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10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ustomProperty6.bin" ContentType="application/vnd.openxmlformats-officedocument.spreadsheetml.customProperty"/>
  <Override PartName="/xl/customProperty5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csoszrc\OneDrive - Albemarle\Desktop\ALL_ABC!!!\"/>
    </mc:Choice>
  </mc:AlternateContent>
  <xr:revisionPtr revIDLastSave="0" documentId="13_ncr:1_{7C9D9B38-334A-47E9-8288-BAB2FB484703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All" sheetId="2" r:id="rId1"/>
    <sheet name="April 6-9" sheetId="1" r:id="rId2"/>
    <sheet name="Power BI" sheetId="7" r:id="rId3"/>
    <sheet name="Sheet2" sheetId="9" r:id="rId4"/>
    <sheet name="Sheet1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2" i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 s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 s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 s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2" i="1" a="1"/>
  <c r="M2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/>
  <c r="L164" i="1" a="1"/>
  <c r="L164" i="1" s="1"/>
  <c r="L165" i="1" a="1"/>
  <c r="L165" i="1" s="1"/>
  <c r="L166" i="1" a="1"/>
  <c r="L166" i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K2" i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104" i="1" a="1"/>
  <c r="K104" i="1" s="1"/>
  <c r="K105" i="1" a="1"/>
  <c r="K105" i="1" s="1"/>
  <c r="K106" i="1" a="1"/>
  <c r="K106" i="1" s="1"/>
  <c r="K107" i="1" a="1"/>
  <c r="K107" i="1" s="1"/>
  <c r="K108" i="1" a="1"/>
  <c r="K108" i="1" s="1"/>
  <c r="K109" i="1" a="1"/>
  <c r="K109" i="1" s="1"/>
  <c r="K110" i="1" a="1"/>
  <c r="K110" i="1" s="1"/>
  <c r="K111" i="1" a="1"/>
  <c r="K111" i="1" s="1"/>
  <c r="K112" i="1" a="1"/>
  <c r="K112" i="1" s="1"/>
  <c r="K113" i="1" a="1"/>
  <c r="K113" i="1" s="1"/>
  <c r="K114" i="1" a="1"/>
  <c r="K114" i="1" s="1"/>
  <c r="K115" i="1" a="1"/>
  <c r="K115" i="1" s="1"/>
  <c r="K116" i="1" a="1"/>
  <c r="K116" i="1" s="1"/>
  <c r="K117" i="1" a="1"/>
  <c r="K117" i="1" s="1"/>
  <c r="K118" i="1" a="1"/>
  <c r="K118" i="1" s="1"/>
  <c r="K119" i="1" a="1"/>
  <c r="K119" i="1" s="1"/>
  <c r="K120" i="1" a="1"/>
  <c r="K120" i="1" s="1"/>
  <c r="K121" i="1" a="1"/>
  <c r="K121" i="1" s="1"/>
  <c r="K122" i="1" a="1"/>
  <c r="K122" i="1" s="1"/>
  <c r="K123" i="1" a="1"/>
  <c r="K123" i="1" s="1"/>
  <c r="K124" i="1" a="1"/>
  <c r="K124" i="1"/>
  <c r="K125" i="1" a="1"/>
  <c r="K125" i="1" s="1"/>
  <c r="K126" i="1" a="1"/>
  <c r="K126" i="1" s="1"/>
  <c r="K127" i="1" a="1"/>
  <c r="K127" i="1" s="1"/>
  <c r="K128" i="1" a="1"/>
  <c r="K128" i="1" s="1"/>
  <c r="K129" i="1" a="1"/>
  <c r="K129" i="1" s="1"/>
  <c r="K130" i="1" a="1"/>
  <c r="K130" i="1" s="1"/>
  <c r="K131" i="1" a="1"/>
  <c r="K131" i="1" s="1"/>
  <c r="K132" i="1" a="1"/>
  <c r="K132" i="1" s="1"/>
  <c r="K133" i="1" a="1"/>
  <c r="K133" i="1" s="1"/>
  <c r="K134" i="1" a="1"/>
  <c r="K134" i="1" s="1"/>
  <c r="K135" i="1" a="1"/>
  <c r="K135" i="1" s="1"/>
  <c r="K136" i="1" a="1"/>
  <c r="K136" i="1" s="1"/>
  <c r="K137" i="1" a="1"/>
  <c r="K137" i="1" s="1"/>
  <c r="K138" i="1" a="1"/>
  <c r="K138" i="1" s="1"/>
  <c r="K139" i="1" a="1"/>
  <c r="K139" i="1" s="1"/>
  <c r="K140" i="1" a="1"/>
  <c r="K140" i="1" s="1"/>
  <c r="K141" i="1" a="1"/>
  <c r="K141" i="1" s="1"/>
  <c r="K142" i="1" a="1"/>
  <c r="K142" i="1" s="1"/>
  <c r="K143" i="1" a="1"/>
  <c r="K143" i="1" s="1"/>
  <c r="K144" i="1" a="1"/>
  <c r="K144" i="1" s="1"/>
  <c r="K145" i="1" a="1"/>
  <c r="K145" i="1" s="1"/>
  <c r="K146" i="1" a="1"/>
  <c r="K146" i="1" s="1"/>
  <c r="K147" i="1" a="1"/>
  <c r="K147" i="1" s="1"/>
  <c r="K148" i="1" a="1"/>
  <c r="K148" i="1" s="1"/>
  <c r="K149" i="1" a="1"/>
  <c r="K149" i="1" s="1"/>
  <c r="K150" i="1" a="1"/>
  <c r="K150" i="1" s="1"/>
  <c r="K151" i="1" a="1"/>
  <c r="K151" i="1" s="1"/>
  <c r="K152" i="1" a="1"/>
  <c r="K152" i="1" s="1"/>
  <c r="K153" i="1" a="1"/>
  <c r="K153" i="1" s="1"/>
  <c r="K154" i="1" a="1"/>
  <c r="K154" i="1" s="1"/>
  <c r="K155" i="1" a="1"/>
  <c r="K155" i="1" s="1"/>
  <c r="K156" i="1" a="1"/>
  <c r="K156" i="1" s="1"/>
  <c r="K157" i="1" a="1"/>
  <c r="K157" i="1" s="1"/>
  <c r="K158" i="1" a="1"/>
  <c r="K158" i="1" s="1"/>
  <c r="K159" i="1" a="1"/>
  <c r="K159" i="1" s="1"/>
  <c r="K160" i="1" a="1"/>
  <c r="K160" i="1" s="1"/>
  <c r="K161" i="1" a="1"/>
  <c r="K161" i="1" s="1"/>
  <c r="K162" i="1" a="1"/>
  <c r="K162" i="1" s="1"/>
  <c r="K163" i="1" a="1"/>
  <c r="K163" i="1" s="1"/>
  <c r="K164" i="1" a="1"/>
  <c r="K164" i="1" s="1"/>
  <c r="K165" i="1" a="1"/>
  <c r="K165" i="1" s="1"/>
  <c r="K166" i="1" a="1"/>
  <c r="K166" i="1" s="1"/>
  <c r="K167" i="1" a="1"/>
  <c r="K167" i="1" s="1"/>
  <c r="K168" i="1" a="1"/>
  <c r="K168" i="1" s="1"/>
  <c r="K169" i="1" a="1"/>
  <c r="K169" i="1" s="1"/>
  <c r="K170" i="1" a="1"/>
  <c r="K170" i="1" s="1"/>
  <c r="K171" i="1" a="1"/>
  <c r="K171" i="1" s="1"/>
  <c r="K172" i="1" a="1"/>
  <c r="K172" i="1" s="1"/>
  <c r="K173" i="1" a="1"/>
  <c r="K173" i="1" s="1"/>
  <c r="K174" i="1" a="1"/>
  <c r="K174" i="1" s="1"/>
  <c r="K175" i="1" a="1"/>
  <c r="K175" i="1" s="1"/>
  <c r="K176" i="1" a="1"/>
  <c r="K176" i="1" s="1"/>
  <c r="K177" i="1" a="1"/>
  <c r="K177" i="1" s="1"/>
  <c r="K178" i="1" a="1"/>
  <c r="K178" i="1" s="1"/>
  <c r="K179" i="1" a="1"/>
  <c r="K179" i="1" s="1"/>
  <c r="K180" i="1" a="1"/>
  <c r="K180" i="1" s="1"/>
  <c r="K181" i="1" a="1"/>
  <c r="K181" i="1" s="1"/>
  <c r="K182" i="1" a="1"/>
  <c r="K182" i="1" s="1"/>
  <c r="K183" i="1" a="1"/>
  <c r="K183" i="1" s="1"/>
  <c r="K184" i="1" a="1"/>
  <c r="K184" i="1" s="1"/>
  <c r="K185" i="1" a="1"/>
  <c r="K185" i="1" s="1"/>
  <c r="K186" i="1" a="1"/>
  <c r="K186" i="1" s="1"/>
  <c r="K187" i="1" a="1"/>
  <c r="K187" i="1" s="1"/>
  <c r="K188" i="1" a="1"/>
  <c r="K188" i="1" s="1"/>
  <c r="K189" i="1" a="1"/>
  <c r="K189" i="1" s="1"/>
  <c r="K190" i="1" a="1"/>
  <c r="K190" i="1" s="1"/>
  <c r="K191" i="1" a="1"/>
  <c r="K191" i="1" s="1"/>
  <c r="K192" i="1" a="1"/>
  <c r="K192" i="1" s="1"/>
  <c r="K193" i="1" a="1"/>
  <c r="K193" i="1" s="1"/>
  <c r="K194" i="1" a="1"/>
  <c r="K194" i="1" s="1"/>
  <c r="K195" i="1" a="1"/>
  <c r="K195" i="1" s="1"/>
  <c r="K196" i="1" a="1"/>
  <c r="K196" i="1" s="1"/>
  <c r="K197" i="1" a="1"/>
  <c r="K197" i="1" s="1"/>
  <c r="K198" i="1" a="1"/>
  <c r="K198" i="1" s="1"/>
  <c r="K199" i="1" a="1"/>
  <c r="K199" i="1" s="1"/>
  <c r="K200" i="1" a="1"/>
  <c r="K200" i="1" s="1"/>
  <c r="K201" i="1" a="1"/>
  <c r="K201" i="1" s="1"/>
  <c r="K202" i="1" a="1"/>
  <c r="K202" i="1" s="1"/>
  <c r="K203" i="1" a="1"/>
  <c r="K203" i="1" s="1"/>
  <c r="K204" i="1" a="1"/>
  <c r="K204" i="1" s="1"/>
  <c r="K205" i="1" a="1"/>
  <c r="K205" i="1" s="1"/>
  <c r="K206" i="1" a="1"/>
  <c r="K206" i="1" s="1"/>
  <c r="K207" i="1" a="1"/>
  <c r="K207" i="1" s="1"/>
  <c r="K208" i="1" a="1"/>
  <c r="K208" i="1" s="1"/>
  <c r="K209" i="1" a="1"/>
  <c r="K209" i="1" s="1"/>
  <c r="K210" i="1" a="1"/>
  <c r="K210" i="1" s="1"/>
  <c r="K211" i="1" a="1"/>
  <c r="K211" i="1" s="1"/>
  <c r="K212" i="1" a="1"/>
  <c r="K212" i="1" s="1"/>
  <c r="K213" i="1" a="1"/>
  <c r="K213" i="1" s="1"/>
  <c r="K214" i="1" a="1"/>
  <c r="K214" i="1" s="1"/>
  <c r="K215" i="1" a="1"/>
  <c r="K215" i="1" s="1"/>
  <c r="K216" i="1" a="1"/>
  <c r="K216" i="1" s="1"/>
  <c r="K217" i="1" a="1"/>
  <c r="K217" i="1" s="1"/>
  <c r="K218" i="1" a="1"/>
  <c r="K218" i="1" s="1"/>
  <c r="K219" i="1" a="1"/>
  <c r="K219" i="1" s="1"/>
  <c r="K220" i="1" a="1"/>
  <c r="K220" i="1" s="1"/>
  <c r="K221" i="1" a="1"/>
  <c r="K221" i="1" s="1"/>
  <c r="K222" i="1" a="1"/>
  <c r="K222" i="1" s="1"/>
  <c r="K223" i="1" a="1"/>
  <c r="K223" i="1" s="1"/>
  <c r="K224" i="1" a="1"/>
  <c r="K224" i="1" s="1"/>
  <c r="K225" i="1" a="1"/>
  <c r="K225" i="1" s="1"/>
  <c r="K226" i="1" a="1"/>
  <c r="K226" i="1" s="1"/>
  <c r="K227" i="1" a="1"/>
  <c r="K227" i="1" s="1"/>
  <c r="K228" i="1" a="1"/>
  <c r="K228" i="1" s="1"/>
  <c r="K229" i="1" a="1"/>
  <c r="K229" i="1" s="1"/>
  <c r="K230" i="1" a="1"/>
  <c r="K230" i="1" s="1"/>
  <c r="K231" i="1" a="1"/>
  <c r="K231" i="1" s="1"/>
  <c r="K232" i="1" a="1"/>
  <c r="K232" i="1" s="1"/>
  <c r="K233" i="1" a="1"/>
  <c r="K233" i="1" s="1"/>
  <c r="K234" i="1" a="1"/>
  <c r="K234" i="1" s="1"/>
  <c r="K235" i="1" a="1"/>
  <c r="K235" i="1" s="1"/>
  <c r="K236" i="1" a="1"/>
  <c r="K236" i="1" s="1"/>
  <c r="K237" i="1" a="1"/>
  <c r="K237" i="1" s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 s="1"/>
  <c r="K244" i="1" a="1"/>
  <c r="K244" i="1" s="1"/>
  <c r="K245" i="1" a="1"/>
  <c r="K245" i="1" s="1"/>
  <c r="K246" i="1" a="1"/>
  <c r="K246" i="1" s="1"/>
  <c r="K247" i="1" a="1"/>
  <c r="K247" i="1" s="1"/>
  <c r="K248" i="1" a="1"/>
  <c r="K248" i="1" s="1"/>
  <c r="K249" i="1" a="1"/>
  <c r="K249" i="1" s="1"/>
  <c r="K250" i="1" a="1"/>
  <c r="K250" i="1" s="1"/>
  <c r="K251" i="1" a="1"/>
  <c r="K251" i="1" s="1"/>
  <c r="K252" i="1" a="1"/>
  <c r="K252" i="1" s="1"/>
  <c r="K253" i="1" a="1"/>
  <c r="K253" i="1" s="1"/>
  <c r="K254" i="1" a="1"/>
  <c r="K254" i="1" s="1"/>
  <c r="K255" i="1" a="1"/>
  <c r="K255" i="1" s="1"/>
  <c r="K256" i="1" a="1"/>
  <c r="K256" i="1" s="1"/>
  <c r="K257" i="1" a="1"/>
  <c r="K257" i="1" s="1"/>
  <c r="K258" i="1" a="1"/>
  <c r="K258" i="1" s="1"/>
  <c r="K259" i="1" a="1"/>
  <c r="K259" i="1" s="1"/>
  <c r="K260" i="1" a="1"/>
  <c r="K260" i="1" s="1"/>
  <c r="K261" i="1" a="1"/>
  <c r="K261" i="1" s="1"/>
  <c r="K262" i="1" a="1"/>
  <c r="K262" i="1" s="1"/>
  <c r="K263" i="1" a="1"/>
  <c r="K263" i="1" s="1"/>
  <c r="K264" i="1" a="1"/>
  <c r="K264" i="1" s="1"/>
  <c r="K265" i="1" a="1"/>
  <c r="K265" i="1" s="1"/>
  <c r="K266" i="1" a="1"/>
  <c r="K266" i="1" s="1"/>
  <c r="K267" i="1" a="1"/>
  <c r="K267" i="1" s="1"/>
  <c r="K268" i="1" a="1"/>
  <c r="K268" i="1" s="1"/>
  <c r="K269" i="1" a="1"/>
  <c r="K269" i="1" s="1"/>
  <c r="K270" i="1" a="1"/>
  <c r="K270" i="1" s="1"/>
  <c r="K271" i="1" a="1"/>
  <c r="K271" i="1" s="1"/>
  <c r="K272" i="1" a="1"/>
  <c r="K272" i="1" s="1"/>
  <c r="K273" i="1" a="1"/>
  <c r="K273" i="1" s="1"/>
  <c r="K274" i="1" a="1"/>
  <c r="K274" i="1" s="1"/>
  <c r="K275" i="1" a="1"/>
  <c r="K275" i="1" s="1"/>
  <c r="K276" i="1" a="1"/>
  <c r="K276" i="1" s="1"/>
  <c r="K277" i="1" a="1"/>
  <c r="K277" i="1" s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 s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K293" i="1" a="1"/>
  <c r="K293" i="1" s="1"/>
  <c r="K294" i="1" a="1"/>
  <c r="K294" i="1" s="1"/>
  <c r="K295" i="1" a="1"/>
  <c r="K295" i="1" s="1"/>
  <c r="K296" i="1" a="1"/>
  <c r="K296" i="1" s="1"/>
  <c r="K297" i="1" a="1"/>
  <c r="K297" i="1" s="1"/>
  <c r="K298" i="1" a="1"/>
  <c r="K298" i="1" s="1"/>
  <c r="K299" i="1" a="1"/>
  <c r="K299" i="1" s="1"/>
  <c r="K300" i="1" a="1"/>
  <c r="K300" i="1" s="1"/>
  <c r="K301" i="1" a="1"/>
  <c r="K301" i="1" s="1"/>
  <c r="K302" i="1" a="1"/>
  <c r="K302" i="1" s="1"/>
  <c r="K303" i="1" a="1"/>
  <c r="K303" i="1" s="1"/>
  <c r="K304" i="1" a="1"/>
  <c r="K304" i="1" s="1"/>
  <c r="K305" i="1" a="1"/>
  <c r="K305" i="1" s="1"/>
  <c r="K306" i="1" a="1"/>
  <c r="K306" i="1" s="1"/>
  <c r="K307" i="1" a="1"/>
  <c r="K307" i="1" s="1"/>
  <c r="K308" i="1" a="1"/>
  <c r="K308" i="1" s="1"/>
  <c r="K309" i="1" a="1"/>
  <c r="K309" i="1" s="1"/>
  <c r="K310" i="1" a="1"/>
  <c r="K310" i="1" s="1"/>
  <c r="K311" i="1" a="1"/>
  <c r="K311" i="1" s="1"/>
  <c r="K312" i="1" a="1"/>
  <c r="K312" i="1" s="1"/>
  <c r="K313" i="1" a="1"/>
  <c r="K313" i="1" s="1"/>
  <c r="K314" i="1" a="1"/>
  <c r="K314" i="1" s="1"/>
  <c r="K315" i="1" a="1"/>
  <c r="K315" i="1" s="1"/>
  <c r="K316" i="1" a="1"/>
  <c r="K316" i="1" s="1"/>
  <c r="K317" i="1" a="1"/>
  <c r="K317" i="1" s="1"/>
  <c r="K318" i="1" a="1"/>
  <c r="K318" i="1" s="1"/>
  <c r="K319" i="1" a="1"/>
  <c r="K319" i="1" s="1"/>
  <c r="K320" i="1" a="1"/>
  <c r="K320" i="1"/>
  <c r="K321" i="1" a="1"/>
  <c r="K321" i="1" s="1"/>
  <c r="K322" i="1" a="1"/>
  <c r="K322" i="1" s="1"/>
  <c r="K323" i="1" a="1"/>
  <c r="K323" i="1" s="1"/>
  <c r="K324" i="1" a="1"/>
  <c r="K324" i="1" s="1"/>
  <c r="K325" i="1" a="1"/>
  <c r="K325" i="1" s="1"/>
  <c r="K326" i="1" a="1"/>
  <c r="K326" i="1" s="1"/>
  <c r="K327" i="1" a="1"/>
  <c r="K327" i="1" s="1"/>
  <c r="K328" i="1" a="1"/>
  <c r="K328" i="1" s="1"/>
  <c r="K329" i="1" a="1"/>
  <c r="K329" i="1" s="1"/>
  <c r="K330" i="1" a="1"/>
  <c r="K330" i="1" s="1"/>
  <c r="K331" i="1" a="1"/>
  <c r="K331" i="1" s="1"/>
  <c r="K332" i="1" a="1"/>
  <c r="K332" i="1" s="1"/>
  <c r="K333" i="1" a="1"/>
  <c r="K333" i="1" s="1"/>
  <c r="K334" i="1" a="1"/>
  <c r="K334" i="1" s="1"/>
  <c r="K335" i="1" a="1"/>
  <c r="K335" i="1" s="1"/>
  <c r="K336" i="1" a="1"/>
  <c r="K336" i="1" s="1"/>
  <c r="K337" i="1" a="1"/>
  <c r="K337" i="1" s="1"/>
  <c r="K338" i="1" a="1"/>
  <c r="K338" i="1" s="1"/>
  <c r="K339" i="1" a="1"/>
  <c r="K339" i="1" s="1"/>
  <c r="K340" i="1" a="1"/>
  <c r="K340" i="1" s="1"/>
  <c r="K341" i="1" a="1"/>
  <c r="K341" i="1" s="1"/>
  <c r="K342" i="1" a="1"/>
  <c r="K342" i="1" s="1"/>
  <c r="K343" i="1" a="1"/>
  <c r="K343" i="1" s="1"/>
  <c r="K344" i="1" a="1"/>
  <c r="K344" i="1" s="1"/>
  <c r="K345" i="1" a="1"/>
  <c r="K345" i="1" s="1"/>
  <c r="K346" i="1" a="1"/>
  <c r="K346" i="1" s="1"/>
  <c r="K347" i="1" a="1"/>
  <c r="K347" i="1" s="1"/>
  <c r="K348" i="1" a="1"/>
  <c r="K348" i="1" s="1"/>
  <c r="K349" i="1" a="1"/>
  <c r="K349" i="1" s="1"/>
  <c r="K350" i="1" a="1"/>
  <c r="K350" i="1" s="1"/>
  <c r="K351" i="1" a="1"/>
  <c r="K351" i="1" s="1"/>
  <c r="K352" i="1" a="1"/>
  <c r="K352" i="1" s="1"/>
  <c r="K353" i="1" a="1"/>
  <c r="K353" i="1" s="1"/>
  <c r="K354" i="1" a="1"/>
  <c r="K354" i="1" s="1"/>
  <c r="K355" i="1" a="1"/>
  <c r="K355" i="1" s="1"/>
  <c r="K356" i="1" a="1"/>
  <c r="K356" i="1" s="1"/>
  <c r="K357" i="1" a="1"/>
  <c r="K357" i="1" s="1"/>
  <c r="K358" i="1" a="1"/>
  <c r="K358" i="1" s="1"/>
  <c r="K359" i="1" a="1"/>
  <c r="K359" i="1" s="1"/>
  <c r="K360" i="1" a="1"/>
  <c r="K360" i="1" s="1"/>
  <c r="K361" i="1" a="1"/>
  <c r="K361" i="1" s="1"/>
  <c r="K362" i="1" a="1"/>
  <c r="K362" i="1" s="1"/>
  <c r="K363" i="1" a="1"/>
  <c r="K363" i="1" s="1"/>
  <c r="K364" i="1" a="1"/>
  <c r="K364" i="1" s="1"/>
  <c r="K365" i="1" a="1"/>
  <c r="K365" i="1" s="1"/>
  <c r="K366" i="1" a="1"/>
  <c r="K366" i="1" s="1"/>
  <c r="K367" i="1" a="1"/>
  <c r="K367" i="1" s="1"/>
  <c r="K368" i="1" a="1"/>
  <c r="K368" i="1" s="1"/>
  <c r="K369" i="1" a="1"/>
  <c r="K369" i="1" s="1"/>
  <c r="K370" i="1" a="1"/>
  <c r="K370" i="1" s="1"/>
  <c r="K371" i="1" a="1"/>
  <c r="K371" i="1" s="1"/>
  <c r="K372" i="1" a="1"/>
  <c r="K372" i="1" s="1"/>
  <c r="K373" i="1" a="1"/>
  <c r="K373" i="1" s="1"/>
  <c r="K374" i="1" a="1"/>
  <c r="K374" i="1" s="1"/>
  <c r="K375" i="1" a="1"/>
  <c r="K375" i="1" s="1"/>
  <c r="K376" i="1" a="1"/>
  <c r="K376" i="1" s="1"/>
  <c r="K377" i="1" a="1"/>
  <c r="K377" i="1" s="1"/>
  <c r="K378" i="1" a="1"/>
  <c r="K378" i="1" s="1"/>
  <c r="K379" i="1" a="1"/>
  <c r="K379" i="1" s="1"/>
  <c r="K380" i="1" a="1"/>
  <c r="K380" i="1" s="1"/>
  <c r="K381" i="1" a="1"/>
  <c r="K381" i="1" s="1"/>
  <c r="K382" i="1" a="1"/>
  <c r="K382" i="1" s="1"/>
  <c r="K383" i="1" a="1"/>
  <c r="K383" i="1" s="1"/>
  <c r="K384" i="1" a="1"/>
  <c r="K384" i="1" s="1"/>
  <c r="K385" i="1" a="1"/>
  <c r="K385" i="1" s="1"/>
  <c r="K386" i="1" a="1"/>
  <c r="K386" i="1" s="1"/>
  <c r="K387" i="1" a="1"/>
  <c r="K387" i="1" s="1"/>
  <c r="K388" i="1" a="1"/>
  <c r="K388" i="1" s="1"/>
  <c r="K389" i="1" a="1"/>
  <c r="K389" i="1" s="1"/>
  <c r="K390" i="1" a="1"/>
  <c r="K390" i="1" s="1"/>
  <c r="K391" i="1" a="1"/>
  <c r="K391" i="1" s="1"/>
  <c r="K392" i="1" a="1"/>
  <c r="K392" i="1" s="1"/>
  <c r="K393" i="1" a="1"/>
  <c r="K393" i="1" s="1"/>
  <c r="K394" i="1" a="1"/>
  <c r="K394" i="1" s="1"/>
  <c r="K395" i="1" a="1"/>
  <c r="K395" i="1" s="1"/>
  <c r="K396" i="1" a="1"/>
  <c r="K396" i="1" s="1"/>
  <c r="K397" i="1" a="1"/>
  <c r="K397" i="1" s="1"/>
  <c r="K398" i="1" a="1"/>
  <c r="K398" i="1" s="1"/>
  <c r="K399" i="1" a="1"/>
  <c r="K399" i="1" s="1"/>
  <c r="K400" i="1" a="1"/>
  <c r="K400" i="1" s="1"/>
  <c r="K401" i="1" a="1"/>
  <c r="K401" i="1" s="1"/>
  <c r="K402" i="1" a="1"/>
  <c r="K402" i="1" s="1"/>
  <c r="K403" i="1" a="1"/>
  <c r="K403" i="1" s="1"/>
  <c r="K404" i="1" a="1"/>
  <c r="K404" i="1" s="1"/>
  <c r="K405" i="1" a="1"/>
  <c r="K405" i="1" s="1"/>
  <c r="K406" i="1" a="1"/>
  <c r="K406" i="1" s="1"/>
  <c r="K407" i="1" a="1"/>
  <c r="K407" i="1" s="1"/>
  <c r="K408" i="1" a="1"/>
  <c r="K408" i="1" s="1"/>
  <c r="K409" i="1" a="1"/>
  <c r="K409" i="1" s="1"/>
  <c r="K410" i="1" a="1"/>
  <c r="K410" i="1" s="1"/>
  <c r="K411" i="1" a="1"/>
  <c r="K411" i="1" s="1"/>
  <c r="K412" i="1" a="1"/>
  <c r="K412" i="1" s="1"/>
  <c r="K413" i="1" a="1"/>
  <c r="K413" i="1" s="1"/>
  <c r="K414" i="1" a="1"/>
  <c r="K414" i="1" s="1"/>
  <c r="K415" i="1" a="1"/>
  <c r="K415" i="1" s="1"/>
  <c r="K416" i="1" a="1"/>
  <c r="K416" i="1" s="1"/>
  <c r="K417" i="1" a="1"/>
  <c r="K417" i="1" s="1"/>
  <c r="K418" i="1" a="1"/>
  <c r="K418" i="1" s="1"/>
  <c r="K419" i="1" a="1"/>
  <c r="K419" i="1" s="1"/>
  <c r="K420" i="1" a="1"/>
  <c r="K420" i="1" s="1"/>
  <c r="K421" i="1" a="1"/>
  <c r="K421" i="1" s="1"/>
  <c r="K422" i="1" a="1"/>
  <c r="K422" i="1" s="1"/>
  <c r="K423" i="1" a="1"/>
  <c r="K423" i="1" s="1"/>
  <c r="K424" i="1" a="1"/>
  <c r="K424" i="1" s="1"/>
  <c r="K425" i="1" a="1"/>
  <c r="K425" i="1" s="1"/>
  <c r="K426" i="1" a="1"/>
  <c r="K426" i="1" s="1"/>
  <c r="K427" i="1" a="1"/>
  <c r="K427" i="1" s="1"/>
  <c r="K428" i="1" a="1"/>
  <c r="K428" i="1" s="1"/>
  <c r="K429" i="1" a="1"/>
  <c r="K429" i="1" s="1"/>
  <c r="K430" i="1" a="1"/>
  <c r="K430" i="1" s="1"/>
  <c r="K431" i="1" a="1"/>
  <c r="K431" i="1" s="1"/>
  <c r="K432" i="1" a="1"/>
  <c r="K432" i="1" s="1"/>
  <c r="K433" i="1" a="1"/>
  <c r="K433" i="1" s="1"/>
  <c r="K434" i="1" a="1"/>
  <c r="K434" i="1" s="1"/>
  <c r="K435" i="1" a="1"/>
  <c r="K435" i="1" s="1"/>
  <c r="K436" i="1" a="1"/>
  <c r="K436" i="1" s="1"/>
  <c r="K437" i="1" a="1"/>
  <c r="K437" i="1" s="1"/>
  <c r="K438" i="1" a="1"/>
  <c r="K438" i="1" s="1"/>
  <c r="K439" i="1" a="1"/>
  <c r="K439" i="1" s="1"/>
  <c r="K440" i="1" a="1"/>
  <c r="K440" i="1" s="1"/>
  <c r="K441" i="1" a="1"/>
  <c r="K441" i="1" s="1"/>
  <c r="K442" i="1" a="1"/>
  <c r="K442" i="1" s="1"/>
  <c r="K443" i="1" a="1"/>
  <c r="K443" i="1" s="1"/>
  <c r="K444" i="1" a="1"/>
  <c r="K444" i="1" s="1"/>
  <c r="K445" i="1" a="1"/>
  <c r="K445" i="1" s="1"/>
  <c r="K446" i="1" a="1"/>
  <c r="K446" i="1" s="1"/>
  <c r="K447" i="1" a="1"/>
  <c r="K447" i="1" s="1"/>
  <c r="K448" i="1" a="1"/>
  <c r="K448" i="1" s="1"/>
  <c r="K449" i="1" a="1"/>
  <c r="K449" i="1" s="1"/>
  <c r="K450" i="1" a="1"/>
  <c r="K450" i="1" s="1"/>
  <c r="K451" i="1" a="1"/>
  <c r="K451" i="1" s="1"/>
  <c r="K452" i="1" a="1"/>
  <c r="K452" i="1" s="1"/>
  <c r="K453" i="1" a="1"/>
  <c r="K453" i="1" s="1"/>
  <c r="K454" i="1" a="1"/>
  <c r="K454" i="1" s="1"/>
  <c r="K455" i="1" a="1"/>
  <c r="K455" i="1" s="1"/>
  <c r="K456" i="1" a="1"/>
  <c r="K456" i="1" s="1"/>
  <c r="K457" i="1" a="1"/>
  <c r="K457" i="1" s="1"/>
  <c r="K458" i="1" a="1"/>
  <c r="K458" i="1" s="1"/>
  <c r="K459" i="1" a="1"/>
  <c r="K459" i="1" s="1"/>
  <c r="K460" i="1" a="1"/>
  <c r="K460" i="1" s="1"/>
  <c r="K461" i="1" a="1"/>
  <c r="K461" i="1" s="1"/>
  <c r="K462" i="1" a="1"/>
  <c r="K462" i="1" s="1"/>
  <c r="K463" i="1" a="1"/>
  <c r="K463" i="1" s="1"/>
  <c r="K464" i="1" a="1"/>
  <c r="K464" i="1"/>
  <c r="K465" i="1" a="1"/>
  <c r="K465" i="1" s="1"/>
  <c r="K466" i="1" a="1"/>
  <c r="K466" i="1" s="1"/>
  <c r="K467" i="1" a="1"/>
  <c r="K467" i="1" s="1"/>
  <c r="K468" i="1" a="1"/>
  <c r="K468" i="1" s="1"/>
  <c r="K469" i="1" a="1"/>
  <c r="K469" i="1" s="1"/>
  <c r="K470" i="1" a="1"/>
  <c r="K470" i="1" s="1"/>
  <c r="K471" i="1" a="1"/>
  <c r="K471" i="1" s="1"/>
  <c r="K472" i="1" a="1"/>
  <c r="K472" i="1" s="1"/>
  <c r="K473" i="1" a="1"/>
  <c r="K473" i="1" s="1"/>
  <c r="K474" i="1" a="1"/>
  <c r="K474" i="1" s="1"/>
  <c r="K475" i="1" a="1"/>
  <c r="K475" i="1" s="1"/>
  <c r="K476" i="1" a="1"/>
  <c r="K476" i="1" s="1"/>
  <c r="K477" i="1" a="1"/>
  <c r="K477" i="1" s="1"/>
  <c r="K478" i="1" a="1"/>
  <c r="K478" i="1" s="1"/>
  <c r="K479" i="1" a="1"/>
  <c r="K479" i="1" s="1"/>
  <c r="K480" i="1" a="1"/>
  <c r="K480" i="1" s="1"/>
  <c r="K481" i="1" a="1"/>
  <c r="K481" i="1" s="1"/>
  <c r="K482" i="1" a="1"/>
  <c r="K482" i="1" s="1"/>
  <c r="K483" i="1" a="1"/>
  <c r="K483" i="1" s="1"/>
  <c r="K484" i="1" a="1"/>
  <c r="K484" i="1" s="1"/>
  <c r="K485" i="1" a="1"/>
  <c r="K485" i="1" s="1"/>
  <c r="K486" i="1" a="1"/>
  <c r="K486" i="1" s="1"/>
  <c r="K487" i="1" a="1"/>
  <c r="K487" i="1" s="1"/>
  <c r="K488" i="1" a="1"/>
  <c r="K488" i="1" s="1"/>
  <c r="K489" i="1" a="1"/>
  <c r="K489" i="1" s="1"/>
  <c r="K490" i="1" a="1"/>
  <c r="K490" i="1" s="1"/>
  <c r="K491" i="1" a="1"/>
  <c r="K491" i="1" s="1"/>
  <c r="K492" i="1" a="1"/>
  <c r="K492" i="1" s="1"/>
  <c r="K493" i="1" a="1"/>
  <c r="K493" i="1" s="1"/>
  <c r="K494" i="1" a="1"/>
  <c r="K494" i="1" s="1"/>
  <c r="K495" i="1" a="1"/>
  <c r="K495" i="1" s="1"/>
  <c r="K496" i="1" a="1"/>
  <c r="K496" i="1" s="1"/>
  <c r="K497" i="1" a="1"/>
  <c r="K497" i="1" s="1"/>
  <c r="K498" i="1" a="1"/>
  <c r="K498" i="1" s="1"/>
  <c r="K499" i="1" a="1"/>
  <c r="K499" i="1" s="1"/>
  <c r="K500" i="1" a="1"/>
  <c r="K500" i="1" s="1"/>
  <c r="K501" i="1" a="1"/>
  <c r="K501" i="1" s="1"/>
  <c r="K502" i="1" a="1"/>
  <c r="K502" i="1" s="1"/>
  <c r="K503" i="1" a="1"/>
  <c r="K503" i="1" s="1"/>
  <c r="K504" i="1" a="1"/>
  <c r="K504" i="1" s="1"/>
  <c r="K505" i="1" a="1"/>
  <c r="K505" i="1" s="1"/>
  <c r="K506" i="1" a="1"/>
  <c r="K506" i="1" s="1"/>
  <c r="K507" i="1" a="1"/>
  <c r="K507" i="1" s="1"/>
  <c r="K508" i="1" a="1"/>
  <c r="K508" i="1" s="1"/>
  <c r="K509" i="1" a="1"/>
  <c r="K509" i="1" s="1"/>
  <c r="K510" i="1" a="1"/>
  <c r="K510" i="1" s="1"/>
  <c r="K511" i="1" a="1"/>
  <c r="K511" i="1" s="1"/>
  <c r="K512" i="1" a="1"/>
  <c r="K512" i="1" s="1"/>
  <c r="K513" i="1" a="1"/>
  <c r="K513" i="1" s="1"/>
  <c r="K514" i="1" a="1"/>
  <c r="K514" i="1" s="1"/>
  <c r="K515" i="1" a="1"/>
  <c r="K515" i="1" s="1"/>
  <c r="K516" i="1" a="1"/>
  <c r="K516" i="1" s="1"/>
  <c r="K517" i="1" a="1"/>
  <c r="K517" i="1" s="1"/>
  <c r="K518" i="1" a="1"/>
  <c r="K518" i="1" s="1"/>
  <c r="K519" i="1" a="1"/>
  <c r="K519" i="1" s="1"/>
  <c r="K520" i="1" a="1"/>
  <c r="K520" i="1" s="1"/>
  <c r="K521" i="1" a="1"/>
  <c r="K521" i="1" s="1"/>
  <c r="K522" i="1" a="1"/>
  <c r="K522" i="1" s="1"/>
  <c r="K523" i="1" a="1"/>
  <c r="K523" i="1" s="1"/>
  <c r="K524" i="1" a="1"/>
  <c r="K524" i="1" s="1"/>
  <c r="K525" i="1" a="1"/>
  <c r="K525" i="1" s="1"/>
  <c r="K526" i="1" a="1"/>
  <c r="K526" i="1" s="1"/>
  <c r="K527" i="1" a="1"/>
  <c r="K527" i="1" s="1"/>
  <c r="K528" i="1" a="1"/>
  <c r="K528" i="1" s="1"/>
  <c r="K529" i="1" a="1"/>
  <c r="K529" i="1" s="1"/>
  <c r="K530" i="1" a="1"/>
  <c r="K530" i="1" s="1"/>
  <c r="K531" i="1" a="1"/>
  <c r="K531" i="1" s="1"/>
  <c r="K532" i="1" a="1"/>
  <c r="K532" i="1" s="1"/>
  <c r="K533" i="1" a="1"/>
  <c r="K533" i="1" s="1"/>
  <c r="K534" i="1" a="1"/>
  <c r="K534" i="1" s="1"/>
  <c r="K535" i="1" a="1"/>
  <c r="K535" i="1" s="1"/>
  <c r="K536" i="1" a="1"/>
  <c r="K536" i="1" s="1"/>
  <c r="K537" i="1" a="1"/>
  <c r="K537" i="1" s="1"/>
  <c r="K538" i="1" a="1"/>
  <c r="K538" i="1" s="1"/>
  <c r="K539" i="1" a="1"/>
  <c r="K539" i="1" s="1"/>
  <c r="K540" i="1" a="1"/>
  <c r="K540" i="1" s="1"/>
  <c r="K541" i="1" a="1"/>
  <c r="K541" i="1" s="1"/>
  <c r="K542" i="1" a="1"/>
  <c r="K542" i="1" s="1"/>
  <c r="K543" i="1" a="1"/>
  <c r="K543" i="1" s="1"/>
  <c r="K544" i="1" a="1"/>
  <c r="K544" i="1" s="1"/>
  <c r="K545" i="1" a="1"/>
  <c r="K545" i="1" s="1"/>
  <c r="K546" i="1" a="1"/>
  <c r="K546" i="1" s="1"/>
  <c r="K547" i="1" a="1"/>
  <c r="K547" i="1" s="1"/>
  <c r="K548" i="1" a="1"/>
  <c r="K548" i="1" s="1"/>
  <c r="K549" i="1" a="1"/>
  <c r="K549" i="1" s="1"/>
  <c r="K550" i="1" a="1"/>
  <c r="K550" i="1"/>
  <c r="K551" i="1" a="1"/>
  <c r="K551" i="1" s="1"/>
  <c r="K552" i="1" a="1"/>
  <c r="K552" i="1" s="1"/>
  <c r="K553" i="1" a="1"/>
  <c r="K553" i="1" s="1"/>
  <c r="K554" i="1" a="1"/>
  <c r="K554" i="1" s="1"/>
  <c r="K555" i="1" a="1"/>
  <c r="K555" i="1" s="1"/>
  <c r="K556" i="1" a="1"/>
  <c r="K556" i="1" s="1"/>
  <c r="K557" i="1" a="1"/>
  <c r="K557" i="1" s="1"/>
  <c r="K558" i="1" a="1"/>
  <c r="K558" i="1" s="1"/>
  <c r="K559" i="1" a="1"/>
  <c r="K559" i="1" s="1"/>
  <c r="K560" i="1" a="1"/>
  <c r="K560" i="1" s="1"/>
  <c r="K561" i="1" a="1"/>
  <c r="K561" i="1" s="1"/>
  <c r="K562" i="1" a="1"/>
  <c r="K562" i="1" s="1"/>
  <c r="K563" i="1" a="1"/>
  <c r="K563" i="1" s="1"/>
  <c r="K564" i="1" a="1"/>
  <c r="K564" i="1" s="1"/>
  <c r="K565" i="1" a="1"/>
  <c r="K565" i="1" s="1"/>
  <c r="K566" i="1" a="1"/>
  <c r="K566" i="1" s="1"/>
  <c r="K567" i="1" a="1"/>
  <c r="K567" i="1" s="1"/>
  <c r="K568" i="1" a="1"/>
  <c r="K568" i="1" s="1"/>
  <c r="K569" i="1" a="1"/>
  <c r="K569" i="1" s="1"/>
  <c r="K570" i="1" a="1"/>
  <c r="K570" i="1" s="1"/>
  <c r="K571" i="1" a="1"/>
  <c r="K571" i="1" s="1"/>
  <c r="K572" i="1" a="1"/>
  <c r="K572" i="1" s="1"/>
  <c r="K573" i="1" a="1"/>
  <c r="K573" i="1" s="1"/>
  <c r="K574" i="1" a="1"/>
  <c r="K574" i="1" s="1"/>
  <c r="K575" i="1" a="1"/>
  <c r="K575" i="1" s="1"/>
  <c r="K576" i="1" a="1"/>
  <c r="K576" i="1" s="1"/>
  <c r="K577" i="1" a="1"/>
  <c r="K577" i="1" s="1"/>
  <c r="K578" i="1" a="1"/>
  <c r="K578" i="1" s="1"/>
  <c r="K579" i="1" a="1"/>
  <c r="K579" i="1" s="1"/>
  <c r="K580" i="1" a="1"/>
  <c r="K580" i="1" s="1"/>
  <c r="K581" i="1" a="1"/>
  <c r="K581" i="1" s="1"/>
  <c r="K582" i="1" a="1"/>
  <c r="K582" i="1" s="1"/>
  <c r="K583" i="1" a="1"/>
  <c r="K583" i="1" s="1"/>
  <c r="K584" i="1" a="1"/>
  <c r="K584" i="1" s="1"/>
  <c r="K585" i="1" a="1"/>
  <c r="K585" i="1" s="1"/>
  <c r="K586" i="1" a="1"/>
  <c r="K586" i="1" s="1"/>
  <c r="K587" i="1" a="1"/>
  <c r="K587" i="1" s="1"/>
  <c r="K588" i="1" a="1"/>
  <c r="K588" i="1" s="1"/>
  <c r="K589" i="1" a="1"/>
  <c r="K589" i="1" s="1"/>
  <c r="K590" i="1" a="1"/>
  <c r="K590" i="1" s="1"/>
  <c r="K591" i="1" a="1"/>
  <c r="K591" i="1" s="1"/>
  <c r="K592" i="1" a="1"/>
  <c r="K592" i="1" s="1"/>
  <c r="K593" i="1" a="1"/>
  <c r="K593" i="1" s="1"/>
  <c r="K594" i="1" a="1"/>
  <c r="K594" i="1" s="1"/>
  <c r="K595" i="1" a="1"/>
  <c r="K595" i="1" s="1"/>
  <c r="K596" i="1" a="1"/>
  <c r="K596" i="1" s="1"/>
  <c r="K597" i="1" a="1"/>
  <c r="K597" i="1" s="1"/>
  <c r="K598" i="1" a="1"/>
  <c r="K598" i="1" s="1"/>
  <c r="K599" i="1" a="1"/>
  <c r="K599" i="1" s="1"/>
  <c r="K600" i="1" a="1"/>
  <c r="K600" i="1" s="1"/>
  <c r="K601" i="1" a="1"/>
  <c r="K601" i="1" s="1"/>
  <c r="K602" i="1" a="1"/>
  <c r="K602" i="1" s="1"/>
  <c r="K603" i="1" a="1"/>
  <c r="K603" i="1" s="1"/>
  <c r="K604" i="1" a="1"/>
  <c r="K604" i="1" s="1"/>
  <c r="K605" i="1" a="1"/>
  <c r="K605" i="1" s="1"/>
  <c r="K606" i="1" a="1"/>
  <c r="K606" i="1" s="1"/>
  <c r="K607" i="1" a="1"/>
  <c r="K607" i="1" s="1"/>
  <c r="K608" i="1" a="1"/>
  <c r="K608" i="1" s="1"/>
  <c r="K609" i="1" a="1"/>
  <c r="K609" i="1" s="1"/>
  <c r="K610" i="1" a="1"/>
  <c r="K610" i="1" s="1"/>
  <c r="K611" i="1" a="1"/>
  <c r="K611" i="1" s="1"/>
  <c r="K612" i="1" a="1"/>
  <c r="K612" i="1" s="1"/>
  <c r="K613" i="1" a="1"/>
  <c r="K613" i="1" s="1"/>
  <c r="K614" i="1" a="1"/>
  <c r="K614" i="1" s="1"/>
  <c r="K615" i="1" a="1"/>
  <c r="K615" i="1" s="1"/>
  <c r="K616" i="1" a="1"/>
  <c r="K616" i="1" s="1"/>
  <c r="K617" i="1" a="1"/>
  <c r="K617" i="1" s="1"/>
  <c r="K618" i="1" a="1"/>
  <c r="K618" i="1" s="1"/>
  <c r="K619" i="1" a="1"/>
  <c r="K619" i="1" s="1"/>
  <c r="K620" i="1" a="1"/>
  <c r="K620" i="1" s="1"/>
  <c r="K621" i="1" a="1"/>
  <c r="K621" i="1" s="1"/>
  <c r="K622" i="1" a="1"/>
  <c r="K622" i="1" s="1"/>
  <c r="K623" i="1" a="1"/>
  <c r="K623" i="1" s="1"/>
  <c r="K624" i="1" a="1"/>
  <c r="K624" i="1" s="1"/>
  <c r="K625" i="1" a="1"/>
  <c r="K625" i="1" s="1"/>
  <c r="K626" i="1" a="1"/>
  <c r="K626" i="1" s="1"/>
  <c r="K627" i="1" a="1"/>
  <c r="K627" i="1" s="1"/>
  <c r="K628" i="1" a="1"/>
  <c r="K628" i="1" s="1"/>
  <c r="K629" i="1" a="1"/>
  <c r="K629" i="1" s="1"/>
  <c r="K630" i="1" a="1"/>
  <c r="K630" i="1" s="1"/>
  <c r="K631" i="1" a="1"/>
  <c r="K631" i="1" s="1"/>
  <c r="K632" i="1" a="1"/>
  <c r="K632" i="1" s="1"/>
  <c r="K633" i="1" a="1"/>
  <c r="K633" i="1" s="1"/>
  <c r="K634" i="1" a="1"/>
  <c r="K634" i="1" s="1"/>
  <c r="K635" i="1" a="1"/>
  <c r="K635" i="1" s="1"/>
  <c r="K636" i="1" a="1"/>
  <c r="K636" i="1" s="1"/>
  <c r="K637" i="1" a="1"/>
  <c r="K637" i="1" s="1"/>
  <c r="K638" i="1" a="1"/>
  <c r="K638" i="1" s="1"/>
  <c r="K639" i="1" a="1"/>
  <c r="K639" i="1" s="1"/>
  <c r="K640" i="1" a="1"/>
  <c r="K640" i="1" s="1"/>
  <c r="K641" i="1" a="1"/>
  <c r="K641" i="1" s="1"/>
  <c r="K642" i="1" a="1"/>
  <c r="K642" i="1" s="1"/>
  <c r="K643" i="1" a="1"/>
  <c r="K643" i="1" s="1"/>
  <c r="K644" i="1" a="1"/>
  <c r="K644" i="1" s="1"/>
  <c r="K645" i="1" a="1"/>
  <c r="K645" i="1" s="1"/>
  <c r="K646" i="1" a="1"/>
  <c r="K646" i="1" s="1"/>
  <c r="K647" i="1" a="1"/>
  <c r="K647" i="1" s="1"/>
  <c r="K648" i="1" a="1"/>
  <c r="K648" i="1" s="1"/>
  <c r="K649" i="1" a="1"/>
  <c r="K649" i="1" s="1"/>
  <c r="K650" i="1" a="1"/>
  <c r="K650" i="1" s="1"/>
  <c r="K651" i="1" a="1"/>
  <c r="K651" i="1" s="1"/>
  <c r="K652" i="1" a="1"/>
  <c r="K652" i="1" s="1"/>
  <c r="K653" i="1" a="1"/>
  <c r="K653" i="1" s="1"/>
  <c r="K654" i="1" a="1"/>
  <c r="K654" i="1" s="1"/>
  <c r="K655" i="1" a="1"/>
  <c r="K655" i="1" s="1"/>
  <c r="K656" i="1" a="1"/>
  <c r="K656" i="1" s="1"/>
  <c r="K657" i="1" a="1"/>
  <c r="K657" i="1" s="1"/>
  <c r="K658" i="1" a="1"/>
  <c r="K658" i="1" s="1"/>
  <c r="K659" i="1" a="1"/>
  <c r="K659" i="1" s="1"/>
  <c r="K660" i="1" a="1"/>
  <c r="K660" i="1" s="1"/>
  <c r="K661" i="1" a="1"/>
  <c r="K661" i="1" s="1"/>
  <c r="K662" i="1" a="1"/>
  <c r="K662" i="1" s="1"/>
  <c r="K663" i="1" a="1"/>
  <c r="K663" i="1" s="1"/>
  <c r="K664" i="1" a="1"/>
  <c r="K664" i="1" s="1"/>
  <c r="K665" i="1" a="1"/>
  <c r="K665" i="1" s="1"/>
  <c r="K666" i="1" a="1"/>
  <c r="K666" i="1" s="1"/>
  <c r="K667" i="1" a="1"/>
  <c r="K667" i="1" s="1"/>
  <c r="K668" i="1" a="1"/>
  <c r="K668" i="1"/>
  <c r="K669" i="1" a="1"/>
  <c r="K669" i="1" s="1"/>
  <c r="K670" i="1" a="1"/>
  <c r="K670" i="1" s="1"/>
  <c r="K671" i="1" a="1"/>
  <c r="K671" i="1" s="1"/>
  <c r="K672" i="1" a="1"/>
  <c r="K672" i="1" s="1"/>
  <c r="K673" i="1" a="1"/>
  <c r="K673" i="1" s="1"/>
  <c r="K674" i="1" a="1"/>
  <c r="K674" i="1" s="1"/>
  <c r="K675" i="1" a="1"/>
  <c r="K675" i="1" s="1"/>
  <c r="K676" i="1" a="1"/>
  <c r="K676" i="1" s="1"/>
  <c r="K677" i="1" a="1"/>
  <c r="K677" i="1" s="1"/>
  <c r="K678" i="1" a="1"/>
  <c r="K678" i="1" s="1"/>
  <c r="K679" i="1" a="1"/>
  <c r="K679" i="1" s="1"/>
  <c r="K680" i="1" a="1"/>
  <c r="K680" i="1" s="1"/>
  <c r="K681" i="1" a="1"/>
  <c r="K681" i="1" s="1"/>
  <c r="K682" i="1" a="1"/>
  <c r="K682" i="1" s="1"/>
  <c r="K683" i="1" a="1"/>
  <c r="K683" i="1" s="1"/>
  <c r="K684" i="1" a="1"/>
  <c r="K684" i="1" s="1"/>
  <c r="K685" i="1" a="1"/>
  <c r="K685" i="1" s="1"/>
  <c r="K686" i="1" a="1"/>
  <c r="K686" i="1" s="1"/>
  <c r="K687" i="1" a="1"/>
  <c r="K687" i="1" s="1"/>
  <c r="K688" i="1" a="1"/>
  <c r="K688" i="1" s="1"/>
  <c r="K689" i="1" a="1"/>
  <c r="K689" i="1" s="1"/>
  <c r="K690" i="1" a="1"/>
  <c r="K690" i="1"/>
  <c r="K691" i="1" a="1"/>
  <c r="K691" i="1" s="1"/>
  <c r="K692" i="1" a="1"/>
  <c r="K692" i="1" s="1"/>
  <c r="K693" i="1" a="1"/>
  <c r="K693" i="1" s="1"/>
  <c r="K694" i="1" a="1"/>
  <c r="K694" i="1" s="1"/>
  <c r="K695" i="1" a="1"/>
  <c r="K695" i="1" s="1"/>
  <c r="K696" i="1" a="1"/>
  <c r="K696" i="1" s="1"/>
  <c r="K697" i="1" a="1"/>
  <c r="K697" i="1" s="1"/>
  <c r="K698" i="1" a="1"/>
  <c r="K698" i="1" s="1"/>
  <c r="K699" i="1" a="1"/>
  <c r="K699" i="1" s="1"/>
  <c r="K700" i="1" a="1"/>
  <c r="K700" i="1" s="1"/>
  <c r="K701" i="1" a="1"/>
  <c r="K701" i="1" s="1"/>
  <c r="K702" i="1" a="1"/>
  <c r="K702" i="1" s="1"/>
  <c r="K703" i="1" a="1"/>
  <c r="K703" i="1" s="1"/>
  <c r="K704" i="1" a="1"/>
  <c r="K704" i="1" s="1"/>
  <c r="K705" i="1" a="1"/>
  <c r="K705" i="1" s="1"/>
  <c r="K706" i="1" a="1"/>
  <c r="K706" i="1" s="1"/>
  <c r="K707" i="1" a="1"/>
  <c r="K707" i="1" s="1"/>
  <c r="K708" i="1" a="1"/>
  <c r="K708" i="1" s="1"/>
  <c r="K709" i="1" a="1"/>
  <c r="K709" i="1" s="1"/>
  <c r="K710" i="1" a="1"/>
  <c r="K710" i="1" s="1"/>
  <c r="K711" i="1" a="1"/>
  <c r="K711" i="1" s="1"/>
  <c r="K712" i="1" a="1"/>
  <c r="K712" i="1" s="1"/>
  <c r="K713" i="1" a="1"/>
  <c r="K713" i="1" s="1"/>
  <c r="K714" i="1" a="1"/>
  <c r="K714" i="1" s="1"/>
  <c r="K715" i="1" a="1"/>
  <c r="K715" i="1" s="1"/>
  <c r="K716" i="1" a="1"/>
  <c r="K716" i="1" s="1"/>
  <c r="K717" i="1" a="1"/>
  <c r="K717" i="1" s="1"/>
  <c r="K718" i="1" a="1"/>
  <c r="K718" i="1" s="1"/>
  <c r="K719" i="1" a="1"/>
  <c r="K719" i="1" s="1"/>
  <c r="K720" i="1" a="1"/>
  <c r="K720" i="1" s="1"/>
  <c r="K721" i="1" a="1"/>
  <c r="K721" i="1" s="1"/>
  <c r="K722" i="1" a="1"/>
  <c r="K722" i="1" s="1"/>
  <c r="K723" i="1" a="1"/>
  <c r="K723" i="1" s="1"/>
  <c r="K724" i="1" a="1"/>
  <c r="K724" i="1" s="1"/>
  <c r="K725" i="1" a="1"/>
  <c r="K725" i="1" s="1"/>
  <c r="K726" i="1" a="1"/>
  <c r="K726" i="1" s="1"/>
  <c r="K727" i="1" a="1"/>
  <c r="K727" i="1" s="1"/>
  <c r="K728" i="1" a="1"/>
  <c r="K728" i="1" s="1"/>
  <c r="K729" i="1" a="1"/>
  <c r="K729" i="1" s="1"/>
  <c r="K730" i="1" a="1"/>
  <c r="K730" i="1" s="1"/>
  <c r="K731" i="1" a="1"/>
  <c r="K731" i="1" s="1"/>
  <c r="K732" i="1" a="1"/>
  <c r="K732" i="1" s="1"/>
  <c r="K733" i="1" a="1"/>
  <c r="K733" i="1" s="1"/>
  <c r="K734" i="1" a="1"/>
  <c r="K734" i="1" s="1"/>
  <c r="K735" i="1" a="1"/>
  <c r="K735" i="1" s="1"/>
  <c r="K736" i="1" a="1"/>
  <c r="K736" i="1" s="1"/>
  <c r="K737" i="1" a="1"/>
  <c r="K737" i="1" s="1"/>
  <c r="K738" i="1" a="1"/>
  <c r="K738" i="1" s="1"/>
  <c r="K739" i="1" a="1"/>
  <c r="K739" i="1" s="1"/>
  <c r="K740" i="1" a="1"/>
  <c r="K740" i="1" s="1"/>
  <c r="K741" i="1" a="1"/>
  <c r="K741" i="1" s="1"/>
  <c r="K742" i="1" a="1"/>
  <c r="K742" i="1" s="1"/>
  <c r="K743" i="1" a="1"/>
  <c r="K743" i="1" s="1"/>
  <c r="K744" i="1" a="1"/>
  <c r="K744" i="1" s="1"/>
  <c r="K745" i="1" a="1"/>
  <c r="K745" i="1" s="1"/>
  <c r="K746" i="1" a="1"/>
  <c r="K746" i="1" s="1"/>
  <c r="K747" i="1" a="1"/>
  <c r="K747" i="1" s="1"/>
  <c r="K748" i="1" a="1"/>
  <c r="K748" i="1" s="1"/>
  <c r="K749" i="1" a="1"/>
  <c r="K749" i="1" s="1"/>
  <c r="K750" i="1" a="1"/>
  <c r="K750" i="1" s="1"/>
  <c r="K751" i="1" a="1"/>
  <c r="K751" i="1" s="1"/>
  <c r="K752" i="1" a="1"/>
  <c r="K752" i="1" s="1"/>
  <c r="K753" i="1" a="1"/>
  <c r="K753" i="1" s="1"/>
  <c r="K754" i="1" a="1"/>
  <c r="K754" i="1" s="1"/>
  <c r="K755" i="1" a="1"/>
  <c r="K755" i="1" s="1"/>
  <c r="K756" i="1" a="1"/>
  <c r="K756" i="1" s="1"/>
  <c r="K757" i="1" a="1"/>
  <c r="K757" i="1" s="1"/>
  <c r="K758" i="1" a="1"/>
  <c r="K758" i="1" s="1"/>
  <c r="K759" i="1" a="1"/>
  <c r="K759" i="1" s="1"/>
  <c r="K760" i="1" a="1"/>
  <c r="K760" i="1" s="1"/>
  <c r="K761" i="1" a="1"/>
  <c r="K761" i="1" s="1"/>
  <c r="K762" i="1" a="1"/>
  <c r="K762" i="1" s="1"/>
  <c r="K763" i="1" a="1"/>
  <c r="K763" i="1" s="1"/>
  <c r="K764" i="1" a="1"/>
  <c r="K764" i="1" s="1"/>
  <c r="K765" i="1" a="1"/>
  <c r="K765" i="1" s="1"/>
  <c r="K766" i="1" a="1"/>
  <c r="K766" i="1" s="1"/>
  <c r="K767" i="1" a="1"/>
  <c r="K767" i="1" s="1"/>
  <c r="K768" i="1" a="1"/>
  <c r="K768" i="1" s="1"/>
  <c r="K769" i="1" a="1"/>
  <c r="K769" i="1" s="1"/>
  <c r="K770" i="1" a="1"/>
  <c r="K770" i="1" s="1"/>
  <c r="K771" i="1" a="1"/>
  <c r="K771" i="1" s="1"/>
  <c r="K772" i="1" a="1"/>
  <c r="K772" i="1" s="1"/>
  <c r="K773" i="1" a="1"/>
  <c r="K773" i="1" s="1"/>
  <c r="K774" i="1" a="1"/>
  <c r="K774" i="1" s="1"/>
  <c r="K775" i="1" a="1"/>
  <c r="K775" i="1" s="1"/>
  <c r="K776" i="1" a="1"/>
  <c r="K776" i="1" s="1"/>
  <c r="K777" i="1" a="1"/>
  <c r="K777" i="1" s="1"/>
  <c r="K778" i="1" a="1"/>
  <c r="K778" i="1" s="1"/>
  <c r="K779" i="1" a="1"/>
  <c r="K779" i="1" s="1"/>
  <c r="K780" i="1" a="1"/>
  <c r="K780" i="1" s="1"/>
  <c r="K781" i="1" a="1"/>
  <c r="K781" i="1" s="1"/>
  <c r="K782" i="1" a="1"/>
  <c r="K782" i="1" s="1"/>
  <c r="K783" i="1" a="1"/>
  <c r="K783" i="1" s="1"/>
  <c r="K784" i="1" a="1"/>
  <c r="K784" i="1" s="1"/>
  <c r="K785" i="1" a="1"/>
  <c r="K785" i="1" s="1"/>
  <c r="K786" i="1" a="1"/>
  <c r="K786" i="1" s="1"/>
  <c r="K787" i="1" a="1"/>
  <c r="K787" i="1" s="1"/>
  <c r="K788" i="1" a="1"/>
  <c r="K788" i="1" s="1"/>
  <c r="K789" i="1" a="1"/>
  <c r="K789" i="1" s="1"/>
  <c r="K790" i="1" a="1"/>
  <c r="K790" i="1" s="1"/>
  <c r="K791" i="1" a="1"/>
  <c r="K791" i="1" s="1"/>
  <c r="K792" i="1" a="1"/>
  <c r="K792" i="1" s="1"/>
  <c r="K793" i="1" a="1"/>
  <c r="K793" i="1" s="1"/>
  <c r="K794" i="1" a="1"/>
  <c r="K794" i="1" s="1"/>
  <c r="K795" i="1" a="1"/>
  <c r="K795" i="1" s="1"/>
  <c r="K796" i="1" a="1"/>
  <c r="K796" i="1" s="1"/>
  <c r="K797" i="1" a="1"/>
  <c r="K797" i="1" s="1"/>
  <c r="K798" i="1" a="1"/>
  <c r="K798" i="1" s="1"/>
  <c r="K799" i="1" a="1"/>
  <c r="K799" i="1" s="1"/>
  <c r="K800" i="1" a="1"/>
  <c r="K800" i="1" s="1"/>
  <c r="K801" i="1" a="1"/>
  <c r="K801" i="1" s="1"/>
  <c r="K802" i="1" a="1"/>
  <c r="K802" i="1" s="1"/>
  <c r="K803" i="1" a="1"/>
  <c r="K803" i="1" s="1"/>
  <c r="K804" i="1" a="1"/>
  <c r="K804" i="1" s="1"/>
  <c r="K805" i="1" a="1"/>
  <c r="K805" i="1" s="1"/>
  <c r="K806" i="1" a="1"/>
  <c r="K806" i="1" s="1"/>
  <c r="K807" i="1" a="1"/>
  <c r="K807" i="1" s="1"/>
  <c r="K808" i="1" a="1"/>
  <c r="K808" i="1" s="1"/>
  <c r="K809" i="1" a="1"/>
  <c r="K809" i="1" s="1"/>
  <c r="K810" i="1" a="1"/>
  <c r="K810" i="1" s="1"/>
  <c r="K811" i="1" a="1"/>
  <c r="K811" i="1" s="1"/>
  <c r="K812" i="1" a="1"/>
  <c r="K812" i="1" s="1"/>
  <c r="K813" i="1" a="1"/>
  <c r="K813" i="1" s="1"/>
  <c r="K814" i="1" a="1"/>
  <c r="K814" i="1" s="1"/>
  <c r="K815" i="1" a="1"/>
  <c r="K815" i="1" s="1"/>
  <c r="K816" i="1" a="1"/>
  <c r="K816" i="1" s="1"/>
  <c r="K817" i="1" a="1"/>
  <c r="K817" i="1" s="1"/>
  <c r="K818" i="1" a="1"/>
  <c r="K818" i="1" s="1"/>
  <c r="K819" i="1" a="1"/>
  <c r="K819" i="1" s="1"/>
  <c r="K820" i="1" a="1"/>
  <c r="K820" i="1" s="1"/>
  <c r="K821" i="1" a="1"/>
  <c r="K821" i="1" s="1"/>
  <c r="K822" i="1" a="1"/>
  <c r="K822" i="1" s="1"/>
  <c r="K823" i="1" a="1"/>
  <c r="K823" i="1" s="1"/>
  <c r="K824" i="1" a="1"/>
  <c r="K824" i="1" s="1"/>
  <c r="K825" i="1" a="1"/>
  <c r="K825" i="1" s="1"/>
  <c r="K826" i="1" a="1"/>
  <c r="K826" i="1" s="1"/>
  <c r="K827" i="1" a="1"/>
  <c r="K827" i="1" s="1"/>
  <c r="K828" i="1" a="1"/>
  <c r="K828" i="1" s="1"/>
  <c r="K829" i="1" a="1"/>
  <c r="K829" i="1" s="1"/>
  <c r="K830" i="1" a="1"/>
  <c r="K830" i="1" s="1"/>
  <c r="K831" i="1" a="1"/>
  <c r="K831" i="1" s="1"/>
  <c r="K832" i="1" a="1"/>
  <c r="K832" i="1" s="1"/>
  <c r="K833" i="1" a="1"/>
  <c r="K833" i="1" s="1"/>
  <c r="K834" i="1" a="1"/>
  <c r="K834" i="1" s="1"/>
  <c r="K835" i="1" a="1"/>
  <c r="K835" i="1" s="1"/>
  <c r="K836" i="1" a="1"/>
  <c r="K836" i="1" s="1"/>
  <c r="K837" i="1" a="1"/>
  <c r="K837" i="1" s="1"/>
  <c r="K838" i="1" a="1"/>
  <c r="K838" i="1" s="1"/>
  <c r="K839" i="1" a="1"/>
  <c r="K839" i="1" s="1"/>
  <c r="K840" i="1" a="1"/>
  <c r="K840" i="1" s="1"/>
  <c r="K841" i="1" a="1"/>
  <c r="K841" i="1" s="1"/>
  <c r="K842" i="1" a="1"/>
  <c r="K842" i="1" s="1"/>
  <c r="K843" i="1" a="1"/>
  <c r="K843" i="1" s="1"/>
  <c r="K844" i="1" a="1"/>
  <c r="K844" i="1" s="1"/>
  <c r="K845" i="1" a="1"/>
  <c r="K845" i="1" s="1"/>
  <c r="K846" i="1" a="1"/>
  <c r="K846" i="1" s="1"/>
  <c r="K847" i="1" a="1"/>
  <c r="K847" i="1" s="1"/>
  <c r="K848" i="1" a="1"/>
  <c r="K848" i="1" s="1"/>
  <c r="K849" i="1" a="1"/>
  <c r="K849" i="1" s="1"/>
  <c r="K850" i="1" a="1"/>
  <c r="K850" i="1" s="1"/>
  <c r="K851" i="1" a="1"/>
  <c r="K851" i="1" s="1"/>
  <c r="K852" i="1" a="1"/>
  <c r="K852" i="1" s="1"/>
  <c r="K853" i="1" a="1"/>
  <c r="K853" i="1" s="1"/>
  <c r="K854" i="1" a="1"/>
  <c r="K854" i="1" s="1"/>
  <c r="K855" i="1" a="1"/>
  <c r="K855" i="1" s="1"/>
  <c r="K856" i="1" a="1"/>
  <c r="K856" i="1" s="1"/>
  <c r="K857" i="1" a="1"/>
  <c r="K857" i="1" s="1"/>
  <c r="K858" i="1" a="1"/>
  <c r="K858" i="1" s="1"/>
  <c r="K859" i="1" a="1"/>
  <c r="K859" i="1" s="1"/>
  <c r="K860" i="1" a="1"/>
  <c r="K860" i="1" s="1"/>
  <c r="K861" i="1" a="1"/>
  <c r="K861" i="1" s="1"/>
  <c r="K862" i="1" a="1"/>
  <c r="K862" i="1" s="1"/>
  <c r="K863" i="1" a="1"/>
  <c r="K863" i="1" s="1"/>
  <c r="K864" i="1" a="1"/>
  <c r="K864" i="1" s="1"/>
  <c r="K865" i="1" a="1"/>
  <c r="K865" i="1" s="1"/>
  <c r="K866" i="1" a="1"/>
  <c r="K866" i="1" s="1"/>
  <c r="K867" i="1" a="1"/>
  <c r="K867" i="1" s="1"/>
  <c r="K868" i="1" a="1"/>
  <c r="K868" i="1" s="1"/>
  <c r="K869" i="1" a="1"/>
  <c r="K869" i="1" s="1"/>
  <c r="K870" i="1" a="1"/>
  <c r="K870" i="1" s="1"/>
  <c r="K871" i="1" a="1"/>
  <c r="K871" i="1" s="1"/>
  <c r="K872" i="1" a="1"/>
  <c r="K872" i="1" s="1"/>
  <c r="K873" i="1" a="1"/>
  <c r="K873" i="1" s="1"/>
  <c r="K874" i="1" a="1"/>
  <c r="K874" i="1" s="1"/>
  <c r="K875" i="1" a="1"/>
  <c r="K875" i="1" s="1"/>
  <c r="K876" i="1" a="1"/>
  <c r="K876" i="1" s="1"/>
  <c r="K877" i="1" a="1"/>
  <c r="K877" i="1" s="1"/>
  <c r="K878" i="1" a="1"/>
  <c r="K878" i="1" s="1"/>
  <c r="K879" i="1" a="1"/>
  <c r="K879" i="1" s="1"/>
  <c r="K880" i="1" a="1"/>
  <c r="K880" i="1" s="1"/>
  <c r="K881" i="1" a="1"/>
  <c r="K881" i="1" s="1"/>
  <c r="K882" i="1" a="1"/>
  <c r="K882" i="1" s="1"/>
  <c r="K883" i="1" a="1"/>
  <c r="K883" i="1" s="1"/>
  <c r="K884" i="1" a="1"/>
  <c r="K884" i="1" s="1"/>
  <c r="K885" i="1" a="1"/>
  <c r="K885" i="1" s="1"/>
  <c r="K886" i="1" a="1"/>
  <c r="K886" i="1" s="1"/>
  <c r="K887" i="1" a="1"/>
  <c r="K887" i="1" s="1"/>
  <c r="K888" i="1" a="1"/>
  <c r="K888" i="1" s="1"/>
  <c r="K889" i="1" a="1"/>
  <c r="K889" i="1" s="1"/>
  <c r="K890" i="1" a="1"/>
  <c r="K890" i="1" s="1"/>
  <c r="K891" i="1" a="1"/>
  <c r="K891" i="1" s="1"/>
  <c r="K892" i="1" a="1"/>
  <c r="K892" i="1" s="1"/>
  <c r="K893" i="1" a="1"/>
  <c r="K893" i="1" s="1"/>
  <c r="K894" i="1" a="1"/>
  <c r="K894" i="1" s="1"/>
  <c r="K895" i="1" a="1"/>
  <c r="K895" i="1" s="1"/>
  <c r="K896" i="1" a="1"/>
  <c r="K896" i="1" s="1"/>
  <c r="K897" i="1" a="1"/>
  <c r="K897" i="1" s="1"/>
  <c r="K898" i="1" a="1"/>
  <c r="K898" i="1" s="1"/>
  <c r="K899" i="1" a="1"/>
  <c r="K899" i="1" s="1"/>
  <c r="K900" i="1" a="1"/>
  <c r="K900" i="1" s="1"/>
  <c r="K901" i="1" a="1"/>
  <c r="K901" i="1" s="1"/>
  <c r="K902" i="1" a="1"/>
  <c r="K902" i="1" s="1"/>
  <c r="K903" i="1" a="1"/>
  <c r="K903" i="1" s="1"/>
  <c r="K904" i="1" a="1"/>
  <c r="K904" i="1" s="1"/>
  <c r="K905" i="1" a="1"/>
  <c r="K905" i="1" s="1"/>
  <c r="K906" i="1" a="1"/>
  <c r="K906" i="1" s="1"/>
  <c r="K907" i="1" a="1"/>
  <c r="K907" i="1" s="1"/>
  <c r="K908" i="1" a="1"/>
  <c r="K908" i="1" s="1"/>
  <c r="K909" i="1" a="1"/>
  <c r="K909" i="1" s="1"/>
  <c r="K910" i="1" a="1"/>
  <c r="K910" i="1" s="1"/>
  <c r="K911" i="1" a="1"/>
  <c r="K911" i="1" s="1"/>
  <c r="K912" i="1" a="1"/>
  <c r="K912" i="1" s="1"/>
  <c r="K913" i="1" a="1"/>
  <c r="K913" i="1" s="1"/>
  <c r="K914" i="1" a="1"/>
  <c r="K914" i="1" s="1"/>
  <c r="K915" i="1" a="1"/>
  <c r="K915" i="1" s="1"/>
  <c r="K916" i="1" a="1"/>
  <c r="K916" i="1" s="1"/>
  <c r="K917" i="1" a="1"/>
  <c r="K917" i="1" s="1"/>
  <c r="K918" i="1" a="1"/>
  <c r="K918" i="1" s="1"/>
  <c r="K919" i="1" a="1"/>
  <c r="K919" i="1" s="1"/>
  <c r="K920" i="1" a="1"/>
  <c r="K920" i="1" s="1"/>
  <c r="K921" i="1" a="1"/>
  <c r="K921" i="1" s="1"/>
  <c r="K922" i="1" a="1"/>
  <c r="K922" i="1" s="1"/>
  <c r="K923" i="1" a="1"/>
  <c r="K923" i="1" s="1"/>
  <c r="K924" i="1" a="1"/>
  <c r="K924" i="1" s="1"/>
  <c r="K925" i="1" a="1"/>
  <c r="K925" i="1" s="1"/>
  <c r="K926" i="1" a="1"/>
  <c r="K926" i="1" s="1"/>
  <c r="K927" i="1" a="1"/>
  <c r="K927" i="1" s="1"/>
  <c r="K928" i="1" a="1"/>
  <c r="K928" i="1" s="1"/>
  <c r="K929" i="1" a="1"/>
  <c r="K929" i="1" s="1"/>
  <c r="K930" i="1" a="1"/>
  <c r="K930" i="1" s="1"/>
  <c r="K931" i="1" a="1"/>
  <c r="K931" i="1" s="1"/>
  <c r="K932" i="1" a="1"/>
  <c r="K932" i="1" s="1"/>
  <c r="K933" i="1" a="1"/>
  <c r="K933" i="1" s="1"/>
  <c r="K934" i="1" a="1"/>
  <c r="K934" i="1" s="1"/>
  <c r="K935" i="1" a="1"/>
  <c r="K935" i="1" s="1"/>
  <c r="K936" i="1" a="1"/>
  <c r="K936" i="1" s="1"/>
  <c r="K937" i="1" a="1"/>
  <c r="K937" i="1" s="1"/>
  <c r="K938" i="1" a="1"/>
  <c r="K938" i="1" s="1"/>
  <c r="K939" i="1" a="1"/>
  <c r="K939" i="1" s="1"/>
  <c r="K940" i="1" a="1"/>
  <c r="K940" i="1" s="1"/>
  <c r="K941" i="1" a="1"/>
  <c r="K941" i="1" s="1"/>
  <c r="K942" i="1" a="1"/>
  <c r="K942" i="1" s="1"/>
  <c r="K943" i="1" a="1"/>
  <c r="K943" i="1" s="1"/>
  <c r="K944" i="1" a="1"/>
  <c r="K944" i="1" s="1"/>
  <c r="K945" i="1" a="1"/>
  <c r="K945" i="1" s="1"/>
  <c r="K946" i="1" a="1"/>
  <c r="K946" i="1" s="1"/>
  <c r="K947" i="1" a="1"/>
  <c r="K947" i="1" s="1"/>
  <c r="K948" i="1" a="1"/>
  <c r="K948" i="1" s="1"/>
  <c r="K949" i="1" a="1"/>
  <c r="K949" i="1" s="1"/>
  <c r="K950" i="1" a="1"/>
  <c r="K950" i="1" s="1"/>
  <c r="K951" i="1" a="1"/>
  <c r="K951" i="1" s="1"/>
  <c r="K952" i="1" a="1"/>
  <c r="K952" i="1" s="1"/>
  <c r="K953" i="1" a="1"/>
  <c r="K953" i="1" s="1"/>
  <c r="K954" i="1" a="1"/>
  <c r="K954" i="1" s="1"/>
  <c r="K955" i="1" a="1"/>
  <c r="K955" i="1" s="1"/>
  <c r="K956" i="1" a="1"/>
  <c r="K956" i="1" s="1"/>
  <c r="K957" i="1" a="1"/>
  <c r="K957" i="1" s="1"/>
  <c r="K958" i="1" a="1"/>
  <c r="K958" i="1" s="1"/>
  <c r="K959" i="1" a="1"/>
  <c r="K959" i="1" s="1"/>
  <c r="K960" i="1" a="1"/>
  <c r="K960" i="1" s="1"/>
  <c r="K961" i="1" a="1"/>
  <c r="K961" i="1" s="1"/>
  <c r="K962" i="1" a="1"/>
  <c r="K962" i="1" s="1"/>
  <c r="K963" i="1" a="1"/>
  <c r="K963" i="1" s="1"/>
  <c r="K964" i="1" a="1"/>
  <c r="K964" i="1" s="1"/>
  <c r="K965" i="1" a="1"/>
  <c r="K965" i="1" s="1"/>
  <c r="K966" i="1" a="1"/>
  <c r="K966" i="1" s="1"/>
  <c r="K967" i="1" a="1"/>
  <c r="K967" i="1" s="1"/>
  <c r="K968" i="1" a="1"/>
  <c r="K968" i="1" s="1"/>
  <c r="K969" i="1" a="1"/>
  <c r="K969" i="1" s="1"/>
  <c r="K970" i="1" a="1"/>
  <c r="K970" i="1" s="1"/>
  <c r="K971" i="1" a="1"/>
  <c r="K971" i="1" s="1"/>
  <c r="K972" i="1" a="1"/>
  <c r="K972" i="1" s="1"/>
  <c r="K973" i="1" a="1"/>
  <c r="K973" i="1" s="1"/>
  <c r="K974" i="1" a="1"/>
  <c r="K974" i="1" s="1"/>
  <c r="K975" i="1" a="1"/>
  <c r="K975" i="1" s="1"/>
  <c r="K976" i="1" a="1"/>
  <c r="K976" i="1" s="1"/>
  <c r="K977" i="1" a="1"/>
  <c r="K977" i="1" s="1"/>
  <c r="K978" i="1" a="1"/>
  <c r="K978" i="1" s="1"/>
  <c r="K979" i="1" a="1"/>
  <c r="K979" i="1" s="1"/>
  <c r="K980" i="1" a="1"/>
  <c r="K980" i="1" s="1"/>
  <c r="K981" i="1" a="1"/>
  <c r="K981" i="1" s="1"/>
  <c r="K982" i="1" a="1"/>
  <c r="K982" i="1" s="1"/>
  <c r="K983" i="1" a="1"/>
  <c r="K983" i="1" s="1"/>
  <c r="K984" i="1" a="1"/>
  <c r="K984" i="1" s="1"/>
  <c r="K985" i="1" a="1"/>
  <c r="K985" i="1" s="1"/>
  <c r="K986" i="1" a="1"/>
  <c r="K986" i="1" s="1"/>
  <c r="K987" i="1" a="1"/>
  <c r="K987" i="1" s="1"/>
  <c r="K988" i="1" a="1"/>
  <c r="K988" i="1" s="1"/>
  <c r="K989" i="1" a="1"/>
  <c r="K989" i="1" s="1"/>
  <c r="K990" i="1" a="1"/>
  <c r="K990" i="1" s="1"/>
  <c r="K991" i="1" a="1"/>
  <c r="K991" i="1" s="1"/>
  <c r="K992" i="1" a="1"/>
  <c r="K992" i="1" s="1"/>
  <c r="K993" i="1" a="1"/>
  <c r="K993" i="1" s="1"/>
  <c r="K994" i="1" a="1"/>
  <c r="K994" i="1" s="1"/>
  <c r="K995" i="1" a="1"/>
  <c r="K995" i="1" s="1"/>
  <c r="K996" i="1" a="1"/>
  <c r="K996" i="1" s="1"/>
  <c r="K997" i="1" a="1"/>
  <c r="K997" i="1" s="1"/>
  <c r="K998" i="1" a="1"/>
  <c r="K998" i="1" s="1"/>
  <c r="K999" i="1" a="1"/>
  <c r="K999" i="1" s="1"/>
  <c r="K1000" i="1" a="1"/>
  <c r="K1000" i="1" s="1"/>
  <c r="K1001" i="1" a="1"/>
  <c r="K1001" i="1" s="1"/>
  <c r="K1002" i="1" a="1"/>
  <c r="K1002" i="1" s="1"/>
  <c r="K1003" i="1" a="1"/>
  <c r="K1003" i="1" s="1"/>
  <c r="K1004" i="1" a="1"/>
  <c r="K1004" i="1" s="1"/>
  <c r="K1005" i="1" a="1"/>
  <c r="K1005" i="1" s="1"/>
  <c r="K1006" i="1" a="1"/>
  <c r="K1006" i="1" s="1"/>
  <c r="K1007" i="1" a="1"/>
  <c r="K1007" i="1" s="1"/>
  <c r="K1008" i="1" a="1"/>
  <c r="K1008" i="1" s="1"/>
  <c r="K1009" i="1" a="1"/>
  <c r="K1009" i="1" s="1"/>
  <c r="K1010" i="1" a="1"/>
  <c r="K1010" i="1" s="1"/>
  <c r="K1011" i="1" a="1"/>
  <c r="K1011" i="1" s="1"/>
  <c r="K1012" i="1" a="1"/>
  <c r="K1012" i="1" s="1"/>
  <c r="K1013" i="1" a="1"/>
  <c r="K1013" i="1" s="1"/>
  <c r="K1014" i="1" a="1"/>
  <c r="K1014" i="1" s="1"/>
  <c r="K1015" i="1" a="1"/>
  <c r="K1015" i="1" s="1"/>
  <c r="K1016" i="1" a="1"/>
  <c r="K1016" i="1" s="1"/>
  <c r="K1017" i="1" a="1"/>
  <c r="K1017" i="1" s="1"/>
  <c r="K1018" i="1" a="1"/>
  <c r="K1018" i="1" s="1"/>
  <c r="K1019" i="1" a="1"/>
  <c r="K1019" i="1" s="1"/>
  <c r="K1020" i="1" a="1"/>
  <c r="K1020" i="1" s="1"/>
  <c r="K1021" i="1" a="1"/>
  <c r="K1021" i="1" s="1"/>
  <c r="K1022" i="1" a="1"/>
  <c r="K1022" i="1" s="1"/>
  <c r="K1023" i="1" a="1"/>
  <c r="K1023" i="1" s="1"/>
  <c r="K1024" i="1" a="1"/>
  <c r="K1024" i="1" s="1"/>
  <c r="K1025" i="1" a="1"/>
  <c r="K1025" i="1" s="1"/>
  <c r="K1026" i="1" a="1"/>
  <c r="K1026" i="1" s="1"/>
  <c r="K1027" i="1" a="1"/>
  <c r="K1027" i="1" s="1"/>
  <c r="K1028" i="1" a="1"/>
  <c r="K1028" i="1" s="1"/>
  <c r="K1029" i="1" a="1"/>
  <c r="K1029" i="1" s="1"/>
  <c r="K1030" i="1" a="1"/>
  <c r="K1030" i="1" s="1"/>
  <c r="K1031" i="1" a="1"/>
  <c r="K1031" i="1" s="1"/>
  <c r="K1032" i="1" a="1"/>
  <c r="K1032" i="1" s="1"/>
  <c r="K1033" i="1" a="1"/>
  <c r="K1033" i="1" s="1"/>
  <c r="K1034" i="1" a="1"/>
  <c r="K1034" i="1" s="1"/>
  <c r="K1035" i="1" a="1"/>
  <c r="K1035" i="1" s="1"/>
  <c r="K1036" i="1" a="1"/>
  <c r="K1036" i="1" s="1"/>
  <c r="K1037" i="1" a="1"/>
  <c r="K1037" i="1" s="1"/>
  <c r="K1038" i="1" a="1"/>
  <c r="K1038" i="1" s="1"/>
  <c r="K1039" i="1" a="1"/>
  <c r="K1039" i="1" s="1"/>
  <c r="K1040" i="1" a="1"/>
  <c r="K1040" i="1" s="1"/>
  <c r="K1041" i="1" a="1"/>
  <c r="K1041" i="1" s="1"/>
  <c r="K1042" i="1" a="1"/>
  <c r="K1042" i="1" s="1"/>
  <c r="K1043" i="1" a="1"/>
  <c r="K1043" i="1" s="1"/>
  <c r="K1044" i="1" a="1"/>
  <c r="K1044" i="1" s="1"/>
  <c r="K1045" i="1" a="1"/>
  <c r="K1045" i="1" s="1"/>
  <c r="K1046" i="1" a="1"/>
  <c r="K1046" i="1" s="1"/>
  <c r="K1047" i="1" a="1"/>
  <c r="K1047" i="1" s="1"/>
  <c r="K1048" i="1" a="1"/>
  <c r="K1048" i="1" s="1"/>
  <c r="K1049" i="1" a="1"/>
  <c r="K1049" i="1" s="1"/>
  <c r="K1050" i="1" a="1"/>
  <c r="K1050" i="1" s="1"/>
  <c r="K1051" i="1" a="1"/>
  <c r="K1051" i="1" s="1"/>
  <c r="K1052" i="1" a="1"/>
  <c r="K1052" i="1" s="1"/>
  <c r="K1053" i="1" a="1"/>
  <c r="K1053" i="1" s="1"/>
  <c r="K1054" i="1" a="1"/>
  <c r="K1054" i="1" s="1"/>
  <c r="K1055" i="1" a="1"/>
  <c r="K1055" i="1" s="1"/>
  <c r="K1056" i="1" a="1"/>
  <c r="K1056" i="1" s="1"/>
  <c r="K1057" i="1" a="1"/>
  <c r="K1057" i="1" s="1"/>
  <c r="K1058" i="1" a="1"/>
  <c r="K1058" i="1" s="1"/>
  <c r="K1059" i="1" a="1"/>
  <c r="K1059" i="1" s="1"/>
  <c r="K1060" i="1" a="1"/>
  <c r="K1060" i="1" s="1"/>
  <c r="K1061" i="1" a="1"/>
  <c r="K1061" i="1" s="1"/>
  <c r="K1062" i="1" a="1"/>
  <c r="K1062" i="1" s="1"/>
  <c r="K1063" i="1" a="1"/>
  <c r="K1063" i="1" s="1"/>
  <c r="K1064" i="1" a="1"/>
  <c r="K1064" i="1" s="1"/>
  <c r="K1065" i="1" a="1"/>
  <c r="K1065" i="1" s="1"/>
  <c r="K1066" i="1" a="1"/>
  <c r="K1066" i="1" s="1"/>
  <c r="K1067" i="1" a="1"/>
  <c r="K1067" i="1" s="1"/>
  <c r="K1068" i="1" a="1"/>
  <c r="K1068" i="1" s="1"/>
  <c r="K1069" i="1" a="1"/>
  <c r="K1069" i="1" s="1"/>
  <c r="K1070" i="1" a="1"/>
  <c r="K1070" i="1" s="1"/>
  <c r="K1071" i="1" a="1"/>
  <c r="K1071" i="1" s="1"/>
  <c r="K1072" i="1" a="1"/>
  <c r="K1072" i="1" s="1"/>
  <c r="K1073" i="1" a="1"/>
  <c r="K1073" i="1" s="1"/>
  <c r="K1074" i="1" a="1"/>
  <c r="K1074" i="1" s="1"/>
  <c r="K1075" i="1" a="1"/>
  <c r="K1075" i="1" s="1"/>
  <c r="K1076" i="1" a="1"/>
  <c r="K1076" i="1" s="1"/>
  <c r="K1077" i="1" a="1"/>
  <c r="K1077" i="1" s="1"/>
  <c r="K1078" i="1" a="1"/>
  <c r="K1078" i="1" s="1"/>
  <c r="K1079" i="1" a="1"/>
  <c r="K1079" i="1" s="1"/>
  <c r="K1080" i="1" a="1"/>
  <c r="K1080" i="1" s="1"/>
  <c r="K1081" i="1" a="1"/>
  <c r="K1081" i="1" s="1"/>
  <c r="K1082" i="1" a="1"/>
  <c r="K1082" i="1" s="1"/>
  <c r="K1083" i="1" a="1"/>
  <c r="K1083" i="1" s="1"/>
  <c r="K1084" i="1" a="1"/>
  <c r="K1084" i="1" s="1"/>
  <c r="K1085" i="1" a="1"/>
  <c r="K1085" i="1" s="1"/>
  <c r="K1086" i="1" a="1"/>
  <c r="K1086" i="1" s="1"/>
  <c r="K1087" i="1" a="1"/>
  <c r="K1087" i="1" s="1"/>
  <c r="K1088" i="1" a="1"/>
  <c r="K1088" i="1" s="1"/>
  <c r="K1089" i="1" a="1"/>
  <c r="K1089" i="1" s="1"/>
  <c r="K1090" i="1" a="1"/>
  <c r="K1090" i="1" s="1"/>
  <c r="K1091" i="1" a="1"/>
  <c r="K1091" i="1" s="1"/>
  <c r="K1092" i="1" a="1"/>
  <c r="K1092" i="1" s="1"/>
  <c r="K1093" i="1" a="1"/>
  <c r="K1093" i="1" s="1"/>
  <c r="K1094" i="1" a="1"/>
  <c r="K1094" i="1" s="1"/>
  <c r="K1095" i="1" a="1"/>
  <c r="K1095" i="1" s="1"/>
  <c r="K1096" i="1" a="1"/>
  <c r="K1096" i="1" s="1"/>
  <c r="K1097" i="1" a="1"/>
  <c r="K1097" i="1" s="1"/>
  <c r="K1098" i="1" a="1"/>
  <c r="K1098" i="1" s="1"/>
  <c r="K1099" i="1" a="1"/>
  <c r="K1099" i="1" s="1"/>
  <c r="K1100" i="1" a="1"/>
  <c r="K1100" i="1" s="1"/>
  <c r="K1101" i="1" a="1"/>
  <c r="K1101" i="1" s="1"/>
  <c r="K1102" i="1" a="1"/>
  <c r="K1102" i="1" s="1"/>
  <c r="K1103" i="1" a="1"/>
  <c r="K1103" i="1" s="1"/>
  <c r="K1104" i="1" a="1"/>
  <c r="K1104" i="1" s="1"/>
  <c r="K1105" i="1" a="1"/>
  <c r="K1105" i="1" s="1"/>
  <c r="K1106" i="1" a="1"/>
  <c r="K1106" i="1" s="1"/>
  <c r="K1107" i="1" a="1"/>
  <c r="K1107" i="1" s="1"/>
  <c r="K1108" i="1" a="1"/>
  <c r="K1108" i="1" s="1"/>
  <c r="K1109" i="1" a="1"/>
  <c r="K1109" i="1" s="1"/>
  <c r="K1110" i="1" a="1"/>
  <c r="K1110" i="1" s="1"/>
  <c r="K1111" i="1" a="1"/>
  <c r="K1111" i="1"/>
  <c r="K1112" i="1" a="1"/>
  <c r="K1112" i="1" s="1"/>
  <c r="K1113" i="1" a="1"/>
  <c r="K1113" i="1" s="1"/>
  <c r="K1114" i="1" a="1"/>
  <c r="K1114" i="1" s="1"/>
  <c r="K1115" i="1" a="1"/>
  <c r="K1115" i="1" s="1"/>
  <c r="K1116" i="1" a="1"/>
  <c r="K1116" i="1" s="1"/>
  <c r="K1117" i="1" a="1"/>
  <c r="K1117" i="1" s="1"/>
  <c r="K1118" i="1" a="1"/>
  <c r="K1118" i="1" s="1"/>
  <c r="K1119" i="1" a="1"/>
  <c r="K1119" i="1" s="1"/>
  <c r="K1120" i="1" a="1"/>
  <c r="K1120" i="1" s="1"/>
  <c r="K1121" i="1" a="1"/>
  <c r="K1121" i="1" s="1"/>
  <c r="K1122" i="1" a="1"/>
  <c r="K1122" i="1" s="1"/>
  <c r="K1123" i="1" a="1"/>
  <c r="K1123" i="1" s="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/>
  <c r="G479" i="1" a="1"/>
  <c r="G479" i="1" s="1"/>
  <c r="G480" i="1" a="1"/>
  <c r="G480" i="1"/>
  <c r="G481" i="1" a="1"/>
  <c r="G481" i="1" s="1"/>
  <c r="G482" i="1" a="1"/>
  <c r="G482" i="1" s="1"/>
  <c r="G483" i="1" a="1"/>
  <c r="G483" i="1" s="1"/>
  <c r="G484" i="1" a="1"/>
  <c r="G484" i="1"/>
  <c r="G485" i="1" a="1"/>
  <c r="G485" i="1" s="1"/>
  <c r="G486" i="1" a="1"/>
  <c r="G486" i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/>
  <c r="G527" i="1" a="1"/>
  <c r="G527" i="1" s="1"/>
  <c r="G528" i="1" a="1"/>
  <c r="G528" i="1"/>
  <c r="G529" i="1" a="1"/>
  <c r="G529" i="1" s="1"/>
  <c r="G530" i="1" a="1"/>
  <c r="G530" i="1" s="1"/>
  <c r="G531" i="1" a="1"/>
  <c r="G531" i="1" s="1"/>
  <c r="G532" i="1" a="1"/>
  <c r="G532" i="1"/>
  <c r="G533" i="1" a="1"/>
  <c r="G533" i="1" s="1"/>
  <c r="G534" i="1" a="1"/>
  <c r="G534" i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/>
  <c r="G541" i="1" a="1"/>
  <c r="G541" i="1" s="1"/>
  <c r="G542" i="1" a="1"/>
  <c r="G542" i="1" s="1"/>
  <c r="G543" i="1" a="1"/>
  <c r="G543" i="1" s="1"/>
  <c r="G544" i="1" a="1"/>
  <c r="G544" i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/>
  <c r="G583" i="1" a="1"/>
  <c r="G583" i="1" s="1"/>
  <c r="G584" i="1" a="1"/>
  <c r="G584" i="1"/>
  <c r="G585" i="1" a="1"/>
  <c r="G585" i="1" s="1"/>
  <c r="G586" i="1" a="1"/>
  <c r="G586" i="1" s="1"/>
  <c r="G587" i="1" a="1"/>
  <c r="G587" i="1" s="1"/>
  <c r="G588" i="1" a="1"/>
  <c r="G588" i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/>
  <c r="G614" i="1" a="1"/>
  <c r="G614" i="1" s="1"/>
  <c r="G615" i="1" a="1"/>
  <c r="G615" i="1" s="1"/>
  <c r="G616" i="1" a="1"/>
  <c r="G616" i="1" s="1"/>
  <c r="G617" i="1" a="1"/>
  <c r="G617" i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/>
  <c r="G630" i="1" a="1"/>
  <c r="G630" i="1" s="1"/>
  <c r="G631" i="1" a="1"/>
  <c r="G631" i="1" s="1"/>
  <c r="G632" i="1" a="1"/>
  <c r="G632" i="1" s="1"/>
  <c r="G633" i="1" a="1"/>
  <c r="G633" i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/>
  <c r="G640" i="1" a="1"/>
  <c r="G640" i="1" s="1"/>
  <c r="G641" i="1" a="1"/>
  <c r="G641" i="1"/>
  <c r="G642" i="1" a="1"/>
  <c r="G642" i="1" s="1"/>
  <c r="G643" i="1" a="1"/>
  <c r="G643" i="1" s="1"/>
  <c r="G644" i="1" a="1"/>
  <c r="G644" i="1" s="1"/>
  <c r="G645" i="1" a="1"/>
  <c r="G645" i="1"/>
  <c r="G646" i="1" a="1"/>
  <c r="G646" i="1" s="1"/>
  <c r="G647" i="1" a="1"/>
  <c r="G647" i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/>
  <c r="G672" i="1" a="1"/>
  <c r="G672" i="1" s="1"/>
  <c r="G673" i="1" a="1"/>
  <c r="G673" i="1"/>
  <c r="G674" i="1" a="1"/>
  <c r="G674" i="1" s="1"/>
  <c r="G675" i="1" a="1"/>
  <c r="G675" i="1" s="1"/>
  <c r="G676" i="1" a="1"/>
  <c r="G676" i="1" s="1"/>
  <c r="G677" i="1" a="1"/>
  <c r="G677" i="1"/>
  <c r="G678" i="1" a="1"/>
  <c r="G678" i="1" s="1"/>
  <c r="G679" i="1" a="1"/>
  <c r="G679" i="1"/>
  <c r="G680" i="1" a="1"/>
  <c r="G680" i="1" s="1"/>
  <c r="G681" i="1" a="1"/>
  <c r="G681" i="1"/>
  <c r="G682" i="1" a="1"/>
  <c r="G682" i="1" s="1"/>
  <c r="G683" i="1" a="1"/>
  <c r="G683" i="1" s="1"/>
  <c r="G684" i="1" a="1"/>
  <c r="G684" i="1" s="1"/>
  <c r="G685" i="1" a="1"/>
  <c r="G685" i="1"/>
  <c r="G686" i="1" a="1"/>
  <c r="G686" i="1" s="1"/>
  <c r="G687" i="1" a="1"/>
  <c r="G687" i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/>
  <c r="G712" i="1" a="1"/>
  <c r="G712" i="1" s="1"/>
  <c r="G713" i="1" a="1"/>
  <c r="G713" i="1"/>
  <c r="G714" i="1" a="1"/>
  <c r="G714" i="1" s="1"/>
  <c r="G715" i="1" a="1"/>
  <c r="G715" i="1" s="1"/>
  <c r="G716" i="1" a="1"/>
  <c r="G716" i="1" s="1"/>
  <c r="G717" i="1" a="1"/>
  <c r="G717" i="1"/>
  <c r="G718" i="1" a="1"/>
  <c r="G718" i="1" s="1"/>
  <c r="G719" i="1" a="1"/>
  <c r="G719" i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/>
  <c r="G726" i="1" a="1"/>
  <c r="G726" i="1" s="1"/>
  <c r="G727" i="1" a="1"/>
  <c r="G727" i="1" s="1"/>
  <c r="G728" i="1" a="1"/>
  <c r="G728" i="1" s="1"/>
  <c r="G729" i="1" a="1"/>
  <c r="G729" i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/>
  <c r="G742" i="1" a="1"/>
  <c r="G742" i="1" s="1"/>
  <c r="G743" i="1" a="1"/>
  <c r="G743" i="1" s="1"/>
  <c r="G744" i="1" a="1"/>
  <c r="G744" i="1" s="1"/>
  <c r="G745" i="1" a="1"/>
  <c r="G745" i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/>
  <c r="G758" i="1" a="1"/>
  <c r="G758" i="1" s="1"/>
  <c r="G759" i="1" a="1"/>
  <c r="G759" i="1" s="1"/>
  <c r="G760" i="1" a="1"/>
  <c r="G760" i="1" s="1"/>
  <c r="G761" i="1" a="1"/>
  <c r="G761" i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/>
  <c r="G768" i="1" a="1"/>
  <c r="G768" i="1" s="1"/>
  <c r="G769" i="1" a="1"/>
  <c r="G769" i="1"/>
  <c r="G770" i="1" a="1"/>
  <c r="G770" i="1" s="1"/>
  <c r="G771" i="1" a="1"/>
  <c r="G771" i="1" s="1"/>
  <c r="G772" i="1" a="1"/>
  <c r="G772" i="1" s="1"/>
  <c r="G773" i="1" a="1"/>
  <c r="G773" i="1"/>
  <c r="G774" i="1" a="1"/>
  <c r="G774" i="1" s="1"/>
  <c r="G775" i="1" a="1"/>
  <c r="G775" i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/>
  <c r="G800" i="1" a="1"/>
  <c r="G800" i="1" s="1"/>
  <c r="G801" i="1" a="1"/>
  <c r="G801" i="1"/>
  <c r="G802" i="1" a="1"/>
  <c r="G802" i="1" s="1"/>
  <c r="G803" i="1" a="1"/>
  <c r="G803" i="1" s="1"/>
  <c r="G804" i="1" a="1"/>
  <c r="G804" i="1" s="1"/>
  <c r="G805" i="1" a="1"/>
  <c r="G805" i="1"/>
  <c r="G806" i="1" a="1"/>
  <c r="G806" i="1" s="1"/>
  <c r="G807" i="1" a="1"/>
  <c r="G807" i="1"/>
  <c r="G808" i="1" a="1"/>
  <c r="G808" i="1" s="1"/>
  <c r="G809" i="1" a="1"/>
  <c r="G809" i="1"/>
  <c r="G810" i="1" a="1"/>
  <c r="G810" i="1" s="1"/>
  <c r="G811" i="1" a="1"/>
  <c r="G811" i="1" s="1"/>
  <c r="G812" i="1" a="1"/>
  <c r="G812" i="1" s="1"/>
  <c r="G813" i="1" a="1"/>
  <c r="G813" i="1"/>
  <c r="G814" i="1" a="1"/>
  <c r="G814" i="1" s="1"/>
  <c r="G815" i="1" a="1"/>
  <c r="G815" i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/>
  <c r="G840" i="1" a="1"/>
  <c r="G840" i="1" s="1"/>
  <c r="G841" i="1" a="1"/>
  <c r="G841" i="1"/>
  <c r="G842" i="1" a="1"/>
  <c r="G842" i="1" s="1"/>
  <c r="G843" i="1" a="1"/>
  <c r="G843" i="1" s="1"/>
  <c r="G844" i="1" a="1"/>
  <c r="G844" i="1" s="1"/>
  <c r="G845" i="1" a="1"/>
  <c r="G845" i="1"/>
  <c r="G846" i="1" a="1"/>
  <c r="G846" i="1" s="1"/>
  <c r="G847" i="1" a="1"/>
  <c r="G847" i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/>
  <c r="G854" i="1" a="1"/>
  <c r="G854" i="1" s="1"/>
  <c r="G855" i="1" a="1"/>
  <c r="G855" i="1" s="1"/>
  <c r="G856" i="1" a="1"/>
  <c r="G856" i="1" s="1"/>
  <c r="G857" i="1" a="1"/>
  <c r="G857" i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/>
  <c r="G870" i="1" a="1"/>
  <c r="G870" i="1" s="1"/>
  <c r="G871" i="1" a="1"/>
  <c r="G871" i="1" s="1"/>
  <c r="G872" i="1" a="1"/>
  <c r="G872" i="1" s="1"/>
  <c r="G873" i="1" a="1"/>
  <c r="G873" i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/>
  <c r="G886" i="1" a="1"/>
  <c r="G886" i="1" s="1"/>
  <c r="G887" i="1" a="1"/>
  <c r="G887" i="1" s="1"/>
  <c r="G888" i="1" a="1"/>
  <c r="G888" i="1" s="1"/>
  <c r="G889" i="1" a="1"/>
  <c r="G889" i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/>
  <c r="G896" i="1" a="1"/>
  <c r="G896" i="1" s="1"/>
  <c r="G897" i="1" a="1"/>
  <c r="G897" i="1"/>
  <c r="G898" i="1" a="1"/>
  <c r="G898" i="1" s="1"/>
  <c r="G899" i="1" a="1"/>
  <c r="G899" i="1" s="1"/>
  <c r="G900" i="1" a="1"/>
  <c r="G900" i="1" s="1"/>
  <c r="G901" i="1" a="1"/>
  <c r="G901" i="1"/>
  <c r="G902" i="1" a="1"/>
  <c r="G902" i="1" s="1"/>
  <c r="G903" i="1" a="1"/>
  <c r="G903" i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/>
  <c r="G928" i="1" a="1"/>
  <c r="G928" i="1" s="1"/>
  <c r="G929" i="1" a="1"/>
  <c r="G929" i="1"/>
  <c r="G930" i="1" a="1"/>
  <c r="G930" i="1" s="1"/>
  <c r="G931" i="1" a="1"/>
  <c r="G931" i="1" s="1"/>
  <c r="G932" i="1" a="1"/>
  <c r="G932" i="1" s="1"/>
  <c r="G933" i="1" a="1"/>
  <c r="G933" i="1"/>
  <c r="G934" i="1" a="1"/>
  <c r="G934" i="1" s="1"/>
  <c r="G935" i="1" a="1"/>
  <c r="G935" i="1"/>
  <c r="G936" i="1" a="1"/>
  <c r="G936" i="1" s="1"/>
  <c r="G937" i="1" a="1"/>
  <c r="G937" i="1"/>
  <c r="G938" i="1" a="1"/>
  <c r="G938" i="1" s="1"/>
  <c r="G939" i="1" a="1"/>
  <c r="G939" i="1" s="1"/>
  <c r="G940" i="1" a="1"/>
  <c r="G940" i="1" s="1"/>
  <c r="G941" i="1" a="1"/>
  <c r="G941" i="1"/>
  <c r="G942" i="1" a="1"/>
  <c r="G942" i="1" s="1"/>
  <c r="G943" i="1" a="1"/>
  <c r="G943" i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/>
  <c r="G968" i="1" a="1"/>
  <c r="G968" i="1" s="1"/>
  <c r="G969" i="1" a="1"/>
  <c r="G969" i="1"/>
  <c r="G970" i="1" a="1"/>
  <c r="G970" i="1" s="1"/>
  <c r="G971" i="1" a="1"/>
  <c r="G971" i="1" s="1"/>
  <c r="G972" i="1" a="1"/>
  <c r="G972" i="1" s="1"/>
  <c r="G973" i="1" a="1"/>
  <c r="G973" i="1"/>
  <c r="G974" i="1" a="1"/>
  <c r="G974" i="1" s="1"/>
  <c r="G975" i="1" a="1"/>
  <c r="G975" i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/>
  <c r="G982" i="1" a="1"/>
  <c r="G982" i="1" s="1"/>
  <c r="G983" i="1" a="1"/>
  <c r="G983" i="1" s="1"/>
  <c r="G984" i="1" a="1"/>
  <c r="G984" i="1" s="1"/>
  <c r="G985" i="1" a="1"/>
  <c r="G985" i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/>
  <c r="G998" i="1" a="1"/>
  <c r="G998" i="1" s="1"/>
  <c r="G999" i="1" a="1"/>
  <c r="G999" i="1" s="1"/>
  <c r="G1000" i="1" a="1"/>
  <c r="G1000" i="1" s="1"/>
  <c r="G1001" i="1" a="1"/>
  <c r="G1001" i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/>
  <c r="G1024" i="1" a="1"/>
  <c r="G1024" i="1" s="1"/>
  <c r="G1025" i="1" a="1"/>
  <c r="G1025" i="1"/>
  <c r="G1026" i="1" a="1"/>
  <c r="G1026" i="1" s="1"/>
  <c r="G1027" i="1" a="1"/>
  <c r="G1027" i="1" s="1"/>
  <c r="G1028" i="1" a="1"/>
  <c r="G1028" i="1" s="1"/>
  <c r="G1029" i="1" a="1"/>
  <c r="G1029" i="1"/>
  <c r="G1030" i="1" a="1"/>
  <c r="G1030" i="1" s="1"/>
  <c r="G1031" i="1" a="1"/>
  <c r="G1031" i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/>
  <c r="G1056" i="1" a="1"/>
  <c r="G1056" i="1" s="1"/>
  <c r="G1057" i="1" a="1"/>
  <c r="G1057" i="1"/>
  <c r="G1058" i="1" a="1"/>
  <c r="G1058" i="1" s="1"/>
  <c r="G1059" i="1" a="1"/>
  <c r="G1059" i="1" s="1"/>
  <c r="G1060" i="1" a="1"/>
  <c r="G1060" i="1" s="1"/>
  <c r="G1061" i="1" a="1"/>
  <c r="G1061" i="1"/>
  <c r="G1062" i="1" a="1"/>
  <c r="G1062" i="1" s="1"/>
  <c r="G1063" i="1" a="1"/>
  <c r="G1063" i="1"/>
  <c r="G1064" i="1" a="1"/>
  <c r="G1064" i="1" s="1"/>
  <c r="G1065" i="1" a="1"/>
  <c r="G1065" i="1"/>
  <c r="G1066" i="1" a="1"/>
  <c r="G1066" i="1" s="1"/>
  <c r="G1067" i="1" a="1"/>
  <c r="G1067" i="1" s="1"/>
  <c r="G1068" i="1" a="1"/>
  <c r="G1068" i="1" s="1"/>
  <c r="G1069" i="1" a="1"/>
  <c r="G1069" i="1"/>
  <c r="G1070" i="1" a="1"/>
  <c r="G1070" i="1" s="1"/>
  <c r="G1071" i="1" a="1"/>
  <c r="G1071" i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/>
  <c r="G1096" i="1" a="1"/>
  <c r="G1096" i="1" s="1"/>
  <c r="G1097" i="1" a="1"/>
  <c r="G1097" i="1"/>
  <c r="G1098" i="1" a="1"/>
  <c r="G1098" i="1" s="1"/>
  <c r="G1099" i="1" a="1"/>
  <c r="G1099" i="1" s="1"/>
  <c r="G1100" i="1" a="1"/>
  <c r="G1100" i="1" s="1"/>
  <c r="G1101" i="1" a="1"/>
  <c r="G1101" i="1"/>
  <c r="G1102" i="1" a="1"/>
  <c r="G1102" i="1" s="1"/>
  <c r="G1103" i="1" a="1"/>
  <c r="G1103" i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/>
  <c r="G1110" i="1" a="1"/>
  <c r="G1110" i="1" s="1"/>
  <c r="G1111" i="1" a="1"/>
  <c r="G1111" i="1" s="1"/>
  <c r="G1112" i="1" a="1"/>
  <c r="G1112" i="1" s="1"/>
  <c r="G1113" i="1" a="1"/>
  <c r="G1113" i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/>
  <c r="G1120" i="1" a="1"/>
  <c r="G1120" i="1" s="1"/>
  <c r="G1121" i="1" a="1"/>
  <c r="G1121" i="1" s="1"/>
  <c r="G1122" i="1" a="1"/>
  <c r="G1122" i="1" s="1"/>
  <c r="G1123" i="1" a="1"/>
  <c r="G1123" i="1" s="1"/>
  <c r="H1123" i="2" l="1" a="1"/>
  <c r="H1123" i="2" s="1"/>
  <c r="G1123" i="2" a="1"/>
  <c r="G1123" i="2" s="1"/>
  <c r="F1123" i="2" a="1"/>
  <c r="F1123" i="2" s="1"/>
  <c r="H1122" i="2" a="1"/>
  <c r="H1122" i="2" s="1"/>
  <c r="G1122" i="2" a="1"/>
  <c r="G1122" i="2" s="1"/>
  <c r="F1122" i="2" a="1"/>
  <c r="F1122" i="2" s="1"/>
  <c r="H1121" i="2" a="1"/>
  <c r="H1121" i="2" s="1"/>
  <c r="G1121" i="2" a="1"/>
  <c r="G1121" i="2" s="1"/>
  <c r="F1121" i="2" a="1"/>
  <c r="F1121" i="2" s="1"/>
  <c r="H1120" i="2" a="1"/>
  <c r="H1120" i="2" s="1"/>
  <c r="G1120" i="2" a="1"/>
  <c r="G1120" i="2" s="1"/>
  <c r="F1120" i="2" a="1"/>
  <c r="F1120" i="2" s="1"/>
  <c r="H1119" i="2" a="1"/>
  <c r="H1119" i="2" s="1"/>
  <c r="G1119" i="2" a="1"/>
  <c r="G1119" i="2" s="1"/>
  <c r="F1119" i="2" a="1"/>
  <c r="F1119" i="2" s="1"/>
  <c r="H1118" i="2" a="1"/>
  <c r="H1118" i="2" s="1"/>
  <c r="G1118" i="2" a="1"/>
  <c r="G1118" i="2" s="1"/>
  <c r="F1118" i="2" a="1"/>
  <c r="F1118" i="2" s="1"/>
  <c r="H1117" i="2" a="1"/>
  <c r="H1117" i="2" s="1"/>
  <c r="G1117" i="2" a="1"/>
  <c r="G1117" i="2" s="1"/>
  <c r="F1117" i="2" a="1"/>
  <c r="F1117" i="2" s="1"/>
  <c r="H1116" i="2" a="1"/>
  <c r="H1116" i="2" s="1"/>
  <c r="G1116" i="2" a="1"/>
  <c r="G1116" i="2" s="1"/>
  <c r="F1116" i="2" a="1"/>
  <c r="F1116" i="2" s="1"/>
  <c r="H1115" i="2" a="1"/>
  <c r="H1115" i="2" s="1"/>
  <c r="G1115" i="2" a="1"/>
  <c r="G1115" i="2" s="1"/>
  <c r="F1115" i="2" a="1"/>
  <c r="F1115" i="2" s="1"/>
  <c r="H1114" i="2" a="1"/>
  <c r="H1114" i="2" s="1"/>
  <c r="G1114" i="2" a="1"/>
  <c r="G1114" i="2" s="1"/>
  <c r="F1114" i="2" a="1"/>
  <c r="F1114" i="2" s="1"/>
  <c r="H1113" i="2" a="1"/>
  <c r="H1113" i="2" s="1"/>
  <c r="G1113" i="2" a="1"/>
  <c r="G1113" i="2" s="1"/>
  <c r="F1113" i="2" a="1"/>
  <c r="F1113" i="2" s="1"/>
  <c r="H1112" i="2" a="1"/>
  <c r="H1112" i="2" s="1"/>
  <c r="G1112" i="2" a="1"/>
  <c r="G1112" i="2" s="1"/>
  <c r="F1112" i="2" a="1"/>
  <c r="F1112" i="2" s="1"/>
  <c r="H1111" i="2" a="1"/>
  <c r="H1111" i="2" s="1"/>
  <c r="G1111" i="2" a="1"/>
  <c r="G1111" i="2" s="1"/>
  <c r="F1111" i="2" a="1"/>
  <c r="F1111" i="2" s="1"/>
  <c r="H1110" i="2" a="1"/>
  <c r="H1110" i="2" s="1"/>
  <c r="G1110" i="2" a="1"/>
  <c r="G1110" i="2" s="1"/>
  <c r="F1110" i="2" a="1"/>
  <c r="F1110" i="2" s="1"/>
  <c r="H1109" i="2" a="1"/>
  <c r="H1109" i="2" s="1"/>
  <c r="G1109" i="2" a="1"/>
  <c r="G1109" i="2" s="1"/>
  <c r="F1109" i="2" a="1"/>
  <c r="F1109" i="2" s="1"/>
  <c r="H1108" i="2" a="1"/>
  <c r="H1108" i="2" s="1"/>
  <c r="G1108" i="2" a="1"/>
  <c r="G1108" i="2" s="1"/>
  <c r="F1108" i="2" a="1"/>
  <c r="F1108" i="2" s="1"/>
  <c r="H1107" i="2" a="1"/>
  <c r="H1107" i="2" s="1"/>
  <c r="G1107" i="2" a="1"/>
  <c r="G1107" i="2" s="1"/>
  <c r="F1107" i="2" a="1"/>
  <c r="F1107" i="2" s="1"/>
  <c r="H1106" i="2" a="1"/>
  <c r="H1106" i="2" s="1"/>
  <c r="G1106" i="2" a="1"/>
  <c r="G1106" i="2" s="1"/>
  <c r="F1106" i="2" a="1"/>
  <c r="F1106" i="2" s="1"/>
  <c r="H1105" i="2" a="1"/>
  <c r="H1105" i="2" s="1"/>
  <c r="G1105" i="2" a="1"/>
  <c r="G1105" i="2" s="1"/>
  <c r="F1105" i="2" a="1"/>
  <c r="F1105" i="2" s="1"/>
  <c r="H1104" i="2" a="1"/>
  <c r="H1104" i="2" s="1"/>
  <c r="G1104" i="2" a="1"/>
  <c r="G1104" i="2" s="1"/>
  <c r="F1104" i="2" a="1"/>
  <c r="F1104" i="2" s="1"/>
  <c r="H1103" i="2" a="1"/>
  <c r="H1103" i="2" s="1"/>
  <c r="G1103" i="2" a="1"/>
  <c r="G1103" i="2" s="1"/>
  <c r="F1103" i="2" a="1"/>
  <c r="F1103" i="2" s="1"/>
  <c r="H1102" i="2" a="1"/>
  <c r="H1102" i="2" s="1"/>
  <c r="G1102" i="2" a="1"/>
  <c r="G1102" i="2" s="1"/>
  <c r="F1102" i="2" a="1"/>
  <c r="F1102" i="2" s="1"/>
  <c r="H1101" i="2" a="1"/>
  <c r="H1101" i="2" s="1"/>
  <c r="G1101" i="2" a="1"/>
  <c r="G1101" i="2" s="1"/>
  <c r="F1101" i="2" a="1"/>
  <c r="F1101" i="2" s="1"/>
  <c r="H1100" i="2" a="1"/>
  <c r="H1100" i="2" s="1"/>
  <c r="G1100" i="2" a="1"/>
  <c r="G1100" i="2" s="1"/>
  <c r="F1100" i="2" a="1"/>
  <c r="F1100" i="2" s="1"/>
  <c r="H1099" i="2" a="1"/>
  <c r="H1099" i="2" s="1"/>
  <c r="G1099" i="2" a="1"/>
  <c r="G1099" i="2" s="1"/>
  <c r="F1099" i="2" a="1"/>
  <c r="F1099" i="2" s="1"/>
  <c r="H1098" i="2" a="1"/>
  <c r="H1098" i="2" s="1"/>
  <c r="G1098" i="2" a="1"/>
  <c r="G1098" i="2" s="1"/>
  <c r="F1098" i="2" a="1"/>
  <c r="F1098" i="2" s="1"/>
  <c r="H1097" i="2" a="1"/>
  <c r="H1097" i="2" s="1"/>
  <c r="G1097" i="2" a="1"/>
  <c r="G1097" i="2" s="1"/>
  <c r="F1097" i="2" a="1"/>
  <c r="F1097" i="2" s="1"/>
  <c r="H1096" i="2" a="1"/>
  <c r="H1096" i="2" s="1"/>
  <c r="G1096" i="2" a="1"/>
  <c r="G1096" i="2" s="1"/>
  <c r="F1096" i="2" a="1"/>
  <c r="F1096" i="2" s="1"/>
  <c r="H1095" i="2" a="1"/>
  <c r="H1095" i="2" s="1"/>
  <c r="G1095" i="2" a="1"/>
  <c r="G1095" i="2" s="1"/>
  <c r="F1095" i="2" a="1"/>
  <c r="F1095" i="2" s="1"/>
  <c r="H1094" i="2" a="1"/>
  <c r="H1094" i="2" s="1"/>
  <c r="G1094" i="2" a="1"/>
  <c r="G1094" i="2" s="1"/>
  <c r="F1094" i="2" a="1"/>
  <c r="F1094" i="2" s="1"/>
  <c r="H1093" i="2" l="1" a="1"/>
  <c r="H1093" i="2" s="1"/>
  <c r="G1093" i="2" a="1"/>
  <c r="G1093" i="2" s="1"/>
  <c r="F1093" i="2" a="1"/>
  <c r="F1093" i="2" s="1"/>
  <c r="H1092" i="2" a="1"/>
  <c r="H1092" i="2" s="1"/>
  <c r="G1092" i="2" a="1"/>
  <c r="G1092" i="2" s="1"/>
  <c r="F1092" i="2" a="1"/>
  <c r="F1092" i="2" s="1"/>
  <c r="H1091" i="2" a="1"/>
  <c r="H1091" i="2" s="1"/>
  <c r="G1091" i="2" a="1"/>
  <c r="G1091" i="2" s="1"/>
  <c r="F1091" i="2" a="1"/>
  <c r="F1091" i="2" s="1"/>
  <c r="H1090" i="2" a="1"/>
  <c r="H1090" i="2" s="1"/>
  <c r="G1090" i="2" a="1"/>
  <c r="G1090" i="2" s="1"/>
  <c r="F1090" i="2" a="1"/>
  <c r="F1090" i="2" s="1"/>
  <c r="H1089" i="2" a="1"/>
  <c r="H1089" i="2" s="1"/>
  <c r="G1089" i="2" a="1"/>
  <c r="G1089" i="2" s="1"/>
  <c r="F1089" i="2" a="1"/>
  <c r="F1089" i="2" s="1"/>
  <c r="H1088" i="2" a="1"/>
  <c r="H1088" i="2" s="1"/>
  <c r="G1088" i="2" a="1"/>
  <c r="G1088" i="2" s="1"/>
  <c r="F1088" i="2" a="1"/>
  <c r="F1088" i="2" s="1"/>
  <c r="H1087" i="2" a="1"/>
  <c r="H1087" i="2" s="1"/>
  <c r="G1087" i="2" a="1"/>
  <c r="G1087" i="2" s="1"/>
  <c r="F1087" i="2" a="1"/>
  <c r="F1087" i="2" s="1"/>
  <c r="H1086" i="2" a="1"/>
  <c r="H1086" i="2" s="1"/>
  <c r="G1086" i="2"/>
  <c r="G1086" i="2" a="1"/>
  <c r="F1086" i="2" a="1"/>
  <c r="F1086" i="2" s="1"/>
  <c r="H1085" i="2" a="1"/>
  <c r="H1085" i="2" s="1"/>
  <c r="G1085" i="2" a="1"/>
  <c r="G1085" i="2" s="1"/>
  <c r="F1085" i="2" a="1"/>
  <c r="F1085" i="2" s="1"/>
  <c r="H1084" i="2" a="1"/>
  <c r="H1084" i="2" s="1"/>
  <c r="G1084" i="2" a="1"/>
  <c r="G1084" i="2" s="1"/>
  <c r="F1084" i="2" a="1"/>
  <c r="F1084" i="2" s="1"/>
  <c r="H1083" i="2" a="1"/>
  <c r="H1083" i="2" s="1"/>
  <c r="G1083" i="2" a="1"/>
  <c r="G1083" i="2" s="1"/>
  <c r="F1083" i="2" a="1"/>
  <c r="F1083" i="2" s="1"/>
  <c r="H1082" i="2" a="1"/>
  <c r="H1082" i="2" s="1"/>
  <c r="G1082" i="2" a="1"/>
  <c r="G1082" i="2" s="1"/>
  <c r="F1082" i="2" a="1"/>
  <c r="F1082" i="2" s="1"/>
  <c r="H1081" i="2" a="1"/>
  <c r="H1081" i="2" s="1"/>
  <c r="G1081" i="2" a="1"/>
  <c r="G1081" i="2" s="1"/>
  <c r="F1081" i="2" a="1"/>
  <c r="F1081" i="2" s="1"/>
  <c r="H1080" i="2" a="1"/>
  <c r="H1080" i="2" s="1"/>
  <c r="G1080" i="2" a="1"/>
  <c r="G1080" i="2" s="1"/>
  <c r="F1080" i="2" a="1"/>
  <c r="F1080" i="2" s="1"/>
  <c r="H1079" i="2" a="1"/>
  <c r="H1079" i="2" s="1"/>
  <c r="G1079" i="2" a="1"/>
  <c r="G1079" i="2" s="1"/>
  <c r="F1079" i="2" a="1"/>
  <c r="F1079" i="2" s="1"/>
  <c r="H1078" i="2" a="1"/>
  <c r="H1078" i="2" s="1"/>
  <c r="G1078" i="2" a="1"/>
  <c r="G1078" i="2" s="1"/>
  <c r="F1078" i="2" a="1"/>
  <c r="F1078" i="2" s="1"/>
  <c r="H1077" i="2"/>
  <c r="H1077" i="2" a="1"/>
  <c r="G1077" i="2" a="1"/>
  <c r="G1077" i="2" s="1"/>
  <c r="F1077" i="2" a="1"/>
  <c r="F1077" i="2" s="1"/>
  <c r="H1076" i="2" a="1"/>
  <c r="H1076" i="2" s="1"/>
  <c r="G1076" i="2" a="1"/>
  <c r="G1076" i="2" s="1"/>
  <c r="F1076" i="2" a="1"/>
  <c r="F1076" i="2" s="1"/>
  <c r="H1075" i="2" a="1"/>
  <c r="H1075" i="2" s="1"/>
  <c r="G1075" i="2" a="1"/>
  <c r="G1075" i="2" s="1"/>
  <c r="F1075" i="2" a="1"/>
  <c r="F1075" i="2" s="1"/>
  <c r="H1074" i="2" a="1"/>
  <c r="H1074" i="2" s="1"/>
  <c r="G1074" i="2" a="1"/>
  <c r="G1074" i="2" s="1"/>
  <c r="F1074" i="2" a="1"/>
  <c r="F1074" i="2" s="1"/>
  <c r="H1073" i="2" a="1"/>
  <c r="H1073" i="2" s="1"/>
  <c r="G1073" i="2" a="1"/>
  <c r="G1073" i="2" s="1"/>
  <c r="F1073" i="2" a="1"/>
  <c r="F1073" i="2" s="1"/>
  <c r="H1072" i="2" a="1"/>
  <c r="H1072" i="2" s="1"/>
  <c r="G1072" i="2"/>
  <c r="G1072" i="2" a="1"/>
  <c r="F1072" i="2" a="1"/>
  <c r="F1072" i="2" s="1"/>
  <c r="H1071" i="2" a="1"/>
  <c r="H1071" i="2" s="1"/>
  <c r="G1071" i="2" a="1"/>
  <c r="G1071" i="2" s="1"/>
  <c r="F1071" i="2" a="1"/>
  <c r="F1071" i="2" s="1"/>
  <c r="H1070" i="2" a="1"/>
  <c r="H1070" i="2" s="1"/>
  <c r="G1070" i="2" a="1"/>
  <c r="G1070" i="2" s="1"/>
  <c r="F1070" i="2" a="1"/>
  <c r="F1070" i="2" s="1"/>
  <c r="H1069" i="2" a="1"/>
  <c r="H1069" i="2" s="1"/>
  <c r="G1069" i="2" a="1"/>
  <c r="G1069" i="2" s="1"/>
  <c r="F1069" i="2" a="1"/>
  <c r="F1069" i="2" s="1"/>
  <c r="H1068" i="2" a="1"/>
  <c r="H1068" i="2" s="1"/>
  <c r="G1068" i="2" a="1"/>
  <c r="G1068" i="2" s="1"/>
  <c r="F1068" i="2" a="1"/>
  <c r="F1068" i="2" s="1"/>
  <c r="H1067" i="2" a="1"/>
  <c r="H1067" i="2" s="1"/>
  <c r="G1067" i="2" a="1"/>
  <c r="G1067" i="2" s="1"/>
  <c r="F1067" i="2" a="1"/>
  <c r="F1067" i="2" s="1"/>
  <c r="H1066" i="2" a="1"/>
  <c r="H1066" i="2" s="1"/>
  <c r="G1066" i="2" a="1"/>
  <c r="G1066" i="2" s="1"/>
  <c r="F1066" i="2" a="1"/>
  <c r="F1066" i="2" s="1"/>
  <c r="H1065" i="2" a="1"/>
  <c r="H1065" i="2" s="1"/>
  <c r="G1065" i="2" a="1"/>
  <c r="G1065" i="2" s="1"/>
  <c r="F1065" i="2" a="1"/>
  <c r="F1065" i="2" s="1"/>
  <c r="H1064" i="2" a="1"/>
  <c r="H1064" i="2" s="1"/>
  <c r="G1064" i="2"/>
  <c r="G1064" i="2" a="1"/>
  <c r="F1064" i="2" a="1"/>
  <c r="F1064" i="2" s="1"/>
  <c r="H1063" i="2" a="1"/>
  <c r="H1063" i="2" s="1"/>
  <c r="G1063" i="2" a="1"/>
  <c r="G1063" i="2" s="1"/>
  <c r="F1063" i="2" a="1"/>
  <c r="F1063" i="2" s="1"/>
  <c r="H1062" i="2" a="1"/>
  <c r="H1062" i="2" s="1"/>
  <c r="G1062" i="2" a="1"/>
  <c r="G1062" i="2" s="1"/>
  <c r="F1062" i="2" a="1"/>
  <c r="F1062" i="2" s="1"/>
  <c r="H1061" i="2" a="1"/>
  <c r="H1061" i="2" s="1"/>
  <c r="G1061" i="2" a="1"/>
  <c r="G1061" i="2" s="1"/>
  <c r="F1061" i="2" a="1"/>
  <c r="F1061" i="2" s="1"/>
  <c r="H1060" i="2" a="1"/>
  <c r="H1060" i="2" s="1"/>
  <c r="G1060" i="2" a="1"/>
  <c r="G1060" i="2" s="1"/>
  <c r="F1060" i="2" a="1"/>
  <c r="F1060" i="2" s="1"/>
  <c r="H1059" i="2" a="1"/>
  <c r="H1059" i="2" s="1"/>
  <c r="G1059" i="2" a="1"/>
  <c r="G1059" i="2" s="1"/>
  <c r="F1059" i="2"/>
  <c r="F1059" i="2" a="1"/>
  <c r="H1058" i="2" a="1"/>
  <c r="H1058" i="2" s="1"/>
  <c r="G1058" i="2" a="1"/>
  <c r="G1058" i="2" s="1"/>
  <c r="F1058" i="2" a="1"/>
  <c r="F1058" i="2" s="1"/>
  <c r="H1057" i="2" a="1"/>
  <c r="H1057" i="2" s="1"/>
  <c r="G1057" i="2" a="1"/>
  <c r="G1057" i="2" s="1"/>
  <c r="F1057" i="2" a="1"/>
  <c r="F1057" i="2" s="1"/>
  <c r="H1056" i="2" a="1"/>
  <c r="H1056" i="2" s="1"/>
  <c r="G1056" i="2" a="1"/>
  <c r="G1056" i="2" s="1"/>
  <c r="F1056" i="2" a="1"/>
  <c r="F1056" i="2" s="1"/>
  <c r="H1055" i="2" a="1"/>
  <c r="H1055" i="2" s="1"/>
  <c r="G1055" i="2" a="1"/>
  <c r="G1055" i="2" s="1"/>
  <c r="F1055" i="2" a="1"/>
  <c r="F1055" i="2" s="1"/>
  <c r="H1054" i="2" a="1"/>
  <c r="H1054" i="2" s="1"/>
  <c r="G1054" i="2" a="1"/>
  <c r="G1054" i="2" s="1"/>
  <c r="F1054" i="2" a="1"/>
  <c r="F1054" i="2" s="1"/>
  <c r="H1053" i="2" a="1"/>
  <c r="H1053" i="2" s="1"/>
  <c r="G1053" i="2" a="1"/>
  <c r="G1053" i="2" s="1"/>
  <c r="F1053" i="2" a="1"/>
  <c r="F1053" i="2" s="1"/>
  <c r="H1052" i="2" a="1"/>
  <c r="H1052" i="2" s="1"/>
  <c r="G1052" i="2" a="1"/>
  <c r="G1052" i="2" s="1"/>
  <c r="F1052" i="2" a="1"/>
  <c r="F1052" i="2" s="1"/>
  <c r="H1051" i="2" a="1"/>
  <c r="H1051" i="2" s="1"/>
  <c r="G1051" i="2" a="1"/>
  <c r="G1051" i="2" s="1"/>
  <c r="F1051" i="2"/>
  <c r="F1051" i="2" a="1"/>
  <c r="H1050" i="2" a="1"/>
  <c r="H1050" i="2" s="1"/>
  <c r="G1050" i="2" a="1"/>
  <c r="G1050" i="2" s="1"/>
  <c r="F1050" i="2" a="1"/>
  <c r="F1050" i="2" s="1"/>
  <c r="H1049" i="2" a="1"/>
  <c r="H1049" i="2" s="1"/>
  <c r="G1049" i="2" a="1"/>
  <c r="G1049" i="2" s="1"/>
  <c r="F1049" i="2" a="1"/>
  <c r="F1049" i="2" s="1"/>
  <c r="H1048" i="2" a="1"/>
  <c r="H1048" i="2" s="1"/>
  <c r="G1048" i="2" a="1"/>
  <c r="G1048" i="2" s="1"/>
  <c r="F1048" i="2" a="1"/>
  <c r="F1048" i="2" s="1"/>
  <c r="H1047" i="2" a="1"/>
  <c r="H1047" i="2" s="1"/>
  <c r="G1047" i="2" a="1"/>
  <c r="G1047" i="2" s="1"/>
  <c r="F1047" i="2" a="1"/>
  <c r="F1047" i="2" s="1"/>
  <c r="H1046" i="2" a="1"/>
  <c r="H1046" i="2" s="1"/>
  <c r="G1046" i="2" a="1"/>
  <c r="G1046" i="2" s="1"/>
  <c r="F1046" i="2" a="1"/>
  <c r="F1046" i="2" s="1"/>
  <c r="H1045" i="2" a="1"/>
  <c r="H1045" i="2" s="1"/>
  <c r="G1045" i="2" a="1"/>
  <c r="G1045" i="2" s="1"/>
  <c r="F1045" i="2" a="1"/>
  <c r="F1045" i="2" s="1"/>
  <c r="H1044" i="2" a="1"/>
  <c r="H1044" i="2" s="1"/>
  <c r="G1044" i="2" a="1"/>
  <c r="G1044" i="2" s="1"/>
  <c r="F1044" i="2" a="1"/>
  <c r="F1044" i="2" s="1"/>
  <c r="H1043" i="2" a="1"/>
  <c r="H1043" i="2" s="1"/>
  <c r="G1043" i="2" a="1"/>
  <c r="G1043" i="2" s="1"/>
  <c r="F1043" i="2"/>
  <c r="F1043" i="2" a="1"/>
  <c r="H1042" i="2" a="1"/>
  <c r="H1042" i="2" s="1"/>
  <c r="G1042" i="2" a="1"/>
  <c r="G1042" i="2" s="1"/>
  <c r="F1042" i="2" a="1"/>
  <c r="F1042" i="2" s="1"/>
  <c r="H1041" i="2" a="1"/>
  <c r="H1041" i="2" s="1"/>
  <c r="G1041" i="2" a="1"/>
  <c r="G1041" i="2" s="1"/>
  <c r="F1041" i="2" a="1"/>
  <c r="F1041" i="2" s="1"/>
  <c r="H1040" i="2" a="1"/>
  <c r="H1040" i="2" s="1"/>
  <c r="G1040" i="2" a="1"/>
  <c r="G1040" i="2" s="1"/>
  <c r="F1040" i="2" a="1"/>
  <c r="F1040" i="2" s="1"/>
  <c r="H1039" i="2" a="1"/>
  <c r="H1039" i="2" s="1"/>
  <c r="G1039" i="2" a="1"/>
  <c r="G1039" i="2" s="1"/>
  <c r="F1039" i="2" a="1"/>
  <c r="F1039" i="2" s="1"/>
  <c r="H1038" i="2" a="1"/>
  <c r="H1038" i="2" s="1"/>
  <c r="G1038" i="2" a="1"/>
  <c r="G1038" i="2" s="1"/>
  <c r="F1038" i="2" a="1"/>
  <c r="F1038" i="2" s="1"/>
  <c r="H1037" i="2" a="1"/>
  <c r="H1037" i="2" s="1"/>
  <c r="G1037" i="2" a="1"/>
  <c r="G1037" i="2" s="1"/>
  <c r="F1037" i="2" a="1"/>
  <c r="F1037" i="2" s="1"/>
  <c r="H1036" i="2" a="1"/>
  <c r="H1036" i="2" s="1"/>
  <c r="G1036" i="2" a="1"/>
  <c r="G1036" i="2" s="1"/>
  <c r="F1036" i="2" a="1"/>
  <c r="F1036" i="2" s="1"/>
  <c r="H1035" i="2" a="1"/>
  <c r="H1035" i="2" s="1"/>
  <c r="G1035" i="2" a="1"/>
  <c r="G1035" i="2" s="1"/>
  <c r="F1035" i="2" a="1"/>
  <c r="F1035" i="2" s="1"/>
  <c r="H1034" i="2" a="1"/>
  <c r="H1034" i="2" s="1"/>
  <c r="G1034" i="2" a="1"/>
  <c r="G1034" i="2" s="1"/>
  <c r="F1034" i="2" a="1"/>
  <c r="F1034" i="2" s="1"/>
  <c r="H1033" i="2" a="1"/>
  <c r="H1033" i="2" s="1"/>
  <c r="G1033" i="2" a="1"/>
  <c r="G1033" i="2" s="1"/>
  <c r="F1033" i="2" a="1"/>
  <c r="F1033" i="2" s="1"/>
  <c r="H1032" i="2" a="1"/>
  <c r="H1032" i="2" s="1"/>
  <c r="G1032" i="2" a="1"/>
  <c r="G1032" i="2" s="1"/>
  <c r="F1032" i="2" a="1"/>
  <c r="F1032" i="2" s="1"/>
  <c r="H1031" i="2" a="1"/>
  <c r="H1031" i="2" s="1"/>
  <c r="G1031" i="2" a="1"/>
  <c r="G1031" i="2" s="1"/>
  <c r="F1031" i="2" a="1"/>
  <c r="F1031" i="2" s="1"/>
  <c r="H1030" i="2" a="1"/>
  <c r="H1030" i="2" s="1"/>
  <c r="G1030" i="2" a="1"/>
  <c r="G1030" i="2" s="1"/>
  <c r="F1030" i="2"/>
  <c r="F1030" i="2" a="1"/>
  <c r="H1029" i="2" a="1"/>
  <c r="H1029" i="2" s="1"/>
  <c r="G1029" i="2" a="1"/>
  <c r="G1029" i="2" s="1"/>
  <c r="F1029" i="2" a="1"/>
  <c r="F1029" i="2" s="1"/>
  <c r="H1028" i="2" a="1"/>
  <c r="H1028" i="2" s="1"/>
  <c r="G1028" i="2" a="1"/>
  <c r="G1028" i="2" s="1"/>
  <c r="F1028" i="2" a="1"/>
  <c r="F1028" i="2" s="1"/>
  <c r="H1027" i="2" a="1"/>
  <c r="H1027" i="2" s="1"/>
  <c r="G1027" i="2" a="1"/>
  <c r="G1027" i="2" s="1"/>
  <c r="F1027" i="2" a="1"/>
  <c r="F1027" i="2" s="1"/>
  <c r="H1026" i="2" a="1"/>
  <c r="H1026" i="2" s="1"/>
  <c r="G1026" i="2" a="1"/>
  <c r="G1026" i="2" s="1"/>
  <c r="F1026" i="2" a="1"/>
  <c r="F1026" i="2" s="1"/>
  <c r="H1025" i="2" a="1"/>
  <c r="H1025" i="2" s="1"/>
  <c r="G1025" i="2" a="1"/>
  <c r="G1025" i="2" s="1"/>
  <c r="F1025" i="2" a="1"/>
  <c r="F1025" i="2" s="1"/>
  <c r="H1024" i="2"/>
  <c r="H1024" i="2" a="1"/>
  <c r="G1024" i="2" a="1"/>
  <c r="G1024" i="2" s="1"/>
  <c r="F1024" i="2" a="1"/>
  <c r="F1024" i="2" s="1"/>
  <c r="H1023" i="2" a="1"/>
  <c r="H1023" i="2" s="1"/>
  <c r="G1023" i="2" a="1"/>
  <c r="G1023" i="2" s="1"/>
  <c r="F1023" i="2" a="1"/>
  <c r="F1023" i="2" s="1"/>
  <c r="H1022" i="2" a="1"/>
  <c r="H1022" i="2" s="1"/>
  <c r="G1022" i="2" a="1"/>
  <c r="G1022" i="2" s="1"/>
  <c r="F1022" i="2" a="1"/>
  <c r="F1022" i="2" s="1"/>
  <c r="H1021" i="2" a="1"/>
  <c r="H1021" i="2" s="1"/>
  <c r="G1021" i="2" a="1"/>
  <c r="G1021" i="2" s="1"/>
  <c r="F1021" i="2" a="1"/>
  <c r="F1021" i="2" s="1"/>
  <c r="H1020" i="2" a="1"/>
  <c r="H1020" i="2" s="1"/>
  <c r="G1020" i="2" a="1"/>
  <c r="G1020" i="2" s="1"/>
  <c r="F1020" i="2" a="1"/>
  <c r="F1020" i="2" s="1"/>
  <c r="H1019" i="2" a="1"/>
  <c r="H1019" i="2" s="1"/>
  <c r="G1019" i="2" a="1"/>
  <c r="G1019" i="2" s="1"/>
  <c r="F1019" i="2" a="1"/>
  <c r="F1019" i="2" s="1"/>
  <c r="H1018" i="2" a="1"/>
  <c r="H1018" i="2" s="1"/>
  <c r="G1018" i="2" a="1"/>
  <c r="G1018" i="2" s="1"/>
  <c r="F1018" i="2" a="1"/>
  <c r="F1018" i="2" s="1"/>
  <c r="H1017" i="2" a="1"/>
  <c r="H1017" i="2" s="1"/>
  <c r="G1017" i="2" a="1"/>
  <c r="G1017" i="2" s="1"/>
  <c r="F1017" i="2" a="1"/>
  <c r="F1017" i="2" s="1"/>
  <c r="H1016" i="2"/>
  <c r="H1016" i="2" a="1"/>
  <c r="G1016" i="2" a="1"/>
  <c r="G1016" i="2" s="1"/>
  <c r="F1016" i="2" a="1"/>
  <c r="F1016" i="2" s="1"/>
  <c r="H1015" i="2" a="1"/>
  <c r="H1015" i="2" s="1"/>
  <c r="G1015" i="2" a="1"/>
  <c r="G1015" i="2" s="1"/>
  <c r="F1015" i="2" a="1"/>
  <c r="F1015" i="2" s="1"/>
  <c r="H1014" i="2" a="1"/>
  <c r="H1014" i="2" s="1"/>
  <c r="G1014" i="2" a="1"/>
  <c r="G1014" i="2" s="1"/>
  <c r="F1014" i="2" a="1"/>
  <c r="F1014" i="2" s="1"/>
  <c r="H1013" i="2" a="1"/>
  <c r="H1013" i="2" s="1"/>
  <c r="G1013" i="2" a="1"/>
  <c r="G1013" i="2" s="1"/>
  <c r="F1013" i="2" a="1"/>
  <c r="F1013" i="2" s="1"/>
  <c r="H1012" i="2" a="1"/>
  <c r="H1012" i="2" s="1"/>
  <c r="G1012" i="2" a="1"/>
  <c r="G1012" i="2" s="1"/>
  <c r="F1012" i="2" a="1"/>
  <c r="F1012" i="2" s="1"/>
  <c r="H1011" i="2" a="1"/>
  <c r="H1011" i="2" s="1"/>
  <c r="G1011" i="2"/>
  <c r="G1011" i="2" a="1"/>
  <c r="F1011" i="2" a="1"/>
  <c r="F1011" i="2" s="1"/>
  <c r="H1010" i="2" a="1"/>
  <c r="H1010" i="2" s="1"/>
  <c r="G1010" i="2" a="1"/>
  <c r="G1010" i="2" s="1"/>
  <c r="F1010" i="2" a="1"/>
  <c r="F1010" i="2" s="1"/>
  <c r="H1009" i="2" a="1"/>
  <c r="H1009" i="2" s="1"/>
  <c r="G1009" i="2" a="1"/>
  <c r="G1009" i="2" s="1"/>
  <c r="F1009" i="2" a="1"/>
  <c r="F1009" i="2" s="1"/>
  <c r="H1008" i="2" a="1"/>
  <c r="H1008" i="2" s="1"/>
  <c r="G1008" i="2" a="1"/>
  <c r="G1008" i="2" s="1"/>
  <c r="F1008" i="2" a="1"/>
  <c r="F1008" i="2" s="1"/>
  <c r="H1007" i="2" a="1"/>
  <c r="H1007" i="2" s="1"/>
  <c r="G1007" i="2" a="1"/>
  <c r="G1007" i="2" s="1"/>
  <c r="F1007" i="2" a="1"/>
  <c r="F1007" i="2" s="1"/>
  <c r="H1006" i="2" a="1"/>
  <c r="H1006" i="2" s="1"/>
  <c r="G1006" i="2" a="1"/>
  <c r="G1006" i="2" s="1"/>
  <c r="F1006" i="2"/>
  <c r="F1006" i="2" a="1"/>
  <c r="H1005" i="2" a="1"/>
  <c r="H1005" i="2" s="1"/>
  <c r="G1005" i="2" a="1"/>
  <c r="G1005" i="2" s="1"/>
  <c r="F1005" i="2" a="1"/>
  <c r="F1005" i="2" s="1"/>
  <c r="H1004" i="2" a="1"/>
  <c r="H1004" i="2" s="1"/>
  <c r="G1004" i="2" a="1"/>
  <c r="G1004" i="2" s="1"/>
  <c r="F1004" i="2" a="1"/>
  <c r="F1004" i="2" s="1"/>
  <c r="H1003" i="2" a="1"/>
  <c r="H1003" i="2" s="1"/>
  <c r="G1003" i="2" a="1"/>
  <c r="G1003" i="2" s="1"/>
  <c r="F1003" i="2" a="1"/>
  <c r="F1003" i="2" s="1"/>
  <c r="H1002" i="2" a="1"/>
  <c r="H1002" i="2" s="1"/>
  <c r="G1002" i="2" a="1"/>
  <c r="G1002" i="2" s="1"/>
  <c r="F1002" i="2" a="1"/>
  <c r="F1002" i="2" s="1"/>
  <c r="H1001" i="2" a="1"/>
  <c r="H1001" i="2" s="1"/>
  <c r="G1001" i="2" a="1"/>
  <c r="G1001" i="2" s="1"/>
  <c r="F1001" i="2" a="1"/>
  <c r="F1001" i="2" s="1"/>
  <c r="H1000" i="2"/>
  <c r="H1000" i="2" a="1"/>
  <c r="G1000" i="2" a="1"/>
  <c r="G1000" i="2" s="1"/>
  <c r="F1000" i="2" a="1"/>
  <c r="F1000" i="2" s="1"/>
  <c r="H999" i="2" a="1"/>
  <c r="H999" i="2" s="1"/>
  <c r="G999" i="2" a="1"/>
  <c r="G999" i="2" s="1"/>
  <c r="F999" i="2" a="1"/>
  <c r="F999" i="2" s="1"/>
  <c r="H998" i="2" a="1"/>
  <c r="H998" i="2" s="1"/>
  <c r="G998" i="2" a="1"/>
  <c r="G998" i="2" s="1"/>
  <c r="F998" i="2" a="1"/>
  <c r="F998" i="2" s="1"/>
  <c r="H997" i="2" a="1"/>
  <c r="H997" i="2" s="1"/>
  <c r="G997" i="2" a="1"/>
  <c r="G997" i="2" s="1"/>
  <c r="F997" i="2" a="1"/>
  <c r="F997" i="2" s="1"/>
  <c r="H996" i="2" a="1"/>
  <c r="H996" i="2" s="1"/>
  <c r="G996" i="2" a="1"/>
  <c r="G996" i="2" s="1"/>
  <c r="F996" i="2" a="1"/>
  <c r="F996" i="2" s="1"/>
  <c r="H995" i="2" a="1"/>
  <c r="H995" i="2" s="1"/>
  <c r="G995" i="2"/>
  <c r="G995" i="2" a="1"/>
  <c r="F995" i="2" a="1"/>
  <c r="F995" i="2" s="1"/>
  <c r="H994" i="2" a="1"/>
  <c r="H994" i="2" s="1"/>
  <c r="G994" i="2"/>
  <c r="G994" i="2" a="1"/>
  <c r="F994" i="2" a="1"/>
  <c r="F994" i="2" s="1"/>
  <c r="H993" i="2" a="1"/>
  <c r="H993" i="2" s="1"/>
  <c r="G993" i="2" a="1"/>
  <c r="G993" i="2" s="1"/>
  <c r="F993" i="2" a="1"/>
  <c r="F993" i="2" s="1"/>
  <c r="H992" i="2" a="1"/>
  <c r="H992" i="2" s="1"/>
  <c r="G992" i="2" a="1"/>
  <c r="G992" i="2" s="1"/>
  <c r="F992" i="2" a="1"/>
  <c r="F992" i="2" s="1"/>
  <c r="H991" i="2"/>
  <c r="H991" i="2" a="1"/>
  <c r="G991" i="2" a="1"/>
  <c r="G991" i="2" s="1"/>
  <c r="F991" i="2" a="1"/>
  <c r="F991" i="2" s="1"/>
  <c r="H990" i="2" a="1"/>
  <c r="H990" i="2" s="1"/>
  <c r="G990" i="2" a="1"/>
  <c r="G990" i="2" s="1"/>
  <c r="F990" i="2" a="1"/>
  <c r="F990" i="2" s="1"/>
  <c r="H989" i="2" a="1"/>
  <c r="H989" i="2" s="1"/>
  <c r="G989" i="2" a="1"/>
  <c r="G989" i="2" s="1"/>
  <c r="F989" i="2" a="1"/>
  <c r="F989" i="2" s="1"/>
  <c r="H988" i="2" a="1"/>
  <c r="H988" i="2" s="1"/>
  <c r="G988" i="2" a="1"/>
  <c r="G988" i="2" s="1"/>
  <c r="F988" i="2" a="1"/>
  <c r="F988" i="2" s="1"/>
  <c r="H987" i="2" a="1"/>
  <c r="H987" i="2" s="1"/>
  <c r="G987" i="2" a="1"/>
  <c r="G987" i="2" s="1"/>
  <c r="F987" i="2" a="1"/>
  <c r="F987" i="2" s="1"/>
  <c r="H986" i="2" a="1"/>
  <c r="H986" i="2" s="1"/>
  <c r="G986" i="2"/>
  <c r="G986" i="2" a="1"/>
  <c r="F986" i="2" a="1"/>
  <c r="F986" i="2" s="1"/>
  <c r="H985" i="2" a="1"/>
  <c r="H985" i="2" s="1"/>
  <c r="G985" i="2" a="1"/>
  <c r="G985" i="2" s="1"/>
  <c r="F985" i="2" a="1"/>
  <c r="F985" i="2" s="1"/>
  <c r="H984" i="2" a="1"/>
  <c r="H984" i="2" s="1"/>
  <c r="G984" i="2" a="1"/>
  <c r="G984" i="2" s="1"/>
  <c r="F984" i="2" a="1"/>
  <c r="F984" i="2" s="1"/>
  <c r="H983" i="2"/>
  <c r="H983" i="2" a="1"/>
  <c r="G983" i="2" a="1"/>
  <c r="G983" i="2" s="1"/>
  <c r="F983" i="2" a="1"/>
  <c r="F983" i="2" s="1"/>
  <c r="H982" i="2" a="1"/>
  <c r="H982" i="2" s="1"/>
  <c r="G982" i="2" a="1"/>
  <c r="G982" i="2" s="1"/>
  <c r="F982" i="2" a="1"/>
  <c r="F982" i="2" s="1"/>
  <c r="H981" i="2" a="1"/>
  <c r="H981" i="2" s="1"/>
  <c r="G981" i="2" a="1"/>
  <c r="G981" i="2" s="1"/>
  <c r="F981" i="2" a="1"/>
  <c r="F981" i="2" s="1"/>
  <c r="H980" i="2" a="1"/>
  <c r="H980" i="2" s="1"/>
  <c r="G980" i="2" a="1"/>
  <c r="G980" i="2" s="1"/>
  <c r="F980" i="2" a="1"/>
  <c r="F980" i="2" s="1"/>
  <c r="H979" i="2" a="1"/>
  <c r="H979" i="2" s="1"/>
  <c r="G979" i="2" a="1"/>
  <c r="G979" i="2" s="1"/>
  <c r="F979" i="2" a="1"/>
  <c r="F979" i="2" s="1"/>
  <c r="H978" i="2" a="1"/>
  <c r="H978" i="2" s="1"/>
  <c r="G978" i="2" a="1"/>
  <c r="G978" i="2" s="1"/>
  <c r="F978" i="2" a="1"/>
  <c r="F978" i="2" s="1"/>
  <c r="H977" i="2" a="1"/>
  <c r="H977" i="2" s="1"/>
  <c r="G977" i="2" a="1"/>
  <c r="G977" i="2" s="1"/>
  <c r="F977" i="2" a="1"/>
  <c r="F977" i="2" s="1"/>
  <c r="H976" i="2" a="1"/>
  <c r="H976" i="2" s="1"/>
  <c r="G976" i="2" a="1"/>
  <c r="G976" i="2" s="1"/>
  <c r="F976" i="2" a="1"/>
  <c r="F976" i="2" s="1"/>
  <c r="H975" i="2"/>
  <c r="H975" i="2" a="1"/>
  <c r="G975" i="2" a="1"/>
  <c r="G975" i="2" s="1"/>
  <c r="F975" i="2" a="1"/>
  <c r="F975" i="2" s="1"/>
  <c r="H974" i="2" a="1"/>
  <c r="H974" i="2" s="1"/>
  <c r="G974" i="2" a="1"/>
  <c r="G974" i="2" s="1"/>
  <c r="F974" i="2" a="1"/>
  <c r="F974" i="2" s="1"/>
  <c r="H973" i="2" a="1"/>
  <c r="H973" i="2" s="1"/>
  <c r="G973" i="2" a="1"/>
  <c r="G973" i="2" s="1"/>
  <c r="F973" i="2"/>
  <c r="F973" i="2" a="1"/>
  <c r="H972" i="2" a="1"/>
  <c r="H972" i="2" s="1"/>
  <c r="G972" i="2" a="1"/>
  <c r="G972" i="2" s="1"/>
  <c r="F972" i="2" a="1"/>
  <c r="F972" i="2" s="1"/>
  <c r="H971" i="2" a="1"/>
  <c r="H971" i="2" s="1"/>
  <c r="G971" i="2" a="1"/>
  <c r="G971" i="2" s="1"/>
  <c r="F971" i="2" a="1"/>
  <c r="F971" i="2" s="1"/>
  <c r="H970" i="2" a="1"/>
  <c r="H970" i="2" s="1"/>
  <c r="G970" i="2" a="1"/>
  <c r="G970" i="2" s="1"/>
  <c r="F970" i="2" a="1"/>
  <c r="F970" i="2" s="1"/>
  <c r="H969" i="2" a="1"/>
  <c r="H969" i="2" s="1"/>
  <c r="G969" i="2" a="1"/>
  <c r="G969" i="2" s="1"/>
  <c r="F969" i="2" a="1"/>
  <c r="F969" i="2" s="1"/>
  <c r="H968" i="2" a="1"/>
  <c r="H968" i="2" s="1"/>
  <c r="G968" i="2" a="1"/>
  <c r="G968" i="2" s="1"/>
  <c r="F968" i="2" a="1"/>
  <c r="F968" i="2" s="1"/>
  <c r="H967" i="2" a="1"/>
  <c r="H967" i="2" s="1"/>
  <c r="G967" i="2" a="1"/>
  <c r="G967" i="2" s="1"/>
  <c r="F967" i="2" a="1"/>
  <c r="F967" i="2" s="1"/>
  <c r="H966" i="2" a="1"/>
  <c r="H966" i="2" s="1"/>
  <c r="G966" i="2" a="1"/>
  <c r="G966" i="2" s="1"/>
  <c r="F966" i="2" a="1"/>
  <c r="F966" i="2" s="1"/>
  <c r="H965" i="2" a="1"/>
  <c r="H965" i="2" s="1"/>
  <c r="G965" i="2" a="1"/>
  <c r="G965" i="2" s="1"/>
  <c r="F965" i="2" a="1"/>
  <c r="F965" i="2" s="1"/>
  <c r="H964" i="2" a="1"/>
  <c r="H964" i="2" s="1"/>
  <c r="G964" i="2" a="1"/>
  <c r="G964" i="2" s="1"/>
  <c r="F964" i="2" a="1"/>
  <c r="F964" i="2" s="1"/>
  <c r="H963" i="2" a="1"/>
  <c r="H963" i="2" s="1"/>
  <c r="G963" i="2" a="1"/>
  <c r="G963" i="2" s="1"/>
  <c r="F963" i="2" a="1"/>
  <c r="F963" i="2" s="1"/>
  <c r="H962" i="2" a="1"/>
  <c r="H962" i="2" s="1"/>
  <c r="G962" i="2"/>
  <c r="G962" i="2" a="1"/>
  <c r="F962" i="2" a="1"/>
  <c r="F962" i="2" s="1"/>
  <c r="H961" i="2" a="1"/>
  <c r="H961" i="2" s="1"/>
  <c r="G961" i="2" a="1"/>
  <c r="G961" i="2" s="1"/>
  <c r="F961" i="2" a="1"/>
  <c r="F961" i="2" s="1"/>
  <c r="H960" i="2" a="1"/>
  <c r="H960" i="2" s="1"/>
  <c r="G960" i="2" a="1"/>
  <c r="G960" i="2" s="1"/>
  <c r="F960" i="2" a="1"/>
  <c r="F960" i="2" s="1"/>
  <c r="H959" i="2" a="1"/>
  <c r="H959" i="2" s="1"/>
  <c r="G959" i="2" a="1"/>
  <c r="G959" i="2" s="1"/>
  <c r="F959" i="2" a="1"/>
  <c r="F959" i="2" s="1"/>
  <c r="H958" i="2" a="1"/>
  <c r="H958" i="2" s="1"/>
  <c r="G958" i="2" a="1"/>
  <c r="G958" i="2" s="1"/>
  <c r="F958" i="2" a="1"/>
  <c r="F958" i="2" s="1"/>
  <c r="H957" i="2" a="1"/>
  <c r="H957" i="2" s="1"/>
  <c r="G957" i="2" a="1"/>
  <c r="G957" i="2" s="1"/>
  <c r="F957" i="2"/>
  <c r="F957" i="2" a="1"/>
  <c r="H956" i="2" a="1"/>
  <c r="H956" i="2" s="1"/>
  <c r="G956" i="2" a="1"/>
  <c r="G956" i="2" s="1"/>
  <c r="F956" i="2" a="1"/>
  <c r="F956" i="2" s="1"/>
  <c r="H955" i="2" a="1"/>
  <c r="H955" i="2" s="1"/>
  <c r="G955" i="2" a="1"/>
  <c r="G955" i="2" s="1"/>
  <c r="F955" i="2" a="1"/>
  <c r="F955" i="2" s="1"/>
  <c r="H954" i="2" a="1"/>
  <c r="H954" i="2" s="1"/>
  <c r="G954" i="2" a="1"/>
  <c r="G954" i="2" s="1"/>
  <c r="F954" i="2" a="1"/>
  <c r="F954" i="2" s="1"/>
  <c r="H953" i="2" a="1"/>
  <c r="H953" i="2" s="1"/>
  <c r="G953" i="2" a="1"/>
  <c r="G953" i="2" s="1"/>
  <c r="F953" i="2" a="1"/>
  <c r="F953" i="2" s="1"/>
  <c r="H952" i="2" a="1"/>
  <c r="H952" i="2" s="1"/>
  <c r="G952" i="2" a="1"/>
  <c r="G952" i="2" s="1"/>
  <c r="F952" i="2" a="1"/>
  <c r="F952" i="2" s="1"/>
  <c r="H951" i="2" a="1"/>
  <c r="H951" i="2" s="1"/>
  <c r="G951" i="2" a="1"/>
  <c r="G951" i="2" s="1"/>
  <c r="F951" i="2" a="1"/>
  <c r="F951" i="2" s="1"/>
  <c r="H950" i="2" a="1"/>
  <c r="H950" i="2" s="1"/>
  <c r="G950" i="2" a="1"/>
  <c r="G950" i="2" s="1"/>
  <c r="F950" i="2" a="1"/>
  <c r="F950" i="2" s="1"/>
  <c r="H949" i="2"/>
  <c r="H949" i="2" a="1"/>
  <c r="G949" i="2" a="1"/>
  <c r="G949" i="2" s="1"/>
  <c r="F949" i="2" a="1"/>
  <c r="F949" i="2" s="1"/>
  <c r="H948" i="2" a="1"/>
  <c r="H948" i="2" s="1"/>
  <c r="G948" i="2" a="1"/>
  <c r="G948" i="2" s="1"/>
  <c r="F948" i="2" a="1"/>
  <c r="F948" i="2" s="1"/>
  <c r="H947" i="2" a="1"/>
  <c r="H947" i="2" s="1"/>
  <c r="G947" i="2" a="1"/>
  <c r="G947" i="2" s="1"/>
  <c r="F947" i="2" a="1"/>
  <c r="F947" i="2" s="1"/>
  <c r="H946" i="2" a="1"/>
  <c r="H946" i="2" s="1"/>
  <c r="G946" i="2" a="1"/>
  <c r="G946" i="2" s="1"/>
  <c r="F946" i="2" a="1"/>
  <c r="F946" i="2" s="1"/>
  <c r="H945" i="2" a="1"/>
  <c r="H945" i="2" s="1"/>
  <c r="G945" i="2" a="1"/>
  <c r="G945" i="2" s="1"/>
  <c r="F945" i="2" a="1"/>
  <c r="F945" i="2" s="1"/>
  <c r="H944" i="2" a="1"/>
  <c r="H944" i="2" s="1"/>
  <c r="G944" i="2" a="1"/>
  <c r="G944" i="2" s="1"/>
  <c r="F944" i="2" a="1"/>
  <c r="F944" i="2" s="1"/>
  <c r="H943" i="2" a="1"/>
  <c r="H943" i="2" s="1"/>
  <c r="G943" i="2" a="1"/>
  <c r="G943" i="2" s="1"/>
  <c r="F943" i="2" a="1"/>
  <c r="F943" i="2" s="1"/>
  <c r="H942" i="2" a="1"/>
  <c r="H942" i="2" s="1"/>
  <c r="G942" i="2" a="1"/>
  <c r="G942" i="2" s="1"/>
  <c r="F942" i="2" a="1"/>
  <c r="F942" i="2" s="1"/>
  <c r="H941" i="2" a="1"/>
  <c r="H941" i="2" s="1"/>
  <c r="G941" i="2" a="1"/>
  <c r="G941" i="2" s="1"/>
  <c r="F941" i="2"/>
  <c r="F941" i="2" a="1"/>
  <c r="H940" i="2" a="1"/>
  <c r="H940" i="2" s="1"/>
  <c r="G940" i="2" a="1"/>
  <c r="G940" i="2" s="1"/>
  <c r="F940" i="2" a="1"/>
  <c r="F940" i="2" s="1"/>
  <c r="H939" i="2" a="1"/>
  <c r="H939" i="2" s="1"/>
  <c r="G939" i="2" a="1"/>
  <c r="G939" i="2" s="1"/>
  <c r="F939" i="2" a="1"/>
  <c r="F939" i="2" s="1"/>
  <c r="H938" i="2" a="1"/>
  <c r="H938" i="2" s="1"/>
  <c r="G938" i="2" a="1"/>
  <c r="G938" i="2" s="1"/>
  <c r="F938" i="2" a="1"/>
  <c r="F938" i="2" s="1"/>
  <c r="H937" i="2" a="1"/>
  <c r="H937" i="2" s="1"/>
  <c r="G937" i="2" a="1"/>
  <c r="G937" i="2" s="1"/>
  <c r="F937" i="2" a="1"/>
  <c r="F937" i="2" s="1"/>
  <c r="H936" i="2" a="1"/>
  <c r="H936" i="2" s="1"/>
  <c r="G936" i="2" a="1"/>
  <c r="G936" i="2" s="1"/>
  <c r="F936" i="2" a="1"/>
  <c r="F936" i="2" s="1"/>
  <c r="H935" i="2" a="1"/>
  <c r="H935" i="2" s="1"/>
  <c r="G935" i="2" a="1"/>
  <c r="G935" i="2" s="1"/>
  <c r="F935" i="2" a="1"/>
  <c r="F935" i="2" s="1"/>
  <c r="H934" i="2" a="1"/>
  <c r="H934" i="2" s="1"/>
  <c r="G934" i="2" a="1"/>
  <c r="G934" i="2" s="1"/>
  <c r="F934" i="2" a="1"/>
  <c r="F934" i="2" s="1"/>
  <c r="H933" i="2" a="1"/>
  <c r="H933" i="2" s="1"/>
  <c r="G933" i="2" a="1"/>
  <c r="G933" i="2" s="1"/>
  <c r="F933" i="2" a="1"/>
  <c r="F933" i="2" s="1"/>
  <c r="H932" i="2" a="1"/>
  <c r="H932" i="2" s="1"/>
  <c r="G932" i="2" a="1"/>
  <c r="G932" i="2" s="1"/>
  <c r="F932" i="2" a="1"/>
  <c r="F932" i="2" s="1"/>
  <c r="H931" i="2" a="1"/>
  <c r="H931" i="2" s="1"/>
  <c r="G931" i="2" a="1"/>
  <c r="G931" i="2" s="1"/>
  <c r="F931" i="2" a="1"/>
  <c r="F931" i="2" s="1"/>
  <c r="H930" i="2" a="1"/>
  <c r="H930" i="2" s="1"/>
  <c r="G930" i="2"/>
  <c r="G930" i="2" a="1"/>
  <c r="F930" i="2" a="1"/>
  <c r="F930" i="2" s="1"/>
  <c r="H929" i="2" a="1"/>
  <c r="H929" i="2" s="1"/>
  <c r="G929" i="2" a="1"/>
  <c r="G929" i="2" s="1"/>
  <c r="F929" i="2" a="1"/>
  <c r="F929" i="2" s="1"/>
  <c r="H928" i="2" a="1"/>
  <c r="H928" i="2" s="1"/>
  <c r="G928" i="2" a="1"/>
  <c r="G928" i="2" s="1"/>
  <c r="F928" i="2" a="1"/>
  <c r="F928" i="2" s="1"/>
  <c r="H927" i="2" a="1"/>
  <c r="H927" i="2" s="1"/>
  <c r="G927" i="2" a="1"/>
  <c r="G927" i="2" s="1"/>
  <c r="F927" i="2" a="1"/>
  <c r="F927" i="2" s="1"/>
  <c r="H926" i="2" a="1"/>
  <c r="H926" i="2" s="1"/>
  <c r="G926" i="2" a="1"/>
  <c r="G926" i="2" s="1"/>
  <c r="F926" i="2" a="1"/>
  <c r="F926" i="2" s="1"/>
  <c r="H925" i="2" a="1"/>
  <c r="H925" i="2" s="1"/>
  <c r="G925" i="2" a="1"/>
  <c r="G925" i="2" s="1"/>
  <c r="F925" i="2" a="1"/>
  <c r="F925" i="2" s="1"/>
  <c r="H924" i="2" a="1"/>
  <c r="H924" i="2" s="1"/>
  <c r="G924" i="2" a="1"/>
  <c r="G924" i="2" s="1"/>
  <c r="F924" i="2" a="1"/>
  <c r="F924" i="2" s="1"/>
  <c r="H923" i="2" a="1"/>
  <c r="H923" i="2" s="1"/>
  <c r="G923" i="2" a="1"/>
  <c r="G923" i="2" s="1"/>
  <c r="F923" i="2" a="1"/>
  <c r="F923" i="2" s="1"/>
  <c r="H922" i="2" a="1"/>
  <c r="H922" i="2" s="1"/>
  <c r="G922" i="2" a="1"/>
  <c r="G922" i="2" s="1"/>
  <c r="F922" i="2" a="1"/>
  <c r="F922" i="2" s="1"/>
  <c r="H921" i="2" a="1"/>
  <c r="H921" i="2" s="1"/>
  <c r="G921" i="2" a="1"/>
  <c r="G921" i="2" s="1"/>
  <c r="F921" i="2" a="1"/>
  <c r="F921" i="2" s="1"/>
  <c r="H920" i="2" a="1"/>
  <c r="H920" i="2" s="1"/>
  <c r="G920" i="2" a="1"/>
  <c r="G920" i="2" s="1"/>
  <c r="F920" i="2" a="1"/>
  <c r="F920" i="2" s="1"/>
  <c r="H919" i="2"/>
  <c r="H919" i="2" a="1"/>
  <c r="G919" i="2" a="1"/>
  <c r="G919" i="2" s="1"/>
  <c r="F919" i="2" a="1"/>
  <c r="F919" i="2" s="1"/>
  <c r="H918" i="2" a="1"/>
  <c r="H918" i="2" s="1"/>
  <c r="G918" i="2" a="1"/>
  <c r="G918" i="2" s="1"/>
  <c r="F918" i="2" a="1"/>
  <c r="F918" i="2" s="1"/>
  <c r="H917" i="2" a="1"/>
  <c r="H917" i="2" s="1"/>
  <c r="G917" i="2" a="1"/>
  <c r="G917" i="2" s="1"/>
  <c r="F917" i="2" a="1"/>
  <c r="F917" i="2" s="1"/>
  <c r="H916" i="2" a="1"/>
  <c r="H916" i="2" s="1"/>
  <c r="G916" i="2" a="1"/>
  <c r="G916" i="2" s="1"/>
  <c r="F916" i="2" a="1"/>
  <c r="F916" i="2" s="1"/>
  <c r="H915" i="2" a="1"/>
  <c r="H915" i="2" s="1"/>
  <c r="G915" i="2" a="1"/>
  <c r="G915" i="2" s="1"/>
  <c r="F915" i="2" a="1"/>
  <c r="F915" i="2" s="1"/>
  <c r="H914" i="2" a="1"/>
  <c r="H914" i="2" s="1"/>
  <c r="G914" i="2" a="1"/>
  <c r="G914" i="2" s="1"/>
  <c r="F914" i="2" a="1"/>
  <c r="F914" i="2" s="1"/>
  <c r="H913" i="2" a="1"/>
  <c r="H913" i="2" s="1"/>
  <c r="G913" i="2" a="1"/>
  <c r="G913" i="2" s="1"/>
  <c r="F913" i="2" a="1"/>
  <c r="F913" i="2" s="1"/>
  <c r="H912" i="2" a="1"/>
  <c r="H912" i="2" s="1"/>
  <c r="G912" i="2" a="1"/>
  <c r="G912" i="2" s="1"/>
  <c r="F912" i="2" a="1"/>
  <c r="F912" i="2" s="1"/>
  <c r="H911" i="2" a="1"/>
  <c r="H911" i="2" s="1"/>
  <c r="G911" i="2" a="1"/>
  <c r="G911" i="2" s="1"/>
  <c r="F911" i="2" a="1"/>
  <c r="F911" i="2" s="1"/>
  <c r="H910" i="2" a="1"/>
  <c r="H910" i="2" s="1"/>
  <c r="G910" i="2" a="1"/>
  <c r="G910" i="2" s="1"/>
  <c r="F910" i="2" a="1"/>
  <c r="F910" i="2" s="1"/>
  <c r="H909" i="2" a="1"/>
  <c r="H909" i="2" s="1"/>
  <c r="G909" i="2" a="1"/>
  <c r="G909" i="2" s="1"/>
  <c r="F909" i="2"/>
  <c r="F909" i="2" a="1"/>
  <c r="H908" i="2" a="1"/>
  <c r="H908" i="2" s="1"/>
  <c r="G908" i="2" a="1"/>
  <c r="G908" i="2" s="1"/>
  <c r="F908" i="2" a="1"/>
  <c r="F908" i="2" s="1"/>
  <c r="H907" i="2" a="1"/>
  <c r="H907" i="2" s="1"/>
  <c r="G907" i="2" a="1"/>
  <c r="G907" i="2" s="1"/>
  <c r="F907" i="2" a="1"/>
  <c r="F907" i="2" s="1"/>
  <c r="H906" i="2" a="1"/>
  <c r="H906" i="2" s="1"/>
  <c r="G906" i="2" a="1"/>
  <c r="G906" i="2" s="1"/>
  <c r="F906" i="2" a="1"/>
  <c r="F906" i="2" s="1"/>
  <c r="H905" i="2" a="1"/>
  <c r="H905" i="2" s="1"/>
  <c r="G905" i="2" a="1"/>
  <c r="G905" i="2" s="1"/>
  <c r="F905" i="2" a="1"/>
  <c r="F905" i="2" s="1"/>
  <c r="H904" i="2" a="1"/>
  <c r="H904" i="2" s="1"/>
  <c r="G904" i="2" a="1"/>
  <c r="G904" i="2" s="1"/>
  <c r="F904" i="2" a="1"/>
  <c r="F904" i="2" s="1"/>
  <c r="H903" i="2"/>
  <c r="H903" i="2" a="1"/>
  <c r="G903" i="2" a="1"/>
  <c r="G903" i="2" s="1"/>
  <c r="F903" i="2" a="1"/>
  <c r="F903" i="2" s="1"/>
  <c r="H902" i="2" a="1"/>
  <c r="H902" i="2" s="1"/>
  <c r="G902" i="2" a="1"/>
  <c r="G902" i="2" s="1"/>
  <c r="F902" i="2" a="1"/>
  <c r="F902" i="2" s="1"/>
  <c r="H901" i="2" a="1"/>
  <c r="H901" i="2" s="1"/>
  <c r="G901" i="2" a="1"/>
  <c r="G901" i="2" s="1"/>
  <c r="F901" i="2"/>
  <c r="F901" i="2" a="1"/>
  <c r="H900" i="2" a="1"/>
  <c r="H900" i="2" s="1"/>
  <c r="G900" i="2" a="1"/>
  <c r="G900" i="2" s="1"/>
  <c r="F900" i="2" a="1"/>
  <c r="F900" i="2" s="1"/>
  <c r="H899" i="2" a="1"/>
  <c r="H899" i="2" s="1"/>
  <c r="G899" i="2" a="1"/>
  <c r="G899" i="2" s="1"/>
  <c r="F899" i="2" a="1"/>
  <c r="F899" i="2" s="1"/>
  <c r="H898" i="2" a="1"/>
  <c r="H898" i="2" s="1"/>
  <c r="G898" i="2" a="1"/>
  <c r="G898" i="2" s="1"/>
  <c r="F898" i="2" a="1"/>
  <c r="F898" i="2" s="1"/>
  <c r="H897" i="2"/>
  <c r="H897" i="2" a="1"/>
  <c r="G897" i="2" a="1"/>
  <c r="G897" i="2" s="1"/>
  <c r="F897" i="2" a="1"/>
  <c r="F897" i="2" s="1"/>
  <c r="H896" i="2" a="1"/>
  <c r="H896" i="2" s="1"/>
  <c r="G896" i="2" a="1"/>
  <c r="G896" i="2" s="1"/>
  <c r="F896" i="2" a="1"/>
  <c r="F896" i="2" s="1"/>
  <c r="H895" i="2" a="1"/>
  <c r="H895" i="2" s="1"/>
  <c r="G895" i="2" a="1"/>
  <c r="G895" i="2" s="1"/>
  <c r="F895" i="2" a="1"/>
  <c r="F895" i="2" s="1"/>
  <c r="H894" i="2" a="1"/>
  <c r="H894" i="2" s="1"/>
  <c r="G894" i="2" a="1"/>
  <c r="G894" i="2" s="1"/>
  <c r="F894" i="2" a="1"/>
  <c r="F894" i="2" s="1"/>
  <c r="H893" i="2" a="1"/>
  <c r="H893" i="2" s="1"/>
  <c r="G893" i="2" a="1"/>
  <c r="G893" i="2" s="1"/>
  <c r="F893" i="2" a="1"/>
  <c r="F893" i="2" s="1"/>
  <c r="H892" i="2" a="1"/>
  <c r="H892" i="2" s="1"/>
  <c r="G892" i="2"/>
  <c r="G892" i="2" a="1"/>
  <c r="F892" i="2" a="1"/>
  <c r="F892" i="2" s="1"/>
  <c r="H891" i="2" a="1"/>
  <c r="H891" i="2" s="1"/>
  <c r="G891" i="2" a="1"/>
  <c r="G891" i="2" s="1"/>
  <c r="F891" i="2" a="1"/>
  <c r="F891" i="2" s="1"/>
  <c r="H890" i="2" a="1"/>
  <c r="H890" i="2" s="1"/>
  <c r="G890" i="2" a="1"/>
  <c r="G890" i="2" s="1"/>
  <c r="F890" i="2" a="1"/>
  <c r="F890" i="2" s="1"/>
  <c r="H889" i="2"/>
  <c r="H889" i="2" a="1"/>
  <c r="G889" i="2" a="1"/>
  <c r="G889" i="2" s="1"/>
  <c r="F889" i="2" a="1"/>
  <c r="F889" i="2" s="1"/>
  <c r="H888" i="2" a="1"/>
  <c r="H888" i="2" s="1"/>
  <c r="G888" i="2" a="1"/>
  <c r="G888" i="2" s="1"/>
  <c r="F888" i="2" a="1"/>
  <c r="F888" i="2" s="1"/>
  <c r="H887" i="2"/>
  <c r="H887" i="2" a="1"/>
  <c r="G887" i="2" a="1"/>
  <c r="G887" i="2" s="1"/>
  <c r="F887" i="2" a="1"/>
  <c r="F887" i="2" s="1"/>
  <c r="H886" i="2" a="1"/>
  <c r="H886" i="2" s="1"/>
  <c r="G886" i="2" a="1"/>
  <c r="G886" i="2" s="1"/>
  <c r="F886" i="2" a="1"/>
  <c r="F886" i="2" s="1"/>
  <c r="H885" i="2" a="1"/>
  <c r="H885" i="2" s="1"/>
  <c r="G885" i="2" a="1"/>
  <c r="G885" i="2" s="1"/>
  <c r="F885" i="2" a="1"/>
  <c r="F885" i="2" s="1"/>
  <c r="H884" i="2" a="1"/>
  <c r="H884" i="2" s="1"/>
  <c r="G884" i="2" a="1"/>
  <c r="G884" i="2" s="1"/>
  <c r="F884" i="2" a="1"/>
  <c r="F884" i="2" s="1"/>
  <c r="H883" i="2" a="1"/>
  <c r="H883" i="2" s="1"/>
  <c r="G883" i="2" a="1"/>
  <c r="G883" i="2" s="1"/>
  <c r="F883" i="2" a="1"/>
  <c r="F883" i="2" s="1"/>
  <c r="H882" i="2" a="1"/>
  <c r="H882" i="2" s="1"/>
  <c r="G882" i="2"/>
  <c r="G882" i="2" a="1"/>
  <c r="F882" i="2" a="1"/>
  <c r="F882" i="2" s="1"/>
  <c r="H881" i="2" a="1"/>
  <c r="H881" i="2" s="1"/>
  <c r="G881" i="2" a="1"/>
  <c r="G881" i="2" s="1"/>
  <c r="F881" i="2" a="1"/>
  <c r="F881" i="2" s="1"/>
  <c r="H880" i="2" a="1"/>
  <c r="H880" i="2" s="1"/>
  <c r="G880" i="2" a="1"/>
  <c r="G880" i="2" s="1"/>
  <c r="F880" i="2" a="1"/>
  <c r="F880" i="2" s="1"/>
  <c r="H879" i="2" a="1"/>
  <c r="H879" i="2" s="1"/>
  <c r="G879" i="2" a="1"/>
  <c r="G879" i="2" s="1"/>
  <c r="F879" i="2" a="1"/>
  <c r="F879" i="2" s="1"/>
  <c r="H878" i="2" a="1"/>
  <c r="H878" i="2" s="1"/>
  <c r="G878" i="2" a="1"/>
  <c r="G878" i="2" s="1"/>
  <c r="F878" i="2" a="1"/>
  <c r="F878" i="2" s="1"/>
  <c r="H877" i="2" a="1"/>
  <c r="H877" i="2" s="1"/>
  <c r="G877" i="2" a="1"/>
  <c r="G877" i="2" s="1"/>
  <c r="F877" i="2" a="1"/>
  <c r="F877" i="2" s="1"/>
  <c r="H876" i="2" a="1"/>
  <c r="H876" i="2" s="1"/>
  <c r="G876" i="2" a="1"/>
  <c r="G876" i="2" s="1"/>
  <c r="F876" i="2" a="1"/>
  <c r="F876" i="2" s="1"/>
  <c r="H875" i="2" a="1"/>
  <c r="H875" i="2" s="1"/>
  <c r="G875" i="2" a="1"/>
  <c r="G875" i="2" s="1"/>
  <c r="F875" i="2"/>
  <c r="F875" i="2" a="1"/>
  <c r="H874" i="2" a="1"/>
  <c r="H874" i="2" s="1"/>
  <c r="G874" i="2" a="1"/>
  <c r="G874" i="2" s="1"/>
  <c r="F874" i="2" a="1"/>
  <c r="F874" i="2" s="1"/>
  <c r="H873" i="2" a="1"/>
  <c r="H873" i="2" s="1"/>
  <c r="G873" i="2" a="1"/>
  <c r="G873" i="2" s="1"/>
  <c r="F873" i="2" a="1"/>
  <c r="F873" i="2" s="1"/>
  <c r="H872" i="2" a="1"/>
  <c r="H872" i="2" s="1"/>
  <c r="G872" i="2" a="1"/>
  <c r="G872" i="2" s="1"/>
  <c r="F872" i="2" a="1"/>
  <c r="F872" i="2" s="1"/>
  <c r="H871" i="2" a="1"/>
  <c r="H871" i="2" s="1"/>
  <c r="G871" i="2" a="1"/>
  <c r="G871" i="2" s="1"/>
  <c r="F871" i="2" a="1"/>
  <c r="F871" i="2" s="1"/>
  <c r="H870" i="2" a="1"/>
  <c r="H870" i="2" s="1"/>
  <c r="G870" i="2" a="1"/>
  <c r="G870" i="2" s="1"/>
  <c r="F870" i="2" a="1"/>
  <c r="F870" i="2" s="1"/>
  <c r="H869" i="2" a="1"/>
  <c r="H869" i="2" s="1"/>
  <c r="G869" i="2" a="1"/>
  <c r="G869" i="2" s="1"/>
  <c r="F869" i="2"/>
  <c r="F869" i="2" a="1"/>
  <c r="H868" i="2" a="1"/>
  <c r="H868" i="2" s="1"/>
  <c r="G868" i="2" a="1"/>
  <c r="G868" i="2" s="1"/>
  <c r="F868" i="2" a="1"/>
  <c r="F868" i="2" s="1"/>
  <c r="H867" i="2" a="1"/>
  <c r="H867" i="2" s="1"/>
  <c r="G867" i="2" a="1"/>
  <c r="G867" i="2" s="1"/>
  <c r="F867" i="2" a="1"/>
  <c r="F867" i="2" s="1"/>
  <c r="H866" i="2" a="1"/>
  <c r="H866" i="2" s="1"/>
  <c r="G866" i="2" a="1"/>
  <c r="G866" i="2" s="1"/>
  <c r="F866" i="2" a="1"/>
  <c r="F866" i="2" s="1"/>
  <c r="H865" i="2" a="1"/>
  <c r="H865" i="2" s="1"/>
  <c r="G865" i="2" a="1"/>
  <c r="G865" i="2" s="1"/>
  <c r="F865" i="2" a="1"/>
  <c r="F865" i="2" s="1"/>
  <c r="H864" i="2" a="1"/>
  <c r="H864" i="2" s="1"/>
  <c r="G864" i="2" a="1"/>
  <c r="G864" i="2" s="1"/>
  <c r="F864" i="2" a="1"/>
  <c r="F864" i="2" s="1"/>
  <c r="H863" i="2"/>
  <c r="H863" i="2" a="1"/>
  <c r="G863" i="2" a="1"/>
  <c r="G863" i="2" s="1"/>
  <c r="F863" i="2" a="1"/>
  <c r="F863" i="2" s="1"/>
  <c r="H862" i="2" a="1"/>
  <c r="H862" i="2" s="1"/>
  <c r="G862" i="2" a="1"/>
  <c r="G862" i="2" s="1"/>
  <c r="F862" i="2" a="1"/>
  <c r="F862" i="2" s="1"/>
  <c r="H861" i="2" a="1"/>
  <c r="H861" i="2" s="1"/>
  <c r="G861" i="2" a="1"/>
  <c r="G861" i="2" s="1"/>
  <c r="F861" i="2" a="1"/>
  <c r="F861" i="2" s="1"/>
  <c r="H860" i="2" a="1"/>
  <c r="H860" i="2" s="1"/>
  <c r="G860" i="2" a="1"/>
  <c r="G860" i="2" s="1"/>
  <c r="F860" i="2" a="1"/>
  <c r="F860" i="2" s="1"/>
  <c r="H859" i="2" a="1"/>
  <c r="H859" i="2" s="1"/>
  <c r="G859" i="2" a="1"/>
  <c r="G859" i="2" s="1"/>
  <c r="F859" i="2"/>
  <c r="F859" i="2" a="1"/>
  <c r="H858" i="2" a="1"/>
  <c r="H858" i="2" s="1"/>
  <c r="G858" i="2" a="1"/>
  <c r="G858" i="2" s="1"/>
  <c r="F858" i="2" a="1"/>
  <c r="F858" i="2" s="1"/>
  <c r="H857" i="2" a="1"/>
  <c r="H857" i="2" s="1"/>
  <c r="G857" i="2" a="1"/>
  <c r="G857" i="2" s="1"/>
  <c r="F857" i="2" a="1"/>
  <c r="F857" i="2" s="1"/>
  <c r="H856" i="2" a="1"/>
  <c r="H856" i="2" s="1"/>
  <c r="G856" i="2" a="1"/>
  <c r="G856" i="2" s="1"/>
  <c r="F856" i="2" a="1"/>
  <c r="F856" i="2" s="1"/>
  <c r="H855" i="2" a="1"/>
  <c r="H855" i="2" s="1"/>
  <c r="G855" i="2" a="1"/>
  <c r="G855" i="2" s="1"/>
  <c r="F855" i="2" a="1"/>
  <c r="F855" i="2" s="1"/>
  <c r="H854" i="2" a="1"/>
  <c r="H854" i="2" s="1"/>
  <c r="G854" i="2" a="1"/>
  <c r="G854" i="2" s="1"/>
  <c r="F854" i="2" a="1"/>
  <c r="F854" i="2" s="1"/>
  <c r="H853" i="2"/>
  <c r="H853" i="2" a="1"/>
  <c r="G853" i="2" a="1"/>
  <c r="G853" i="2" s="1"/>
  <c r="F853" i="2" a="1"/>
  <c r="F853" i="2" s="1"/>
  <c r="H852" i="2" a="1"/>
  <c r="H852" i="2" s="1"/>
  <c r="G852" i="2" a="1"/>
  <c r="G852" i="2" s="1"/>
  <c r="F852" i="2" a="1"/>
  <c r="F852" i="2" s="1"/>
  <c r="H851" i="2" a="1"/>
  <c r="H851" i="2" s="1"/>
  <c r="G851" i="2" a="1"/>
  <c r="G851" i="2" s="1"/>
  <c r="F851" i="2" a="1"/>
  <c r="F851" i="2" s="1"/>
  <c r="H850" i="2" a="1"/>
  <c r="H850" i="2" s="1"/>
  <c r="G850" i="2" a="1"/>
  <c r="G850" i="2" s="1"/>
  <c r="F850" i="2" a="1"/>
  <c r="F850" i="2" s="1"/>
  <c r="H849" i="2" a="1"/>
  <c r="H849" i="2" s="1"/>
  <c r="G849" i="2" a="1"/>
  <c r="G849" i="2" s="1"/>
  <c r="F849" i="2" a="1"/>
  <c r="F849" i="2" s="1"/>
  <c r="H848" i="2" a="1"/>
  <c r="H848" i="2" s="1"/>
  <c r="G848" i="2"/>
  <c r="G848" i="2" a="1"/>
  <c r="F848" i="2" a="1"/>
  <c r="F848" i="2" s="1"/>
  <c r="H847" i="2" a="1"/>
  <c r="H847" i="2" s="1"/>
  <c r="G847" i="2" a="1"/>
  <c r="G847" i="2" s="1"/>
  <c r="F847" i="2" a="1"/>
  <c r="F847" i="2" s="1"/>
  <c r="H846" i="2" a="1"/>
  <c r="H846" i="2" s="1"/>
  <c r="G846" i="2" a="1"/>
  <c r="G846" i="2" s="1"/>
  <c r="F846" i="2" a="1"/>
  <c r="F846" i="2" s="1"/>
  <c r="H845" i="2" a="1"/>
  <c r="H845" i="2" s="1"/>
  <c r="G845" i="2" a="1"/>
  <c r="G845" i="2" s="1"/>
  <c r="F845" i="2" a="1"/>
  <c r="F845" i="2" s="1"/>
  <c r="H844" i="2"/>
  <c r="H844" i="2" a="1"/>
  <c r="G844" i="2" a="1"/>
  <c r="G844" i="2" s="1"/>
  <c r="F844" i="2" a="1"/>
  <c r="F844" i="2" s="1"/>
  <c r="H843" i="2" a="1"/>
  <c r="H843" i="2" s="1"/>
  <c r="G843" i="2" a="1"/>
  <c r="G843" i="2" s="1"/>
  <c r="F843" i="2" a="1"/>
  <c r="F843" i="2" s="1"/>
  <c r="H842" i="2" a="1"/>
  <c r="H842" i="2" s="1"/>
  <c r="G842" i="2" a="1"/>
  <c r="G842" i="2" s="1"/>
  <c r="F842" i="2" a="1"/>
  <c r="F842" i="2" s="1"/>
  <c r="H841" i="2" a="1"/>
  <c r="H841" i="2" s="1"/>
  <c r="G841" i="2" a="1"/>
  <c r="G841" i="2" s="1"/>
  <c r="F841" i="2" a="1"/>
  <c r="F841" i="2" s="1"/>
  <c r="H840" i="2"/>
  <c r="H840" i="2" a="1"/>
  <c r="G840" i="2" a="1"/>
  <c r="G840" i="2" s="1"/>
  <c r="F840" i="2" a="1"/>
  <c r="F840" i="2" s="1"/>
  <c r="H839" i="2" a="1"/>
  <c r="H839" i="2" s="1"/>
  <c r="G839" i="2" a="1"/>
  <c r="G839" i="2" s="1"/>
  <c r="F839" i="2" a="1"/>
  <c r="F839" i="2" s="1"/>
  <c r="H838" i="2" a="1"/>
  <c r="H838" i="2" s="1"/>
  <c r="G838" i="2" a="1"/>
  <c r="G838" i="2" s="1"/>
  <c r="F838" i="2" a="1"/>
  <c r="F838" i="2" s="1"/>
  <c r="H837" i="2" a="1"/>
  <c r="H837" i="2" s="1"/>
  <c r="G837" i="2"/>
  <c r="G837" i="2" a="1"/>
  <c r="F837" i="2" a="1"/>
  <c r="F837" i="2" s="1"/>
  <c r="H836" i="2" a="1"/>
  <c r="H836" i="2" s="1"/>
  <c r="G836" i="2" a="1"/>
  <c r="G836" i="2" s="1"/>
  <c r="F836" i="2" a="1"/>
  <c r="F836" i="2" s="1"/>
  <c r="H835" i="2" a="1"/>
  <c r="H835" i="2" s="1"/>
  <c r="G835" i="2" a="1"/>
  <c r="G835" i="2" s="1"/>
  <c r="F835" i="2" a="1"/>
  <c r="F835" i="2" s="1"/>
  <c r="H834" i="2" a="1"/>
  <c r="H834" i="2" s="1"/>
  <c r="G834" i="2" a="1"/>
  <c r="G834" i="2" s="1"/>
  <c r="F834" i="2" a="1"/>
  <c r="F834" i="2" s="1"/>
  <c r="H833" i="2" a="1"/>
  <c r="H833" i="2" s="1"/>
  <c r="G833" i="2" a="1"/>
  <c r="G833" i="2" s="1"/>
  <c r="F833" i="2" a="1"/>
  <c r="F833" i="2" s="1"/>
  <c r="H832" i="2" a="1"/>
  <c r="H832" i="2" s="1"/>
  <c r="G832" i="2" a="1"/>
  <c r="G832" i="2" s="1"/>
  <c r="F832" i="2"/>
  <c r="F832" i="2" a="1"/>
  <c r="H831" i="2" a="1"/>
  <c r="H831" i="2" s="1"/>
  <c r="G831" i="2" a="1"/>
  <c r="G831" i="2" s="1"/>
  <c r="F831" i="2" a="1"/>
  <c r="F831" i="2" s="1"/>
  <c r="H830" i="2" a="1"/>
  <c r="H830" i="2" s="1"/>
  <c r="G830" i="2" a="1"/>
  <c r="G830" i="2" s="1"/>
  <c r="F830" i="2" a="1"/>
  <c r="F830" i="2" s="1"/>
  <c r="H829" i="2" a="1"/>
  <c r="H829" i="2" s="1"/>
  <c r="G829" i="2" a="1"/>
  <c r="G829" i="2" s="1"/>
  <c r="F829" i="2" a="1"/>
  <c r="F829" i="2" s="1"/>
  <c r="H828" i="2" a="1"/>
  <c r="H828" i="2" s="1"/>
  <c r="G828" i="2" a="1"/>
  <c r="G828" i="2" s="1"/>
  <c r="F828" i="2" a="1"/>
  <c r="F828" i="2" s="1"/>
  <c r="H827" i="2" a="1"/>
  <c r="H827" i="2" s="1"/>
  <c r="G827" i="2"/>
  <c r="G827" i="2" a="1"/>
  <c r="F827" i="2" a="1"/>
  <c r="F827" i="2" s="1"/>
  <c r="H826" i="2" a="1"/>
  <c r="H826" i="2" s="1"/>
  <c r="G826" i="2" a="1"/>
  <c r="G826" i="2" s="1"/>
  <c r="F826" i="2" a="1"/>
  <c r="F826" i="2" s="1"/>
  <c r="H825" i="2" a="1"/>
  <c r="H825" i="2" s="1"/>
  <c r="G825" i="2" a="1"/>
  <c r="G825" i="2" s="1"/>
  <c r="F825" i="2" a="1"/>
  <c r="F825" i="2" s="1"/>
  <c r="H824" i="2" a="1"/>
  <c r="H824" i="2" s="1"/>
  <c r="G824" i="2" a="1"/>
  <c r="G824" i="2" s="1"/>
  <c r="F824" i="2" a="1"/>
  <c r="F824" i="2" s="1"/>
  <c r="H823" i="2" a="1"/>
  <c r="H823" i="2" s="1"/>
  <c r="G823" i="2" a="1"/>
  <c r="G823" i="2" s="1"/>
  <c r="F823" i="2" a="1"/>
  <c r="F823" i="2" s="1"/>
  <c r="H822" i="2" a="1"/>
  <c r="H822" i="2" s="1"/>
  <c r="G822" i="2" a="1"/>
  <c r="G822" i="2" s="1"/>
  <c r="F822" i="2"/>
  <c r="F822" i="2" a="1"/>
  <c r="H821" i="2" a="1"/>
  <c r="H821" i="2" s="1"/>
  <c r="G821" i="2" a="1"/>
  <c r="G821" i="2" s="1"/>
  <c r="F821" i="2" a="1"/>
  <c r="F821" i="2" s="1"/>
  <c r="H820" i="2" a="1"/>
  <c r="H820" i="2" s="1"/>
  <c r="G820" i="2" a="1"/>
  <c r="G820" i="2" s="1"/>
  <c r="F820" i="2" a="1"/>
  <c r="F820" i="2" s="1"/>
  <c r="H819" i="2" a="1"/>
  <c r="H819" i="2" s="1"/>
  <c r="G819" i="2" a="1"/>
  <c r="G819" i="2" s="1"/>
  <c r="F819" i="2" a="1"/>
  <c r="F819" i="2" s="1"/>
  <c r="H818" i="2" a="1"/>
  <c r="H818" i="2" s="1"/>
  <c r="G818" i="2" a="1"/>
  <c r="G818" i="2" s="1"/>
  <c r="F818" i="2"/>
  <c r="F818" i="2" a="1"/>
  <c r="H817" i="2" a="1"/>
  <c r="H817" i="2" s="1"/>
  <c r="G817" i="2" a="1"/>
  <c r="G817" i="2" s="1"/>
  <c r="F817" i="2" a="1"/>
  <c r="F817" i="2" s="1"/>
  <c r="H816" i="2" a="1"/>
  <c r="H816" i="2" s="1"/>
  <c r="G816" i="2" a="1"/>
  <c r="G816" i="2" s="1"/>
  <c r="F816" i="2" a="1"/>
  <c r="F816" i="2" s="1"/>
  <c r="H815" i="2" a="1"/>
  <c r="H815" i="2" s="1"/>
  <c r="G815" i="2" a="1"/>
  <c r="G815" i="2" s="1"/>
  <c r="F815" i="2" a="1"/>
  <c r="F815" i="2" s="1"/>
  <c r="H814" i="2" a="1"/>
  <c r="H814" i="2" s="1"/>
  <c r="G814" i="2" a="1"/>
  <c r="G814" i="2" s="1"/>
  <c r="F814" i="2" a="1"/>
  <c r="F814" i="2" s="1"/>
  <c r="H813" i="2"/>
  <c r="H813" i="2" a="1"/>
  <c r="G813" i="2" a="1"/>
  <c r="G813" i="2" s="1"/>
  <c r="F813" i="2" a="1"/>
  <c r="F813" i="2" s="1"/>
  <c r="H812" i="2" a="1"/>
  <c r="H812" i="2" s="1"/>
  <c r="G812" i="2" a="1"/>
  <c r="G812" i="2" s="1"/>
  <c r="F812" i="2" a="1"/>
  <c r="F812" i="2" s="1"/>
  <c r="H811" i="2" a="1"/>
  <c r="H811" i="2" s="1"/>
  <c r="G811" i="2" a="1"/>
  <c r="G811" i="2" s="1"/>
  <c r="F811" i="2"/>
  <c r="F811" i="2" a="1"/>
  <c r="H810" i="2" a="1"/>
  <c r="H810" i="2" s="1"/>
  <c r="G810" i="2" a="1"/>
  <c r="G810" i="2" s="1"/>
  <c r="F810" i="2" a="1"/>
  <c r="F810" i="2" s="1"/>
  <c r="H809" i="2" a="1"/>
  <c r="H809" i="2" s="1"/>
  <c r="G809" i="2" a="1"/>
  <c r="G809" i="2" s="1"/>
  <c r="F809" i="2" a="1"/>
  <c r="F809" i="2" s="1"/>
  <c r="H808" i="2" a="1"/>
  <c r="H808" i="2" s="1"/>
  <c r="G808" i="2" a="1"/>
  <c r="G808" i="2" s="1"/>
  <c r="F808" i="2" a="1"/>
  <c r="F808" i="2" s="1"/>
  <c r="H807" i="2" a="1"/>
  <c r="H807" i="2" s="1"/>
  <c r="G807" i="2" a="1"/>
  <c r="G807" i="2" s="1"/>
  <c r="F807" i="2" a="1"/>
  <c r="F807" i="2" s="1"/>
  <c r="H806" i="2" a="1"/>
  <c r="H806" i="2" s="1"/>
  <c r="G806" i="2" a="1"/>
  <c r="G806" i="2" s="1"/>
  <c r="F806" i="2" a="1"/>
  <c r="F806" i="2" s="1"/>
  <c r="H805" i="2" a="1"/>
  <c r="H805" i="2" s="1"/>
  <c r="G805" i="2"/>
  <c r="G805" i="2" a="1"/>
  <c r="F805" i="2" a="1"/>
  <c r="F805" i="2" s="1"/>
  <c r="H804" i="2" a="1"/>
  <c r="H804" i="2" s="1"/>
  <c r="G804" i="2" a="1"/>
  <c r="G804" i="2" s="1"/>
  <c r="F804" i="2" a="1"/>
  <c r="F804" i="2" s="1"/>
  <c r="H803" i="2" a="1"/>
  <c r="H803" i="2" s="1"/>
  <c r="G803" i="2" a="1"/>
  <c r="G803" i="2" s="1"/>
  <c r="F803" i="2" a="1"/>
  <c r="F803" i="2" s="1"/>
  <c r="H802" i="2" a="1"/>
  <c r="H802" i="2" s="1"/>
  <c r="G802" i="2" a="1"/>
  <c r="G802" i="2" s="1"/>
  <c r="F802" i="2" a="1"/>
  <c r="F802" i="2" s="1"/>
  <c r="H801" i="2" a="1"/>
  <c r="H801" i="2" s="1"/>
  <c r="G801" i="2" a="1"/>
  <c r="G801" i="2" s="1"/>
  <c r="F801" i="2" a="1"/>
  <c r="F801" i="2" s="1"/>
  <c r="H800" i="2" a="1"/>
  <c r="H800" i="2" s="1"/>
  <c r="G800" i="2" a="1"/>
  <c r="G800" i="2" s="1"/>
  <c r="F800" i="2" a="1"/>
  <c r="F800" i="2" s="1"/>
  <c r="H799" i="2" a="1"/>
  <c r="H799" i="2" s="1"/>
  <c r="G799" i="2" a="1"/>
  <c r="G799" i="2" s="1"/>
  <c r="F799" i="2" a="1"/>
  <c r="F799" i="2" s="1"/>
  <c r="H798" i="2" a="1"/>
  <c r="H798" i="2" s="1"/>
  <c r="G798" i="2" a="1"/>
  <c r="G798" i="2" s="1"/>
  <c r="F798" i="2" a="1"/>
  <c r="F798" i="2" s="1"/>
  <c r="H797" i="2" a="1"/>
  <c r="H797" i="2" s="1"/>
  <c r="G797" i="2" a="1"/>
  <c r="G797" i="2" s="1"/>
  <c r="F797" i="2" a="1"/>
  <c r="F797" i="2" s="1"/>
  <c r="H796" i="2" a="1"/>
  <c r="H796" i="2" s="1"/>
  <c r="G796" i="2" a="1"/>
  <c r="G796" i="2" s="1"/>
  <c r="F796" i="2" a="1"/>
  <c r="F796" i="2" s="1"/>
  <c r="H795" i="2" a="1"/>
  <c r="H795" i="2" s="1"/>
  <c r="G795" i="2" a="1"/>
  <c r="G795" i="2" s="1"/>
  <c r="F795" i="2" a="1"/>
  <c r="F795" i="2" s="1"/>
  <c r="H794" i="2"/>
  <c r="H794" i="2" a="1"/>
  <c r="G794" i="2" a="1"/>
  <c r="G794" i="2" s="1"/>
  <c r="F794" i="2" a="1"/>
  <c r="F794" i="2" s="1"/>
  <c r="H793" i="2" a="1"/>
  <c r="H793" i="2" s="1"/>
  <c r="G793" i="2" a="1"/>
  <c r="G793" i="2" s="1"/>
  <c r="F793" i="2" a="1"/>
  <c r="F793" i="2" s="1"/>
  <c r="H792" i="2" a="1"/>
  <c r="H792" i="2" s="1"/>
  <c r="G792" i="2" a="1"/>
  <c r="G792" i="2" s="1"/>
  <c r="F792" i="2" a="1"/>
  <c r="F792" i="2" s="1"/>
  <c r="H791" i="2" a="1"/>
  <c r="H791" i="2" s="1"/>
  <c r="G791" i="2" a="1"/>
  <c r="G791" i="2" s="1"/>
  <c r="F791" i="2" a="1"/>
  <c r="F791" i="2" s="1"/>
  <c r="H790" i="2" a="1"/>
  <c r="H790" i="2" s="1"/>
  <c r="G790" i="2" a="1"/>
  <c r="G790" i="2" s="1"/>
  <c r="F790" i="2" a="1"/>
  <c r="F790" i="2" s="1"/>
  <c r="H789" i="2" a="1"/>
  <c r="H789" i="2" s="1"/>
  <c r="G789" i="2" a="1"/>
  <c r="G789" i="2" s="1"/>
  <c r="F789" i="2" a="1"/>
  <c r="F789" i="2" s="1"/>
  <c r="H788" i="2" a="1"/>
  <c r="H788" i="2" s="1"/>
  <c r="G788" i="2" a="1"/>
  <c r="G788" i="2" s="1"/>
  <c r="F788" i="2" a="1"/>
  <c r="F788" i="2" s="1"/>
  <c r="H787" i="2" a="1"/>
  <c r="H787" i="2" s="1"/>
  <c r="G787" i="2" a="1"/>
  <c r="G787" i="2" s="1"/>
  <c r="F787" i="2" a="1"/>
  <c r="F787" i="2" s="1"/>
  <c r="H786" i="2" a="1"/>
  <c r="H786" i="2" s="1"/>
  <c r="G786" i="2" a="1"/>
  <c r="G786" i="2" s="1"/>
  <c r="F786" i="2" a="1"/>
  <c r="F786" i="2" s="1"/>
  <c r="H785" i="2" a="1"/>
  <c r="H785" i="2" s="1"/>
  <c r="G785" i="2" a="1"/>
  <c r="G785" i="2" s="1"/>
  <c r="F785" i="2" a="1"/>
  <c r="F785" i="2" s="1"/>
  <c r="H784" i="2" a="1"/>
  <c r="H784" i="2" s="1"/>
  <c r="G784" i="2" a="1"/>
  <c r="G784" i="2" s="1"/>
  <c r="F784" i="2"/>
  <c r="F784" i="2" a="1"/>
  <c r="H783" i="2" a="1"/>
  <c r="H783" i="2" s="1"/>
  <c r="G783" i="2" a="1"/>
  <c r="G783" i="2" s="1"/>
  <c r="F783" i="2" a="1"/>
  <c r="F783" i="2" s="1"/>
  <c r="H782" i="2" a="1"/>
  <c r="H782" i="2" s="1"/>
  <c r="G782" i="2" a="1"/>
  <c r="G782" i="2" s="1"/>
  <c r="F782" i="2" a="1"/>
  <c r="F782" i="2" s="1"/>
  <c r="H781" i="2" a="1"/>
  <c r="H781" i="2" s="1"/>
  <c r="G781" i="2" a="1"/>
  <c r="G781" i="2" s="1"/>
  <c r="F781" i="2" a="1"/>
  <c r="F781" i="2" s="1"/>
  <c r="H780" i="2" a="1"/>
  <c r="H780" i="2" s="1"/>
  <c r="G780" i="2" a="1"/>
  <c r="G780" i="2" s="1"/>
  <c r="F780" i="2" a="1"/>
  <c r="F780" i="2" s="1"/>
  <c r="H779" i="2" a="1"/>
  <c r="H779" i="2" s="1"/>
  <c r="G779" i="2" a="1"/>
  <c r="G779" i="2" s="1"/>
  <c r="F779" i="2" a="1"/>
  <c r="F779" i="2" s="1"/>
  <c r="H778" i="2" a="1"/>
  <c r="H778" i="2" s="1"/>
  <c r="G778" i="2" a="1"/>
  <c r="G778" i="2" s="1"/>
  <c r="F778" i="2" a="1"/>
  <c r="F778" i="2" s="1"/>
  <c r="H777" i="2" a="1"/>
  <c r="H777" i="2" s="1"/>
  <c r="G777" i="2" a="1"/>
  <c r="G777" i="2" s="1"/>
  <c r="F777" i="2" a="1"/>
  <c r="F777" i="2" s="1"/>
  <c r="H776" i="2" a="1"/>
  <c r="H776" i="2" s="1"/>
  <c r="G776" i="2" a="1"/>
  <c r="G776" i="2" s="1"/>
  <c r="F776" i="2" a="1"/>
  <c r="F776" i="2" s="1"/>
  <c r="H775" i="2" a="1"/>
  <c r="H775" i="2" s="1"/>
  <c r="G775" i="2" a="1"/>
  <c r="G775" i="2" s="1"/>
  <c r="F775" i="2" a="1"/>
  <c r="F775" i="2" s="1"/>
  <c r="H774" i="2" a="1"/>
  <c r="H774" i="2" s="1"/>
  <c r="G774" i="2" a="1"/>
  <c r="G774" i="2" s="1"/>
  <c r="F774" i="2" a="1"/>
  <c r="F774" i="2" s="1"/>
  <c r="H773" i="2" a="1"/>
  <c r="H773" i="2" s="1"/>
  <c r="G773" i="2"/>
  <c r="G773" i="2" a="1"/>
  <c r="F773" i="2" a="1"/>
  <c r="F773" i="2" s="1"/>
  <c r="H772" i="2" a="1"/>
  <c r="H772" i="2" s="1"/>
  <c r="G772" i="2" a="1"/>
  <c r="G772" i="2" s="1"/>
  <c r="F772" i="2" a="1"/>
  <c r="F772" i="2" s="1"/>
  <c r="H771" i="2" a="1"/>
  <c r="H771" i="2" s="1"/>
  <c r="G771" i="2" a="1"/>
  <c r="G771" i="2" s="1"/>
  <c r="F771" i="2" a="1"/>
  <c r="F771" i="2" s="1"/>
  <c r="H770" i="2" a="1"/>
  <c r="H770" i="2" s="1"/>
  <c r="G770" i="2" a="1"/>
  <c r="G770" i="2" s="1"/>
  <c r="F770" i="2" a="1"/>
  <c r="F770" i="2" s="1"/>
  <c r="H769" i="2" a="1"/>
  <c r="H769" i="2" s="1"/>
  <c r="G769" i="2" a="1"/>
  <c r="G769" i="2" s="1"/>
  <c r="F769" i="2" a="1"/>
  <c r="F769" i="2" s="1"/>
  <c r="H768" i="2" a="1"/>
  <c r="H768" i="2" s="1"/>
  <c r="G768" i="2" a="1"/>
  <c r="G768" i="2" s="1"/>
  <c r="F768" i="2" a="1"/>
  <c r="F768" i="2" s="1"/>
  <c r="H767" i="2" a="1"/>
  <c r="H767" i="2" s="1"/>
  <c r="G767" i="2" a="1"/>
  <c r="G767" i="2" s="1"/>
  <c r="F767" i="2" a="1"/>
  <c r="F767" i="2" s="1"/>
  <c r="H766" i="2" a="1"/>
  <c r="H766" i="2" s="1"/>
  <c r="G766" i="2" a="1"/>
  <c r="G766" i="2" s="1"/>
  <c r="F766" i="2" a="1"/>
  <c r="F766" i="2" s="1"/>
  <c r="H765" i="2" a="1"/>
  <c r="H765" i="2" s="1"/>
  <c r="G765" i="2" a="1"/>
  <c r="G765" i="2" s="1"/>
  <c r="F765" i="2" a="1"/>
  <c r="F765" i="2" s="1"/>
  <c r="H764" i="2" a="1"/>
  <c r="H764" i="2" s="1"/>
  <c r="G764" i="2" a="1"/>
  <c r="G764" i="2" s="1"/>
  <c r="F764" i="2" a="1"/>
  <c r="F764" i="2" s="1"/>
  <c r="H763" i="2" a="1"/>
  <c r="H763" i="2" s="1"/>
  <c r="G763" i="2" a="1"/>
  <c r="G763" i="2" s="1"/>
  <c r="F763" i="2" a="1"/>
  <c r="F763" i="2" s="1"/>
  <c r="H762" i="2"/>
  <c r="H762" i="2" a="1"/>
  <c r="G762" i="2" a="1"/>
  <c r="G762" i="2" s="1"/>
  <c r="F762" i="2" a="1"/>
  <c r="F762" i="2" s="1"/>
  <c r="H761" i="2" a="1"/>
  <c r="H761" i="2" s="1"/>
  <c r="G761" i="2" a="1"/>
  <c r="G761" i="2" s="1"/>
  <c r="F761" i="2" a="1"/>
  <c r="F761" i="2" s="1"/>
  <c r="H760" i="2" a="1"/>
  <c r="H760" i="2" s="1"/>
  <c r="G760" i="2" a="1"/>
  <c r="G760" i="2" s="1"/>
  <c r="F760" i="2" a="1"/>
  <c r="F760" i="2" s="1"/>
  <c r="H759" i="2" a="1"/>
  <c r="H759" i="2" s="1"/>
  <c r="G759" i="2" a="1"/>
  <c r="G759" i="2" s="1"/>
  <c r="F759" i="2" a="1"/>
  <c r="F759" i="2" s="1"/>
  <c r="H758" i="2" a="1"/>
  <c r="H758" i="2" s="1"/>
  <c r="G758" i="2" a="1"/>
  <c r="G758" i="2" s="1"/>
  <c r="F758" i="2" a="1"/>
  <c r="F758" i="2" s="1"/>
  <c r="H757" i="2" a="1"/>
  <c r="H757" i="2" s="1"/>
  <c r="G757" i="2"/>
  <c r="G757" i="2" a="1"/>
  <c r="F757" i="2" a="1"/>
  <c r="F757" i="2" s="1"/>
  <c r="H756" i="2" a="1"/>
  <c r="H756" i="2" s="1"/>
  <c r="G756" i="2" a="1"/>
  <c r="G756" i="2" s="1"/>
  <c r="F756" i="2" a="1"/>
  <c r="F756" i="2" s="1"/>
  <c r="H755" i="2" a="1"/>
  <c r="H755" i="2" s="1"/>
  <c r="G755" i="2" a="1"/>
  <c r="G755" i="2" s="1"/>
  <c r="F755" i="2" a="1"/>
  <c r="F755" i="2" s="1"/>
  <c r="H754" i="2" a="1"/>
  <c r="H754" i="2" s="1"/>
  <c r="G754" i="2" a="1"/>
  <c r="G754" i="2" s="1"/>
  <c r="F754" i="2" a="1"/>
  <c r="F754" i="2" s="1"/>
  <c r="H753" i="2" a="1"/>
  <c r="H753" i="2" s="1"/>
  <c r="G753" i="2" a="1"/>
  <c r="G753" i="2" s="1"/>
  <c r="F753" i="2" a="1"/>
  <c r="F753" i="2" s="1"/>
  <c r="H752" i="2" a="1"/>
  <c r="H752" i="2" s="1"/>
  <c r="G752" i="2" a="1"/>
  <c r="G752" i="2" s="1"/>
  <c r="F752" i="2"/>
  <c r="F752" i="2" a="1"/>
  <c r="H751" i="2" a="1"/>
  <c r="H751" i="2" s="1"/>
  <c r="G751" i="2" a="1"/>
  <c r="G751" i="2" s="1"/>
  <c r="F751" i="2" a="1"/>
  <c r="F751" i="2" s="1"/>
  <c r="H750" i="2" a="1"/>
  <c r="H750" i="2" s="1"/>
  <c r="G750" i="2" a="1"/>
  <c r="G750" i="2" s="1"/>
  <c r="F750" i="2" a="1"/>
  <c r="F750" i="2" s="1"/>
  <c r="H749" i="2" a="1"/>
  <c r="H749" i="2" s="1"/>
  <c r="G749" i="2" a="1"/>
  <c r="G749" i="2" s="1"/>
  <c r="F749" i="2" a="1"/>
  <c r="F749" i="2" s="1"/>
  <c r="H748" i="2" a="1"/>
  <c r="H748" i="2" s="1"/>
  <c r="G748" i="2" a="1"/>
  <c r="G748" i="2" s="1"/>
  <c r="F748" i="2" a="1"/>
  <c r="F748" i="2" s="1"/>
  <c r="H747" i="2" a="1"/>
  <c r="H747" i="2" s="1"/>
  <c r="G747" i="2" a="1"/>
  <c r="G747" i="2" s="1"/>
  <c r="F747" i="2" a="1"/>
  <c r="F747" i="2" s="1"/>
  <c r="H746" i="2"/>
  <c r="H746" i="2" a="1"/>
  <c r="G746" i="2" a="1"/>
  <c r="G746" i="2" s="1"/>
  <c r="F746" i="2" a="1"/>
  <c r="F746" i="2" s="1"/>
  <c r="H745" i="2" a="1"/>
  <c r="H745" i="2" s="1"/>
  <c r="G745" i="2" a="1"/>
  <c r="G745" i="2" s="1"/>
  <c r="F745" i="2" a="1"/>
  <c r="F745" i="2" s="1"/>
  <c r="H744" i="2" a="1"/>
  <c r="H744" i="2" s="1"/>
  <c r="G744" i="2" a="1"/>
  <c r="G744" i="2" s="1"/>
  <c r="F744" i="2" a="1"/>
  <c r="F744" i="2" s="1"/>
  <c r="H743" i="2" a="1"/>
  <c r="H743" i="2" s="1"/>
  <c r="G743" i="2" a="1"/>
  <c r="G743" i="2" s="1"/>
  <c r="F743" i="2" a="1"/>
  <c r="F743" i="2" s="1"/>
  <c r="H742" i="2" a="1"/>
  <c r="H742" i="2" s="1"/>
  <c r="G742" i="2" a="1"/>
  <c r="G742" i="2" s="1"/>
  <c r="F742" i="2" a="1"/>
  <c r="F742" i="2" s="1"/>
  <c r="H741" i="2" a="1"/>
  <c r="H741" i="2" s="1"/>
  <c r="G741" i="2"/>
  <c r="G741" i="2" a="1"/>
  <c r="F741" i="2" a="1"/>
  <c r="F741" i="2" s="1"/>
  <c r="H740" i="2" a="1"/>
  <c r="H740" i="2" s="1"/>
  <c r="G740" i="2" a="1"/>
  <c r="G740" i="2" s="1"/>
  <c r="F740" i="2" a="1"/>
  <c r="F740" i="2" s="1"/>
  <c r="H739" i="2" a="1"/>
  <c r="H739" i="2" s="1"/>
  <c r="G739" i="2" a="1"/>
  <c r="G739" i="2" s="1"/>
  <c r="F739" i="2" a="1"/>
  <c r="F739" i="2" s="1"/>
  <c r="H738" i="2" a="1"/>
  <c r="H738" i="2" s="1"/>
  <c r="G738" i="2" a="1"/>
  <c r="G738" i="2" s="1"/>
  <c r="F738" i="2" a="1"/>
  <c r="F738" i="2" s="1"/>
  <c r="H737" i="2" a="1"/>
  <c r="H737" i="2" s="1"/>
  <c r="G737" i="2" a="1"/>
  <c r="G737" i="2" s="1"/>
  <c r="F737" i="2" a="1"/>
  <c r="F737" i="2" s="1"/>
  <c r="H736" i="2" a="1"/>
  <c r="H736" i="2" s="1"/>
  <c r="G736" i="2" a="1"/>
  <c r="G736" i="2" s="1"/>
  <c r="F736" i="2"/>
  <c r="F736" i="2" a="1"/>
  <c r="H735" i="2" a="1"/>
  <c r="H735" i="2" s="1"/>
  <c r="G735" i="2" a="1"/>
  <c r="G735" i="2" s="1"/>
  <c r="F735" i="2" a="1"/>
  <c r="F735" i="2" s="1"/>
  <c r="H734" i="2" a="1"/>
  <c r="H734" i="2" s="1"/>
  <c r="G734" i="2" a="1"/>
  <c r="G734" i="2" s="1"/>
  <c r="F734" i="2" a="1"/>
  <c r="F734" i="2" s="1"/>
  <c r="H733" i="2" a="1"/>
  <c r="H733" i="2" s="1"/>
  <c r="G733" i="2" a="1"/>
  <c r="G733" i="2" s="1"/>
  <c r="F733" i="2" a="1"/>
  <c r="F733" i="2" s="1"/>
  <c r="H732" i="2" a="1"/>
  <c r="H732" i="2" s="1"/>
  <c r="G732" i="2" a="1"/>
  <c r="G732" i="2" s="1"/>
  <c r="F732" i="2" a="1"/>
  <c r="F732" i="2" s="1"/>
  <c r="H731" i="2" a="1"/>
  <c r="H731" i="2" s="1"/>
  <c r="G731" i="2" a="1"/>
  <c r="G731" i="2" s="1"/>
  <c r="F731" i="2" a="1"/>
  <c r="F731" i="2" s="1"/>
  <c r="H730" i="2"/>
  <c r="H730" i="2" a="1"/>
  <c r="G730" i="2" a="1"/>
  <c r="G730" i="2" s="1"/>
  <c r="F730" i="2" a="1"/>
  <c r="F730" i="2" s="1"/>
  <c r="H729" i="2" a="1"/>
  <c r="H729" i="2" s="1"/>
  <c r="G729" i="2" a="1"/>
  <c r="G729" i="2" s="1"/>
  <c r="F729" i="2" a="1"/>
  <c r="F729" i="2" s="1"/>
  <c r="H728" i="2" a="1"/>
  <c r="H728" i="2" s="1"/>
  <c r="G728" i="2" a="1"/>
  <c r="G728" i="2" s="1"/>
  <c r="F728" i="2" a="1"/>
  <c r="F728" i="2" s="1"/>
  <c r="H727" i="2" a="1"/>
  <c r="H727" i="2" s="1"/>
  <c r="G727" i="2" a="1"/>
  <c r="G727" i="2" s="1"/>
  <c r="F727" i="2" a="1"/>
  <c r="F727" i="2" s="1"/>
  <c r="H726" i="2" a="1"/>
  <c r="H726" i="2" s="1"/>
  <c r="G726" i="2" a="1"/>
  <c r="G726" i="2" s="1"/>
  <c r="F726" i="2" a="1"/>
  <c r="F726" i="2" s="1"/>
  <c r="H725" i="2" a="1"/>
  <c r="H725" i="2" s="1"/>
  <c r="G725" i="2" a="1"/>
  <c r="G725" i="2" s="1"/>
  <c r="F725" i="2" a="1"/>
  <c r="F725" i="2" s="1"/>
  <c r="H724" i="2" a="1"/>
  <c r="H724" i="2" s="1"/>
  <c r="G724" i="2" a="1"/>
  <c r="G724" i="2" s="1"/>
  <c r="F724" i="2" a="1"/>
  <c r="F724" i="2" s="1"/>
  <c r="H723" i="2" a="1"/>
  <c r="H723" i="2" s="1"/>
  <c r="G723" i="2"/>
  <c r="G723" i="2" a="1"/>
  <c r="F723" i="2" a="1"/>
  <c r="F723" i="2" s="1"/>
  <c r="H722" i="2" a="1"/>
  <c r="H722" i="2" s="1"/>
  <c r="G722" i="2" a="1"/>
  <c r="G722" i="2" s="1"/>
  <c r="F722" i="2" a="1"/>
  <c r="F722" i="2" s="1"/>
  <c r="H721" i="2" a="1"/>
  <c r="H721" i="2" s="1"/>
  <c r="G721" i="2" a="1"/>
  <c r="G721" i="2" s="1"/>
  <c r="F721" i="2" a="1"/>
  <c r="F721" i="2" s="1"/>
  <c r="H720" i="2" a="1"/>
  <c r="H720" i="2" s="1"/>
  <c r="G720" i="2" a="1"/>
  <c r="G720" i="2" s="1"/>
  <c r="F720" i="2" a="1"/>
  <c r="F720" i="2" s="1"/>
  <c r="H719" i="2" a="1"/>
  <c r="H719" i="2" s="1"/>
  <c r="G719" i="2" a="1"/>
  <c r="G719" i="2" s="1"/>
  <c r="F719" i="2" a="1"/>
  <c r="F719" i="2" s="1"/>
  <c r="H718" i="2" a="1"/>
  <c r="H718" i="2" s="1"/>
  <c r="G718" i="2" a="1"/>
  <c r="G718" i="2" s="1"/>
  <c r="F718" i="2" a="1"/>
  <c r="F718" i="2" s="1"/>
  <c r="H717" i="2" a="1"/>
  <c r="H717" i="2" s="1"/>
  <c r="G717" i="2" a="1"/>
  <c r="G717" i="2" s="1"/>
  <c r="F717" i="2" a="1"/>
  <c r="F717" i="2" s="1"/>
  <c r="H716" i="2" a="1"/>
  <c r="H716" i="2" s="1"/>
  <c r="G716" i="2" a="1"/>
  <c r="G716" i="2" s="1"/>
  <c r="F716" i="2" a="1"/>
  <c r="F716" i="2" s="1"/>
  <c r="H715" i="2" a="1"/>
  <c r="H715" i="2" s="1"/>
  <c r="G715" i="2"/>
  <c r="G715" i="2" a="1"/>
  <c r="F715" i="2" a="1"/>
  <c r="F715" i="2" s="1"/>
  <c r="H714" i="2" a="1"/>
  <c r="H714" i="2" s="1"/>
  <c r="G714" i="2" a="1"/>
  <c r="G714" i="2" s="1"/>
  <c r="F714" i="2" a="1"/>
  <c r="F714" i="2" s="1"/>
  <c r="H713" i="2" a="1"/>
  <c r="H713" i="2" s="1"/>
  <c r="G713" i="2" a="1"/>
  <c r="G713" i="2" s="1"/>
  <c r="F713" i="2" a="1"/>
  <c r="F713" i="2" s="1"/>
  <c r="H712" i="2" a="1"/>
  <c r="H712" i="2" s="1"/>
  <c r="G712" i="2" a="1"/>
  <c r="G712" i="2" s="1"/>
  <c r="F712" i="2" a="1"/>
  <c r="F712" i="2" s="1"/>
  <c r="H711" i="2" a="1"/>
  <c r="H711" i="2" s="1"/>
  <c r="G711" i="2" a="1"/>
  <c r="G711" i="2" s="1"/>
  <c r="F711" i="2" a="1"/>
  <c r="F711" i="2" s="1"/>
  <c r="H710" i="2" a="1"/>
  <c r="H710" i="2" s="1"/>
  <c r="G710" i="2" a="1"/>
  <c r="G710" i="2" s="1"/>
  <c r="F710" i="2" a="1"/>
  <c r="F710" i="2" s="1"/>
  <c r="H709" i="2" a="1"/>
  <c r="H709" i="2" s="1"/>
  <c r="G709" i="2"/>
  <c r="G709" i="2" a="1"/>
  <c r="F709" i="2" a="1"/>
  <c r="F709" i="2" s="1"/>
  <c r="H708" i="2" a="1"/>
  <c r="H708" i="2" s="1"/>
  <c r="G708" i="2" a="1"/>
  <c r="G708" i="2" s="1"/>
  <c r="F708" i="2" a="1"/>
  <c r="F708" i="2" s="1"/>
  <c r="H707" i="2" a="1"/>
  <c r="H707" i="2" s="1"/>
  <c r="G707" i="2" a="1"/>
  <c r="G707" i="2" s="1"/>
  <c r="F707" i="2" a="1"/>
  <c r="F707" i="2" s="1"/>
  <c r="H706" i="2" a="1"/>
  <c r="H706" i="2" s="1"/>
  <c r="G706" i="2" a="1"/>
  <c r="G706" i="2" s="1"/>
  <c r="F706" i="2" a="1"/>
  <c r="F706" i="2" s="1"/>
  <c r="H705" i="2" a="1"/>
  <c r="H705" i="2" s="1"/>
  <c r="G705" i="2" a="1"/>
  <c r="G705" i="2" s="1"/>
  <c r="F705" i="2" a="1"/>
  <c r="F705" i="2" s="1"/>
  <c r="H704" i="2" a="1"/>
  <c r="H704" i="2" s="1"/>
  <c r="G704" i="2" a="1"/>
  <c r="G704" i="2" s="1"/>
  <c r="F704" i="2" a="1"/>
  <c r="F704" i="2" s="1"/>
  <c r="H703" i="2" a="1"/>
  <c r="H703" i="2" s="1"/>
  <c r="G703" i="2" a="1"/>
  <c r="G703" i="2" s="1"/>
  <c r="F703" i="2" a="1"/>
  <c r="F703" i="2" s="1"/>
  <c r="H702" i="2" a="1"/>
  <c r="H702" i="2" s="1"/>
  <c r="G702" i="2" a="1"/>
  <c r="G702" i="2" s="1"/>
  <c r="F702" i="2"/>
  <c r="F702" i="2" a="1"/>
  <c r="H701" i="2" a="1"/>
  <c r="H701" i="2" s="1"/>
  <c r="G701" i="2" a="1"/>
  <c r="G701" i="2" s="1"/>
  <c r="F701" i="2" a="1"/>
  <c r="F701" i="2" s="1"/>
  <c r="H700" i="2" a="1"/>
  <c r="H700" i="2" s="1"/>
  <c r="G700" i="2" a="1"/>
  <c r="G700" i="2" s="1"/>
  <c r="F700" i="2" a="1"/>
  <c r="F700" i="2" s="1"/>
  <c r="H699" i="2" a="1"/>
  <c r="H699" i="2" s="1"/>
  <c r="G699" i="2" a="1"/>
  <c r="G699" i="2" s="1"/>
  <c r="F699" i="2" a="1"/>
  <c r="F699" i="2" s="1"/>
  <c r="H698" i="2" a="1"/>
  <c r="H698" i="2" s="1"/>
  <c r="G698" i="2" a="1"/>
  <c r="G698" i="2" s="1"/>
  <c r="F698" i="2" a="1"/>
  <c r="F698" i="2" s="1"/>
  <c r="H697" i="2" a="1"/>
  <c r="H697" i="2" s="1"/>
  <c r="G697" i="2" a="1"/>
  <c r="G697" i="2" s="1"/>
  <c r="F697" i="2" a="1"/>
  <c r="F697" i="2" s="1"/>
  <c r="H696" i="2" a="1"/>
  <c r="H696" i="2" s="1"/>
  <c r="G696" i="2" a="1"/>
  <c r="G696" i="2" s="1"/>
  <c r="F696" i="2" a="1"/>
  <c r="F696" i="2" s="1"/>
  <c r="H695" i="2" a="1"/>
  <c r="H695" i="2" s="1"/>
  <c r="G695" i="2" a="1"/>
  <c r="G695" i="2" s="1"/>
  <c r="F695" i="2" a="1"/>
  <c r="F695" i="2" s="1"/>
  <c r="H694" i="2" a="1"/>
  <c r="H694" i="2" s="1"/>
  <c r="G694" i="2"/>
  <c r="G694" i="2" a="1"/>
  <c r="F694" i="2" a="1"/>
  <c r="F694" i="2" s="1"/>
  <c r="H693" i="2" a="1"/>
  <c r="H693" i="2" s="1"/>
  <c r="G693" i="2" a="1"/>
  <c r="G693" i="2" s="1"/>
  <c r="F693" i="2" a="1"/>
  <c r="F693" i="2" s="1"/>
  <c r="H692" i="2" a="1"/>
  <c r="H692" i="2" s="1"/>
  <c r="G692" i="2" a="1"/>
  <c r="G692" i="2" s="1"/>
  <c r="F692" i="2" a="1"/>
  <c r="F692" i="2" s="1"/>
  <c r="H691" i="2" a="1"/>
  <c r="H691" i="2" s="1"/>
  <c r="G691" i="2" a="1"/>
  <c r="G691" i="2" s="1"/>
  <c r="F691" i="2" a="1"/>
  <c r="F691" i="2" s="1"/>
  <c r="H690" i="2" a="1"/>
  <c r="H690" i="2" s="1"/>
  <c r="G690" i="2" a="1"/>
  <c r="G690" i="2" s="1"/>
  <c r="F690" i="2" a="1"/>
  <c r="F690" i="2" s="1"/>
  <c r="H689" i="2" a="1"/>
  <c r="H689" i="2" s="1"/>
  <c r="G689" i="2" a="1"/>
  <c r="G689" i="2" s="1"/>
  <c r="F689" i="2"/>
  <c r="F689" i="2" a="1"/>
  <c r="H688" i="2" a="1"/>
  <c r="H688" i="2" s="1"/>
  <c r="G688" i="2" a="1"/>
  <c r="G688" i="2" s="1"/>
  <c r="F688" i="2" a="1"/>
  <c r="F688" i="2" s="1"/>
  <c r="H687" i="2" a="1"/>
  <c r="H687" i="2" s="1"/>
  <c r="G687" i="2" a="1"/>
  <c r="G687" i="2" s="1"/>
  <c r="F687" i="2" a="1"/>
  <c r="F687" i="2" s="1"/>
  <c r="H686" i="2" a="1"/>
  <c r="H686" i="2" s="1"/>
  <c r="G686" i="2" a="1"/>
  <c r="G686" i="2" s="1"/>
  <c r="F686" i="2" a="1"/>
  <c r="F686" i="2" s="1"/>
  <c r="H685" i="2" a="1"/>
  <c r="H685" i="2" s="1"/>
  <c r="G685" i="2" a="1"/>
  <c r="G685" i="2" s="1"/>
  <c r="F685" i="2" a="1"/>
  <c r="F685" i="2" s="1"/>
  <c r="H684" i="2" a="1"/>
  <c r="H684" i="2" s="1"/>
  <c r="G684" i="2" a="1"/>
  <c r="G684" i="2" s="1"/>
  <c r="F684" i="2" a="1"/>
  <c r="F684" i="2" s="1"/>
  <c r="H683" i="2"/>
  <c r="H683" i="2" a="1"/>
  <c r="G683" i="2" a="1"/>
  <c r="G683" i="2" s="1"/>
  <c r="F683" i="2" a="1"/>
  <c r="F683" i="2" s="1"/>
  <c r="H682" i="2" a="1"/>
  <c r="H682" i="2" s="1"/>
  <c r="G682" i="2" a="1"/>
  <c r="G682" i="2" s="1"/>
  <c r="F682" i="2" a="1"/>
  <c r="F682" i="2" s="1"/>
  <c r="H681" i="2" a="1"/>
  <c r="H681" i="2" s="1"/>
  <c r="G681" i="2" a="1"/>
  <c r="G681" i="2" s="1"/>
  <c r="F681" i="2" a="1"/>
  <c r="F681" i="2" s="1"/>
  <c r="H680" i="2" a="1"/>
  <c r="H680" i="2" s="1"/>
  <c r="G680" i="2" a="1"/>
  <c r="G680" i="2" s="1"/>
  <c r="F680" i="2" a="1"/>
  <c r="F680" i="2" s="1"/>
  <c r="H679" i="2" a="1"/>
  <c r="H679" i="2" s="1"/>
  <c r="G679" i="2" a="1"/>
  <c r="G679" i="2" s="1"/>
  <c r="F679" i="2"/>
  <c r="F679" i="2" a="1"/>
  <c r="H678" i="2" a="1"/>
  <c r="H678" i="2" s="1"/>
  <c r="G678" i="2" a="1"/>
  <c r="G678" i="2" s="1"/>
  <c r="F678" i="2" a="1"/>
  <c r="F678" i="2" s="1"/>
  <c r="H677" i="2" a="1"/>
  <c r="H677" i="2" s="1"/>
  <c r="G677" i="2" a="1"/>
  <c r="G677" i="2" s="1"/>
  <c r="F677" i="2" a="1"/>
  <c r="F677" i="2" s="1"/>
  <c r="H676" i="2" a="1"/>
  <c r="H676" i="2" s="1"/>
  <c r="G676" i="2" a="1"/>
  <c r="G676" i="2" s="1"/>
  <c r="F676" i="2" a="1"/>
  <c r="F676" i="2" s="1"/>
  <c r="H675" i="2"/>
  <c r="H675" i="2" a="1"/>
  <c r="G675" i="2" a="1"/>
  <c r="G675" i="2" s="1"/>
  <c r="F675" i="2" a="1"/>
  <c r="F675" i="2" s="1"/>
  <c r="H674" i="2" a="1"/>
  <c r="H674" i="2" s="1"/>
  <c r="G674" i="2" a="1"/>
  <c r="G674" i="2" s="1"/>
  <c r="F674" i="2" a="1"/>
  <c r="F674" i="2" s="1"/>
  <c r="H673" i="2" a="1"/>
  <c r="H673" i="2" s="1"/>
  <c r="G673" i="2" a="1"/>
  <c r="G673" i="2" s="1"/>
  <c r="F673" i="2" a="1"/>
  <c r="F673" i="2" s="1"/>
  <c r="H672" i="2" a="1"/>
  <c r="H672" i="2" s="1"/>
  <c r="G672" i="2" a="1"/>
  <c r="G672" i="2" s="1"/>
  <c r="F672" i="2" a="1"/>
  <c r="F672" i="2" s="1"/>
  <c r="H671" i="2" a="1"/>
  <c r="H671" i="2" s="1"/>
  <c r="G671" i="2" a="1"/>
  <c r="G671" i="2" s="1"/>
  <c r="F671" i="2" a="1"/>
  <c r="F671" i="2" s="1"/>
  <c r="H670" i="2" a="1"/>
  <c r="H670" i="2" s="1"/>
  <c r="G670" i="2"/>
  <c r="G670" i="2" a="1"/>
  <c r="F670" i="2" a="1"/>
  <c r="F670" i="2" s="1"/>
  <c r="H669" i="2" a="1"/>
  <c r="H669" i="2" s="1"/>
  <c r="G669" i="2" a="1"/>
  <c r="G669" i="2" s="1"/>
  <c r="F669" i="2" a="1"/>
  <c r="F669" i="2" s="1"/>
  <c r="H668" i="2" a="1"/>
  <c r="H668" i="2" s="1"/>
  <c r="G668" i="2" a="1"/>
  <c r="G668" i="2" s="1"/>
  <c r="F668" i="2" a="1"/>
  <c r="F668" i="2" s="1"/>
  <c r="H667" i="2" a="1"/>
  <c r="H667" i="2" s="1"/>
  <c r="G667" i="2" a="1"/>
  <c r="G667" i="2" s="1"/>
  <c r="F667" i="2" a="1"/>
  <c r="F667" i="2" s="1"/>
  <c r="H666" i="2" a="1"/>
  <c r="H666" i="2" s="1"/>
  <c r="G666" i="2" a="1"/>
  <c r="G666" i="2" s="1"/>
  <c r="F666" i="2" a="1"/>
  <c r="F666" i="2" s="1"/>
  <c r="H665" i="2" a="1"/>
  <c r="H665" i="2" s="1"/>
  <c r="G665" i="2" a="1"/>
  <c r="G665" i="2" s="1"/>
  <c r="F665" i="2" a="1"/>
  <c r="F665" i="2" s="1"/>
  <c r="H664" i="2" a="1"/>
  <c r="H664" i="2" s="1"/>
  <c r="G664" i="2" a="1"/>
  <c r="G664" i="2" s="1"/>
  <c r="F664" i="2" a="1"/>
  <c r="F664" i="2" s="1"/>
  <c r="H663" i="2" a="1"/>
  <c r="H663" i="2" s="1"/>
  <c r="G663" i="2" a="1"/>
  <c r="G663" i="2" s="1"/>
  <c r="F663" i="2" a="1"/>
  <c r="F663" i="2" s="1"/>
  <c r="H662" i="2" a="1"/>
  <c r="H662" i="2" s="1"/>
  <c r="G662" i="2"/>
  <c r="G662" i="2" a="1"/>
  <c r="F662" i="2" a="1"/>
  <c r="F662" i="2" s="1"/>
  <c r="H661" i="2" a="1"/>
  <c r="H661" i="2" s="1"/>
  <c r="G661" i="2" a="1"/>
  <c r="G661" i="2" s="1"/>
  <c r="F661" i="2" a="1"/>
  <c r="F661" i="2" s="1"/>
  <c r="H660" i="2" a="1"/>
  <c r="H660" i="2" s="1"/>
  <c r="G660" i="2" a="1"/>
  <c r="G660" i="2" s="1"/>
  <c r="F660" i="2" a="1"/>
  <c r="F660" i="2" s="1"/>
  <c r="H659" i="2" a="1"/>
  <c r="H659" i="2" s="1"/>
  <c r="G659" i="2" a="1"/>
  <c r="G659" i="2" s="1"/>
  <c r="F659" i="2" a="1"/>
  <c r="F659" i="2" s="1"/>
  <c r="H658" i="2" a="1"/>
  <c r="H658" i="2" s="1"/>
  <c r="G658" i="2" a="1"/>
  <c r="G658" i="2" s="1"/>
  <c r="F658" i="2" a="1"/>
  <c r="F658" i="2" s="1"/>
  <c r="H657" i="2" a="1"/>
  <c r="H657" i="2" s="1"/>
  <c r="G657" i="2" a="1"/>
  <c r="G657" i="2" s="1"/>
  <c r="F657" i="2"/>
  <c r="F657" i="2" a="1"/>
  <c r="H656" i="2" a="1"/>
  <c r="H656" i="2" s="1"/>
  <c r="G656" i="2" a="1"/>
  <c r="G656" i="2" s="1"/>
  <c r="F656" i="2" a="1"/>
  <c r="F656" i="2" s="1"/>
  <c r="H655" i="2" a="1"/>
  <c r="H655" i="2" s="1"/>
  <c r="G655" i="2" a="1"/>
  <c r="G655" i="2" s="1"/>
  <c r="F655" i="2" a="1"/>
  <c r="F655" i="2" s="1"/>
  <c r="H654" i="2" a="1"/>
  <c r="H654" i="2" s="1"/>
  <c r="G654" i="2" a="1"/>
  <c r="G654" i="2" s="1"/>
  <c r="F654" i="2" a="1"/>
  <c r="F654" i="2" s="1"/>
  <c r="H653" i="2" a="1"/>
  <c r="H653" i="2" s="1"/>
  <c r="G653" i="2" a="1"/>
  <c r="G653" i="2" s="1"/>
  <c r="F653" i="2" a="1"/>
  <c r="F653" i="2" s="1"/>
  <c r="H652" i="2" a="1"/>
  <c r="H652" i="2" s="1"/>
  <c r="G652" i="2"/>
  <c r="G652" i="2" a="1"/>
  <c r="F652" i="2" a="1"/>
  <c r="F652" i="2" s="1"/>
  <c r="H651" i="2" a="1"/>
  <c r="H651" i="2" s="1"/>
  <c r="G651" i="2" a="1"/>
  <c r="G651" i="2" s="1"/>
  <c r="F651" i="2" a="1"/>
  <c r="F651" i="2" s="1"/>
  <c r="H650" i="2" a="1"/>
  <c r="H650" i="2" s="1"/>
  <c r="G650" i="2" a="1"/>
  <c r="G650" i="2" s="1"/>
  <c r="F650" i="2" a="1"/>
  <c r="F650" i="2" s="1"/>
  <c r="H649" i="2" a="1"/>
  <c r="H649" i="2" s="1"/>
  <c r="G649" i="2" a="1"/>
  <c r="G649" i="2" s="1"/>
  <c r="F649" i="2" a="1"/>
  <c r="F649" i="2" s="1"/>
  <c r="H648" i="2" a="1"/>
  <c r="H648" i="2" s="1"/>
  <c r="G648" i="2" a="1"/>
  <c r="G648" i="2" s="1"/>
  <c r="F648" i="2" a="1"/>
  <c r="F648" i="2" s="1"/>
  <c r="H647" i="2" a="1"/>
  <c r="H647" i="2" s="1"/>
  <c r="G647" i="2" a="1"/>
  <c r="G647" i="2" s="1"/>
  <c r="F647" i="2"/>
  <c r="F647" i="2" a="1"/>
  <c r="H646" i="2" a="1"/>
  <c r="H646" i="2" s="1"/>
  <c r="G646" i="2" a="1"/>
  <c r="G646" i="2" s="1"/>
  <c r="F646" i="2" a="1"/>
  <c r="F646" i="2" s="1"/>
  <c r="H645" i="2" a="1"/>
  <c r="H645" i="2" s="1"/>
  <c r="G645" i="2" a="1"/>
  <c r="G645" i="2" s="1"/>
  <c r="F645" i="2" a="1"/>
  <c r="F645" i="2" s="1"/>
  <c r="H644" i="2" a="1"/>
  <c r="H644" i="2" s="1"/>
  <c r="G644" i="2" a="1"/>
  <c r="G644" i="2" s="1"/>
  <c r="F644" i="2" a="1"/>
  <c r="F644" i="2" s="1"/>
  <c r="H643" i="2" a="1"/>
  <c r="H643" i="2" s="1"/>
  <c r="G643" i="2" a="1"/>
  <c r="G643" i="2" s="1"/>
  <c r="F643" i="2" a="1"/>
  <c r="F643" i="2" s="1"/>
  <c r="H642" i="2" a="1"/>
  <c r="H642" i="2" s="1"/>
  <c r="G642" i="2" a="1"/>
  <c r="G642" i="2" s="1"/>
  <c r="F642" i="2" a="1"/>
  <c r="F642" i="2" s="1"/>
  <c r="H641" i="2" a="1"/>
  <c r="H641" i="2" s="1"/>
  <c r="G641" i="2" a="1"/>
  <c r="G641" i="2" s="1"/>
  <c r="F641" i="2" a="1"/>
  <c r="F641" i="2" s="1"/>
  <c r="H640" i="2" a="1"/>
  <c r="H640" i="2" s="1"/>
  <c r="G640" i="2" a="1"/>
  <c r="G640" i="2" s="1"/>
  <c r="F640" i="2" a="1"/>
  <c r="F640" i="2" s="1"/>
  <c r="H639" i="2" a="1"/>
  <c r="H639" i="2" s="1"/>
  <c r="G639" i="2" a="1"/>
  <c r="G639" i="2" s="1"/>
  <c r="F639" i="2" a="1"/>
  <c r="F639" i="2" s="1"/>
  <c r="H638" i="2" a="1"/>
  <c r="H638" i="2" s="1"/>
  <c r="G638" i="2"/>
  <c r="G638" i="2" a="1"/>
  <c r="F638" i="2" a="1"/>
  <c r="F638" i="2" s="1"/>
  <c r="H637" i="2" a="1"/>
  <c r="H637" i="2" s="1"/>
  <c r="G637" i="2" a="1"/>
  <c r="G637" i="2" s="1"/>
  <c r="F637" i="2" a="1"/>
  <c r="F637" i="2" s="1"/>
  <c r="H636" i="2" a="1"/>
  <c r="H636" i="2" s="1"/>
  <c r="G636" i="2" a="1"/>
  <c r="G636" i="2" s="1"/>
  <c r="F636" i="2" a="1"/>
  <c r="F636" i="2" s="1"/>
  <c r="H635" i="2" a="1"/>
  <c r="H635" i="2" s="1"/>
  <c r="G635" i="2" a="1"/>
  <c r="G635" i="2" s="1"/>
  <c r="F635" i="2" a="1"/>
  <c r="F635" i="2" s="1"/>
  <c r="H634" i="2" a="1"/>
  <c r="H634" i="2" s="1"/>
  <c r="G634" i="2" a="1"/>
  <c r="G634" i="2" s="1"/>
  <c r="F634" i="2" a="1"/>
  <c r="F634" i="2" s="1"/>
  <c r="H633" i="2" a="1"/>
  <c r="H633" i="2" s="1"/>
  <c r="G633" i="2" a="1"/>
  <c r="G633" i="2" s="1"/>
  <c r="F633" i="2" a="1"/>
  <c r="F633" i="2" s="1"/>
  <c r="H632" i="2" a="1"/>
  <c r="H632" i="2" s="1"/>
  <c r="G632" i="2" a="1"/>
  <c r="G632" i="2" s="1"/>
  <c r="F632" i="2" a="1"/>
  <c r="F632" i="2" s="1"/>
  <c r="H631" i="2" a="1"/>
  <c r="H631" i="2" s="1"/>
  <c r="G631" i="2" a="1"/>
  <c r="G631" i="2" s="1"/>
  <c r="F631" i="2" a="1"/>
  <c r="F631" i="2" s="1"/>
  <c r="H630" i="2" a="1"/>
  <c r="H630" i="2" s="1"/>
  <c r="G630" i="2" a="1"/>
  <c r="G630" i="2" s="1"/>
  <c r="F630" i="2" a="1"/>
  <c r="F630" i="2" s="1"/>
  <c r="H629" i="2" a="1"/>
  <c r="H629" i="2" s="1"/>
  <c r="G629" i="2" a="1"/>
  <c r="G629" i="2" s="1"/>
  <c r="F629" i="2" a="1"/>
  <c r="F629" i="2" s="1"/>
  <c r="H628" i="2" a="1"/>
  <c r="H628" i="2" s="1"/>
  <c r="G628" i="2" a="1"/>
  <c r="G628" i="2" s="1"/>
  <c r="F628" i="2" a="1"/>
  <c r="F628" i="2" s="1"/>
  <c r="H627" i="2"/>
  <c r="H627" i="2" a="1"/>
  <c r="G627" i="2" a="1"/>
  <c r="G627" i="2" s="1"/>
  <c r="F627" i="2" a="1"/>
  <c r="F627" i="2" s="1"/>
  <c r="H626" i="2" a="1"/>
  <c r="H626" i="2" s="1"/>
  <c r="G626" i="2" a="1"/>
  <c r="G626" i="2" s="1"/>
  <c r="F626" i="2" a="1"/>
  <c r="F626" i="2" s="1"/>
  <c r="H625" i="2" a="1"/>
  <c r="H625" i="2" s="1"/>
  <c r="G625" i="2" a="1"/>
  <c r="G625" i="2" s="1"/>
  <c r="F625" i="2" a="1"/>
  <c r="F625" i="2" s="1"/>
  <c r="H624" i="2" a="1"/>
  <c r="H624" i="2" s="1"/>
  <c r="G624" i="2" a="1"/>
  <c r="G624" i="2" s="1"/>
  <c r="F624" i="2" a="1"/>
  <c r="F624" i="2" s="1"/>
  <c r="H623" i="2" a="1"/>
  <c r="H623" i="2" s="1"/>
  <c r="G623" i="2" a="1"/>
  <c r="G623" i="2" s="1"/>
  <c r="F623" i="2" a="1"/>
  <c r="F623" i="2" s="1"/>
  <c r="H622" i="2" a="1"/>
  <c r="H622" i="2" s="1"/>
  <c r="G622" i="2" a="1"/>
  <c r="G622" i="2" s="1"/>
  <c r="F622" i="2" a="1"/>
  <c r="F622" i="2" s="1"/>
  <c r="H621" i="2" a="1"/>
  <c r="H621" i="2" s="1"/>
  <c r="G621" i="2" a="1"/>
  <c r="G621" i="2" s="1"/>
  <c r="F621" i="2" a="1"/>
  <c r="F621" i="2" s="1"/>
  <c r="H620" i="2" a="1"/>
  <c r="H620" i="2" s="1"/>
  <c r="G620" i="2" a="1"/>
  <c r="G620" i="2" s="1"/>
  <c r="F620" i="2" a="1"/>
  <c r="F620" i="2" s="1"/>
  <c r="H619" i="2" a="1"/>
  <c r="H619" i="2" s="1"/>
  <c r="G619" i="2" a="1"/>
  <c r="G619" i="2" s="1"/>
  <c r="F619" i="2" a="1"/>
  <c r="F619" i="2" s="1"/>
  <c r="H618" i="2" a="1"/>
  <c r="H618" i="2" s="1"/>
  <c r="G618" i="2" a="1"/>
  <c r="G618" i="2" s="1"/>
  <c r="F618" i="2" a="1"/>
  <c r="F618" i="2" s="1"/>
  <c r="H617" i="2" a="1"/>
  <c r="H617" i="2" s="1"/>
  <c r="G617" i="2" a="1"/>
  <c r="G617" i="2" s="1"/>
  <c r="F617" i="2"/>
  <c r="F617" i="2" a="1"/>
  <c r="H616" i="2" a="1"/>
  <c r="H616" i="2" s="1"/>
  <c r="G616" i="2" a="1"/>
  <c r="G616" i="2" s="1"/>
  <c r="F616" i="2" a="1"/>
  <c r="F616" i="2" s="1"/>
  <c r="H615" i="2" a="1"/>
  <c r="H615" i="2" s="1"/>
  <c r="G615" i="2" a="1"/>
  <c r="G615" i="2" s="1"/>
  <c r="F615" i="2" a="1"/>
  <c r="F615" i="2" s="1"/>
  <c r="H614" i="2" a="1"/>
  <c r="H614" i="2" s="1"/>
  <c r="G614" i="2" a="1"/>
  <c r="G614" i="2" s="1"/>
  <c r="F614" i="2" a="1"/>
  <c r="F614" i="2" s="1"/>
  <c r="H613" i="2" a="1"/>
  <c r="H613" i="2" s="1"/>
  <c r="G613" i="2" a="1"/>
  <c r="G613" i="2" s="1"/>
  <c r="F613" i="2" a="1"/>
  <c r="F613" i="2" s="1"/>
  <c r="H612" i="2" a="1"/>
  <c r="H612" i="2" s="1"/>
  <c r="G612" i="2" a="1"/>
  <c r="G612" i="2" s="1"/>
  <c r="F612" i="2" a="1"/>
  <c r="F612" i="2" s="1"/>
  <c r="H611" i="2" a="1"/>
  <c r="H611" i="2" s="1"/>
  <c r="G611" i="2" a="1"/>
  <c r="G611" i="2" s="1"/>
  <c r="F611" i="2"/>
  <c r="F611" i="2" a="1"/>
  <c r="H610" i="2" a="1"/>
  <c r="H610" i="2" s="1"/>
  <c r="G610" i="2" a="1"/>
  <c r="G610" i="2" s="1"/>
  <c r="F610" i="2" a="1"/>
  <c r="F610" i="2" s="1"/>
  <c r="H609" i="2" a="1"/>
  <c r="H609" i="2" s="1"/>
  <c r="G609" i="2" a="1"/>
  <c r="G609" i="2" s="1"/>
  <c r="F609" i="2" a="1"/>
  <c r="F609" i="2" s="1"/>
  <c r="H608" i="2" a="1"/>
  <c r="H608" i="2" s="1"/>
  <c r="G608" i="2"/>
  <c r="G608" i="2" a="1"/>
  <c r="F608" i="2" a="1"/>
  <c r="F608" i="2" s="1"/>
  <c r="H607" i="2" a="1"/>
  <c r="H607" i="2" s="1"/>
  <c r="G607" i="2" a="1"/>
  <c r="G607" i="2" s="1"/>
  <c r="F607" i="2"/>
  <c r="F607" i="2" a="1"/>
  <c r="H606" i="2" a="1"/>
  <c r="H606" i="2" s="1"/>
  <c r="G606" i="2" a="1"/>
  <c r="G606" i="2" s="1"/>
  <c r="F606" i="2" a="1"/>
  <c r="F606" i="2" s="1"/>
  <c r="H605" i="2" a="1"/>
  <c r="H605" i="2" s="1"/>
  <c r="G605" i="2" a="1"/>
  <c r="G605" i="2" s="1"/>
  <c r="F605" i="2"/>
  <c r="F605" i="2" a="1"/>
  <c r="H604" i="2" a="1"/>
  <c r="H604" i="2" s="1"/>
  <c r="G604" i="2" a="1"/>
  <c r="G604" i="2" s="1"/>
  <c r="F604" i="2" a="1"/>
  <c r="F604" i="2" s="1"/>
  <c r="H603" i="2" a="1"/>
  <c r="H603" i="2" s="1"/>
  <c r="G603" i="2" a="1"/>
  <c r="G603" i="2" s="1"/>
  <c r="F603" i="2" a="1"/>
  <c r="F603" i="2" s="1"/>
  <c r="H602" i="2" a="1"/>
  <c r="H602" i="2" s="1"/>
  <c r="G602" i="2" a="1"/>
  <c r="G602" i="2" s="1"/>
  <c r="F602" i="2" a="1"/>
  <c r="F602" i="2" s="1"/>
  <c r="H601" i="2" a="1"/>
  <c r="H601" i="2" s="1"/>
  <c r="G601" i="2" a="1"/>
  <c r="G601" i="2" s="1"/>
  <c r="F601" i="2" a="1"/>
  <c r="F601" i="2" s="1"/>
  <c r="H600" i="2" a="1"/>
  <c r="H600" i="2" s="1"/>
  <c r="G600" i="2" a="1"/>
  <c r="G600" i="2" s="1"/>
  <c r="F600" i="2" a="1"/>
  <c r="F600" i="2" s="1"/>
  <c r="H599" i="2" a="1"/>
  <c r="H599" i="2" s="1"/>
  <c r="G599" i="2" a="1"/>
  <c r="G599" i="2" s="1"/>
  <c r="F599" i="2" a="1"/>
  <c r="F599" i="2" s="1"/>
  <c r="H598" i="2" a="1"/>
  <c r="H598" i="2" s="1"/>
  <c r="G598" i="2" a="1"/>
  <c r="G598" i="2" s="1"/>
  <c r="F598" i="2" a="1"/>
  <c r="F598" i="2" s="1"/>
  <c r="H597" i="2" a="1"/>
  <c r="H597" i="2" s="1"/>
  <c r="G597" i="2" a="1"/>
  <c r="G597" i="2" s="1"/>
  <c r="F597" i="2" a="1"/>
  <c r="F597" i="2" s="1"/>
  <c r="H596" i="2" a="1"/>
  <c r="H596" i="2" s="1"/>
  <c r="G596" i="2" a="1"/>
  <c r="G596" i="2" s="1"/>
  <c r="F596" i="2" a="1"/>
  <c r="F596" i="2" s="1"/>
  <c r="H595" i="2" a="1"/>
  <c r="H595" i="2" s="1"/>
  <c r="G595" i="2" a="1"/>
  <c r="G595" i="2" s="1"/>
  <c r="F595" i="2" a="1"/>
  <c r="F595" i="2" s="1"/>
  <c r="H594" i="2" a="1"/>
  <c r="H594" i="2" s="1"/>
  <c r="G594" i="2" a="1"/>
  <c r="G594" i="2" s="1"/>
  <c r="F594" i="2" a="1"/>
  <c r="F594" i="2" s="1"/>
  <c r="H593" i="2" a="1"/>
  <c r="H593" i="2" s="1"/>
  <c r="G593" i="2" a="1"/>
  <c r="G593" i="2" s="1"/>
  <c r="F593" i="2" a="1"/>
  <c r="F593" i="2" s="1"/>
  <c r="H592" i="2" a="1"/>
  <c r="H592" i="2" s="1"/>
  <c r="G592" i="2" a="1"/>
  <c r="G592" i="2" s="1"/>
  <c r="F592" i="2" a="1"/>
  <c r="F592" i="2" s="1"/>
  <c r="H591" i="2"/>
  <c r="H591" i="2" a="1"/>
  <c r="G591" i="2" a="1"/>
  <c r="G591" i="2" s="1"/>
  <c r="F591" i="2" a="1"/>
  <c r="F591" i="2" s="1"/>
  <c r="H590" i="2" a="1"/>
  <c r="H590" i="2" s="1"/>
  <c r="G590" i="2" a="1"/>
  <c r="G590" i="2" s="1"/>
  <c r="F590" i="2" a="1"/>
  <c r="F590" i="2" s="1"/>
  <c r="H589" i="2" a="1"/>
  <c r="H589" i="2" s="1"/>
  <c r="G589" i="2" a="1"/>
  <c r="G589" i="2" s="1"/>
  <c r="F589" i="2" a="1"/>
  <c r="F589" i="2" s="1"/>
  <c r="H588" i="2" a="1"/>
  <c r="H588" i="2" s="1"/>
  <c r="G588" i="2" a="1"/>
  <c r="G588" i="2" s="1"/>
  <c r="F588" i="2" a="1"/>
  <c r="F588" i="2" s="1"/>
  <c r="H587" i="2" a="1"/>
  <c r="H587" i="2" s="1"/>
  <c r="G587" i="2" a="1"/>
  <c r="G587" i="2" s="1"/>
  <c r="F587" i="2" a="1"/>
  <c r="F587" i="2" s="1"/>
  <c r="H586" i="2" a="1"/>
  <c r="H586" i="2" s="1"/>
  <c r="G586" i="2" a="1"/>
  <c r="G586" i="2" s="1"/>
  <c r="F586" i="2" a="1"/>
  <c r="F586" i="2" s="1"/>
  <c r="H585" i="2" a="1"/>
  <c r="H585" i="2" s="1"/>
  <c r="G585" i="2" a="1"/>
  <c r="G585" i="2" s="1"/>
  <c r="F585" i="2" a="1"/>
  <c r="F585" i="2" s="1"/>
  <c r="H584" i="2" a="1"/>
  <c r="H584" i="2" s="1"/>
  <c r="G584" i="2" a="1"/>
  <c r="G584" i="2" s="1"/>
  <c r="F584" i="2" a="1"/>
  <c r="F584" i="2" s="1"/>
  <c r="H583" i="2" a="1"/>
  <c r="H583" i="2" s="1"/>
  <c r="G583" i="2" a="1"/>
  <c r="G583" i="2" s="1"/>
  <c r="F583" i="2" a="1"/>
  <c r="F583" i="2" s="1"/>
  <c r="H582" i="2" a="1"/>
  <c r="H582" i="2" s="1"/>
  <c r="G582" i="2" a="1"/>
  <c r="G582" i="2" s="1"/>
  <c r="F582" i="2" a="1"/>
  <c r="F582" i="2" s="1"/>
  <c r="H581" i="2" a="1"/>
  <c r="H581" i="2" s="1"/>
  <c r="G581" i="2" a="1"/>
  <c r="G581" i="2" s="1"/>
  <c r="F581" i="2"/>
  <c r="F581" i="2" a="1"/>
  <c r="H580" i="2" a="1"/>
  <c r="H580" i="2" s="1"/>
  <c r="G580" i="2" a="1"/>
  <c r="G580" i="2" s="1"/>
  <c r="F580" i="2" a="1"/>
  <c r="F580" i="2" s="1"/>
  <c r="H579" i="2" a="1"/>
  <c r="H579" i="2" s="1"/>
  <c r="G579" i="2" a="1"/>
  <c r="G579" i="2" s="1"/>
  <c r="F579" i="2" a="1"/>
  <c r="F579" i="2" s="1"/>
  <c r="H578" i="2" a="1"/>
  <c r="H578" i="2" s="1"/>
  <c r="G578" i="2" a="1"/>
  <c r="G578" i="2" s="1"/>
  <c r="F578" i="2" a="1"/>
  <c r="F578" i="2" s="1"/>
  <c r="H577" i="2" a="1"/>
  <c r="H577" i="2" s="1"/>
  <c r="G577" i="2" a="1"/>
  <c r="G577" i="2" s="1"/>
  <c r="F577" i="2" a="1"/>
  <c r="F577" i="2" s="1"/>
  <c r="H576" i="2" a="1"/>
  <c r="H576" i="2" s="1"/>
  <c r="G576" i="2" a="1"/>
  <c r="G576" i="2" s="1"/>
  <c r="F576" i="2" a="1"/>
  <c r="F576" i="2" s="1"/>
  <c r="H575" i="2" a="1"/>
  <c r="H575" i="2" s="1"/>
  <c r="G575" i="2" a="1"/>
  <c r="G575" i="2" s="1"/>
  <c r="F575" i="2" a="1"/>
  <c r="F575" i="2" s="1"/>
  <c r="H574" i="2" a="1"/>
  <c r="H574" i="2" s="1"/>
  <c r="G574" i="2" a="1"/>
  <c r="G574" i="2" s="1"/>
  <c r="F574" i="2" a="1"/>
  <c r="F574" i="2" s="1"/>
  <c r="H573" i="2" a="1"/>
  <c r="H573" i="2" s="1"/>
  <c r="G573" i="2" a="1"/>
  <c r="G573" i="2" s="1"/>
  <c r="F573" i="2"/>
  <c r="F573" i="2" a="1"/>
  <c r="H572" i="2" a="1"/>
  <c r="H572" i="2" s="1"/>
  <c r="G572" i="2" a="1"/>
  <c r="G572" i="2" s="1"/>
  <c r="F572" i="2" a="1"/>
  <c r="F572" i="2" s="1"/>
  <c r="H571" i="2" a="1"/>
  <c r="H571" i="2" s="1"/>
  <c r="G571" i="2" a="1"/>
  <c r="G571" i="2" s="1"/>
  <c r="F571" i="2" a="1"/>
  <c r="F571" i="2" s="1"/>
  <c r="H570" i="2" a="1"/>
  <c r="H570" i="2" s="1"/>
  <c r="G570" i="2" a="1"/>
  <c r="G570" i="2" s="1"/>
  <c r="F570" i="2" a="1"/>
  <c r="F570" i="2" s="1"/>
  <c r="H569" i="2" a="1"/>
  <c r="H569" i="2" s="1"/>
  <c r="G569" i="2" a="1"/>
  <c r="G569" i="2" s="1"/>
  <c r="F569" i="2" a="1"/>
  <c r="F569" i="2" s="1"/>
  <c r="H568" i="2" a="1"/>
  <c r="H568" i="2" s="1"/>
  <c r="G568" i="2" a="1"/>
  <c r="G568" i="2" s="1"/>
  <c r="F568" i="2" a="1"/>
  <c r="F568" i="2" s="1"/>
  <c r="H567" i="2" a="1"/>
  <c r="H567" i="2" s="1"/>
  <c r="G567" i="2" a="1"/>
  <c r="G567" i="2" s="1"/>
  <c r="F567" i="2" a="1"/>
  <c r="F567" i="2" s="1"/>
  <c r="H566" i="2" a="1"/>
  <c r="H566" i="2" s="1"/>
  <c r="G566" i="2" a="1"/>
  <c r="G566" i="2" s="1"/>
  <c r="F566" i="2" a="1"/>
  <c r="F566" i="2" s="1"/>
  <c r="H565" i="2" a="1"/>
  <c r="H565" i="2" s="1"/>
  <c r="G565" i="2" a="1"/>
  <c r="G565" i="2" s="1"/>
  <c r="F565" i="2" a="1"/>
  <c r="F565" i="2" s="1"/>
  <c r="H564" i="2" a="1"/>
  <c r="H564" i="2" s="1"/>
  <c r="G564" i="2" a="1"/>
  <c r="G564" i="2" s="1"/>
  <c r="F564" i="2" a="1"/>
  <c r="F564" i="2" s="1"/>
  <c r="H563" i="2" a="1"/>
  <c r="H563" i="2" s="1"/>
  <c r="G563" i="2" a="1"/>
  <c r="G563" i="2" s="1"/>
  <c r="F563" i="2" a="1"/>
  <c r="F563" i="2" s="1"/>
  <c r="H562" i="2" a="1"/>
  <c r="H562" i="2" s="1"/>
  <c r="G562" i="2"/>
  <c r="G562" i="2" a="1"/>
  <c r="F562" i="2" a="1"/>
  <c r="F562" i="2" s="1"/>
  <c r="H561" i="2" a="1"/>
  <c r="H561" i="2" s="1"/>
  <c r="G561" i="2" a="1"/>
  <c r="G561" i="2" s="1"/>
  <c r="F561" i="2" a="1"/>
  <c r="F561" i="2" s="1"/>
  <c r="H560" i="2" a="1"/>
  <c r="H560" i="2" s="1"/>
  <c r="G560" i="2" a="1"/>
  <c r="G560" i="2" s="1"/>
  <c r="F560" i="2" a="1"/>
  <c r="F560" i="2" s="1"/>
  <c r="H559" i="2" a="1"/>
  <c r="H559" i="2" s="1"/>
  <c r="G559" i="2" a="1"/>
  <c r="G559" i="2" s="1"/>
  <c r="F559" i="2" a="1"/>
  <c r="F559" i="2" s="1"/>
  <c r="H558" i="2" a="1"/>
  <c r="H558" i="2" s="1"/>
  <c r="G558" i="2" a="1"/>
  <c r="G558" i="2" s="1"/>
  <c r="F558" i="2" a="1"/>
  <c r="F558" i="2" s="1"/>
  <c r="H557" i="2" a="1"/>
  <c r="H557" i="2" s="1"/>
  <c r="G557" i="2" a="1"/>
  <c r="G557" i="2" s="1"/>
  <c r="F557" i="2" a="1"/>
  <c r="F557" i="2" s="1"/>
  <c r="H556" i="2" a="1"/>
  <c r="H556" i="2" s="1"/>
  <c r="G556" i="2" a="1"/>
  <c r="G556" i="2" s="1"/>
  <c r="F556" i="2" a="1"/>
  <c r="F556" i="2" s="1"/>
  <c r="H555" i="2" a="1"/>
  <c r="H555" i="2" s="1"/>
  <c r="G555" i="2" a="1"/>
  <c r="G555" i="2" s="1"/>
  <c r="F555" i="2" a="1"/>
  <c r="F555" i="2" s="1"/>
  <c r="H554" i="2" a="1"/>
  <c r="H554" i="2" s="1"/>
  <c r="G554" i="2" a="1"/>
  <c r="G554" i="2" s="1"/>
  <c r="F554" i="2" a="1"/>
  <c r="F554" i="2" s="1"/>
  <c r="H553" i="2" a="1"/>
  <c r="H553" i="2" s="1"/>
  <c r="G553" i="2" a="1"/>
  <c r="G553" i="2" s="1"/>
  <c r="F553" i="2" a="1"/>
  <c r="F553" i="2" s="1"/>
  <c r="H552" i="2" a="1"/>
  <c r="H552" i="2" s="1"/>
  <c r="G552" i="2" a="1"/>
  <c r="G552" i="2" s="1"/>
  <c r="F552" i="2" a="1"/>
  <c r="F552" i="2" s="1"/>
  <c r="H551" i="2"/>
  <c r="H551" i="2" a="1"/>
  <c r="G551" i="2" a="1"/>
  <c r="G551" i="2" s="1"/>
  <c r="F551" i="2" a="1"/>
  <c r="F551" i="2" s="1"/>
  <c r="H550" i="2" a="1"/>
  <c r="H550" i="2" s="1"/>
  <c r="G550" i="2" a="1"/>
  <c r="G550" i="2" s="1"/>
  <c r="F550" i="2" a="1"/>
  <c r="F550" i="2" s="1"/>
  <c r="H549" i="2" a="1"/>
  <c r="H549" i="2" s="1"/>
  <c r="G549" i="2" a="1"/>
  <c r="G549" i="2" s="1"/>
  <c r="F549" i="2" a="1"/>
  <c r="F549" i="2" s="1"/>
  <c r="H548" i="2" a="1"/>
  <c r="H548" i="2" s="1"/>
  <c r="G548" i="2" a="1"/>
  <c r="G548" i="2" s="1"/>
  <c r="F548" i="2" a="1"/>
  <c r="F548" i="2" s="1"/>
  <c r="H547" i="2" a="1"/>
  <c r="H547" i="2" s="1"/>
  <c r="G547" i="2" a="1"/>
  <c r="G547" i="2" s="1"/>
  <c r="F547" i="2" a="1"/>
  <c r="F547" i="2" s="1"/>
  <c r="H546" i="2" a="1"/>
  <c r="H546" i="2" s="1"/>
  <c r="G546" i="2" a="1"/>
  <c r="G546" i="2" s="1"/>
  <c r="F546" i="2" a="1"/>
  <c r="F546" i="2" s="1"/>
  <c r="H545" i="2" a="1"/>
  <c r="H545" i="2" s="1"/>
  <c r="G545" i="2" a="1"/>
  <c r="G545" i="2" s="1"/>
  <c r="F545" i="2" a="1"/>
  <c r="F545" i="2" s="1"/>
  <c r="H544" i="2" a="1"/>
  <c r="H544" i="2" s="1"/>
  <c r="G544" i="2" a="1"/>
  <c r="G544" i="2" s="1"/>
  <c r="F544" i="2" a="1"/>
  <c r="F544" i="2" s="1"/>
  <c r="H543" i="2" a="1"/>
  <c r="H543" i="2" s="1"/>
  <c r="G543" i="2" a="1"/>
  <c r="G543" i="2" s="1"/>
  <c r="F543" i="2" a="1"/>
  <c r="F543" i="2" s="1"/>
  <c r="H542" i="2" a="1"/>
  <c r="H542" i="2" s="1"/>
  <c r="G542" i="2" a="1"/>
  <c r="G542" i="2" s="1"/>
  <c r="F542" i="2" a="1"/>
  <c r="F542" i="2" s="1"/>
  <c r="H541" i="2" a="1"/>
  <c r="H541" i="2" s="1"/>
  <c r="G541" i="2" a="1"/>
  <c r="G541" i="2" s="1"/>
  <c r="F541" i="2"/>
  <c r="F541" i="2" a="1"/>
  <c r="H540" i="2" a="1"/>
  <c r="H540" i="2" s="1"/>
  <c r="G540" i="2" a="1"/>
  <c r="G540" i="2" s="1"/>
  <c r="F540" i="2" a="1"/>
  <c r="F540" i="2" s="1"/>
  <c r="H539" i="2" a="1"/>
  <c r="H539" i="2" s="1"/>
  <c r="G539" i="2" a="1"/>
  <c r="G539" i="2" s="1"/>
  <c r="F539" i="2" a="1"/>
  <c r="F539" i="2" s="1"/>
  <c r="H538" i="2" a="1"/>
  <c r="H538" i="2" s="1"/>
  <c r="G538" i="2" a="1"/>
  <c r="G538" i="2" s="1"/>
  <c r="F538" i="2" a="1"/>
  <c r="F538" i="2" s="1"/>
  <c r="H537" i="2" a="1"/>
  <c r="H537" i="2" s="1"/>
  <c r="G537" i="2" a="1"/>
  <c r="G537" i="2" s="1"/>
  <c r="F537" i="2" a="1"/>
  <c r="F537" i="2" s="1"/>
  <c r="H536" i="2" a="1"/>
  <c r="H536" i="2" s="1"/>
  <c r="G536" i="2" a="1"/>
  <c r="G536" i="2" s="1"/>
  <c r="F536" i="2" a="1"/>
  <c r="F536" i="2" s="1"/>
  <c r="H535" i="2" a="1"/>
  <c r="H535" i="2" s="1"/>
  <c r="G535" i="2" a="1"/>
  <c r="G535" i="2" s="1"/>
  <c r="F535" i="2" a="1"/>
  <c r="F535" i="2" s="1"/>
  <c r="H534" i="2" a="1"/>
  <c r="H534" i="2" s="1"/>
  <c r="G534" i="2" a="1"/>
  <c r="G534" i="2" s="1"/>
  <c r="F534" i="2" a="1"/>
  <c r="F534" i="2" s="1"/>
  <c r="H533" i="2" a="1"/>
  <c r="H533" i="2" s="1"/>
  <c r="G533" i="2" a="1"/>
  <c r="G533" i="2" s="1"/>
  <c r="F533" i="2" a="1"/>
  <c r="F533" i="2" s="1"/>
  <c r="H532" i="2" a="1"/>
  <c r="H532" i="2" s="1"/>
  <c r="G532" i="2" a="1"/>
  <c r="G532" i="2" s="1"/>
  <c r="F532" i="2" a="1"/>
  <c r="F532" i="2" s="1"/>
  <c r="H531" i="2" a="1"/>
  <c r="H531" i="2" s="1"/>
  <c r="G531" i="2" a="1"/>
  <c r="G531" i="2" s="1"/>
  <c r="F531" i="2" a="1"/>
  <c r="F531" i="2" s="1"/>
  <c r="H530" i="2" a="1"/>
  <c r="H530" i="2" s="1"/>
  <c r="G530" i="2"/>
  <c r="G530" i="2" a="1"/>
  <c r="F530" i="2" a="1"/>
  <c r="F530" i="2" s="1"/>
  <c r="H529" i="2" a="1"/>
  <c r="H529" i="2" s="1"/>
  <c r="G529" i="2" a="1"/>
  <c r="G529" i="2" s="1"/>
  <c r="F529" i="2" a="1"/>
  <c r="F529" i="2" s="1"/>
  <c r="H528" i="2" a="1"/>
  <c r="H528" i="2" s="1"/>
  <c r="G528" i="2" a="1"/>
  <c r="G528" i="2" s="1"/>
  <c r="F528" i="2" a="1"/>
  <c r="F528" i="2" s="1"/>
  <c r="H527" i="2" a="1"/>
  <c r="H527" i="2" s="1"/>
  <c r="G527" i="2" a="1"/>
  <c r="G527" i="2" s="1"/>
  <c r="F527" i="2" a="1"/>
  <c r="F527" i="2" s="1"/>
  <c r="H526" i="2" a="1"/>
  <c r="H526" i="2" s="1"/>
  <c r="G526" i="2" a="1"/>
  <c r="G526" i="2" s="1"/>
  <c r="F526" i="2" a="1"/>
  <c r="F526" i="2" s="1"/>
  <c r="H525" i="2" a="1"/>
  <c r="H525" i="2" s="1"/>
  <c r="G525" i="2" a="1"/>
  <c r="G525" i="2" s="1"/>
  <c r="F525" i="2" a="1"/>
  <c r="F525" i="2" s="1"/>
  <c r="H524" i="2" a="1"/>
  <c r="H524" i="2" s="1"/>
  <c r="G524" i="2" a="1"/>
  <c r="G524" i="2" s="1"/>
  <c r="F524" i="2" a="1"/>
  <c r="F524" i="2" s="1"/>
  <c r="H523" i="2" a="1"/>
  <c r="H523" i="2" s="1"/>
  <c r="G523" i="2" a="1"/>
  <c r="G523" i="2" s="1"/>
  <c r="F523" i="2" a="1"/>
  <c r="F523" i="2" s="1"/>
  <c r="H522" i="2" a="1"/>
  <c r="H522" i="2" s="1"/>
  <c r="G522" i="2" a="1"/>
  <c r="G522" i="2" s="1"/>
  <c r="F522" i="2" a="1"/>
  <c r="F522" i="2" s="1"/>
  <c r="H521" i="2" a="1"/>
  <c r="H521" i="2" s="1"/>
  <c r="G521" i="2" a="1"/>
  <c r="G521" i="2" s="1"/>
  <c r="F521" i="2" a="1"/>
  <c r="F521" i="2" s="1"/>
  <c r="H520" i="2" a="1"/>
  <c r="H520" i="2" s="1"/>
  <c r="G520" i="2" a="1"/>
  <c r="G520" i="2" s="1"/>
  <c r="F520" i="2" a="1"/>
  <c r="F520" i="2" s="1"/>
  <c r="H519" i="2"/>
  <c r="H519" i="2" a="1"/>
  <c r="G519" i="2" a="1"/>
  <c r="G519" i="2" s="1"/>
  <c r="F519" i="2" a="1"/>
  <c r="F519" i="2" s="1"/>
  <c r="H518" i="2" a="1"/>
  <c r="H518" i="2" s="1"/>
  <c r="G518" i="2" a="1"/>
  <c r="G518" i="2" s="1"/>
  <c r="F518" i="2" a="1"/>
  <c r="F518" i="2" s="1"/>
  <c r="H517" i="2" a="1"/>
  <c r="H517" i="2" s="1"/>
  <c r="G517" i="2" a="1"/>
  <c r="G517" i="2" s="1"/>
  <c r="F517" i="2" a="1"/>
  <c r="F517" i="2" s="1"/>
  <c r="H516" i="2" a="1"/>
  <c r="H516" i="2" s="1"/>
  <c r="G516" i="2" a="1"/>
  <c r="G516" i="2" s="1"/>
  <c r="F516" i="2" a="1"/>
  <c r="F516" i="2" s="1"/>
  <c r="H515" i="2" a="1"/>
  <c r="H515" i="2" s="1"/>
  <c r="G515" i="2" a="1"/>
  <c r="G515" i="2" s="1"/>
  <c r="F515" i="2" a="1"/>
  <c r="F515" i="2" s="1"/>
  <c r="H514" i="2" a="1"/>
  <c r="H514" i="2" s="1"/>
  <c r="G514" i="2" a="1"/>
  <c r="G514" i="2" s="1"/>
  <c r="F514" i="2" a="1"/>
  <c r="F514" i="2" s="1"/>
  <c r="H513" i="2" a="1"/>
  <c r="H513" i="2" s="1"/>
  <c r="G513" i="2" a="1"/>
  <c r="G513" i="2" s="1"/>
  <c r="F513" i="2" a="1"/>
  <c r="F513" i="2" s="1"/>
  <c r="H512" i="2" a="1"/>
  <c r="H512" i="2" s="1"/>
  <c r="G512" i="2" a="1"/>
  <c r="G512" i="2" s="1"/>
  <c r="F512" i="2" a="1"/>
  <c r="F512" i="2" s="1"/>
  <c r="H511" i="2" a="1"/>
  <c r="H511" i="2" s="1"/>
  <c r="G511" i="2" a="1"/>
  <c r="G511" i="2" s="1"/>
  <c r="F511" i="2" a="1"/>
  <c r="F511" i="2" s="1"/>
  <c r="H510" i="2" a="1"/>
  <c r="H510" i="2" s="1"/>
  <c r="G510" i="2" a="1"/>
  <c r="G510" i="2" s="1"/>
  <c r="F510" i="2" a="1"/>
  <c r="F510" i="2" s="1"/>
  <c r="H509" i="2" a="1"/>
  <c r="H509" i="2" s="1"/>
  <c r="G509" i="2" a="1"/>
  <c r="G509" i="2" s="1"/>
  <c r="F509" i="2"/>
  <c r="F509" i="2" a="1"/>
  <c r="H508" i="2" a="1"/>
  <c r="H508" i="2" s="1"/>
  <c r="G508" i="2" a="1"/>
  <c r="G508" i="2" s="1"/>
  <c r="F508" i="2" a="1"/>
  <c r="F508" i="2" s="1"/>
  <c r="H507" i="2" a="1"/>
  <c r="H507" i="2" s="1"/>
  <c r="G507" i="2" a="1"/>
  <c r="G507" i="2" s="1"/>
  <c r="F507" i="2" a="1"/>
  <c r="F507" i="2" s="1"/>
  <c r="H506" i="2" a="1"/>
  <c r="H506" i="2" s="1"/>
  <c r="G506" i="2" a="1"/>
  <c r="G506" i="2" s="1"/>
  <c r="F506" i="2" a="1"/>
  <c r="F506" i="2" s="1"/>
  <c r="H505" i="2" a="1"/>
  <c r="H505" i="2" s="1"/>
  <c r="G505" i="2" a="1"/>
  <c r="G505" i="2" s="1"/>
  <c r="F505" i="2" a="1"/>
  <c r="F505" i="2" s="1"/>
  <c r="H504" i="2" a="1"/>
  <c r="H504" i="2" s="1"/>
  <c r="G504" i="2" a="1"/>
  <c r="G504" i="2" s="1"/>
  <c r="F504" i="2" a="1"/>
  <c r="F504" i="2" s="1"/>
  <c r="H503" i="2" a="1"/>
  <c r="H503" i="2" s="1"/>
  <c r="G503" i="2" a="1"/>
  <c r="G503" i="2" s="1"/>
  <c r="F503" i="2" a="1"/>
  <c r="F503" i="2" s="1"/>
  <c r="H502" i="2" a="1"/>
  <c r="H502" i="2" s="1"/>
  <c r="G502" i="2" a="1"/>
  <c r="G502" i="2" s="1"/>
  <c r="F502" i="2" a="1"/>
  <c r="F502" i="2" s="1"/>
  <c r="H501" i="2" a="1"/>
  <c r="H501" i="2" s="1"/>
  <c r="G501" i="2" a="1"/>
  <c r="G501" i="2" s="1"/>
  <c r="F501" i="2" a="1"/>
  <c r="F501" i="2" s="1"/>
  <c r="H500" i="2" a="1"/>
  <c r="H500" i="2" s="1"/>
  <c r="G500" i="2" a="1"/>
  <c r="G500" i="2" s="1"/>
  <c r="F500" i="2" a="1"/>
  <c r="F500" i="2" s="1"/>
  <c r="H499" i="2" a="1"/>
  <c r="H499" i="2" s="1"/>
  <c r="G499" i="2" a="1"/>
  <c r="G499" i="2" s="1"/>
  <c r="F499" i="2" a="1"/>
  <c r="F499" i="2" s="1"/>
  <c r="H498" i="2" a="1"/>
  <c r="H498" i="2" s="1"/>
  <c r="G498" i="2"/>
  <c r="G498" i="2" a="1"/>
  <c r="F498" i="2" a="1"/>
  <c r="F498" i="2" s="1"/>
  <c r="H497" i="2" a="1"/>
  <c r="H497" i="2" s="1"/>
  <c r="G497" i="2" a="1"/>
  <c r="G497" i="2" s="1"/>
  <c r="F497" i="2" a="1"/>
  <c r="F497" i="2" s="1"/>
  <c r="H496" i="2" a="1"/>
  <c r="H496" i="2" s="1"/>
  <c r="G496" i="2" a="1"/>
  <c r="G496" i="2" s="1"/>
  <c r="F496" i="2" a="1"/>
  <c r="F496" i="2" s="1"/>
  <c r="H495" i="2" a="1"/>
  <c r="H495" i="2" s="1"/>
  <c r="G495" i="2" a="1"/>
  <c r="G495" i="2" s="1"/>
  <c r="F495" i="2" a="1"/>
  <c r="F495" i="2" s="1"/>
  <c r="H494" i="2" a="1"/>
  <c r="H494" i="2" s="1"/>
  <c r="G494" i="2" a="1"/>
  <c r="G494" i="2" s="1"/>
  <c r="F494" i="2" a="1"/>
  <c r="F494" i="2" s="1"/>
  <c r="H493" i="2" a="1"/>
  <c r="H493" i="2" s="1"/>
  <c r="G493" i="2" a="1"/>
  <c r="G493" i="2" s="1"/>
  <c r="F493" i="2" a="1"/>
  <c r="F493" i="2" s="1"/>
  <c r="H492" i="2" a="1"/>
  <c r="H492" i="2" s="1"/>
  <c r="G492" i="2" a="1"/>
  <c r="G492" i="2" s="1"/>
  <c r="F492" i="2" a="1"/>
  <c r="F492" i="2" s="1"/>
  <c r="H491" i="2" a="1"/>
  <c r="H491" i="2" s="1"/>
  <c r="G491" i="2" a="1"/>
  <c r="G491" i="2" s="1"/>
  <c r="F491" i="2" a="1"/>
  <c r="F491" i="2" s="1"/>
  <c r="H490" i="2" a="1"/>
  <c r="H490" i="2" s="1"/>
  <c r="G490" i="2" a="1"/>
  <c r="G490" i="2" s="1"/>
  <c r="F490" i="2" a="1"/>
  <c r="F490" i="2" s="1"/>
  <c r="H489" i="2" a="1"/>
  <c r="H489" i="2" s="1"/>
  <c r="G489" i="2" a="1"/>
  <c r="G489" i="2" s="1"/>
  <c r="F489" i="2" a="1"/>
  <c r="F489" i="2" s="1"/>
  <c r="H488" i="2" a="1"/>
  <c r="H488" i="2" s="1"/>
  <c r="G488" i="2" a="1"/>
  <c r="G488" i="2" s="1"/>
  <c r="F488" i="2" a="1"/>
  <c r="F488" i="2" s="1"/>
  <c r="H487" i="2"/>
  <c r="H487" i="2" a="1"/>
  <c r="G487" i="2" a="1"/>
  <c r="G487" i="2" s="1"/>
  <c r="F487" i="2" a="1"/>
  <c r="F487" i="2" s="1"/>
  <c r="H486" i="2" a="1"/>
  <c r="H486" i="2" s="1"/>
  <c r="G486" i="2" a="1"/>
  <c r="G486" i="2" s="1"/>
  <c r="F486" i="2" a="1"/>
  <c r="F486" i="2" s="1"/>
  <c r="H485" i="2" a="1"/>
  <c r="H485" i="2" s="1"/>
  <c r="G485" i="2" a="1"/>
  <c r="G485" i="2" s="1"/>
  <c r="F485" i="2" a="1"/>
  <c r="F485" i="2" s="1"/>
  <c r="H484" i="2" a="1"/>
  <c r="H484" i="2" s="1"/>
  <c r="G484" i="2" a="1"/>
  <c r="G484" i="2" s="1"/>
  <c r="F484" i="2" a="1"/>
  <c r="F484" i="2" s="1"/>
  <c r="H483" i="2" a="1"/>
  <c r="H483" i="2" s="1"/>
  <c r="G483" i="2" a="1"/>
  <c r="G483" i="2" s="1"/>
  <c r="F483" i="2" a="1"/>
  <c r="F483" i="2" s="1"/>
  <c r="H482" i="2" a="1"/>
  <c r="H482" i="2" s="1"/>
  <c r="G482" i="2" a="1"/>
  <c r="G482" i="2" s="1"/>
  <c r="F482" i="2" a="1"/>
  <c r="F482" i="2" s="1"/>
  <c r="H481" i="2" a="1"/>
  <c r="H481" i="2" s="1"/>
  <c r="G481" i="2" a="1"/>
  <c r="G481" i="2" s="1"/>
  <c r="F481" i="2" a="1"/>
  <c r="F481" i="2" s="1"/>
  <c r="H480" i="2" a="1"/>
  <c r="H480" i="2" s="1"/>
  <c r="G480" i="2" a="1"/>
  <c r="G480" i="2" s="1"/>
  <c r="F480" i="2" a="1"/>
  <c r="F480" i="2" s="1"/>
  <c r="H479" i="2" a="1"/>
  <c r="H479" i="2" s="1"/>
  <c r="G479" i="2" a="1"/>
  <c r="G479" i="2" s="1"/>
  <c r="F479" i="2" a="1"/>
  <c r="F479" i="2" s="1"/>
  <c r="H478" i="2" a="1"/>
  <c r="H478" i="2" s="1"/>
  <c r="G478" i="2" a="1"/>
  <c r="G478" i="2" s="1"/>
  <c r="F478" i="2" a="1"/>
  <c r="F478" i="2" s="1"/>
  <c r="H477" i="2" a="1"/>
  <c r="H477" i="2" s="1"/>
  <c r="G477" i="2" a="1"/>
  <c r="G477" i="2" s="1"/>
  <c r="F477" i="2"/>
  <c r="F477" i="2" a="1"/>
  <c r="H476" i="2" a="1"/>
  <c r="H476" i="2" s="1"/>
  <c r="G476" i="2" a="1"/>
  <c r="G476" i="2" s="1"/>
  <c r="F476" i="2" a="1"/>
  <c r="F476" i="2" s="1"/>
  <c r="H475" i="2" a="1"/>
  <c r="H475" i="2" s="1"/>
  <c r="G475" i="2" a="1"/>
  <c r="G475" i="2" s="1"/>
  <c r="F475" i="2" a="1"/>
  <c r="F475" i="2" s="1"/>
  <c r="H474" i="2" a="1"/>
  <c r="H474" i="2" s="1"/>
  <c r="G474" i="2" a="1"/>
  <c r="G474" i="2" s="1"/>
  <c r="F474" i="2" a="1"/>
  <c r="F474" i="2" s="1"/>
  <c r="H473" i="2" a="1"/>
  <c r="H473" i="2" s="1"/>
  <c r="G473" i="2" a="1"/>
  <c r="G473" i="2" s="1"/>
  <c r="F473" i="2" a="1"/>
  <c r="F473" i="2" s="1"/>
  <c r="H472" i="2" a="1"/>
  <c r="H472" i="2" s="1"/>
  <c r="G472" i="2" a="1"/>
  <c r="G472" i="2" s="1"/>
  <c r="F472" i="2" a="1"/>
  <c r="F472" i="2" s="1"/>
  <c r="H471" i="2" a="1"/>
  <c r="H471" i="2" s="1"/>
  <c r="G471" i="2" a="1"/>
  <c r="G471" i="2" s="1"/>
  <c r="F471" i="2" a="1"/>
  <c r="F471" i="2" s="1"/>
  <c r="H470" i="2" a="1"/>
  <c r="H470" i="2" s="1"/>
  <c r="G470" i="2" a="1"/>
  <c r="G470" i="2" s="1"/>
  <c r="F470" i="2" a="1"/>
  <c r="F470" i="2" s="1"/>
  <c r="H469" i="2" a="1"/>
  <c r="H469" i="2" s="1"/>
  <c r="G469" i="2" a="1"/>
  <c r="G469" i="2" s="1"/>
  <c r="F469" i="2" a="1"/>
  <c r="F469" i="2" s="1"/>
  <c r="H468" i="2" a="1"/>
  <c r="H468" i="2" s="1"/>
  <c r="G468" i="2" a="1"/>
  <c r="G468" i="2" s="1"/>
  <c r="F468" i="2" a="1"/>
  <c r="F468" i="2" s="1"/>
  <c r="H467" i="2" a="1"/>
  <c r="H467" i="2" s="1"/>
  <c r="G467" i="2" a="1"/>
  <c r="G467" i="2" s="1"/>
  <c r="F467" i="2" a="1"/>
  <c r="F467" i="2" s="1"/>
  <c r="H466" i="2" a="1"/>
  <c r="H466" i="2" s="1"/>
  <c r="G466" i="2"/>
  <c r="G466" i="2" a="1"/>
  <c r="F466" i="2" a="1"/>
  <c r="F466" i="2" s="1"/>
  <c r="H465" i="2" a="1"/>
  <c r="H465" i="2" s="1"/>
  <c r="G465" i="2" a="1"/>
  <c r="G465" i="2" s="1"/>
  <c r="F465" i="2" a="1"/>
  <c r="F465" i="2" s="1"/>
  <c r="H464" i="2" a="1"/>
  <c r="H464" i="2" s="1"/>
  <c r="G464" i="2" a="1"/>
  <c r="G464" i="2" s="1"/>
  <c r="F464" i="2" a="1"/>
  <c r="F464" i="2" s="1"/>
  <c r="H463" i="2" a="1"/>
  <c r="H463" i="2" s="1"/>
  <c r="G463" i="2" a="1"/>
  <c r="G463" i="2" s="1"/>
  <c r="F463" i="2" a="1"/>
  <c r="F463" i="2" s="1"/>
  <c r="H462" i="2" a="1"/>
  <c r="H462" i="2" s="1"/>
  <c r="G462" i="2" a="1"/>
  <c r="G462" i="2" s="1"/>
  <c r="F462" i="2" a="1"/>
  <c r="F462" i="2" s="1"/>
  <c r="H461" i="2" a="1"/>
  <c r="H461" i="2" s="1"/>
  <c r="G461" i="2" a="1"/>
  <c r="G461" i="2" s="1"/>
  <c r="F461" i="2" a="1"/>
  <c r="F461" i="2" s="1"/>
  <c r="H460" i="2" a="1"/>
  <c r="H460" i="2" s="1"/>
  <c r="G460" i="2" a="1"/>
  <c r="G460" i="2" s="1"/>
  <c r="F460" i="2" a="1"/>
  <c r="F460" i="2" s="1"/>
  <c r="H459" i="2" a="1"/>
  <c r="H459" i="2" s="1"/>
  <c r="G459" i="2" a="1"/>
  <c r="G459" i="2" s="1"/>
  <c r="F459" i="2" a="1"/>
  <c r="F459" i="2" s="1"/>
  <c r="H458" i="2" a="1"/>
  <c r="H458" i="2" s="1"/>
  <c r="G458" i="2" a="1"/>
  <c r="G458" i="2" s="1"/>
  <c r="F458" i="2" a="1"/>
  <c r="F458" i="2" s="1"/>
  <c r="H457" i="2" a="1"/>
  <c r="H457" i="2" s="1"/>
  <c r="G457" i="2" a="1"/>
  <c r="G457" i="2" s="1"/>
  <c r="F457" i="2" a="1"/>
  <c r="F457" i="2" s="1"/>
  <c r="H456" i="2" a="1"/>
  <c r="H456" i="2" s="1"/>
  <c r="G456" i="2" a="1"/>
  <c r="G456" i="2" s="1"/>
  <c r="F456" i="2" a="1"/>
  <c r="F456" i="2" s="1"/>
  <c r="H455" i="2"/>
  <c r="H455" i="2" a="1"/>
  <c r="G455" i="2" a="1"/>
  <c r="G455" i="2" s="1"/>
  <c r="F455" i="2" a="1"/>
  <c r="F455" i="2" s="1"/>
  <c r="H454" i="2" a="1"/>
  <c r="H454" i="2" s="1"/>
  <c r="G454" i="2" a="1"/>
  <c r="G454" i="2" s="1"/>
  <c r="F454" i="2" a="1"/>
  <c r="F454" i="2" s="1"/>
  <c r="H453" i="2" a="1"/>
  <c r="H453" i="2" s="1"/>
  <c r="G453" i="2" a="1"/>
  <c r="G453" i="2" s="1"/>
  <c r="F453" i="2" a="1"/>
  <c r="F453" i="2" s="1"/>
  <c r="H452" i="2" a="1"/>
  <c r="H452" i="2" s="1"/>
  <c r="G452" i="2" a="1"/>
  <c r="G452" i="2" s="1"/>
  <c r="F452" i="2" a="1"/>
  <c r="F452" i="2" s="1"/>
  <c r="H451" i="2" a="1"/>
  <c r="H451" i="2" s="1"/>
  <c r="G451" i="2" a="1"/>
  <c r="G451" i="2" s="1"/>
  <c r="F451" i="2" a="1"/>
  <c r="F451" i="2" s="1"/>
  <c r="H450" i="2" a="1"/>
  <c r="H450" i="2" s="1"/>
  <c r="G450" i="2" a="1"/>
  <c r="G450" i="2" s="1"/>
  <c r="F450" i="2" a="1"/>
  <c r="F450" i="2" s="1"/>
  <c r="H449" i="2" a="1"/>
  <c r="H449" i="2" s="1"/>
  <c r="G449" i="2" a="1"/>
  <c r="G449" i="2" s="1"/>
  <c r="F449" i="2" a="1"/>
  <c r="F449" i="2" s="1"/>
  <c r="H448" i="2" a="1"/>
  <c r="H448" i="2" s="1"/>
  <c r="G448" i="2" a="1"/>
  <c r="G448" i="2" s="1"/>
  <c r="F448" i="2" a="1"/>
  <c r="F448" i="2" s="1"/>
  <c r="H447" i="2" a="1"/>
  <c r="H447" i="2" s="1"/>
  <c r="G447" i="2" a="1"/>
  <c r="G447" i="2" s="1"/>
  <c r="F447" i="2" a="1"/>
  <c r="F447" i="2" s="1"/>
  <c r="H446" i="2" a="1"/>
  <c r="H446" i="2" s="1"/>
  <c r="G446" i="2" a="1"/>
  <c r="G446" i="2" s="1"/>
  <c r="F446" i="2" a="1"/>
  <c r="F446" i="2" s="1"/>
  <c r="H445" i="2" a="1"/>
  <c r="H445" i="2" s="1"/>
  <c r="G445" i="2" a="1"/>
  <c r="G445" i="2" s="1"/>
  <c r="F445" i="2"/>
  <c r="F445" i="2" a="1"/>
  <c r="H444" i="2" a="1"/>
  <c r="H444" i="2" s="1"/>
  <c r="G444" i="2" a="1"/>
  <c r="G444" i="2" s="1"/>
  <c r="F444" i="2" a="1"/>
  <c r="F444" i="2" s="1"/>
  <c r="H443" i="2" a="1"/>
  <c r="H443" i="2" s="1"/>
  <c r="G443" i="2" a="1"/>
  <c r="G443" i="2" s="1"/>
  <c r="F443" i="2" a="1"/>
  <c r="F443" i="2" s="1"/>
  <c r="H442" i="2" a="1"/>
  <c r="H442" i="2" s="1"/>
  <c r="G442" i="2" a="1"/>
  <c r="G442" i="2" s="1"/>
  <c r="F442" i="2" a="1"/>
  <c r="F442" i="2" s="1"/>
  <c r="H441" i="2" a="1"/>
  <c r="H441" i="2" s="1"/>
  <c r="G441" i="2" a="1"/>
  <c r="G441" i="2" s="1"/>
  <c r="F441" i="2" a="1"/>
  <c r="F441" i="2" s="1"/>
  <c r="H440" i="2" a="1"/>
  <c r="H440" i="2" s="1"/>
  <c r="G440" i="2" a="1"/>
  <c r="G440" i="2" s="1"/>
  <c r="F440" i="2" a="1"/>
  <c r="F440" i="2" s="1"/>
  <c r="H439" i="2" a="1"/>
  <c r="H439" i="2" s="1"/>
  <c r="G439" i="2" a="1"/>
  <c r="G439" i="2" s="1"/>
  <c r="F439" i="2" a="1"/>
  <c r="F439" i="2" s="1"/>
  <c r="H438" i="2" a="1"/>
  <c r="H438" i="2" s="1"/>
  <c r="G438" i="2" a="1"/>
  <c r="G438" i="2" s="1"/>
  <c r="F438" i="2" a="1"/>
  <c r="F438" i="2" s="1"/>
  <c r="H437" i="2" a="1"/>
  <c r="H437" i="2" s="1"/>
  <c r="G437" i="2" a="1"/>
  <c r="G437" i="2" s="1"/>
  <c r="F437" i="2" a="1"/>
  <c r="F437" i="2" s="1"/>
  <c r="H436" i="2" a="1"/>
  <c r="H436" i="2" s="1"/>
  <c r="G436" i="2" a="1"/>
  <c r="G436" i="2" s="1"/>
  <c r="F436" i="2" a="1"/>
  <c r="F436" i="2" s="1"/>
  <c r="H435" i="2" a="1"/>
  <c r="H435" i="2" s="1"/>
  <c r="G435" i="2" a="1"/>
  <c r="G435" i="2" s="1"/>
  <c r="F435" i="2" a="1"/>
  <c r="F435" i="2" s="1"/>
  <c r="H434" i="2" a="1"/>
  <c r="H434" i="2" s="1"/>
  <c r="G434" i="2"/>
  <c r="G434" i="2" a="1"/>
  <c r="F434" i="2" a="1"/>
  <c r="F434" i="2" s="1"/>
  <c r="H433" i="2" a="1"/>
  <c r="H433" i="2" s="1"/>
  <c r="G433" i="2" a="1"/>
  <c r="G433" i="2" s="1"/>
  <c r="F433" i="2" a="1"/>
  <c r="F433" i="2" s="1"/>
  <c r="H432" i="2" a="1"/>
  <c r="H432" i="2" s="1"/>
  <c r="G432" i="2" a="1"/>
  <c r="G432" i="2" s="1"/>
  <c r="F432" i="2" a="1"/>
  <c r="F432" i="2" s="1"/>
  <c r="H431" i="2" a="1"/>
  <c r="H431" i="2" s="1"/>
  <c r="G431" i="2" a="1"/>
  <c r="G431" i="2" s="1"/>
  <c r="F431" i="2" a="1"/>
  <c r="F431" i="2" s="1"/>
  <c r="H430" i="2" a="1"/>
  <c r="H430" i="2" s="1"/>
  <c r="G430" i="2" a="1"/>
  <c r="G430" i="2" s="1"/>
  <c r="F430" i="2" a="1"/>
  <c r="F430" i="2" s="1"/>
  <c r="H429" i="2" a="1"/>
  <c r="H429" i="2" s="1"/>
  <c r="G429" i="2" a="1"/>
  <c r="G429" i="2" s="1"/>
  <c r="F429" i="2" a="1"/>
  <c r="F429" i="2" s="1"/>
  <c r="H428" i="2" a="1"/>
  <c r="H428" i="2" s="1"/>
  <c r="G428" i="2" a="1"/>
  <c r="G428" i="2" s="1"/>
  <c r="F428" i="2" a="1"/>
  <c r="F428" i="2" s="1"/>
  <c r="H427" i="2" a="1"/>
  <c r="H427" i="2" s="1"/>
  <c r="G427" i="2" a="1"/>
  <c r="G427" i="2" s="1"/>
  <c r="F427" i="2" a="1"/>
  <c r="F427" i="2" s="1"/>
  <c r="H426" i="2" a="1"/>
  <c r="H426" i="2" s="1"/>
  <c r="G426" i="2" a="1"/>
  <c r="G426" i="2" s="1"/>
  <c r="F426" i="2" a="1"/>
  <c r="F426" i="2" s="1"/>
  <c r="H425" i="2" a="1"/>
  <c r="H425" i="2" s="1"/>
  <c r="G425" i="2" a="1"/>
  <c r="G425" i="2" s="1"/>
  <c r="F425" i="2" a="1"/>
  <c r="F425" i="2" s="1"/>
  <c r="H424" i="2" a="1"/>
  <c r="H424" i="2" s="1"/>
  <c r="G424" i="2" a="1"/>
  <c r="G424" i="2" s="1"/>
  <c r="F424" i="2" a="1"/>
  <c r="F424" i="2" s="1"/>
  <c r="H423" i="2"/>
  <c r="H423" i="2" a="1"/>
  <c r="G423" i="2" a="1"/>
  <c r="G423" i="2" s="1"/>
  <c r="F423" i="2" a="1"/>
  <c r="F423" i="2" s="1"/>
  <c r="H422" i="2" a="1"/>
  <c r="H422" i="2" s="1"/>
  <c r="G422" i="2" a="1"/>
  <c r="G422" i="2" s="1"/>
  <c r="F422" i="2" a="1"/>
  <c r="F422" i="2" s="1"/>
  <c r="H421" i="2" a="1"/>
  <c r="H421" i="2" s="1"/>
  <c r="G421" i="2" a="1"/>
  <c r="G421" i="2" s="1"/>
  <c r="F421" i="2" a="1"/>
  <c r="F421" i="2" s="1"/>
  <c r="H420" i="2" a="1"/>
  <c r="H420" i="2" s="1"/>
  <c r="G420" i="2" a="1"/>
  <c r="G420" i="2" s="1"/>
  <c r="F420" i="2" a="1"/>
  <c r="F420" i="2" s="1"/>
  <c r="H419" i="2" a="1"/>
  <c r="H419" i="2" s="1"/>
  <c r="G419" i="2" a="1"/>
  <c r="G419" i="2" s="1"/>
  <c r="F419" i="2" a="1"/>
  <c r="F419" i="2" s="1"/>
  <c r="H418" i="2" a="1"/>
  <c r="H418" i="2" s="1"/>
  <c r="G418" i="2" a="1"/>
  <c r="G418" i="2" s="1"/>
  <c r="F418" i="2" a="1"/>
  <c r="F418" i="2" s="1"/>
  <c r="H417" i="2" a="1"/>
  <c r="H417" i="2" s="1"/>
  <c r="G417" i="2" a="1"/>
  <c r="G417" i="2" s="1"/>
  <c r="F417" i="2" a="1"/>
  <c r="F417" i="2" s="1"/>
  <c r="H416" i="2" a="1"/>
  <c r="H416" i="2" s="1"/>
  <c r="G416" i="2" a="1"/>
  <c r="G416" i="2" s="1"/>
  <c r="F416" i="2" a="1"/>
  <c r="F416" i="2" s="1"/>
  <c r="H415" i="2" a="1"/>
  <c r="H415" i="2" s="1"/>
  <c r="G415" i="2" a="1"/>
  <c r="G415" i="2" s="1"/>
  <c r="F415" i="2" a="1"/>
  <c r="F415" i="2" s="1"/>
  <c r="H414" i="2" a="1"/>
  <c r="H414" i="2" s="1"/>
  <c r="G414" i="2" a="1"/>
  <c r="G414" i="2" s="1"/>
  <c r="F414" i="2" a="1"/>
  <c r="F414" i="2" s="1"/>
  <c r="H413" i="2" a="1"/>
  <c r="H413" i="2" s="1"/>
  <c r="G413" i="2" a="1"/>
  <c r="G413" i="2" s="1"/>
  <c r="F413" i="2"/>
  <c r="F413" i="2" a="1"/>
  <c r="H412" i="2" a="1"/>
  <c r="H412" i="2" s="1"/>
  <c r="G412" i="2" a="1"/>
  <c r="G412" i="2" s="1"/>
  <c r="F412" i="2" a="1"/>
  <c r="F412" i="2" s="1"/>
  <c r="H411" i="2" a="1"/>
  <c r="H411" i="2" s="1"/>
  <c r="G411" i="2" a="1"/>
  <c r="G411" i="2" s="1"/>
  <c r="F411" i="2" a="1"/>
  <c r="F411" i="2" s="1"/>
  <c r="H410" i="2" a="1"/>
  <c r="H410" i="2" s="1"/>
  <c r="G410" i="2" a="1"/>
  <c r="G410" i="2" s="1"/>
  <c r="F410" i="2"/>
  <c r="F410" i="2" a="1"/>
  <c r="H409" i="2" a="1"/>
  <c r="H409" i="2" s="1"/>
  <c r="G409" i="2" a="1"/>
  <c r="G409" i="2" s="1"/>
  <c r="F409" i="2" a="1"/>
  <c r="F409" i="2" s="1"/>
  <c r="H408" i="2" a="1"/>
  <c r="H408" i="2" s="1"/>
  <c r="G408" i="2" a="1"/>
  <c r="G408" i="2" s="1"/>
  <c r="F408" i="2" a="1"/>
  <c r="F408" i="2" s="1"/>
  <c r="H407" i="2" a="1"/>
  <c r="H407" i="2" s="1"/>
  <c r="G407" i="2"/>
  <c r="G407" i="2" a="1"/>
  <c r="F407" i="2" a="1"/>
  <c r="F407" i="2" s="1"/>
  <c r="H406" i="2" a="1"/>
  <c r="H406" i="2" s="1"/>
  <c r="G406" i="2" a="1"/>
  <c r="G406" i="2" s="1"/>
  <c r="F406" i="2" a="1"/>
  <c r="F406" i="2" s="1"/>
  <c r="H405" i="2" a="1"/>
  <c r="H405" i="2" s="1"/>
  <c r="G405" i="2" a="1"/>
  <c r="G405" i="2" s="1"/>
  <c r="F405" i="2" a="1"/>
  <c r="F405" i="2" s="1"/>
  <c r="H404" i="2"/>
  <c r="H404" i="2" a="1"/>
  <c r="G404" i="2" a="1"/>
  <c r="G404" i="2" s="1"/>
  <c r="F404" i="2" a="1"/>
  <c r="F404" i="2" s="1"/>
  <c r="H403" i="2" a="1"/>
  <c r="H403" i="2" s="1"/>
  <c r="G403" i="2" a="1"/>
  <c r="G403" i="2" s="1"/>
  <c r="F403" i="2" a="1"/>
  <c r="F403" i="2" s="1"/>
  <c r="H402" i="2" a="1"/>
  <c r="H402" i="2" s="1"/>
  <c r="G402" i="2" a="1"/>
  <c r="G402" i="2" s="1"/>
  <c r="F402" i="2"/>
  <c r="F402" i="2" a="1"/>
  <c r="H401" i="2" a="1"/>
  <c r="H401" i="2" s="1"/>
  <c r="G401" i="2" a="1"/>
  <c r="G401" i="2" s="1"/>
  <c r="F401" i="2" a="1"/>
  <c r="F401" i="2" s="1"/>
  <c r="H400" i="2" a="1"/>
  <c r="H400" i="2" s="1"/>
  <c r="G400" i="2" a="1"/>
  <c r="G400" i="2" s="1"/>
  <c r="F400" i="2" a="1"/>
  <c r="F400" i="2" s="1"/>
  <c r="H399" i="2" a="1"/>
  <c r="H399" i="2" s="1"/>
  <c r="G399" i="2"/>
  <c r="G399" i="2" a="1"/>
  <c r="F399" i="2" a="1"/>
  <c r="F399" i="2" s="1"/>
  <c r="H398" i="2" a="1"/>
  <c r="H398" i="2" s="1"/>
  <c r="G398" i="2" a="1"/>
  <c r="G398" i="2" s="1"/>
  <c r="F398" i="2" a="1"/>
  <c r="F398" i="2" s="1"/>
  <c r="H397" i="2" a="1"/>
  <c r="H397" i="2" s="1"/>
  <c r="G397" i="2" a="1"/>
  <c r="G397" i="2" s="1"/>
  <c r="F397" i="2" a="1"/>
  <c r="F397" i="2" s="1"/>
  <c r="H396" i="2"/>
  <c r="H396" i="2" a="1"/>
  <c r="G396" i="2" a="1"/>
  <c r="G396" i="2" s="1"/>
  <c r="F396" i="2" a="1"/>
  <c r="F396" i="2" s="1"/>
  <c r="H395" i="2" a="1"/>
  <c r="H395" i="2" s="1"/>
  <c r="G395" i="2" a="1"/>
  <c r="G395" i="2" s="1"/>
  <c r="F395" i="2" a="1"/>
  <c r="F395" i="2" s="1"/>
  <c r="H394" i="2" a="1"/>
  <c r="H394" i="2" s="1"/>
  <c r="G394" i="2" a="1"/>
  <c r="G394" i="2" s="1"/>
  <c r="F394" i="2"/>
  <c r="F394" i="2" a="1"/>
  <c r="H393" i="2" a="1"/>
  <c r="H393" i="2" s="1"/>
  <c r="G393" i="2" a="1"/>
  <c r="G393" i="2" s="1"/>
  <c r="F393" i="2" a="1"/>
  <c r="F393" i="2" s="1"/>
  <c r="H392" i="2" a="1"/>
  <c r="H392" i="2" s="1"/>
  <c r="G392" i="2" a="1"/>
  <c r="G392" i="2" s="1"/>
  <c r="F392" i="2" a="1"/>
  <c r="F392" i="2" s="1"/>
  <c r="H391" i="2" a="1"/>
  <c r="H391" i="2" s="1"/>
  <c r="G391" i="2"/>
  <c r="G391" i="2" a="1"/>
  <c r="F391" i="2" a="1"/>
  <c r="F391" i="2" s="1"/>
  <c r="H390" i="2" a="1"/>
  <c r="H390" i="2" s="1"/>
  <c r="G390" i="2" a="1"/>
  <c r="G390" i="2" s="1"/>
  <c r="F390" i="2" a="1"/>
  <c r="F390" i="2" s="1"/>
  <c r="H389" i="2" a="1"/>
  <c r="H389" i="2" s="1"/>
  <c r="G389" i="2" a="1"/>
  <c r="G389" i="2" s="1"/>
  <c r="F389" i="2" a="1"/>
  <c r="F389" i="2" s="1"/>
  <c r="H388" i="2"/>
  <c r="H388" i="2" a="1"/>
  <c r="G388" i="2" a="1"/>
  <c r="G388" i="2" s="1"/>
  <c r="F388" i="2" a="1"/>
  <c r="F388" i="2" s="1"/>
  <c r="H387" i="2" a="1"/>
  <c r="H387" i="2" s="1"/>
  <c r="G387" i="2" a="1"/>
  <c r="G387" i="2" s="1"/>
  <c r="F387" i="2" a="1"/>
  <c r="F387" i="2" s="1"/>
  <c r="H386" i="2" a="1"/>
  <c r="H386" i="2" s="1"/>
  <c r="G386" i="2" a="1"/>
  <c r="G386" i="2" s="1"/>
  <c r="F386" i="2" a="1"/>
  <c r="F386" i="2" s="1"/>
  <c r="H385" i="2" a="1"/>
  <c r="H385" i="2" s="1"/>
  <c r="G385" i="2" a="1"/>
  <c r="G385" i="2" s="1"/>
  <c r="F385" i="2" a="1"/>
  <c r="F385" i="2" s="1"/>
  <c r="H384" i="2" a="1"/>
  <c r="H384" i="2" s="1"/>
  <c r="G384" i="2" a="1"/>
  <c r="G384" i="2" s="1"/>
  <c r="F384" i="2" a="1"/>
  <c r="F384" i="2" s="1"/>
  <c r="H383" i="2" a="1"/>
  <c r="H383" i="2" s="1"/>
  <c r="G383" i="2" a="1"/>
  <c r="G383" i="2" s="1"/>
  <c r="F383" i="2" a="1"/>
  <c r="F383" i="2" s="1"/>
  <c r="H382" i="2" a="1"/>
  <c r="H382" i="2" s="1"/>
  <c r="G382" i="2" a="1"/>
  <c r="G382" i="2" s="1"/>
  <c r="F382" i="2" a="1"/>
  <c r="F382" i="2" s="1"/>
  <c r="H381" i="2" a="1"/>
  <c r="H381" i="2" s="1"/>
  <c r="G381" i="2" a="1"/>
  <c r="G381" i="2" s="1"/>
  <c r="F381" i="2" a="1"/>
  <c r="F381" i="2" s="1"/>
  <c r="H380" i="2" a="1"/>
  <c r="H380" i="2" s="1"/>
  <c r="G380" i="2" a="1"/>
  <c r="G380" i="2" s="1"/>
  <c r="F380" i="2" a="1"/>
  <c r="F380" i="2" s="1"/>
  <c r="H379" i="2" a="1"/>
  <c r="H379" i="2" s="1"/>
  <c r="G379" i="2"/>
  <c r="G379" i="2" a="1"/>
  <c r="F379" i="2" a="1"/>
  <c r="F379" i="2" s="1"/>
  <c r="H378" i="2" a="1"/>
  <c r="H378" i="2" s="1"/>
  <c r="G378" i="2" a="1"/>
  <c r="G378" i="2" s="1"/>
  <c r="F378" i="2" a="1"/>
  <c r="F378" i="2" s="1"/>
  <c r="H377" i="2" a="1"/>
  <c r="H377" i="2" s="1"/>
  <c r="G377" i="2" a="1"/>
  <c r="G377" i="2" s="1"/>
  <c r="F377" i="2" a="1"/>
  <c r="F377" i="2" s="1"/>
  <c r="H376" i="2" a="1"/>
  <c r="H376" i="2" s="1"/>
  <c r="G376" i="2" a="1"/>
  <c r="G376" i="2" s="1"/>
  <c r="F376" i="2" a="1"/>
  <c r="F376" i="2" s="1"/>
  <c r="H375" i="2" a="1"/>
  <c r="H375" i="2" s="1"/>
  <c r="G375" i="2" a="1"/>
  <c r="G375" i="2" s="1"/>
  <c r="F375" i="2" a="1"/>
  <c r="F375" i="2" s="1"/>
  <c r="H374" i="2" a="1"/>
  <c r="H374" i="2" s="1"/>
  <c r="G374" i="2" a="1"/>
  <c r="G374" i="2" s="1"/>
  <c r="F374" i="2" a="1"/>
  <c r="F374" i="2" s="1"/>
  <c r="H373" i="2" a="1"/>
  <c r="H373" i="2" s="1"/>
  <c r="G373" i="2" a="1"/>
  <c r="G373" i="2" s="1"/>
  <c r="F373" i="2" a="1"/>
  <c r="F373" i="2" s="1"/>
  <c r="H372" i="2" a="1"/>
  <c r="H372" i="2" s="1"/>
  <c r="G372" i="2" a="1"/>
  <c r="G372" i="2" s="1"/>
  <c r="F372" i="2" a="1"/>
  <c r="F372" i="2" s="1"/>
  <c r="H371" i="2" a="1"/>
  <c r="H371" i="2" s="1"/>
  <c r="G371" i="2" a="1"/>
  <c r="G371" i="2" s="1"/>
  <c r="F371" i="2" a="1"/>
  <c r="F371" i="2" s="1"/>
  <c r="H370" i="2" a="1"/>
  <c r="H370" i="2" s="1"/>
  <c r="G370" i="2" a="1"/>
  <c r="G370" i="2" s="1"/>
  <c r="F370" i="2" a="1"/>
  <c r="F370" i="2" s="1"/>
  <c r="H369" i="2" a="1"/>
  <c r="H369" i="2" s="1"/>
  <c r="G369" i="2" a="1"/>
  <c r="G369" i="2" s="1"/>
  <c r="F369" i="2" a="1"/>
  <c r="F369" i="2" s="1"/>
  <c r="H368" i="2"/>
  <c r="H368" i="2" a="1"/>
  <c r="G368" i="2" a="1"/>
  <c r="G368" i="2" s="1"/>
  <c r="F368" i="2" a="1"/>
  <c r="F368" i="2" s="1"/>
  <c r="H367" i="2" a="1"/>
  <c r="H367" i="2" s="1"/>
  <c r="G367" i="2" a="1"/>
  <c r="G367" i="2" s="1"/>
  <c r="F367" i="2" a="1"/>
  <c r="F367" i="2" s="1"/>
  <c r="H366" i="2" a="1"/>
  <c r="H366" i="2" s="1"/>
  <c r="G366" i="2" a="1"/>
  <c r="G366" i="2" s="1"/>
  <c r="F366" i="2" a="1"/>
  <c r="F366" i="2" s="1"/>
  <c r="H365" i="2" a="1"/>
  <c r="H365" i="2" s="1"/>
  <c r="G365" i="2" a="1"/>
  <c r="G365" i="2" s="1"/>
  <c r="F365" i="2" a="1"/>
  <c r="F365" i="2" s="1"/>
  <c r="H364" i="2" a="1"/>
  <c r="H364" i="2" s="1"/>
  <c r="G364" i="2" a="1"/>
  <c r="G364" i="2" s="1"/>
  <c r="F364" i="2" a="1"/>
  <c r="F364" i="2" s="1"/>
  <c r="H363" i="2" a="1"/>
  <c r="H363" i="2" s="1"/>
  <c r="G363" i="2" a="1"/>
  <c r="G363" i="2" s="1"/>
  <c r="F363" i="2" a="1"/>
  <c r="F363" i="2" s="1"/>
  <c r="H362" i="2" a="1"/>
  <c r="H362" i="2" s="1"/>
  <c r="G362" i="2" a="1"/>
  <c r="G362" i="2" s="1"/>
  <c r="F362" i="2" a="1"/>
  <c r="F362" i="2" s="1"/>
  <c r="H361" i="2" a="1"/>
  <c r="H361" i="2" s="1"/>
  <c r="G361" i="2" a="1"/>
  <c r="G361" i="2" s="1"/>
  <c r="F361" i="2" a="1"/>
  <c r="F361" i="2" s="1"/>
  <c r="H360" i="2" a="1"/>
  <c r="H360" i="2" s="1"/>
  <c r="G360" i="2" a="1"/>
  <c r="G360" i="2" s="1"/>
  <c r="F360" i="2" a="1"/>
  <c r="F360" i="2" s="1"/>
  <c r="H359" i="2" a="1"/>
  <c r="H359" i="2" s="1"/>
  <c r="G359" i="2"/>
  <c r="G359" i="2" a="1"/>
  <c r="F359" i="2" a="1"/>
  <c r="F359" i="2" s="1"/>
  <c r="H358" i="2" a="1"/>
  <c r="H358" i="2" s="1"/>
  <c r="G358" i="2" a="1"/>
  <c r="G358" i="2" s="1"/>
  <c r="F358" i="2" a="1"/>
  <c r="F358" i="2" s="1"/>
  <c r="H357" i="2" a="1"/>
  <c r="H357" i="2" s="1"/>
  <c r="G357" i="2" a="1"/>
  <c r="G357" i="2" s="1"/>
  <c r="F357" i="2" a="1"/>
  <c r="F357" i="2" s="1"/>
  <c r="H356" i="2" a="1"/>
  <c r="H356" i="2" s="1"/>
  <c r="G356" i="2" a="1"/>
  <c r="G356" i="2" s="1"/>
  <c r="F356" i="2" a="1"/>
  <c r="F356" i="2" s="1"/>
  <c r="H355" i="2" a="1"/>
  <c r="H355" i="2" s="1"/>
  <c r="G355" i="2" a="1"/>
  <c r="G355" i="2" s="1"/>
  <c r="F355" i="2" a="1"/>
  <c r="F355" i="2" s="1"/>
  <c r="H354" i="2" a="1"/>
  <c r="H354" i="2" s="1"/>
  <c r="G354" i="2" a="1"/>
  <c r="G354" i="2" s="1"/>
  <c r="F354" i="2"/>
  <c r="F354" i="2" a="1"/>
  <c r="H353" i="2" a="1"/>
  <c r="H353" i="2" s="1"/>
  <c r="G353" i="2" a="1"/>
  <c r="G353" i="2" s="1"/>
  <c r="F353" i="2" a="1"/>
  <c r="F353" i="2" s="1"/>
  <c r="H352" i="2" a="1"/>
  <c r="H352" i="2" s="1"/>
  <c r="G352" i="2" a="1"/>
  <c r="G352" i="2" s="1"/>
  <c r="F352" i="2" a="1"/>
  <c r="F352" i="2" s="1"/>
  <c r="H351" i="2" a="1"/>
  <c r="H351" i="2" s="1"/>
  <c r="G351" i="2" a="1"/>
  <c r="G351" i="2" s="1"/>
  <c r="F351" i="2" a="1"/>
  <c r="F351" i="2" s="1"/>
  <c r="H350" i="2" a="1"/>
  <c r="H350" i="2" s="1"/>
  <c r="G350" i="2" a="1"/>
  <c r="G350" i="2" s="1"/>
  <c r="F350" i="2" a="1"/>
  <c r="F350" i="2" s="1"/>
  <c r="H349" i="2" a="1"/>
  <c r="H349" i="2" s="1"/>
  <c r="G349" i="2" a="1"/>
  <c r="G349" i="2" s="1"/>
  <c r="F349" i="2" a="1"/>
  <c r="F349" i="2" s="1"/>
  <c r="H348" i="2" a="1"/>
  <c r="H348" i="2" s="1"/>
  <c r="G348" i="2" a="1"/>
  <c r="G348" i="2" s="1"/>
  <c r="F348" i="2" a="1"/>
  <c r="F348" i="2" s="1"/>
  <c r="H347" i="2" a="1"/>
  <c r="H347" i="2" s="1"/>
  <c r="G347" i="2" a="1"/>
  <c r="G347" i="2" s="1"/>
  <c r="F347" i="2" a="1"/>
  <c r="F347" i="2" s="1"/>
  <c r="H346" i="2" a="1"/>
  <c r="H346" i="2" s="1"/>
  <c r="G346" i="2" a="1"/>
  <c r="G346" i="2" s="1"/>
  <c r="F346" i="2"/>
  <c r="F346" i="2" a="1"/>
  <c r="H345" i="2" a="1"/>
  <c r="H345" i="2" s="1"/>
  <c r="G345" i="2" a="1"/>
  <c r="G345" i="2" s="1"/>
  <c r="F345" i="2" a="1"/>
  <c r="F345" i="2" s="1"/>
  <c r="H344" i="2" a="1"/>
  <c r="H344" i="2" s="1"/>
  <c r="G344" i="2" a="1"/>
  <c r="G344" i="2" s="1"/>
  <c r="F344" i="2" a="1"/>
  <c r="F344" i="2" s="1"/>
  <c r="H343" i="2" a="1"/>
  <c r="H343" i="2" s="1"/>
  <c r="G343" i="2" a="1"/>
  <c r="G343" i="2" s="1"/>
  <c r="F343" i="2" a="1"/>
  <c r="F343" i="2" s="1"/>
  <c r="H342" i="2" a="1"/>
  <c r="H342" i="2" s="1"/>
  <c r="G342" i="2" a="1"/>
  <c r="G342" i="2" s="1"/>
  <c r="F342" i="2" a="1"/>
  <c r="F342" i="2" s="1"/>
  <c r="H341" i="2" a="1"/>
  <c r="H341" i="2" s="1"/>
  <c r="G341" i="2" a="1"/>
  <c r="G341" i="2" s="1"/>
  <c r="F341" i="2" a="1"/>
  <c r="F341" i="2" s="1"/>
  <c r="H340" i="2"/>
  <c r="H340" i="2" a="1"/>
  <c r="G340" i="2" a="1"/>
  <c r="G340" i="2" s="1"/>
  <c r="F340" i="2" a="1"/>
  <c r="F340" i="2" s="1"/>
  <c r="H339" i="2" a="1"/>
  <c r="H339" i="2" s="1"/>
  <c r="G339" i="2" a="1"/>
  <c r="G339" i="2" s="1"/>
  <c r="F339" i="2" a="1"/>
  <c r="F339" i="2" s="1"/>
  <c r="H338" i="2" a="1"/>
  <c r="H338" i="2" s="1"/>
  <c r="G338" i="2" a="1"/>
  <c r="G338" i="2" s="1"/>
  <c r="F338" i="2" a="1"/>
  <c r="F338" i="2" s="1"/>
  <c r="H337" i="2" a="1"/>
  <c r="H337" i="2" s="1"/>
  <c r="G337" i="2" a="1"/>
  <c r="G337" i="2" s="1"/>
  <c r="F337" i="2" a="1"/>
  <c r="F337" i="2" s="1"/>
  <c r="H336" i="2" a="1"/>
  <c r="H336" i="2" s="1"/>
  <c r="G336" i="2" a="1"/>
  <c r="G336" i="2" s="1"/>
  <c r="F336" i="2" a="1"/>
  <c r="F336" i="2" s="1"/>
  <c r="H335" i="2" a="1"/>
  <c r="H335" i="2" s="1"/>
  <c r="G335" i="2"/>
  <c r="G335" i="2" a="1"/>
  <c r="F335" i="2" a="1"/>
  <c r="F335" i="2" s="1"/>
  <c r="H334" i="2" a="1"/>
  <c r="H334" i="2" s="1"/>
  <c r="G334" i="2" a="1"/>
  <c r="G334" i="2" s="1"/>
  <c r="F334" i="2" a="1"/>
  <c r="F334" i="2" s="1"/>
  <c r="H333" i="2" a="1"/>
  <c r="H333" i="2" s="1"/>
  <c r="G333" i="2" a="1"/>
  <c r="G333" i="2" s="1"/>
  <c r="F333" i="2" a="1"/>
  <c r="F333" i="2" s="1"/>
  <c r="H332" i="2" a="1"/>
  <c r="H332" i="2" s="1"/>
  <c r="G332" i="2" a="1"/>
  <c r="G332" i="2" s="1"/>
  <c r="F332" i="2" a="1"/>
  <c r="F332" i="2" s="1"/>
  <c r="H331" i="2" a="1"/>
  <c r="H331" i="2" s="1"/>
  <c r="G331" i="2" a="1"/>
  <c r="G331" i="2" s="1"/>
  <c r="F331" i="2" a="1"/>
  <c r="F331" i="2" s="1"/>
  <c r="H330" i="2" a="1"/>
  <c r="H330" i="2" s="1"/>
  <c r="G330" i="2" a="1"/>
  <c r="G330" i="2" s="1"/>
  <c r="F330" i="2"/>
  <c r="F330" i="2" a="1"/>
  <c r="H329" i="2" a="1"/>
  <c r="H329" i="2" s="1"/>
  <c r="G329" i="2" a="1"/>
  <c r="G329" i="2" s="1"/>
  <c r="F329" i="2" a="1"/>
  <c r="F329" i="2" s="1"/>
  <c r="H328" i="2" a="1"/>
  <c r="H328" i="2" s="1"/>
  <c r="G328" i="2" a="1"/>
  <c r="G328" i="2" s="1"/>
  <c r="F328" i="2" a="1"/>
  <c r="F328" i="2" s="1"/>
  <c r="H327" i="2" a="1"/>
  <c r="H327" i="2" s="1"/>
  <c r="G327" i="2" a="1"/>
  <c r="G327" i="2" s="1"/>
  <c r="F327" i="2" a="1"/>
  <c r="F327" i="2" s="1"/>
  <c r="H326" i="2" a="1"/>
  <c r="H326" i="2" s="1"/>
  <c r="G326" i="2" a="1"/>
  <c r="G326" i="2" s="1"/>
  <c r="F326" i="2" a="1"/>
  <c r="F326" i="2" s="1"/>
  <c r="H325" i="2" a="1"/>
  <c r="H325" i="2" s="1"/>
  <c r="G325" i="2" a="1"/>
  <c r="G325" i="2" s="1"/>
  <c r="F325" i="2" a="1"/>
  <c r="F325" i="2" s="1"/>
  <c r="H324" i="2"/>
  <c r="H324" i="2" a="1"/>
  <c r="G324" i="2" a="1"/>
  <c r="G324" i="2" s="1"/>
  <c r="F324" i="2" a="1"/>
  <c r="F324" i="2" s="1"/>
  <c r="H323" i="2" a="1"/>
  <c r="H323" i="2" s="1"/>
  <c r="G323" i="2" a="1"/>
  <c r="G323" i="2" s="1"/>
  <c r="F323" i="2" a="1"/>
  <c r="F323" i="2" s="1"/>
  <c r="H322" i="2" a="1"/>
  <c r="H322" i="2" s="1"/>
  <c r="G322" i="2" a="1"/>
  <c r="G322" i="2" s="1"/>
  <c r="F322" i="2" a="1"/>
  <c r="F322" i="2" s="1"/>
  <c r="H321" i="2" a="1"/>
  <c r="H321" i="2" s="1"/>
  <c r="G321" i="2" a="1"/>
  <c r="G321" i="2" s="1"/>
  <c r="F321" i="2" a="1"/>
  <c r="F321" i="2" s="1"/>
  <c r="H320" i="2" a="1"/>
  <c r="H320" i="2" s="1"/>
  <c r="G320" i="2" a="1"/>
  <c r="G320" i="2" s="1"/>
  <c r="F320" i="2" a="1"/>
  <c r="F320" i="2" s="1"/>
  <c r="H319" i="2" a="1"/>
  <c r="H319" i="2" s="1"/>
  <c r="G319" i="2"/>
  <c r="G319" i="2" a="1"/>
  <c r="F319" i="2" a="1"/>
  <c r="F319" i="2" s="1"/>
  <c r="H318" i="2" a="1"/>
  <c r="H318" i="2" s="1"/>
  <c r="G318" i="2" a="1"/>
  <c r="G318" i="2" s="1"/>
  <c r="F318" i="2" a="1"/>
  <c r="F318" i="2" s="1"/>
  <c r="H317" i="2" a="1"/>
  <c r="H317" i="2" s="1"/>
  <c r="G317" i="2" a="1"/>
  <c r="G317" i="2" s="1"/>
  <c r="F317" i="2" a="1"/>
  <c r="F317" i="2" s="1"/>
  <c r="H316" i="2" a="1"/>
  <c r="H316" i="2" s="1"/>
  <c r="G316" i="2" a="1"/>
  <c r="G316" i="2" s="1"/>
  <c r="F316" i="2" a="1"/>
  <c r="F316" i="2" s="1"/>
  <c r="H315" i="2" a="1"/>
  <c r="H315" i="2" s="1"/>
  <c r="G315" i="2" a="1"/>
  <c r="G315" i="2" s="1"/>
  <c r="F315" i="2" a="1"/>
  <c r="F315" i="2" s="1"/>
  <c r="H314" i="2" a="1"/>
  <c r="H314" i="2" s="1"/>
  <c r="G314" i="2" a="1"/>
  <c r="G314" i="2" s="1"/>
  <c r="F314" i="2"/>
  <c r="F314" i="2" a="1"/>
  <c r="H313" i="2" a="1"/>
  <c r="H313" i="2" s="1"/>
  <c r="G313" i="2" a="1"/>
  <c r="G313" i="2" s="1"/>
  <c r="F313" i="2" a="1"/>
  <c r="F313" i="2" s="1"/>
  <c r="H312" i="2" a="1"/>
  <c r="H312" i="2" s="1"/>
  <c r="G312" i="2" a="1"/>
  <c r="G312" i="2" s="1"/>
  <c r="F312" i="2" a="1"/>
  <c r="F312" i="2" s="1"/>
  <c r="H311" i="2" a="1"/>
  <c r="H311" i="2" s="1"/>
  <c r="G311" i="2" a="1"/>
  <c r="G311" i="2" s="1"/>
  <c r="F311" i="2" a="1"/>
  <c r="F311" i="2" s="1"/>
  <c r="H310" i="2" a="1"/>
  <c r="H310" i="2" s="1"/>
  <c r="G310" i="2" a="1"/>
  <c r="G310" i="2" s="1"/>
  <c r="F310" i="2" a="1"/>
  <c r="F310" i="2" s="1"/>
  <c r="H309" i="2" a="1"/>
  <c r="H309" i="2" s="1"/>
  <c r="G309" i="2" a="1"/>
  <c r="G309" i="2" s="1"/>
  <c r="F309" i="2" a="1"/>
  <c r="F309" i="2" s="1"/>
  <c r="H308" i="2"/>
  <c r="H308" i="2" a="1"/>
  <c r="G308" i="2" a="1"/>
  <c r="G308" i="2" s="1"/>
  <c r="F308" i="2" a="1"/>
  <c r="F308" i="2" s="1"/>
  <c r="H307" i="2" a="1"/>
  <c r="H307" i="2" s="1"/>
  <c r="G307" i="2" a="1"/>
  <c r="G307" i="2" s="1"/>
  <c r="F307" i="2" a="1"/>
  <c r="F307" i="2" s="1"/>
  <c r="H306" i="2" a="1"/>
  <c r="H306" i="2" s="1"/>
  <c r="G306" i="2" a="1"/>
  <c r="G306" i="2" s="1"/>
  <c r="F306" i="2" a="1"/>
  <c r="F306" i="2" s="1"/>
  <c r="H305" i="2" a="1"/>
  <c r="H305" i="2" s="1"/>
  <c r="G305" i="2" a="1"/>
  <c r="G305" i="2" s="1"/>
  <c r="F305" i="2" a="1"/>
  <c r="F305" i="2" s="1"/>
  <c r="H304" i="2" a="1"/>
  <c r="H304" i="2" s="1"/>
  <c r="G304" i="2" a="1"/>
  <c r="G304" i="2" s="1"/>
  <c r="F304" i="2" a="1"/>
  <c r="F304" i="2" s="1"/>
  <c r="H303" i="2" a="1"/>
  <c r="H303" i="2" s="1"/>
  <c r="G303" i="2"/>
  <c r="G303" i="2" a="1"/>
  <c r="F303" i="2" a="1"/>
  <c r="F303" i="2" s="1"/>
  <c r="H302" i="2" a="1"/>
  <c r="H302" i="2" s="1"/>
  <c r="G302" i="2" a="1"/>
  <c r="G302" i="2" s="1"/>
  <c r="F302" i="2" a="1"/>
  <c r="F302" i="2" s="1"/>
  <c r="H301" i="2" a="1"/>
  <c r="H301" i="2" s="1"/>
  <c r="G301" i="2" a="1"/>
  <c r="G301" i="2" s="1"/>
  <c r="F301" i="2" a="1"/>
  <c r="F301" i="2" s="1"/>
  <c r="H300" i="2"/>
  <c r="H300" i="2" a="1"/>
  <c r="G300" i="2" a="1"/>
  <c r="G300" i="2" s="1"/>
  <c r="F300" i="2" a="1"/>
  <c r="F300" i="2" s="1"/>
  <c r="H299" i="2" a="1"/>
  <c r="H299" i="2" s="1"/>
  <c r="G299" i="2" a="1"/>
  <c r="G299" i="2" s="1"/>
  <c r="F299" i="2" a="1"/>
  <c r="F299" i="2" s="1"/>
  <c r="H298" i="2" a="1"/>
  <c r="H298" i="2" s="1"/>
  <c r="G298" i="2" a="1"/>
  <c r="G298" i="2" s="1"/>
  <c r="F298" i="2" a="1"/>
  <c r="F298" i="2" s="1"/>
  <c r="H297" i="2" a="1"/>
  <c r="H297" i="2" s="1"/>
  <c r="G297" i="2" a="1"/>
  <c r="G297" i="2" s="1"/>
  <c r="F297" i="2" a="1"/>
  <c r="F297" i="2" s="1"/>
  <c r="H296" i="2"/>
  <c r="H296" i="2" a="1"/>
  <c r="G296" i="2" a="1"/>
  <c r="G296" i="2" s="1"/>
  <c r="F296" i="2" a="1"/>
  <c r="F296" i="2" s="1"/>
  <c r="H295" i="2" a="1"/>
  <c r="H295" i="2" s="1"/>
  <c r="G295" i="2" a="1"/>
  <c r="G295" i="2" s="1"/>
  <c r="F295" i="2" a="1"/>
  <c r="F295" i="2" s="1"/>
  <c r="H294" i="2"/>
  <c r="H294" i="2" a="1"/>
  <c r="G294" i="2" a="1"/>
  <c r="G294" i="2" s="1"/>
  <c r="F294" i="2" a="1"/>
  <c r="F294" i="2" s="1"/>
  <c r="H293" i="2" a="1"/>
  <c r="H293" i="2" s="1"/>
  <c r="G293" i="2" a="1"/>
  <c r="G293" i="2" s="1"/>
  <c r="F293" i="2" a="1"/>
  <c r="F293" i="2" s="1"/>
  <c r="H292" i="2" a="1"/>
  <c r="H292" i="2" s="1"/>
  <c r="G292" i="2" a="1"/>
  <c r="G292" i="2" s="1"/>
  <c r="F292" i="2" a="1"/>
  <c r="F292" i="2" s="1"/>
  <c r="H291" i="2" a="1"/>
  <c r="H291" i="2" s="1"/>
  <c r="G291" i="2" a="1"/>
  <c r="G291" i="2" s="1"/>
  <c r="F291" i="2" a="1"/>
  <c r="F291" i="2" s="1"/>
  <c r="H290" i="2" a="1"/>
  <c r="H290" i="2" s="1"/>
  <c r="G290" i="2" a="1"/>
  <c r="G290" i="2" s="1"/>
  <c r="F290" i="2" a="1"/>
  <c r="F290" i="2" s="1"/>
  <c r="H289" i="2" a="1"/>
  <c r="H289" i="2" s="1"/>
  <c r="G289" i="2" a="1"/>
  <c r="G289" i="2" s="1"/>
  <c r="F289" i="2" a="1"/>
  <c r="F289" i="2" s="1"/>
  <c r="H288" i="2"/>
  <c r="H288" i="2" a="1"/>
  <c r="G288" i="2" a="1"/>
  <c r="G288" i="2" s="1"/>
  <c r="F288" i="2" a="1"/>
  <c r="F288" i="2" s="1"/>
  <c r="H287" i="2" a="1"/>
  <c r="H287" i="2" s="1"/>
  <c r="G287" i="2" a="1"/>
  <c r="G287" i="2" s="1"/>
  <c r="F287" i="2" a="1"/>
  <c r="F287" i="2" s="1"/>
  <c r="H286" i="2" a="1"/>
  <c r="H286" i="2" s="1"/>
  <c r="G286" i="2" a="1"/>
  <c r="G286" i="2" s="1"/>
  <c r="F286" i="2"/>
  <c r="F286" i="2" a="1"/>
  <c r="H285" i="2" a="1"/>
  <c r="H285" i="2" s="1"/>
  <c r="G285" i="2" a="1"/>
  <c r="G285" i="2" s="1"/>
  <c r="F285" i="2" a="1"/>
  <c r="F285" i="2" s="1"/>
  <c r="H284" i="2" a="1"/>
  <c r="H284" i="2" s="1"/>
  <c r="G284" i="2" a="1"/>
  <c r="G284" i="2" s="1"/>
  <c r="F284" i="2"/>
  <c r="F284" i="2" a="1"/>
  <c r="H283" i="2" a="1"/>
  <c r="H283" i="2" s="1"/>
  <c r="G283" i="2" a="1"/>
  <c r="G283" i="2" s="1"/>
  <c r="F283" i="2" a="1"/>
  <c r="F283" i="2" s="1"/>
  <c r="H282" i="2" a="1"/>
  <c r="H282" i="2" s="1"/>
  <c r="G282" i="2" a="1"/>
  <c r="G282" i="2" s="1"/>
  <c r="F282" i="2" a="1"/>
  <c r="F282" i="2" s="1"/>
  <c r="H281" i="2" a="1"/>
  <c r="H281" i="2" s="1"/>
  <c r="G281" i="2" a="1"/>
  <c r="G281" i="2" s="1"/>
  <c r="F281" i="2" a="1"/>
  <c r="F281" i="2" s="1"/>
  <c r="H280" i="2" a="1"/>
  <c r="H280" i="2" s="1"/>
  <c r="G280" i="2" a="1"/>
  <c r="G280" i="2" s="1"/>
  <c r="F280" i="2" a="1"/>
  <c r="F280" i="2" s="1"/>
  <c r="H279" i="2" a="1"/>
  <c r="H279" i="2" s="1"/>
  <c r="G279" i="2" a="1"/>
  <c r="G279" i="2" s="1"/>
  <c r="F279" i="2" a="1"/>
  <c r="F279" i="2" s="1"/>
  <c r="H278" i="2" a="1"/>
  <c r="H278" i="2" s="1"/>
  <c r="G278" i="2" a="1"/>
  <c r="G278" i="2" s="1"/>
  <c r="F278" i="2"/>
  <c r="F278" i="2" a="1"/>
  <c r="H277" i="2" a="1"/>
  <c r="H277" i="2" s="1"/>
  <c r="G277" i="2" a="1"/>
  <c r="G277" i="2" s="1"/>
  <c r="F277" i="2" a="1"/>
  <c r="F277" i="2" s="1"/>
  <c r="H276" i="2" a="1"/>
  <c r="H276" i="2" s="1"/>
  <c r="G276" i="2" a="1"/>
  <c r="G276" i="2" s="1"/>
  <c r="F276" i="2" a="1"/>
  <c r="F276" i="2" s="1"/>
  <c r="H275" i="2" a="1"/>
  <c r="H275" i="2" s="1"/>
  <c r="G275" i="2"/>
  <c r="G275" i="2" a="1"/>
  <c r="F275" i="2" a="1"/>
  <c r="F275" i="2" s="1"/>
  <c r="H274" i="2" a="1"/>
  <c r="H274" i="2" s="1"/>
  <c r="G274" i="2" a="1"/>
  <c r="G274" i="2" s="1"/>
  <c r="F274" i="2" a="1"/>
  <c r="F274" i="2" s="1"/>
  <c r="H273" i="2" a="1"/>
  <c r="H273" i="2" s="1"/>
  <c r="G273" i="2"/>
  <c r="G273" i="2" a="1"/>
  <c r="F273" i="2" a="1"/>
  <c r="F273" i="2" s="1"/>
  <c r="H272" i="2" a="1"/>
  <c r="H272" i="2" s="1"/>
  <c r="G272" i="2" a="1"/>
  <c r="G272" i="2" s="1"/>
  <c r="F272" i="2" a="1"/>
  <c r="F272" i="2" s="1"/>
  <c r="H271" i="2" a="1"/>
  <c r="H271" i="2" s="1"/>
  <c r="G271" i="2" a="1"/>
  <c r="G271" i="2" s="1"/>
  <c r="F271" i="2" a="1"/>
  <c r="F271" i="2" s="1"/>
  <c r="H270" i="2" a="1"/>
  <c r="H270" i="2" s="1"/>
  <c r="G270" i="2" a="1"/>
  <c r="G270" i="2" s="1"/>
  <c r="F270" i="2"/>
  <c r="F270" i="2" a="1"/>
  <c r="H269" i="2" a="1"/>
  <c r="H269" i="2" s="1"/>
  <c r="G269" i="2" a="1"/>
  <c r="G269" i="2" s="1"/>
  <c r="F269" i="2" a="1"/>
  <c r="F269" i="2" s="1"/>
  <c r="H268" i="2" a="1"/>
  <c r="H268" i="2" s="1"/>
  <c r="G268" i="2" a="1"/>
  <c r="G268" i="2" s="1"/>
  <c r="F268" i="2" a="1"/>
  <c r="F268" i="2" s="1"/>
  <c r="H267" i="2" a="1"/>
  <c r="H267" i="2" s="1"/>
  <c r="G267" i="2"/>
  <c r="G267" i="2" a="1"/>
  <c r="F267" i="2" a="1"/>
  <c r="F267" i="2" s="1"/>
  <c r="H266" i="2" a="1"/>
  <c r="H266" i="2" s="1"/>
  <c r="G266" i="2" a="1"/>
  <c r="G266" i="2" s="1"/>
  <c r="F266" i="2" a="1"/>
  <c r="F266" i="2" s="1"/>
  <c r="H265" i="2" a="1"/>
  <c r="H265" i="2" s="1"/>
  <c r="G265" i="2"/>
  <c r="G265" i="2" a="1"/>
  <c r="F265" i="2" a="1"/>
  <c r="F265" i="2" s="1"/>
  <c r="H264" i="2" a="1"/>
  <c r="H264" i="2" s="1"/>
  <c r="G264" i="2" a="1"/>
  <c r="G264" i="2" s="1"/>
  <c r="F264" i="2" a="1"/>
  <c r="F264" i="2" s="1"/>
  <c r="H263" i="2" a="1"/>
  <c r="H263" i="2" s="1"/>
  <c r="G263" i="2"/>
  <c r="G263" i="2" a="1"/>
  <c r="F263" i="2" a="1"/>
  <c r="F263" i="2" s="1"/>
  <c r="H262" i="2" a="1"/>
  <c r="H262" i="2" s="1"/>
  <c r="G262" i="2" a="1"/>
  <c r="G262" i="2" s="1"/>
  <c r="F262" i="2" a="1"/>
  <c r="F262" i="2" s="1"/>
  <c r="H261" i="2" a="1"/>
  <c r="H261" i="2" s="1"/>
  <c r="G261" i="2" a="1"/>
  <c r="G261" i="2" s="1"/>
  <c r="F261" i="2" a="1"/>
  <c r="F261" i="2" s="1"/>
  <c r="H260" i="2"/>
  <c r="H260" i="2" a="1"/>
  <c r="G260" i="2" a="1"/>
  <c r="G260" i="2" s="1"/>
  <c r="F260" i="2" a="1"/>
  <c r="F260" i="2" s="1"/>
  <c r="H259" i="2" a="1"/>
  <c r="H259" i="2" s="1"/>
  <c r="G259" i="2" a="1"/>
  <c r="G259" i="2" s="1"/>
  <c r="F259" i="2" a="1"/>
  <c r="F259" i="2" s="1"/>
  <c r="H258" i="2" a="1"/>
  <c r="H258" i="2" s="1"/>
  <c r="G258" i="2" a="1"/>
  <c r="G258" i="2" s="1"/>
  <c r="F258" i="2" a="1"/>
  <c r="F258" i="2" s="1"/>
  <c r="H257" i="2" a="1"/>
  <c r="H257" i="2" s="1"/>
  <c r="G257" i="2" a="1"/>
  <c r="G257" i="2" s="1"/>
  <c r="F257" i="2" a="1"/>
  <c r="F257" i="2" s="1"/>
  <c r="H256" i="2" a="1"/>
  <c r="H256" i="2" s="1"/>
  <c r="G256" i="2" a="1"/>
  <c r="G256" i="2" s="1"/>
  <c r="F256" i="2" a="1"/>
  <c r="F256" i="2" s="1"/>
  <c r="H255" i="2" a="1"/>
  <c r="H255" i="2" s="1"/>
  <c r="G255" i="2" a="1"/>
  <c r="G255" i="2" s="1"/>
  <c r="F255" i="2" a="1"/>
  <c r="F255" i="2" s="1"/>
  <c r="H254" i="2"/>
  <c r="H254" i="2" a="1"/>
  <c r="G254" i="2" a="1"/>
  <c r="G254" i="2" s="1"/>
  <c r="F254" i="2" a="1"/>
  <c r="F254" i="2" s="1"/>
  <c r="H253" i="2" a="1"/>
  <c r="H253" i="2" s="1"/>
  <c r="G253" i="2" a="1"/>
  <c r="G253" i="2" s="1"/>
  <c r="F253" i="2" a="1"/>
  <c r="F253" i="2" s="1"/>
  <c r="H252" i="2"/>
  <c r="H252" i="2" a="1"/>
  <c r="G252" i="2" a="1"/>
  <c r="G252" i="2" s="1"/>
  <c r="F252" i="2" a="1"/>
  <c r="F252" i="2" s="1"/>
  <c r="H251" i="2" a="1"/>
  <c r="H251" i="2" s="1"/>
  <c r="G251" i="2" a="1"/>
  <c r="G251" i="2" s="1"/>
  <c r="F251" i="2" a="1"/>
  <c r="F251" i="2" s="1"/>
  <c r="H250" i="2" a="1"/>
  <c r="H250" i="2" s="1"/>
  <c r="G250" i="2" a="1"/>
  <c r="G250" i="2" s="1"/>
  <c r="F250" i="2"/>
  <c r="F250" i="2" a="1"/>
  <c r="H249" i="2" a="1"/>
  <c r="H249" i="2" s="1"/>
  <c r="G249" i="2" a="1"/>
  <c r="G249" i="2" s="1"/>
  <c r="F249" i="2" a="1"/>
  <c r="F249" i="2" s="1"/>
  <c r="H248" i="2" a="1"/>
  <c r="H248" i="2" s="1"/>
  <c r="G248" i="2" a="1"/>
  <c r="G248" i="2" s="1"/>
  <c r="F248" i="2" a="1"/>
  <c r="F248" i="2" s="1"/>
  <c r="H247" i="2" a="1"/>
  <c r="H247" i="2" s="1"/>
  <c r="G247" i="2" a="1"/>
  <c r="G247" i="2" s="1"/>
  <c r="F247" i="2" a="1"/>
  <c r="F247" i="2" s="1"/>
  <c r="H246" i="2" a="1"/>
  <c r="H246" i="2" s="1"/>
  <c r="G246" i="2" a="1"/>
  <c r="G246" i="2" s="1"/>
  <c r="F246" i="2" a="1"/>
  <c r="F246" i="2" s="1"/>
  <c r="H245" i="2" a="1"/>
  <c r="H245" i="2" s="1"/>
  <c r="G245" i="2" a="1"/>
  <c r="G245" i="2" s="1"/>
  <c r="F245" i="2" a="1"/>
  <c r="F245" i="2" s="1"/>
  <c r="H244" i="2"/>
  <c r="H244" i="2" a="1"/>
  <c r="G244" i="2" a="1"/>
  <c r="G244" i="2" s="1"/>
  <c r="F244" i="2" a="1"/>
  <c r="F244" i="2" s="1"/>
  <c r="H243" i="2" a="1"/>
  <c r="H243" i="2" s="1"/>
  <c r="G243" i="2"/>
  <c r="G243" i="2" a="1"/>
  <c r="F243" i="2" a="1"/>
  <c r="F243" i="2" s="1"/>
  <c r="H242" i="2" a="1"/>
  <c r="H242" i="2" s="1"/>
  <c r="G242" i="2" a="1"/>
  <c r="G242" i="2" s="1"/>
  <c r="F242" i="2" a="1"/>
  <c r="F242" i="2" s="1"/>
  <c r="H241" i="2" a="1"/>
  <c r="H241" i="2" s="1"/>
  <c r="G241" i="2" a="1"/>
  <c r="G241" i="2" s="1"/>
  <c r="F241" i="2" a="1"/>
  <c r="F241" i="2" s="1"/>
  <c r="H240" i="2"/>
  <c r="H240" i="2" a="1"/>
  <c r="G240" i="2" a="1"/>
  <c r="G240" i="2" s="1"/>
  <c r="F240" i="2" a="1"/>
  <c r="F240" i="2" s="1"/>
  <c r="H239" i="2" a="1"/>
  <c r="H239" i="2" s="1"/>
  <c r="G239" i="2" a="1"/>
  <c r="G239" i="2" s="1"/>
  <c r="F239" i="2" a="1"/>
  <c r="F239" i="2" s="1"/>
  <c r="H238" i="2" a="1"/>
  <c r="H238" i="2" s="1"/>
  <c r="G238" i="2" a="1"/>
  <c r="G238" i="2" s="1"/>
  <c r="F238" i="2"/>
  <c r="F238" i="2" a="1"/>
  <c r="H237" i="2" a="1"/>
  <c r="H237" i="2" s="1"/>
  <c r="G237" i="2" a="1"/>
  <c r="G237" i="2" s="1"/>
  <c r="F237" i="2" a="1"/>
  <c r="F237" i="2" s="1"/>
  <c r="H236" i="2" a="1"/>
  <c r="H236" i="2" s="1"/>
  <c r="G236" i="2" a="1"/>
  <c r="G236" i="2" s="1"/>
  <c r="F236" i="2"/>
  <c r="F236" i="2" a="1"/>
  <c r="H235" i="2" a="1"/>
  <c r="H235" i="2" s="1"/>
  <c r="G235" i="2" a="1"/>
  <c r="G235" i="2" s="1"/>
  <c r="F235" i="2" a="1"/>
  <c r="F235" i="2" s="1"/>
  <c r="H234" i="2" a="1"/>
  <c r="H234" i="2" s="1"/>
  <c r="G234" i="2" a="1"/>
  <c r="G234" i="2" s="1"/>
  <c r="F234" i="2"/>
  <c r="F234" i="2" a="1"/>
  <c r="H233" i="2" a="1"/>
  <c r="H233" i="2" s="1"/>
  <c r="G233" i="2" a="1"/>
  <c r="G233" i="2" s="1"/>
  <c r="F233" i="2" a="1"/>
  <c r="F233" i="2" s="1"/>
  <c r="H232" i="2" a="1"/>
  <c r="H232" i="2" s="1"/>
  <c r="G232" i="2" a="1"/>
  <c r="G232" i="2" s="1"/>
  <c r="F232" i="2" a="1"/>
  <c r="F232" i="2" s="1"/>
  <c r="H231" i="2" a="1"/>
  <c r="H231" i="2" s="1"/>
  <c r="G231" i="2" a="1"/>
  <c r="G231" i="2" s="1"/>
  <c r="F231" i="2" a="1"/>
  <c r="F231" i="2" s="1"/>
  <c r="H230" i="2" a="1"/>
  <c r="H230" i="2" s="1"/>
  <c r="G230" i="2" a="1"/>
  <c r="G230" i="2" s="1"/>
  <c r="F230" i="2"/>
  <c r="F230" i="2" a="1"/>
  <c r="H229" i="2" a="1"/>
  <c r="H229" i="2" s="1"/>
  <c r="G229" i="2" a="1"/>
  <c r="G229" i="2" s="1"/>
  <c r="F229" i="2" a="1"/>
  <c r="F229" i="2" s="1"/>
  <c r="H228" i="2" a="1"/>
  <c r="H228" i="2" s="1"/>
  <c r="G228" i="2" a="1"/>
  <c r="G228" i="2" s="1"/>
  <c r="F228" i="2"/>
  <c r="F228" i="2" a="1"/>
  <c r="H227" i="2" a="1"/>
  <c r="H227" i="2" s="1"/>
  <c r="G227" i="2" a="1"/>
  <c r="G227" i="2" s="1"/>
  <c r="F227" i="2" a="1"/>
  <c r="F227" i="2" s="1"/>
  <c r="H226" i="2" a="1"/>
  <c r="H226" i="2" s="1"/>
  <c r="G226" i="2" a="1"/>
  <c r="G226" i="2" s="1"/>
  <c r="F226" i="2" a="1"/>
  <c r="F226" i="2" s="1"/>
  <c r="H225" i="2" a="1"/>
  <c r="H225" i="2" s="1"/>
  <c r="G225" i="2" a="1"/>
  <c r="G225" i="2" s="1"/>
  <c r="F225" i="2" a="1"/>
  <c r="F225" i="2" s="1"/>
  <c r="H224" i="2"/>
  <c r="H224" i="2" a="1"/>
  <c r="G224" i="2" a="1"/>
  <c r="G224" i="2" s="1"/>
  <c r="F224" i="2" a="1"/>
  <c r="F224" i="2" s="1"/>
  <c r="H223" i="2" a="1"/>
  <c r="H223" i="2" s="1"/>
  <c r="G223" i="2" a="1"/>
  <c r="G223" i="2" s="1"/>
  <c r="F223" i="2" a="1"/>
  <c r="F223" i="2" s="1"/>
  <c r="H222" i="2" a="1"/>
  <c r="H222" i="2" s="1"/>
  <c r="G222" i="2" a="1"/>
  <c r="G222" i="2" s="1"/>
  <c r="F222" i="2" a="1"/>
  <c r="F222" i="2" s="1"/>
  <c r="H221" i="2" a="1"/>
  <c r="H221" i="2" s="1"/>
  <c r="G221" i="2" a="1"/>
  <c r="G221" i="2" s="1"/>
  <c r="F221" i="2" a="1"/>
  <c r="F221" i="2" s="1"/>
  <c r="H220" i="2"/>
  <c r="H220" i="2" a="1"/>
  <c r="G220" i="2" a="1"/>
  <c r="G220" i="2" s="1"/>
  <c r="F220" i="2" a="1"/>
  <c r="F220" i="2" s="1"/>
  <c r="H219" i="2" a="1"/>
  <c r="H219" i="2" s="1"/>
  <c r="G219" i="2" a="1"/>
  <c r="G219" i="2" s="1"/>
  <c r="F219" i="2" a="1"/>
  <c r="F219" i="2" s="1"/>
  <c r="H218" i="2" a="1"/>
  <c r="H218" i="2" s="1"/>
  <c r="G218" i="2" a="1"/>
  <c r="G218" i="2" s="1"/>
  <c r="F218" i="2"/>
  <c r="F218" i="2" a="1"/>
  <c r="H217" i="2" a="1"/>
  <c r="H217" i="2" s="1"/>
  <c r="G217" i="2" a="1"/>
  <c r="G217" i="2" s="1"/>
  <c r="F217" i="2" a="1"/>
  <c r="F217" i="2" s="1"/>
  <c r="H216" i="2" a="1"/>
  <c r="H216" i="2" s="1"/>
  <c r="G216" i="2" a="1"/>
  <c r="G216" i="2" s="1"/>
  <c r="F216" i="2" a="1"/>
  <c r="F216" i="2" s="1"/>
  <c r="H215" i="2" a="1"/>
  <c r="H215" i="2" s="1"/>
  <c r="G215" i="2" a="1"/>
  <c r="G215" i="2" s="1"/>
  <c r="F215" i="2" a="1"/>
  <c r="F215" i="2" s="1"/>
  <c r="H214" i="2" a="1"/>
  <c r="H214" i="2" s="1"/>
  <c r="G214" i="2" a="1"/>
  <c r="G214" i="2" s="1"/>
  <c r="F214" i="2"/>
  <c r="F214" i="2" a="1"/>
  <c r="H213" i="2" a="1"/>
  <c r="H213" i="2" s="1"/>
  <c r="G213" i="2" a="1"/>
  <c r="G213" i="2" s="1"/>
  <c r="F213" i="2" a="1"/>
  <c r="F213" i="2" s="1"/>
  <c r="H212" i="2" a="1"/>
  <c r="H212" i="2" s="1"/>
  <c r="G212" i="2" a="1"/>
  <c r="G212" i="2" s="1"/>
  <c r="F212" i="2" a="1"/>
  <c r="F212" i="2" s="1"/>
  <c r="H211" i="2" a="1"/>
  <c r="H211" i="2" s="1"/>
  <c r="G211" i="2" a="1"/>
  <c r="G211" i="2" s="1"/>
  <c r="F211" i="2" a="1"/>
  <c r="F211" i="2" s="1"/>
  <c r="H210" i="2" a="1"/>
  <c r="H210" i="2" s="1"/>
  <c r="G210" i="2" a="1"/>
  <c r="G210" i="2" s="1"/>
  <c r="F210" i="2"/>
  <c r="F210" i="2" a="1"/>
  <c r="H209" i="2" a="1"/>
  <c r="H209" i="2" s="1"/>
  <c r="G209" i="2" a="1"/>
  <c r="G209" i="2" s="1"/>
  <c r="F209" i="2" a="1"/>
  <c r="F209" i="2" s="1"/>
  <c r="H208" i="2" a="1"/>
  <c r="H208" i="2" s="1"/>
  <c r="G208" i="2" a="1"/>
  <c r="G208" i="2" s="1"/>
  <c r="F208" i="2" a="1"/>
  <c r="F208" i="2" s="1"/>
  <c r="H207" i="2" a="1"/>
  <c r="H207" i="2" s="1"/>
  <c r="G207" i="2"/>
  <c r="G207" i="2" a="1"/>
  <c r="F207" i="2" a="1"/>
  <c r="F207" i="2" s="1"/>
  <c r="H206" i="2" a="1"/>
  <c r="H206" i="2" s="1"/>
  <c r="G206" i="2" a="1"/>
  <c r="G206" i="2" s="1"/>
  <c r="F206" i="2" a="1"/>
  <c r="F206" i="2" s="1"/>
  <c r="H205" i="2" a="1"/>
  <c r="H205" i="2" s="1"/>
  <c r="G205" i="2" a="1"/>
  <c r="G205" i="2" s="1"/>
  <c r="F205" i="2" a="1"/>
  <c r="F205" i="2" s="1"/>
  <c r="H204" i="2" a="1"/>
  <c r="H204" i="2" s="1"/>
  <c r="G204" i="2" a="1"/>
  <c r="G204" i="2" s="1"/>
  <c r="F204" i="2" a="1"/>
  <c r="F204" i="2" s="1"/>
  <c r="H203" i="2" a="1"/>
  <c r="H203" i="2" s="1"/>
  <c r="G203" i="2" a="1"/>
  <c r="G203" i="2" s="1"/>
  <c r="F203" i="2" a="1"/>
  <c r="F203" i="2" s="1"/>
  <c r="H202" i="2" a="1"/>
  <c r="H202" i="2" s="1"/>
  <c r="G202" i="2" a="1"/>
  <c r="G202" i="2" s="1"/>
  <c r="F202" i="2" a="1"/>
  <c r="F202" i="2" s="1"/>
  <c r="H201" i="2" a="1"/>
  <c r="H201" i="2" s="1"/>
  <c r="G201" i="2" a="1"/>
  <c r="G201" i="2" s="1"/>
  <c r="F201" i="2" a="1"/>
  <c r="F201" i="2" s="1"/>
  <c r="H200" i="2" a="1"/>
  <c r="H200" i="2" s="1"/>
  <c r="G200" i="2" a="1"/>
  <c r="G200" i="2" s="1"/>
  <c r="F200" i="2" a="1"/>
  <c r="F200" i="2" s="1"/>
  <c r="H199" i="2" a="1"/>
  <c r="H199" i="2" s="1"/>
  <c r="G199" i="2"/>
  <c r="G199" i="2" a="1"/>
  <c r="F199" i="2" a="1"/>
  <c r="F199" i="2" s="1"/>
  <c r="H198" i="2" a="1"/>
  <c r="H198" i="2" s="1"/>
  <c r="G198" i="2" a="1"/>
  <c r="G198" i="2" s="1"/>
  <c r="F198" i="2" a="1"/>
  <c r="F198" i="2" s="1"/>
  <c r="H197" i="2" a="1"/>
  <c r="H197" i="2" s="1"/>
  <c r="G197" i="2" a="1"/>
  <c r="G197" i="2" s="1"/>
  <c r="F197" i="2" a="1"/>
  <c r="F197" i="2" s="1"/>
  <c r="H196" i="2" a="1"/>
  <c r="H196" i="2" s="1"/>
  <c r="G196" i="2" a="1"/>
  <c r="G196" i="2" s="1"/>
  <c r="F196" i="2" a="1"/>
  <c r="F196" i="2" s="1"/>
  <c r="H195" i="2" a="1"/>
  <c r="H195" i="2" s="1"/>
  <c r="G195" i="2" a="1"/>
  <c r="G195" i="2" s="1"/>
  <c r="F195" i="2" a="1"/>
  <c r="F195" i="2" s="1"/>
  <c r="H194" i="2" a="1"/>
  <c r="H194" i="2" s="1"/>
  <c r="G194" i="2" a="1"/>
  <c r="G194" i="2" s="1"/>
  <c r="F194" i="2" a="1"/>
  <c r="F194" i="2" s="1"/>
  <c r="H193" i="2" a="1"/>
  <c r="H193" i="2" s="1"/>
  <c r="G193" i="2" a="1"/>
  <c r="G193" i="2" s="1"/>
  <c r="F193" i="2" a="1"/>
  <c r="F193" i="2" s="1"/>
  <c r="H192" i="2" a="1"/>
  <c r="H192" i="2" s="1"/>
  <c r="G192" i="2" a="1"/>
  <c r="G192" i="2" s="1"/>
  <c r="F192" i="2" a="1"/>
  <c r="F192" i="2" s="1"/>
  <c r="H191" i="2" a="1"/>
  <c r="H191" i="2" s="1"/>
  <c r="G191" i="2"/>
  <c r="G191" i="2" a="1"/>
  <c r="F191" i="2" a="1"/>
  <c r="F191" i="2" s="1"/>
  <c r="H190" i="2" a="1"/>
  <c r="H190" i="2" s="1"/>
  <c r="G190" i="2" a="1"/>
  <c r="G190" i="2" s="1"/>
  <c r="F190" i="2" a="1"/>
  <c r="F190" i="2" s="1"/>
  <c r="H189" i="2" a="1"/>
  <c r="H189" i="2" s="1"/>
  <c r="G189" i="2" a="1"/>
  <c r="G189" i="2" s="1"/>
  <c r="F189" i="2" a="1"/>
  <c r="F189" i="2" s="1"/>
  <c r="H188" i="2" a="1"/>
  <c r="H188" i="2" s="1"/>
  <c r="G188" i="2" a="1"/>
  <c r="G188" i="2" s="1"/>
  <c r="F188" i="2" a="1"/>
  <c r="F188" i="2" s="1"/>
  <c r="H187" i="2" a="1"/>
  <c r="H187" i="2" s="1"/>
  <c r="G187" i="2" a="1"/>
  <c r="G187" i="2" s="1"/>
  <c r="F187" i="2" a="1"/>
  <c r="F187" i="2" s="1"/>
  <c r="H186" i="2" a="1"/>
  <c r="H186" i="2" s="1"/>
  <c r="G186" i="2" a="1"/>
  <c r="G186" i="2" s="1"/>
  <c r="F186" i="2"/>
  <c r="F186" i="2" a="1"/>
  <c r="H185" i="2" a="1"/>
  <c r="H185" i="2" s="1"/>
  <c r="G185" i="2" a="1"/>
  <c r="G185" i="2" s="1"/>
  <c r="F185" i="2" a="1"/>
  <c r="F185" i="2" s="1"/>
  <c r="H184" i="2" a="1"/>
  <c r="H184" i="2" s="1"/>
  <c r="G184" i="2" a="1"/>
  <c r="G184" i="2" s="1"/>
  <c r="F184" i="2" a="1"/>
  <c r="F184" i="2" s="1"/>
  <c r="H183" i="2" a="1"/>
  <c r="H183" i="2" s="1"/>
  <c r="G183" i="2" a="1"/>
  <c r="G183" i="2" s="1"/>
  <c r="F183" i="2" a="1"/>
  <c r="F183" i="2" s="1"/>
  <c r="H182" i="2" a="1"/>
  <c r="H182" i="2" s="1"/>
  <c r="G182" i="2" a="1"/>
  <c r="G182" i="2" s="1"/>
  <c r="F182" i="2" a="1"/>
  <c r="F182" i="2" s="1"/>
  <c r="H181" i="2" a="1"/>
  <c r="H181" i="2" s="1"/>
  <c r="G181" i="2"/>
  <c r="G181" i="2" a="1"/>
  <c r="F181" i="2" a="1"/>
  <c r="F181" i="2" s="1"/>
  <c r="H180" i="2" a="1"/>
  <c r="H180" i="2" s="1"/>
  <c r="G180" i="2" a="1"/>
  <c r="G180" i="2" s="1"/>
  <c r="F180" i="2" a="1"/>
  <c r="F180" i="2" s="1"/>
  <c r="H179" i="2" a="1"/>
  <c r="H179" i="2" s="1"/>
  <c r="G179" i="2" a="1"/>
  <c r="G179" i="2" s="1"/>
  <c r="F179" i="2" a="1"/>
  <c r="F179" i="2" s="1"/>
  <c r="H178" i="2" a="1"/>
  <c r="H178" i="2" s="1"/>
  <c r="G178" i="2" a="1"/>
  <c r="G178" i="2" s="1"/>
  <c r="F178" i="2" a="1"/>
  <c r="F178" i="2" s="1"/>
  <c r="H177" i="2" a="1"/>
  <c r="H177" i="2" s="1"/>
  <c r="G177" i="2" a="1"/>
  <c r="G177" i="2" s="1"/>
  <c r="F177" i="2" a="1"/>
  <c r="F177" i="2" s="1"/>
  <c r="H176" i="2" a="1"/>
  <c r="H176" i="2" s="1"/>
  <c r="G176" i="2" a="1"/>
  <c r="G176" i="2" s="1"/>
  <c r="F176" i="2" a="1"/>
  <c r="F176" i="2" s="1"/>
  <c r="H175" i="2" a="1"/>
  <c r="H175" i="2" s="1"/>
  <c r="G175" i="2" a="1"/>
  <c r="G175" i="2" s="1"/>
  <c r="F175" i="2" a="1"/>
  <c r="F175" i="2" s="1"/>
  <c r="H174" i="2" a="1"/>
  <c r="H174" i="2" s="1"/>
  <c r="G174" i="2" a="1"/>
  <c r="G174" i="2" s="1"/>
  <c r="F174" i="2" a="1"/>
  <c r="F174" i="2" s="1"/>
  <c r="H173" i="2" a="1"/>
  <c r="H173" i="2" s="1"/>
  <c r="G173" i="2" a="1"/>
  <c r="G173" i="2" s="1"/>
  <c r="F173" i="2" a="1"/>
  <c r="F173" i="2" s="1"/>
  <c r="H172" i="2" a="1"/>
  <c r="H172" i="2" s="1"/>
  <c r="G172" i="2" a="1"/>
  <c r="G172" i="2" s="1"/>
  <c r="F172" i="2" a="1"/>
  <c r="F172" i="2" s="1"/>
  <c r="H171" i="2" a="1"/>
  <c r="H171" i="2" s="1"/>
  <c r="G171" i="2" a="1"/>
  <c r="G171" i="2" s="1"/>
  <c r="F171" i="2" a="1"/>
  <c r="F171" i="2" s="1"/>
  <c r="H170" i="2"/>
  <c r="H170" i="2" a="1"/>
  <c r="G170" i="2" a="1"/>
  <c r="G170" i="2" s="1"/>
  <c r="F170" i="2" a="1"/>
  <c r="F170" i="2" s="1"/>
  <c r="H169" i="2" a="1"/>
  <c r="H169" i="2" s="1"/>
  <c r="G169" i="2" a="1"/>
  <c r="G169" i="2" s="1"/>
  <c r="F169" i="2" a="1"/>
  <c r="F169" i="2" s="1"/>
  <c r="H168" i="2" a="1"/>
  <c r="H168" i="2" s="1"/>
  <c r="G168" i="2" a="1"/>
  <c r="G168" i="2" s="1"/>
  <c r="F168" i="2" a="1"/>
  <c r="F168" i="2" s="1"/>
  <c r="H167" i="2" a="1"/>
  <c r="H167" i="2" s="1"/>
  <c r="G167" i="2" a="1"/>
  <c r="G167" i="2" s="1"/>
  <c r="F167" i="2" a="1"/>
  <c r="F167" i="2" s="1"/>
  <c r="H166" i="2" a="1"/>
  <c r="H166" i="2" s="1"/>
  <c r="G166" i="2" a="1"/>
  <c r="G166" i="2" s="1"/>
  <c r="F166" i="2" a="1"/>
  <c r="F166" i="2" s="1"/>
  <c r="H165" i="2" a="1"/>
  <c r="H165" i="2" s="1"/>
  <c r="G165" i="2" a="1"/>
  <c r="G165" i="2" s="1"/>
  <c r="F165" i="2" a="1"/>
  <c r="F165" i="2" s="1"/>
  <c r="H164" i="2" a="1"/>
  <c r="H164" i="2" s="1"/>
  <c r="G164" i="2" a="1"/>
  <c r="G164" i="2" s="1"/>
  <c r="F164" i="2" a="1"/>
  <c r="F164" i="2" s="1"/>
  <c r="H163" i="2" a="1"/>
  <c r="H163" i="2" s="1"/>
  <c r="G163" i="2" a="1"/>
  <c r="G163" i="2" s="1"/>
  <c r="F163" i="2" a="1"/>
  <c r="F163" i="2" s="1"/>
  <c r="H162" i="2" a="1"/>
  <c r="H162" i="2" s="1"/>
  <c r="G162" i="2" a="1"/>
  <c r="G162" i="2" s="1"/>
  <c r="F162" i="2" a="1"/>
  <c r="F162" i="2" s="1"/>
  <c r="H161" i="2" a="1"/>
  <c r="H161" i="2" s="1"/>
  <c r="G161" i="2" a="1"/>
  <c r="G161" i="2" s="1"/>
  <c r="F161" i="2" a="1"/>
  <c r="F161" i="2" s="1"/>
  <c r="H160" i="2" a="1"/>
  <c r="H160" i="2" s="1"/>
  <c r="G160" i="2" a="1"/>
  <c r="G160" i="2" s="1"/>
  <c r="F160" i="2"/>
  <c r="F160" i="2" a="1"/>
  <c r="H159" i="2" a="1"/>
  <c r="H159" i="2" s="1"/>
  <c r="G159" i="2" a="1"/>
  <c r="G159" i="2" s="1"/>
  <c r="F159" i="2" a="1"/>
  <c r="F159" i="2" s="1"/>
  <c r="H158" i="2" a="1"/>
  <c r="H158" i="2" s="1"/>
  <c r="G158" i="2" a="1"/>
  <c r="G158" i="2" s="1"/>
  <c r="F158" i="2" a="1"/>
  <c r="F158" i="2" s="1"/>
  <c r="H157" i="2" a="1"/>
  <c r="H157" i="2" s="1"/>
  <c r="G157" i="2" a="1"/>
  <c r="G157" i="2" s="1"/>
  <c r="F157" i="2" a="1"/>
  <c r="F157" i="2" s="1"/>
  <c r="H156" i="2" a="1"/>
  <c r="H156" i="2" s="1"/>
  <c r="G156" i="2" a="1"/>
  <c r="G156" i="2" s="1"/>
  <c r="F156" i="2" a="1"/>
  <c r="F156" i="2" s="1"/>
  <c r="H155" i="2" a="1"/>
  <c r="H155" i="2" s="1"/>
  <c r="G155" i="2" a="1"/>
  <c r="G155" i="2" s="1"/>
  <c r="F155" i="2" a="1"/>
  <c r="F155" i="2" s="1"/>
  <c r="H154" i="2" a="1"/>
  <c r="H154" i="2" s="1"/>
  <c r="G154" i="2" a="1"/>
  <c r="G154" i="2" s="1"/>
  <c r="F154" i="2" a="1"/>
  <c r="F154" i="2" s="1"/>
  <c r="H153" i="2" a="1"/>
  <c r="H153" i="2" s="1"/>
  <c r="G153" i="2" a="1"/>
  <c r="G153" i="2" s="1"/>
  <c r="F153" i="2" a="1"/>
  <c r="F153" i="2" s="1"/>
  <c r="H152" i="2" a="1"/>
  <c r="H152" i="2" s="1"/>
  <c r="G152" i="2" a="1"/>
  <c r="G152" i="2" s="1"/>
  <c r="F152" i="2" a="1"/>
  <c r="F152" i="2" s="1"/>
  <c r="H151" i="2" a="1"/>
  <c r="H151" i="2" s="1"/>
  <c r="G151" i="2" a="1"/>
  <c r="G151" i="2" s="1"/>
  <c r="F151" i="2" a="1"/>
  <c r="F151" i="2" s="1"/>
  <c r="H150" i="2" a="1"/>
  <c r="H150" i="2" s="1"/>
  <c r="G150" i="2" a="1"/>
  <c r="G150" i="2" s="1"/>
  <c r="F150" i="2" a="1"/>
  <c r="F150" i="2" s="1"/>
  <c r="H149" i="2" a="1"/>
  <c r="H149" i="2" s="1"/>
  <c r="G149" i="2"/>
  <c r="G149" i="2" a="1"/>
  <c r="F149" i="2" a="1"/>
  <c r="F149" i="2" s="1"/>
  <c r="H148" i="2" a="1"/>
  <c r="H148" i="2" s="1"/>
  <c r="G148" i="2" a="1"/>
  <c r="G148" i="2" s="1"/>
  <c r="F148" i="2" a="1"/>
  <c r="F148" i="2" s="1"/>
  <c r="H147" i="2" a="1"/>
  <c r="H147" i="2" s="1"/>
  <c r="G147" i="2" a="1"/>
  <c r="G147" i="2" s="1"/>
  <c r="F147" i="2" a="1"/>
  <c r="F147" i="2" s="1"/>
  <c r="H146" i="2" a="1"/>
  <c r="H146" i="2" s="1"/>
  <c r="G146" i="2" a="1"/>
  <c r="G146" i="2" s="1"/>
  <c r="F146" i="2" a="1"/>
  <c r="F146" i="2" s="1"/>
  <c r="H145" i="2" a="1"/>
  <c r="H145" i="2" s="1"/>
  <c r="G145" i="2" a="1"/>
  <c r="G145" i="2" s="1"/>
  <c r="F145" i="2" a="1"/>
  <c r="F145" i="2" s="1"/>
  <c r="H144" i="2" a="1"/>
  <c r="H144" i="2" s="1"/>
  <c r="G144" i="2" a="1"/>
  <c r="G144" i="2" s="1"/>
  <c r="F144" i="2" a="1"/>
  <c r="F144" i="2" s="1"/>
  <c r="H143" i="2" a="1"/>
  <c r="H143" i="2" s="1"/>
  <c r="G143" i="2" a="1"/>
  <c r="G143" i="2" s="1"/>
  <c r="F143" i="2" a="1"/>
  <c r="F143" i="2" s="1"/>
  <c r="H142" i="2" a="1"/>
  <c r="H142" i="2" s="1"/>
  <c r="G142" i="2" a="1"/>
  <c r="G142" i="2" s="1"/>
  <c r="F142" i="2" a="1"/>
  <c r="F142" i="2" s="1"/>
  <c r="H141" i="2" a="1"/>
  <c r="H141" i="2" s="1"/>
  <c r="G141" i="2" a="1"/>
  <c r="G141" i="2" s="1"/>
  <c r="F141" i="2" a="1"/>
  <c r="F141" i="2" s="1"/>
  <c r="H140" i="2" a="1"/>
  <c r="H140" i="2" s="1"/>
  <c r="G140" i="2" a="1"/>
  <c r="G140" i="2" s="1"/>
  <c r="F140" i="2" a="1"/>
  <c r="F140" i="2" s="1"/>
  <c r="H139" i="2" a="1"/>
  <c r="H139" i="2" s="1"/>
  <c r="G139" i="2" a="1"/>
  <c r="G139" i="2" s="1"/>
  <c r="F139" i="2" a="1"/>
  <c r="F139" i="2" s="1"/>
  <c r="H138" i="2"/>
  <c r="H138" i="2" a="1"/>
  <c r="G138" i="2" a="1"/>
  <c r="G138" i="2" s="1"/>
  <c r="F138" i="2" a="1"/>
  <c r="F138" i="2" s="1"/>
  <c r="H137" i="2" a="1"/>
  <c r="H137" i="2" s="1"/>
  <c r="G137" i="2" a="1"/>
  <c r="G137" i="2" s="1"/>
  <c r="F137" i="2" a="1"/>
  <c r="F137" i="2" s="1"/>
  <c r="H136" i="2" a="1"/>
  <c r="H136" i="2" s="1"/>
  <c r="G136" i="2" a="1"/>
  <c r="G136" i="2" s="1"/>
  <c r="F136" i="2" a="1"/>
  <c r="F136" i="2" s="1"/>
  <c r="H135" i="2" a="1"/>
  <c r="H135" i="2" s="1"/>
  <c r="G135" i="2" a="1"/>
  <c r="G135" i="2" s="1"/>
  <c r="F135" i="2" a="1"/>
  <c r="F135" i="2" s="1"/>
  <c r="H134" i="2" a="1"/>
  <c r="H134" i="2" s="1"/>
  <c r="G134" i="2" a="1"/>
  <c r="G134" i="2" s="1"/>
  <c r="F134" i="2" a="1"/>
  <c r="F134" i="2" s="1"/>
  <c r="H133" i="2" a="1"/>
  <c r="H133" i="2" s="1"/>
  <c r="G133" i="2" a="1"/>
  <c r="G133" i="2" s="1"/>
  <c r="F133" i="2" a="1"/>
  <c r="F133" i="2" s="1"/>
  <c r="H132" i="2" a="1"/>
  <c r="H132" i="2" s="1"/>
  <c r="G132" i="2" a="1"/>
  <c r="G132" i="2" s="1"/>
  <c r="F132" i="2" a="1"/>
  <c r="F132" i="2" s="1"/>
  <c r="H131" i="2" a="1"/>
  <c r="H131" i="2" s="1"/>
  <c r="G131" i="2" a="1"/>
  <c r="G131" i="2" s="1"/>
  <c r="F131" i="2" a="1"/>
  <c r="F131" i="2" s="1"/>
  <c r="H130" i="2" a="1"/>
  <c r="H130" i="2" s="1"/>
  <c r="G130" i="2" a="1"/>
  <c r="G130" i="2" s="1"/>
  <c r="F130" i="2" a="1"/>
  <c r="F130" i="2" s="1"/>
  <c r="H129" i="2" a="1"/>
  <c r="H129" i="2" s="1"/>
  <c r="G129" i="2" a="1"/>
  <c r="G129" i="2" s="1"/>
  <c r="F129" i="2" a="1"/>
  <c r="F129" i="2" s="1"/>
  <c r="H128" i="2" a="1"/>
  <c r="H128" i="2" s="1"/>
  <c r="G128" i="2" a="1"/>
  <c r="G128" i="2" s="1"/>
  <c r="F128" i="2" a="1"/>
  <c r="F128" i="2" s="1"/>
  <c r="H127" i="2" a="1"/>
  <c r="H127" i="2" s="1"/>
  <c r="G127" i="2" a="1"/>
  <c r="G127" i="2" s="1"/>
  <c r="F127" i="2" a="1"/>
  <c r="F127" i="2" s="1"/>
  <c r="H126" i="2" a="1"/>
  <c r="H126" i="2" s="1"/>
  <c r="G126" i="2" a="1"/>
  <c r="G126" i="2" s="1"/>
  <c r="F126" i="2" a="1"/>
  <c r="F126" i="2" s="1"/>
  <c r="H125" i="2" a="1"/>
  <c r="H125" i="2" s="1"/>
  <c r="G125" i="2" a="1"/>
  <c r="G125" i="2" s="1"/>
  <c r="F125" i="2" a="1"/>
  <c r="F125" i="2" s="1"/>
  <c r="H124" i="2" a="1"/>
  <c r="H124" i="2" s="1"/>
  <c r="G124" i="2" a="1"/>
  <c r="G124" i="2" s="1"/>
  <c r="F124" i="2" a="1"/>
  <c r="F124" i="2" s="1"/>
  <c r="H123" i="2" a="1"/>
  <c r="H123" i="2" s="1"/>
  <c r="G123" i="2" a="1"/>
  <c r="G123" i="2" s="1"/>
  <c r="F123" i="2" a="1"/>
  <c r="F123" i="2" s="1"/>
  <c r="H122" i="2"/>
  <c r="H122" i="2" a="1"/>
  <c r="G122" i="2" a="1"/>
  <c r="G122" i="2" s="1"/>
  <c r="F122" i="2" a="1"/>
  <c r="F122" i="2" s="1"/>
  <c r="H121" i="2" a="1"/>
  <c r="H121" i="2" s="1"/>
  <c r="G121" i="2" a="1"/>
  <c r="G121" i="2" s="1"/>
  <c r="F121" i="2" a="1"/>
  <c r="F121" i="2" s="1"/>
  <c r="H120" i="2" a="1"/>
  <c r="H120" i="2" s="1"/>
  <c r="G120" i="2" a="1"/>
  <c r="G120" i="2" s="1"/>
  <c r="F120" i="2" a="1"/>
  <c r="F120" i="2" s="1"/>
  <c r="H119" i="2" a="1"/>
  <c r="H119" i="2" s="1"/>
  <c r="G119" i="2" a="1"/>
  <c r="G119" i="2" s="1"/>
  <c r="F119" i="2" a="1"/>
  <c r="F119" i="2" s="1"/>
  <c r="H118" i="2" a="1"/>
  <c r="H118" i="2" s="1"/>
  <c r="G118" i="2" a="1"/>
  <c r="G118" i="2" s="1"/>
  <c r="F118" i="2" a="1"/>
  <c r="F118" i="2" s="1"/>
  <c r="H117" i="2" a="1"/>
  <c r="H117" i="2" s="1"/>
  <c r="G117" i="2"/>
  <c r="G117" i="2" a="1"/>
  <c r="F117" i="2" a="1"/>
  <c r="F117" i="2" s="1"/>
  <c r="H116" i="2" a="1"/>
  <c r="H116" i="2" s="1"/>
  <c r="G116" i="2" a="1"/>
  <c r="G116" i="2" s="1"/>
  <c r="F116" i="2" a="1"/>
  <c r="F116" i="2" s="1"/>
  <c r="H115" i="2" a="1"/>
  <c r="H115" i="2" s="1"/>
  <c r="G115" i="2" a="1"/>
  <c r="G115" i="2" s="1"/>
  <c r="F115" i="2" a="1"/>
  <c r="F115" i="2" s="1"/>
  <c r="H114" i="2" a="1"/>
  <c r="H114" i="2" s="1"/>
  <c r="G114" i="2" a="1"/>
  <c r="G114" i="2" s="1"/>
  <c r="F114" i="2" a="1"/>
  <c r="F114" i="2" s="1"/>
  <c r="H113" i="2" a="1"/>
  <c r="H113" i="2" s="1"/>
  <c r="G113" i="2" a="1"/>
  <c r="G113" i="2" s="1"/>
  <c r="F113" i="2" a="1"/>
  <c r="F113" i="2" s="1"/>
  <c r="H112" i="2" a="1"/>
  <c r="H112" i="2" s="1"/>
  <c r="G112" i="2" a="1"/>
  <c r="G112" i="2" s="1"/>
  <c r="F112" i="2" a="1"/>
  <c r="F112" i="2" s="1"/>
  <c r="H111" i="2" a="1"/>
  <c r="H111" i="2" s="1"/>
  <c r="G111" i="2" a="1"/>
  <c r="G111" i="2" s="1"/>
  <c r="F111" i="2" a="1"/>
  <c r="F111" i="2" s="1"/>
  <c r="H110" i="2" a="1"/>
  <c r="H110" i="2" s="1"/>
  <c r="G110" i="2" a="1"/>
  <c r="G110" i="2" s="1"/>
  <c r="F110" i="2" a="1"/>
  <c r="F110" i="2" s="1"/>
  <c r="H109" i="2" a="1"/>
  <c r="H109" i="2" s="1"/>
  <c r="G109" i="2" a="1"/>
  <c r="G109" i="2" s="1"/>
  <c r="F109" i="2" a="1"/>
  <c r="F109" i="2" s="1"/>
  <c r="H108" i="2" a="1"/>
  <c r="H108" i="2" s="1"/>
  <c r="G108" i="2" a="1"/>
  <c r="G108" i="2" s="1"/>
  <c r="F108" i="2" a="1"/>
  <c r="F108" i="2" s="1"/>
  <c r="H107" i="2" a="1"/>
  <c r="H107" i="2" s="1"/>
  <c r="G107" i="2" a="1"/>
  <c r="G107" i="2" s="1"/>
  <c r="F107" i="2" a="1"/>
  <c r="F107" i="2" s="1"/>
  <c r="H106" i="2" a="1"/>
  <c r="H106" i="2" s="1"/>
  <c r="G106" i="2" a="1"/>
  <c r="G106" i="2" s="1"/>
  <c r="F106" i="2" a="1"/>
  <c r="F106" i="2" s="1"/>
  <c r="H105" i="2" a="1"/>
  <c r="H105" i="2" s="1"/>
  <c r="G105" i="2" a="1"/>
  <c r="G105" i="2" s="1"/>
  <c r="F105" i="2" a="1"/>
  <c r="F105" i="2" s="1"/>
  <c r="H104" i="2" a="1"/>
  <c r="H104" i="2" s="1"/>
  <c r="G104" i="2" a="1"/>
  <c r="G104" i="2" s="1"/>
  <c r="F104" i="2" a="1"/>
  <c r="F104" i="2" s="1"/>
  <c r="H103" i="2" a="1"/>
  <c r="H103" i="2" s="1"/>
  <c r="G103" i="2" a="1"/>
  <c r="G103" i="2" s="1"/>
  <c r="F103" i="2" a="1"/>
  <c r="F103" i="2" s="1"/>
  <c r="H102" i="2" a="1"/>
  <c r="H102" i="2" s="1"/>
  <c r="G102" i="2" a="1"/>
  <c r="G102" i="2" s="1"/>
  <c r="F102" i="2" a="1"/>
  <c r="F102" i="2" s="1"/>
  <c r="H101" i="2" a="1"/>
  <c r="H101" i="2" s="1"/>
  <c r="G101" i="2"/>
  <c r="G101" i="2" a="1"/>
  <c r="F101" i="2" a="1"/>
  <c r="F101" i="2" s="1"/>
  <c r="H100" i="2" a="1"/>
  <c r="H100" i="2" s="1"/>
  <c r="G100" i="2" a="1"/>
  <c r="G100" i="2" s="1"/>
  <c r="F100" i="2" a="1"/>
  <c r="F100" i="2" s="1"/>
  <c r="H99" i="2" a="1"/>
  <c r="H99" i="2" s="1"/>
  <c r="G99" i="2" a="1"/>
  <c r="G99" i="2" s="1"/>
  <c r="F99" i="2" a="1"/>
  <c r="F99" i="2" s="1"/>
  <c r="H98" i="2" a="1"/>
  <c r="H98" i="2" s="1"/>
  <c r="G98" i="2" a="1"/>
  <c r="G98" i="2" s="1"/>
  <c r="F98" i="2" a="1"/>
  <c r="F98" i="2" s="1"/>
  <c r="H97" i="2" a="1"/>
  <c r="H97" i="2" s="1"/>
  <c r="G97" i="2" a="1"/>
  <c r="G97" i="2" s="1"/>
  <c r="F97" i="2" a="1"/>
  <c r="F97" i="2" s="1"/>
  <c r="H96" i="2" a="1"/>
  <c r="H96" i="2" s="1"/>
  <c r="G96" i="2" a="1"/>
  <c r="G96" i="2" s="1"/>
  <c r="F96" i="2" a="1"/>
  <c r="F96" i="2" s="1"/>
  <c r="H95" i="2" a="1"/>
  <c r="H95" i="2" s="1"/>
  <c r="G95" i="2" a="1"/>
  <c r="G95" i="2" s="1"/>
  <c r="F95" i="2" a="1"/>
  <c r="F95" i="2" s="1"/>
  <c r="H94" i="2" a="1"/>
  <c r="H94" i="2" s="1"/>
  <c r="G94" i="2" a="1"/>
  <c r="G94" i="2" s="1"/>
  <c r="F94" i="2"/>
  <c r="F94" i="2" a="1"/>
  <c r="H93" i="2" a="1"/>
  <c r="H93" i="2" s="1"/>
  <c r="G93" i="2" a="1"/>
  <c r="G93" i="2" s="1"/>
  <c r="F93" i="2" a="1"/>
  <c r="F93" i="2" s="1"/>
  <c r="H92" i="2" a="1"/>
  <c r="H92" i="2" s="1"/>
  <c r="G92" i="2" a="1"/>
  <c r="G92" i="2" s="1"/>
  <c r="F92" i="2" a="1"/>
  <c r="F92" i="2" s="1"/>
  <c r="H91" i="2" a="1"/>
  <c r="H91" i="2" s="1"/>
  <c r="G91" i="2" a="1"/>
  <c r="G91" i="2" s="1"/>
  <c r="F91" i="2" a="1"/>
  <c r="F91" i="2" s="1"/>
  <c r="H90" i="2" a="1"/>
  <c r="H90" i="2" s="1"/>
  <c r="G90" i="2" a="1"/>
  <c r="G90" i="2" s="1"/>
  <c r="F90" i="2" a="1"/>
  <c r="F90" i="2" s="1"/>
  <c r="H89" i="2" a="1"/>
  <c r="H89" i="2" s="1"/>
  <c r="G89" i="2" a="1"/>
  <c r="G89" i="2" s="1"/>
  <c r="F89" i="2" a="1"/>
  <c r="F89" i="2" s="1"/>
  <c r="H88" i="2" a="1"/>
  <c r="H88" i="2" s="1"/>
  <c r="G88" i="2" a="1"/>
  <c r="G88" i="2" s="1"/>
  <c r="F88" i="2" a="1"/>
  <c r="F88" i="2" s="1"/>
  <c r="H87" i="2" a="1"/>
  <c r="H87" i="2" s="1"/>
  <c r="G87" i="2" a="1"/>
  <c r="G87" i="2" s="1"/>
  <c r="F87" i="2" a="1"/>
  <c r="F87" i="2" s="1"/>
  <c r="H86" i="2" a="1"/>
  <c r="H86" i="2" s="1"/>
  <c r="G86" i="2" a="1"/>
  <c r="G86" i="2" s="1"/>
  <c r="F86" i="2" a="1"/>
  <c r="F86" i="2" s="1"/>
  <c r="H85" i="2" a="1"/>
  <c r="H85" i="2" s="1"/>
  <c r="G85" i="2" a="1"/>
  <c r="G85" i="2" s="1"/>
  <c r="F85" i="2" a="1"/>
  <c r="F85" i="2" s="1"/>
  <c r="H84" i="2" a="1"/>
  <c r="H84" i="2" s="1"/>
  <c r="G84" i="2" a="1"/>
  <c r="G84" i="2" s="1"/>
  <c r="F84" i="2" a="1"/>
  <c r="F84" i="2" s="1"/>
  <c r="H83" i="2" a="1"/>
  <c r="H83" i="2" s="1"/>
  <c r="G83" i="2" a="1"/>
  <c r="G83" i="2" s="1"/>
  <c r="F83" i="2" a="1"/>
  <c r="F83" i="2" s="1"/>
  <c r="H82" i="2" a="1"/>
  <c r="H82" i="2" s="1"/>
  <c r="G82" i="2" a="1"/>
  <c r="G82" i="2" s="1"/>
  <c r="F82" i="2" a="1"/>
  <c r="F82" i="2" s="1"/>
  <c r="H81" i="2" a="1"/>
  <c r="H81" i="2" s="1"/>
  <c r="G81" i="2" a="1"/>
  <c r="G81" i="2" s="1"/>
  <c r="F81" i="2" a="1"/>
  <c r="F81" i="2" s="1"/>
  <c r="H80" i="2" a="1"/>
  <c r="H80" i="2" s="1"/>
  <c r="G80" i="2" a="1"/>
  <c r="G80" i="2" s="1"/>
  <c r="F80" i="2" a="1"/>
  <c r="F80" i="2" s="1"/>
  <c r="H79" i="2" a="1"/>
  <c r="H79" i="2" s="1"/>
  <c r="G79" i="2" a="1"/>
  <c r="G79" i="2" s="1"/>
  <c r="F79" i="2" a="1"/>
  <c r="F79" i="2" s="1"/>
  <c r="H78" i="2" a="1"/>
  <c r="H78" i="2" s="1"/>
  <c r="G78" i="2" a="1"/>
  <c r="G78" i="2" s="1"/>
  <c r="F78" i="2" a="1"/>
  <c r="F78" i="2" s="1"/>
  <c r="H77" i="2" a="1"/>
  <c r="H77" i="2" s="1"/>
  <c r="G77" i="2" a="1"/>
  <c r="G77" i="2" s="1"/>
  <c r="F77" i="2" a="1"/>
  <c r="F77" i="2" s="1"/>
  <c r="H76" i="2" a="1"/>
  <c r="H76" i="2" s="1"/>
  <c r="G76" i="2" a="1"/>
  <c r="G76" i="2" s="1"/>
  <c r="F76" i="2" a="1"/>
  <c r="F76" i="2" s="1"/>
  <c r="H75" i="2" a="1"/>
  <c r="H75" i="2" s="1"/>
  <c r="G75" i="2" a="1"/>
  <c r="G75" i="2" s="1"/>
  <c r="F75" i="2" a="1"/>
  <c r="F75" i="2" s="1"/>
  <c r="H74" i="2" a="1"/>
  <c r="H74" i="2" s="1"/>
  <c r="G74" i="2" a="1"/>
  <c r="G74" i="2" s="1"/>
  <c r="F74" i="2" a="1"/>
  <c r="F74" i="2" s="1"/>
  <c r="H73" i="2" a="1"/>
  <c r="H73" i="2" s="1"/>
  <c r="G73" i="2" a="1"/>
  <c r="G73" i="2" s="1"/>
  <c r="F73" i="2" a="1"/>
  <c r="F73" i="2" s="1"/>
  <c r="H72" i="2" a="1"/>
  <c r="H72" i="2" s="1"/>
  <c r="G72" i="2" a="1"/>
  <c r="G72" i="2" s="1"/>
  <c r="F72" i="2" a="1"/>
  <c r="F72" i="2" s="1"/>
  <c r="H71" i="2" a="1"/>
  <c r="H71" i="2" s="1"/>
  <c r="G71" i="2" a="1"/>
  <c r="G71" i="2" s="1"/>
  <c r="F71" i="2" a="1"/>
  <c r="F71" i="2" s="1"/>
  <c r="H70" i="2" a="1"/>
  <c r="H70" i="2" s="1"/>
  <c r="G70" i="2" a="1"/>
  <c r="G70" i="2" s="1"/>
  <c r="F70" i="2" a="1"/>
  <c r="F70" i="2" s="1"/>
  <c r="H69" i="2" a="1"/>
  <c r="H69" i="2" s="1"/>
  <c r="G69" i="2"/>
  <c r="G69" i="2" a="1"/>
  <c r="F69" i="2" a="1"/>
  <c r="F69" i="2" s="1"/>
  <c r="H68" i="2" a="1"/>
  <c r="H68" i="2" s="1"/>
  <c r="G68" i="2" a="1"/>
  <c r="G68" i="2" s="1"/>
  <c r="F68" i="2" a="1"/>
  <c r="F68" i="2" s="1"/>
  <c r="H67" i="2" a="1"/>
  <c r="H67" i="2" s="1"/>
  <c r="G67" i="2" a="1"/>
  <c r="G67" i="2" s="1"/>
  <c r="F67" i="2" a="1"/>
  <c r="F67" i="2" s="1"/>
  <c r="H66" i="2" a="1"/>
  <c r="H66" i="2" s="1"/>
  <c r="G66" i="2" a="1"/>
  <c r="G66" i="2" s="1"/>
  <c r="F66" i="2" a="1"/>
  <c r="F66" i="2" s="1"/>
  <c r="H65" i="2" a="1"/>
  <c r="H65" i="2" s="1"/>
  <c r="G65" i="2" a="1"/>
  <c r="G65" i="2" s="1"/>
  <c r="F65" i="2" a="1"/>
  <c r="F65" i="2" s="1"/>
  <c r="H64" i="2" a="1"/>
  <c r="H64" i="2" s="1"/>
  <c r="G64" i="2" a="1"/>
  <c r="G64" i="2" s="1"/>
  <c r="F64" i="2"/>
  <c r="F64" i="2" a="1"/>
  <c r="H63" i="2" a="1"/>
  <c r="H63" i="2" s="1"/>
  <c r="G63" i="2" a="1"/>
  <c r="G63" i="2" s="1"/>
  <c r="F63" i="2" a="1"/>
  <c r="F63" i="2" s="1"/>
  <c r="H62" i="2" a="1"/>
  <c r="H62" i="2" s="1"/>
  <c r="G62" i="2" a="1"/>
  <c r="G62" i="2" s="1"/>
  <c r="F62" i="2" a="1"/>
  <c r="F62" i="2" s="1"/>
  <c r="H61" i="2" a="1"/>
  <c r="H61" i="2" s="1"/>
  <c r="G61" i="2" a="1"/>
  <c r="G61" i="2" s="1"/>
  <c r="F61" i="2" a="1"/>
  <c r="F61" i="2" s="1"/>
  <c r="H60" i="2" a="1"/>
  <c r="H60" i="2" s="1"/>
  <c r="G60" i="2" a="1"/>
  <c r="G60" i="2" s="1"/>
  <c r="F60" i="2" a="1"/>
  <c r="F60" i="2" s="1"/>
  <c r="H59" i="2" a="1"/>
  <c r="H59" i="2" s="1"/>
  <c r="G59" i="2" a="1"/>
  <c r="G59" i="2" s="1"/>
  <c r="F59" i="2" a="1"/>
  <c r="F59" i="2" s="1"/>
  <c r="H58" i="2" a="1"/>
  <c r="H58" i="2" s="1"/>
  <c r="G58" i="2" a="1"/>
  <c r="G58" i="2" s="1"/>
  <c r="F58" i="2" a="1"/>
  <c r="F58" i="2" s="1"/>
  <c r="H57" i="2" a="1"/>
  <c r="H57" i="2" s="1"/>
  <c r="G57" i="2" a="1"/>
  <c r="G57" i="2" s="1"/>
  <c r="F57" i="2" a="1"/>
  <c r="F57" i="2" s="1"/>
  <c r="H56" i="2" a="1"/>
  <c r="H56" i="2" s="1"/>
  <c r="G56" i="2" a="1"/>
  <c r="G56" i="2" s="1"/>
  <c r="F56" i="2" a="1"/>
  <c r="F56" i="2" s="1"/>
  <c r="H55" i="2" a="1"/>
  <c r="H55" i="2" s="1"/>
  <c r="G55" i="2" a="1"/>
  <c r="G55" i="2" s="1"/>
  <c r="F55" i="2" a="1"/>
  <c r="F55" i="2" s="1"/>
  <c r="H54" i="2" a="1"/>
  <c r="H54" i="2" s="1"/>
  <c r="G54" i="2" a="1"/>
  <c r="G54" i="2" s="1"/>
  <c r="F54" i="2" a="1"/>
  <c r="F54" i="2" s="1"/>
  <c r="H53" i="2" a="1"/>
  <c r="H53" i="2" s="1"/>
  <c r="G53" i="2" a="1"/>
  <c r="G53" i="2" s="1"/>
  <c r="F53" i="2" a="1"/>
  <c r="F53" i="2" s="1"/>
  <c r="H52" i="2" a="1"/>
  <c r="H52" i="2" s="1"/>
  <c r="G52" i="2" a="1"/>
  <c r="G52" i="2" s="1"/>
  <c r="F52" i="2" a="1"/>
  <c r="F52" i="2" s="1"/>
  <c r="H51" i="2" a="1"/>
  <c r="H51" i="2" s="1"/>
  <c r="G51" i="2" a="1"/>
  <c r="G51" i="2" s="1"/>
  <c r="F51" i="2" a="1"/>
  <c r="F51" i="2" s="1"/>
  <c r="H50" i="2" a="1"/>
  <c r="H50" i="2" s="1"/>
  <c r="G50" i="2" a="1"/>
  <c r="G50" i="2" s="1"/>
  <c r="F50" i="2" a="1"/>
  <c r="F50" i="2" s="1"/>
  <c r="H49" i="2" a="1"/>
  <c r="H49" i="2" s="1"/>
  <c r="G49" i="2" a="1"/>
  <c r="G49" i="2" s="1"/>
  <c r="F49" i="2" a="1"/>
  <c r="F49" i="2" s="1"/>
  <c r="H48" i="2" a="1"/>
  <c r="H48" i="2" s="1"/>
  <c r="G48" i="2" a="1"/>
  <c r="G48" i="2" s="1"/>
  <c r="F48" i="2" a="1"/>
  <c r="F48" i="2" s="1"/>
  <c r="H47" i="2" a="1"/>
  <c r="H47" i="2" s="1"/>
  <c r="G47" i="2" a="1"/>
  <c r="G47" i="2" s="1"/>
  <c r="F47" i="2" a="1"/>
  <c r="F47" i="2" s="1"/>
  <c r="H46" i="2" a="1"/>
  <c r="H46" i="2" s="1"/>
  <c r="G46" i="2" a="1"/>
  <c r="G46" i="2" s="1"/>
  <c r="F46" i="2" a="1"/>
  <c r="F46" i="2" s="1"/>
  <c r="H45" i="2" a="1"/>
  <c r="H45" i="2" s="1"/>
  <c r="G45" i="2"/>
  <c r="G45" i="2" a="1"/>
  <c r="F45" i="2" a="1"/>
  <c r="F45" i="2" s="1"/>
  <c r="H44" i="2" a="1"/>
  <c r="H44" i="2" s="1"/>
  <c r="G44" i="2" a="1"/>
  <c r="G44" i="2" s="1"/>
  <c r="F44" i="2" a="1"/>
  <c r="F44" i="2" s="1"/>
  <c r="H43" i="2" a="1"/>
  <c r="H43" i="2" s="1"/>
  <c r="G43" i="2" a="1"/>
  <c r="G43" i="2" s="1"/>
  <c r="F43" i="2" a="1"/>
  <c r="F43" i="2" s="1"/>
  <c r="H42" i="2" a="1"/>
  <c r="H42" i="2" s="1"/>
  <c r="G42" i="2" a="1"/>
  <c r="G42" i="2" s="1"/>
  <c r="F42" i="2" a="1"/>
  <c r="F42" i="2" s="1"/>
  <c r="H41" i="2" a="1"/>
  <c r="H41" i="2" s="1"/>
  <c r="G41" i="2" a="1"/>
  <c r="G41" i="2" s="1"/>
  <c r="F41" i="2" a="1"/>
  <c r="F41" i="2" s="1"/>
  <c r="H40" i="2" a="1"/>
  <c r="H40" i="2" s="1"/>
  <c r="G40" i="2" a="1"/>
  <c r="G40" i="2" s="1"/>
  <c r="F40" i="2" a="1"/>
  <c r="F40" i="2" s="1"/>
  <c r="H39" i="2" a="1"/>
  <c r="H39" i="2" s="1"/>
  <c r="G39" i="2" a="1"/>
  <c r="G39" i="2" s="1"/>
  <c r="F39" i="2" a="1"/>
  <c r="F39" i="2" s="1"/>
  <c r="H38" i="2" a="1"/>
  <c r="H38" i="2" s="1"/>
  <c r="G38" i="2" a="1"/>
  <c r="G38" i="2" s="1"/>
  <c r="F38" i="2" a="1"/>
  <c r="F38" i="2" s="1"/>
  <c r="H37" i="2" a="1"/>
  <c r="H37" i="2" s="1"/>
  <c r="G37" i="2" a="1"/>
  <c r="G37" i="2" s="1"/>
  <c r="F37" i="2" a="1"/>
  <c r="F37" i="2" s="1"/>
  <c r="H36" i="2" a="1"/>
  <c r="H36" i="2" s="1"/>
  <c r="G36" i="2" a="1"/>
  <c r="G36" i="2" s="1"/>
  <c r="F36" i="2" a="1"/>
  <c r="F36" i="2" s="1"/>
  <c r="H35" i="2" a="1"/>
  <c r="H35" i="2" s="1"/>
  <c r="G35" i="2" a="1"/>
  <c r="G35" i="2" s="1"/>
  <c r="F35" i="2" a="1"/>
  <c r="F35" i="2" s="1"/>
  <c r="H34" i="2" a="1"/>
  <c r="H34" i="2" s="1"/>
  <c r="G34" i="2" a="1"/>
  <c r="G34" i="2" s="1"/>
  <c r="F34" i="2" a="1"/>
  <c r="F34" i="2" s="1"/>
  <c r="H33" i="2" a="1"/>
  <c r="H33" i="2" s="1"/>
  <c r="G33" i="2" a="1"/>
  <c r="G33" i="2" s="1"/>
  <c r="F33" i="2" a="1"/>
  <c r="F33" i="2" s="1"/>
  <c r="H32" i="2" a="1"/>
  <c r="H32" i="2" s="1"/>
  <c r="G32" i="2" a="1"/>
  <c r="G32" i="2" s="1"/>
  <c r="F32" i="2" a="1"/>
  <c r="F32" i="2" s="1"/>
  <c r="H31" i="2" a="1"/>
  <c r="H31" i="2" s="1"/>
  <c r="G31" i="2" a="1"/>
  <c r="G31" i="2" s="1"/>
  <c r="F31" i="2" a="1"/>
  <c r="F31" i="2" s="1"/>
  <c r="H30" i="2" a="1"/>
  <c r="H30" i="2" s="1"/>
  <c r="G30" i="2" a="1"/>
  <c r="G30" i="2" s="1"/>
  <c r="F30" i="2" a="1"/>
  <c r="F30" i="2" s="1"/>
  <c r="H29" i="2" a="1"/>
  <c r="H29" i="2" s="1"/>
  <c r="G29" i="2" a="1"/>
  <c r="G29" i="2" s="1"/>
  <c r="F29" i="2" a="1"/>
  <c r="F29" i="2" s="1"/>
  <c r="H28" i="2" a="1"/>
  <c r="H28" i="2" s="1"/>
  <c r="G28" i="2" a="1"/>
  <c r="G28" i="2" s="1"/>
  <c r="F28" i="2" a="1"/>
  <c r="F28" i="2" s="1"/>
  <c r="H27" i="2" a="1"/>
  <c r="H27" i="2" s="1"/>
  <c r="G27" i="2" a="1"/>
  <c r="G27" i="2" s="1"/>
  <c r="F27" i="2" a="1"/>
  <c r="F27" i="2" s="1"/>
  <c r="H26" i="2" a="1"/>
  <c r="H26" i="2" s="1"/>
  <c r="G26" i="2" a="1"/>
  <c r="G26" i="2" s="1"/>
  <c r="F26" i="2" a="1"/>
  <c r="F26" i="2" s="1"/>
  <c r="H25" i="2" a="1"/>
  <c r="H25" i="2" s="1"/>
  <c r="G25" i="2" a="1"/>
  <c r="G25" i="2" s="1"/>
  <c r="F25" i="2" a="1"/>
  <c r="F25" i="2" s="1"/>
  <c r="H24" i="2" a="1"/>
  <c r="H24" i="2" s="1"/>
  <c r="G24" i="2" a="1"/>
  <c r="G24" i="2" s="1"/>
  <c r="F24" i="2"/>
  <c r="F24" i="2" a="1"/>
  <c r="H23" i="2" a="1"/>
  <c r="H23" i="2" s="1"/>
  <c r="G23" i="2" a="1"/>
  <c r="G23" i="2" s="1"/>
  <c r="F23" i="2" a="1"/>
  <c r="F23" i="2" s="1"/>
  <c r="H22" i="2" a="1"/>
  <c r="H22" i="2" s="1"/>
  <c r="G22" i="2" a="1"/>
  <c r="G22" i="2" s="1"/>
  <c r="F22" i="2" a="1"/>
  <c r="F22" i="2" s="1"/>
  <c r="H21" i="2" a="1"/>
  <c r="H21" i="2" s="1"/>
  <c r="G21" i="2" a="1"/>
  <c r="G21" i="2" s="1"/>
  <c r="F21" i="2" a="1"/>
  <c r="F21" i="2" s="1"/>
  <c r="H20" i="2" a="1"/>
  <c r="H20" i="2" s="1"/>
  <c r="G20" i="2" a="1"/>
  <c r="G20" i="2" s="1"/>
  <c r="F20" i="2" a="1"/>
  <c r="F20" i="2" s="1"/>
  <c r="H19" i="2" a="1"/>
  <c r="H19" i="2" s="1"/>
  <c r="G19" i="2" a="1"/>
  <c r="G19" i="2" s="1"/>
  <c r="F19" i="2" a="1"/>
  <c r="F19" i="2" s="1"/>
  <c r="H18" i="2" a="1"/>
  <c r="H18" i="2" s="1"/>
  <c r="G18" i="2" a="1"/>
  <c r="G18" i="2" s="1"/>
  <c r="F18" i="2" a="1"/>
  <c r="F18" i="2" s="1"/>
  <c r="H17" i="2" a="1"/>
  <c r="H17" i="2" s="1"/>
  <c r="G17" i="2" a="1"/>
  <c r="G17" i="2" s="1"/>
  <c r="F17" i="2" a="1"/>
  <c r="F17" i="2" s="1"/>
  <c r="H16" i="2" a="1"/>
  <c r="H16" i="2" s="1"/>
  <c r="G16" i="2" a="1"/>
  <c r="G16" i="2" s="1"/>
  <c r="F16" i="2" a="1"/>
  <c r="F16" i="2" s="1"/>
  <c r="H15" i="2" a="1"/>
  <c r="H15" i="2" s="1"/>
  <c r="G15" i="2" a="1"/>
  <c r="G15" i="2" s="1"/>
  <c r="F15" i="2" a="1"/>
  <c r="F15" i="2" s="1"/>
  <c r="H14" i="2" a="1"/>
  <c r="H14" i="2" s="1"/>
  <c r="G14" i="2" a="1"/>
  <c r="G14" i="2" s="1"/>
  <c r="F14" i="2" a="1"/>
  <c r="F14" i="2" s="1"/>
  <c r="H13" i="2" a="1"/>
  <c r="H13" i="2" s="1"/>
  <c r="G13" i="2" a="1"/>
  <c r="G13" i="2" s="1"/>
  <c r="F13" i="2" a="1"/>
  <c r="F13" i="2" s="1"/>
  <c r="H12" i="2" a="1"/>
  <c r="H12" i="2" s="1"/>
  <c r="G12" i="2" a="1"/>
  <c r="G12" i="2" s="1"/>
  <c r="F12" i="2" a="1"/>
  <c r="F12" i="2" s="1"/>
  <c r="H11" i="2" a="1"/>
  <c r="H11" i="2" s="1"/>
  <c r="G11" i="2" a="1"/>
  <c r="G11" i="2" s="1"/>
  <c r="F11" i="2" a="1"/>
  <c r="F11" i="2" s="1"/>
  <c r="H10" i="2" a="1"/>
  <c r="H10" i="2" s="1"/>
  <c r="G10" i="2" a="1"/>
  <c r="G10" i="2" s="1"/>
  <c r="F10" i="2" a="1"/>
  <c r="F10" i="2" s="1"/>
  <c r="H9" i="2" a="1"/>
  <c r="H9" i="2" s="1"/>
  <c r="G9" i="2" a="1"/>
  <c r="G9" i="2" s="1"/>
  <c r="F9" i="2" a="1"/>
  <c r="F9" i="2" s="1"/>
  <c r="H8" i="2" a="1"/>
  <c r="H8" i="2" s="1"/>
  <c r="G8" i="2" a="1"/>
  <c r="G8" i="2" s="1"/>
  <c r="F8" i="2"/>
  <c r="F8" i="2" a="1"/>
  <c r="H7" i="2" a="1"/>
  <c r="H7" i="2" s="1"/>
  <c r="G7" i="2" a="1"/>
  <c r="G7" i="2" s="1"/>
  <c r="F7" i="2" a="1"/>
  <c r="F7" i="2" s="1"/>
  <c r="H6" i="2" a="1"/>
  <c r="H6" i="2" s="1"/>
  <c r="G6" i="2" a="1"/>
  <c r="G6" i="2" s="1"/>
  <c r="F6" i="2" a="1"/>
  <c r="F6" i="2" s="1"/>
  <c r="H5" i="2" a="1"/>
  <c r="H5" i="2" s="1"/>
  <c r="G5" i="2" a="1"/>
  <c r="G5" i="2" s="1"/>
  <c r="F5" i="2" a="1"/>
  <c r="F5" i="2" s="1"/>
  <c r="H4" i="2"/>
  <c r="H4" i="2" a="1"/>
  <c r="G4" i="2" a="1"/>
  <c r="G4" i="2" s="1"/>
  <c r="F4" i="2" a="1"/>
  <c r="F4" i="2" s="1"/>
  <c r="H3" i="2" a="1"/>
  <c r="H3" i="2" s="1"/>
  <c r="G3" i="2"/>
  <c r="G3" i="2" a="1"/>
  <c r="F3" i="2" a="1"/>
  <c r="F3" i="2" s="1"/>
  <c r="H2" i="2" a="1"/>
  <c r="H2" i="2" s="1"/>
  <c r="G2" i="2" a="1"/>
  <c r="G2" i="2" s="1"/>
  <c r="F2" i="2" a="1"/>
  <c r="F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F2857B-36A7-4289-A004-A1BE60FE56A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xr16:uid="{50E636C7-8E73-41D9-A7E8-0E8E9947E009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  <connection id="3" xr16:uid="{2EC6D96C-CC73-43B1-8334-84FB893A1ACA}" keepAlive="1" name="Query - Table3" description="Connection to the 'Table3' query in the workbook." type="5" refreshedVersion="6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<sst xmlns="http://schemas.openxmlformats.org/spreadsheetml/2006/main" count="25118" uniqueCount="235">
  <si>
    <t>Category</t>
  </si>
  <si>
    <t>Task</t>
  </si>
  <si>
    <t>Date</t>
  </si>
  <si>
    <t>Elapsed Time</t>
  </si>
  <si>
    <t>Username</t>
  </si>
  <si>
    <t>Group</t>
  </si>
  <si>
    <t>Team</t>
  </si>
  <si>
    <t>Position</t>
  </si>
  <si>
    <t>OPERATIONAL CONTROL ANALYST</t>
  </si>
  <si>
    <t>Upstream Metric refresh</t>
  </si>
  <si>
    <t>06\04\2021</t>
  </si>
  <si>
    <t>ALEXYVA</t>
  </si>
  <si>
    <t>Email handling</t>
  </si>
  <si>
    <t>Team meeting</t>
  </si>
  <si>
    <t>GR-IR reconciliation</t>
  </si>
  <si>
    <t>CI Projects</t>
  </si>
  <si>
    <t>Other projects</t>
  </si>
  <si>
    <t>INVOICE PROCESSING EMEA</t>
  </si>
  <si>
    <t>Process invoice</t>
  </si>
  <si>
    <t>bothab</t>
  </si>
  <si>
    <t>TEAM COORDINATOR EMEA</t>
  </si>
  <si>
    <t>QUERY ANALYST EMEA</t>
  </si>
  <si>
    <t>Answering e-mails (suppliers)</t>
  </si>
  <si>
    <t>Flóra Kamenár</t>
  </si>
  <si>
    <t>Huddles</t>
  </si>
  <si>
    <t>MDG change and creation requests</t>
  </si>
  <si>
    <t>1o1</t>
  </si>
  <si>
    <t>End user support (Invoice Processing)</t>
  </si>
  <si>
    <t>Szijjártó Renáta</t>
  </si>
  <si>
    <t>Consignement posting</t>
  </si>
  <si>
    <t>Correction - Other system error</t>
  </si>
  <si>
    <t>BCC Validation</t>
  </si>
  <si>
    <t>Takács Ábel</t>
  </si>
  <si>
    <t>07\04\2021</t>
  </si>
  <si>
    <t>Blocked invoice follow up</t>
  </si>
  <si>
    <t>End user support (Query)</t>
  </si>
  <si>
    <t>Administration (sharepoint, templates)</t>
  </si>
  <si>
    <t>WF re-routing</t>
  </si>
  <si>
    <t>Correction  -Due to AP mistakes</t>
  </si>
  <si>
    <t>Invoice clearing (F-44, Direct Debit, Advance Payment)</t>
  </si>
  <si>
    <t>RTV - From SAP</t>
  </si>
  <si>
    <t>Training - On the job/ Ad-hoc</t>
  </si>
  <si>
    <t>08\04\2021</t>
  </si>
  <si>
    <t>Vendor statement reconciliation</t>
  </si>
  <si>
    <t>Visual board fill out</t>
  </si>
  <si>
    <t>Kőrösi Melinda</t>
  </si>
  <si>
    <t>Daily Dashboard fill out</t>
  </si>
  <si>
    <t>Answering business request</t>
  </si>
  <si>
    <t>Key- account management</t>
  </si>
  <si>
    <t>Team member support</t>
  </si>
  <si>
    <t>Business specific calls - Stake holder management</t>
  </si>
  <si>
    <t>TEAM LEAD EMEA</t>
  </si>
  <si>
    <t>Interviews</t>
  </si>
  <si>
    <t>Manual Payments Request preparation/handling</t>
  </si>
  <si>
    <t>POCSITP</t>
  </si>
  <si>
    <t>Manual Payment Request follow up</t>
  </si>
  <si>
    <t>Correction  -Business Request</t>
  </si>
  <si>
    <t>09\04\2021</t>
  </si>
  <si>
    <t>Material preparation for meetings</t>
  </si>
  <si>
    <t>CI follow up</t>
  </si>
  <si>
    <t>Ad-hoc requests (HR, business)</t>
  </si>
  <si>
    <t>MJE</t>
  </si>
  <si>
    <t>CI investigation/preparation</t>
  </si>
  <si>
    <t>Training - Mandatory</t>
  </si>
  <si>
    <t>Gál Viktória</t>
  </si>
  <si>
    <t>Correction - VAT</t>
  </si>
  <si>
    <t>Halász Alexandra</t>
  </si>
  <si>
    <t>szaboms3</t>
  </si>
  <si>
    <t>Intercompany</t>
  </si>
  <si>
    <t>QUERY ANALYST US LITHIUM</t>
  </si>
  <si>
    <t>INVOICE PROCESSING CHILE</t>
  </si>
  <si>
    <t>Gedeon Reka</t>
  </si>
  <si>
    <t>Kalinkk</t>
  </si>
  <si>
    <t>Foreign payment handling for Chile</t>
  </si>
  <si>
    <t>Reporting</t>
  </si>
  <si>
    <t>Cash forecast report</t>
  </si>
  <si>
    <t>Factoring / Payment for Chile</t>
  </si>
  <si>
    <t>QUERY ANALYST CHILE</t>
  </si>
  <si>
    <t>Luzmila Velarde</t>
  </si>
  <si>
    <t>DI posting</t>
  </si>
  <si>
    <t>Factoring follow up - Chille</t>
  </si>
  <si>
    <t>INVOICE PROCESSING US LITHIUM</t>
  </si>
  <si>
    <t>Nagy Dániel</t>
  </si>
  <si>
    <t>&gt;$5k validation</t>
  </si>
  <si>
    <t>XML handling and uploading</t>
  </si>
  <si>
    <t>SANCHEZ JIMENA</t>
  </si>
  <si>
    <t>IRS - EDOC reconciliation (bi-weekly)</t>
  </si>
  <si>
    <t>Off-cycle Request preparation/handling</t>
  </si>
  <si>
    <t>Fribék Márton</t>
  </si>
  <si>
    <t>EDOC VIM reconciliation (weekly)</t>
  </si>
  <si>
    <t>Libro de honorarios</t>
  </si>
  <si>
    <t>TEAM COORDINATOR US LITHIUM</t>
  </si>
  <si>
    <t>Working file reporting</t>
  </si>
  <si>
    <t>Daly Ricardo</t>
  </si>
  <si>
    <t>TEAM COORDINATOR CHILE</t>
  </si>
  <si>
    <t>Escalation handling</t>
  </si>
  <si>
    <t>TEAM COORDINATOR US LEGACY</t>
  </si>
  <si>
    <t>Diana Kapás</t>
  </si>
  <si>
    <t>Incoming query categorisation</t>
  </si>
  <si>
    <t>Pending on business reporting / follow up</t>
  </si>
  <si>
    <t>Answering incoming phone calls</t>
  </si>
  <si>
    <t>EUWC preparation/meetings</t>
  </si>
  <si>
    <t>QUERY ANALYST US LEGACY</t>
  </si>
  <si>
    <t>Edit Ilyés</t>
  </si>
  <si>
    <t>INVOICE PROCESSING US LEGACY</t>
  </si>
  <si>
    <t xml:space="preserve">Egri Natália </t>
  </si>
  <si>
    <t>Eper Krisztina</t>
  </si>
  <si>
    <t>Kókai Zétény</t>
  </si>
  <si>
    <t>MDG follow up/ calls</t>
  </si>
  <si>
    <t>simoncs</t>
  </si>
  <si>
    <t>Sánta Szintia</t>
  </si>
  <si>
    <t>Manual duplicate check - Hungary</t>
  </si>
  <si>
    <t>Enyedy Boglárka</t>
  </si>
  <si>
    <t>Proposal error check</t>
  </si>
  <si>
    <t>Logistic meeting</t>
  </si>
  <si>
    <t>Kőszegi Dávid</t>
  </si>
  <si>
    <t>Correction - Due to autoposting</t>
  </si>
  <si>
    <t>Demkó Csaba Olivér</t>
  </si>
  <si>
    <t>Katona Enikő</t>
  </si>
  <si>
    <t>Szabó Gitta</t>
  </si>
  <si>
    <t>Kaszás Tímea</t>
  </si>
  <si>
    <t>Simon J. Heléna Lilla</t>
  </si>
  <si>
    <t>Csanálosi Ariel</t>
  </si>
  <si>
    <t>KPI Report outs</t>
  </si>
  <si>
    <t>TEAM LEAD US LITHIUM &amp; CHILE</t>
  </si>
  <si>
    <t>Orsolya Illés</t>
  </si>
  <si>
    <t>Workday administration (req, evaluations, approvals)</t>
  </si>
  <si>
    <t>Dicom follow up - Chille</t>
  </si>
  <si>
    <t>TEAM LEAD US LEGACY</t>
  </si>
  <si>
    <t>Ivanova Diana</t>
  </si>
  <si>
    <t>Dashbord review prep</t>
  </si>
  <si>
    <t>PAYMENT</t>
  </si>
  <si>
    <t>Complete ad-hoc email requests</t>
  </si>
  <si>
    <t>Csilla Hulik</t>
  </si>
  <si>
    <t xml:space="preserve">Exectue on Exception payments </t>
  </si>
  <si>
    <t xml:space="preserve">Payment issue resolution </t>
  </si>
  <si>
    <t>Participate in ad-hoc conf calls</t>
  </si>
  <si>
    <t xml:space="preserve">Payment reconcilation </t>
  </si>
  <si>
    <t xml:space="preserve">Execute on Chile foreign payments </t>
  </si>
  <si>
    <t>Complete process related testing</t>
  </si>
  <si>
    <t>Tamás Agárdi</t>
  </si>
  <si>
    <t xml:space="preserve">Provide Payment proofs </t>
  </si>
  <si>
    <t xml:space="preserve">T&amp;E and AMEX payments </t>
  </si>
  <si>
    <t>Execute on Off cycle payments</t>
  </si>
  <si>
    <t>RCA preparation</t>
  </si>
  <si>
    <t>Queries managment</t>
  </si>
  <si>
    <t>Leadership</t>
  </si>
  <si>
    <t>Team Leader</t>
  </si>
  <si>
    <t>Meetings</t>
  </si>
  <si>
    <t>CI / Project</t>
  </si>
  <si>
    <t>Report</t>
  </si>
  <si>
    <t>Closing activities</t>
  </si>
  <si>
    <t>Correction</t>
  </si>
  <si>
    <t>EUWC</t>
  </si>
  <si>
    <t>Invoice Processing</t>
  </si>
  <si>
    <t>Operational Controls</t>
  </si>
  <si>
    <t>Payment - AP team</t>
  </si>
  <si>
    <t>RTV</t>
  </si>
  <si>
    <t>Vendor Master managment</t>
  </si>
  <si>
    <t>US Legacy</t>
  </si>
  <si>
    <t xml:space="preserve">OpCo </t>
  </si>
  <si>
    <t>OpCo Analyst</t>
  </si>
  <si>
    <t>EMEA</t>
  </si>
  <si>
    <t>Invoice Processor</t>
  </si>
  <si>
    <t>Team Coordinator</t>
  </si>
  <si>
    <t>Analyst</t>
  </si>
  <si>
    <t>Payment team</t>
  </si>
  <si>
    <t>Payment</t>
  </si>
  <si>
    <t>Receivable Analyst</t>
  </si>
  <si>
    <t>Secs</t>
  </si>
  <si>
    <t>Formed Date</t>
  </si>
  <si>
    <t>2021.04.06</t>
  </si>
  <si>
    <t>2021.04.07</t>
  </si>
  <si>
    <t>2021.04.08</t>
  </si>
  <si>
    <t>2021.04.09</t>
  </si>
  <si>
    <t>INVOICE SCANNING EMEA</t>
  </si>
  <si>
    <t>Invoice Prcossor</t>
  </si>
  <si>
    <t>Scan invoices received by post</t>
  </si>
  <si>
    <t>Scanning</t>
  </si>
  <si>
    <t>Print and put barcodes on HU10 invoices</t>
  </si>
  <si>
    <t>Prepare the binders for archiving (Iron Mountain)</t>
  </si>
  <si>
    <t>Process NON-PO invoice</t>
  </si>
  <si>
    <t>Process Freight invoice</t>
  </si>
  <si>
    <t>Process Down Payment requests</t>
  </si>
  <si>
    <t>Intercompany posting</t>
  </si>
  <si>
    <t>TEAM LEAD CHILE</t>
  </si>
  <si>
    <t>RTP MANAGER</t>
  </si>
  <si>
    <t>Manager</t>
  </si>
  <si>
    <t>Document acceptance/rejection - IRS</t>
  </si>
  <si>
    <t>Answering voicemails</t>
  </si>
  <si>
    <t>DI reconciliation (weekly)</t>
  </si>
  <si>
    <t>DI report (weekly)</t>
  </si>
  <si>
    <t>Intiate exotic payment request</t>
  </si>
  <si>
    <t>Down Payment Request preparation/handling</t>
  </si>
  <si>
    <t>Insurance Tracker handling</t>
  </si>
  <si>
    <t>P-Card clearing</t>
  </si>
  <si>
    <t>JBC account</t>
  </si>
  <si>
    <t>Fcloco transaction</t>
  </si>
  <si>
    <t>Manage / approve access requests</t>
  </si>
  <si>
    <t>Payment proposal check</t>
  </si>
  <si>
    <t>Small company related payments</t>
  </si>
  <si>
    <t>Blackline preparation</t>
  </si>
  <si>
    <t>Union Pacific</t>
  </si>
  <si>
    <t>Execute on general runs</t>
  </si>
  <si>
    <t>General run proposals + error code list reports</t>
  </si>
  <si>
    <t xml:space="preserve">IC netting preparation + payments </t>
  </si>
  <si>
    <t>Complete payments</t>
  </si>
  <si>
    <t>Non-value add</t>
  </si>
  <si>
    <t>Value add</t>
  </si>
  <si>
    <t>Chile</t>
  </si>
  <si>
    <t>US Lithium</t>
  </si>
  <si>
    <t>Value add/ Non-Value add</t>
  </si>
  <si>
    <t>Opportunity for change/ improve</t>
  </si>
  <si>
    <t>Mandatory</t>
  </si>
  <si>
    <t>Automation</t>
  </si>
  <si>
    <t>Elimination</t>
  </si>
  <si>
    <t>Nice to have</t>
  </si>
  <si>
    <t>Quality</t>
  </si>
  <si>
    <t>EUWC preparation/meetings (US Legacy Team Coordinator only)</t>
  </si>
  <si>
    <t>Category(Mandatory/nice to have)</t>
  </si>
  <si>
    <t>Niki's comments</t>
  </si>
  <si>
    <t>Elimination --&gt; Paper invoice elimination</t>
  </si>
  <si>
    <t>Non-value add, but should be kept due to gov. Restrictions</t>
  </si>
  <si>
    <t>Value add - part of standard invoice processing activity</t>
  </si>
  <si>
    <t>Keep as it is</t>
  </si>
  <si>
    <t>Value add - part of standard invoice processing activity (for Chile)</t>
  </si>
  <si>
    <t xml:space="preserve">Dia - This is the similar as End-user support </t>
  </si>
  <si>
    <t>Eliminate from AP portfolio</t>
  </si>
  <si>
    <t>Dia - the team writes specific comments to the vendors; this is used for vendor education purposes - automation is not possible</t>
  </si>
  <si>
    <t>automation opportunities collected, but rejected by IT</t>
  </si>
  <si>
    <t>Automation - Further automation with vendor portal</t>
  </si>
  <si>
    <t>Dia - Bank account Verification calls are compulsary</t>
  </si>
  <si>
    <t xml:space="preserve">Dia - US10 - Invoices are assigned based on Vendor types (Freight, Raw material, Critical Vendors, Non PO vendors) </t>
  </si>
  <si>
    <t xml:space="preserve">Value add Dia - This includes also gattering information and answers for the meetings, specific data downloads, filling out reports etc. </t>
  </si>
  <si>
    <t xml:space="preserve">Dia - this covers also all incoming emails from Business, HR, other colleagues from the center, Team members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</si>
</sst>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[$-F400]h:mm:ss\ AM/PM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65" fontId="0" fillId="0" borderId="0" xfId="0" applyNumberFormat="1"/>
    <xf numFmtId="14" fontId="0" fillId="0" borderId="0" xfId="0" applyNumberFormat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1" fillId="2" borderId="0" xfId="0" applyFont="1" applyFill="1" applyBorder="1" applyAlignment="1">
      <alignment horizontal="center" vertical="center"/>
    </xf>
    <xf numFmtId="1" fontId="0" fillId="0" borderId="0" xfId="0" applyNumberFormat="1"/>
    <xf numFmtId="0" fontId="2" fillId="0" borderId="0" xfId="1"/>
    <xf numFmtId="0" fontId="2" fillId="4" borderId="0" xfId="1" applyFill="1"/>
    <xf numFmtId="0" fontId="1" fillId="2" borderId="0" xfId="1" applyFont="1" applyFill="1" applyBorder="1" applyAlignment="1">
      <alignment horizontal="center" vertical="center"/>
    </xf>
    <xf numFmtId="0" fontId="2" fillId="4" borderId="0" xfId="1" applyFill="1" applyBorder="1"/>
    <xf numFmtId="0" fontId="2" fillId="0" borderId="0" xfId="1" applyBorder="1"/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/>
    <xf numFmtId="0" fontId="2" fillId="4" borderId="0" xfId="1" applyFill="1"/>
    <xf numFmtId="0" fontId="1" fillId="2" borderId="0" xfId="1" applyFont="1" applyFill="1" applyBorder="1" applyAlignment="1">
      <alignment horizontal="center" vertical="center"/>
    </xf>
    <xf numFmtId="0" fontId="2" fillId="4" borderId="0" xfId="1" applyFill="1" applyBorder="1"/>
    <xf numFmtId="0" fontId="2" fillId="0" borderId="0" xfId="1" applyBorder="1"/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6A03714B-DFF6-40DE-A8B2-CF23929F8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emarle01-my.sharepoint.com/personal/roland_csosz_albemarle_com/Documents/Desktop/ALL_ABC!!!/ABC_April6-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ge"/>
      <sheetName val="EMEA"/>
      <sheetName val="US Legacy"/>
      <sheetName val="US Lithium &amp; Chile"/>
      <sheetName val="Payment"/>
      <sheetName val="OpCo"/>
      <sheetName val="Team Coordinators"/>
      <sheetName val="Team Leaders"/>
      <sheetName val="Leadership"/>
      <sheetName val="Data"/>
      <sheetName val="Groups"/>
      <sheetName val="Sheet4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">
          <cell r="F1" t="str">
            <v>INVOICE SCANNING EMEA</v>
          </cell>
          <cell r="G1" t="str">
            <v>EMEA</v>
          </cell>
          <cell r="J1" t="str">
            <v>INVOICE SCANNING EMEA</v>
          </cell>
          <cell r="K1" t="str">
            <v>Invoice Prcossor</v>
          </cell>
        </row>
        <row r="2">
          <cell r="F2" t="str">
            <v>INVOICE PROCESSING EMEA</v>
          </cell>
          <cell r="G2" t="str">
            <v>EMEA</v>
          </cell>
          <cell r="J2" t="str">
            <v>INVOICE PROCESSING EMEA</v>
          </cell>
          <cell r="K2" t="str">
            <v>Invoice Processor</v>
          </cell>
        </row>
        <row r="3">
          <cell r="A3" t="str">
            <v>Scan invoices received by post</v>
          </cell>
          <cell r="B3" t="str">
            <v>Scanning</v>
          </cell>
          <cell r="F3" t="str">
            <v>QUERY ANALYST EMEA</v>
          </cell>
          <cell r="G3" t="str">
            <v>EMEA</v>
          </cell>
          <cell r="J3" t="str">
            <v>INVOICE PROCESSING US LEGACY</v>
          </cell>
          <cell r="K3" t="str">
            <v>Invoice Processor</v>
          </cell>
        </row>
        <row r="4">
          <cell r="A4" t="str">
            <v>Print and put barcodes on HU10 invoices</v>
          </cell>
          <cell r="B4" t="str">
            <v>Scanning</v>
          </cell>
          <cell r="F4" t="str">
            <v>TEAM COORDINATOR EMEA</v>
          </cell>
          <cell r="G4" t="str">
            <v>EMEA</v>
          </cell>
          <cell r="J4" t="str">
            <v>INVOICE PROCESSING CHILE</v>
          </cell>
          <cell r="K4" t="str">
            <v>Invoice Processor</v>
          </cell>
        </row>
        <row r="5">
          <cell r="A5" t="str">
            <v>Prepare the binders for archiving (Iron Mountain)</v>
          </cell>
          <cell r="B5" t="str">
            <v>Scanning</v>
          </cell>
          <cell r="F5" t="str">
            <v>TEAM LEAD EMEA</v>
          </cell>
          <cell r="G5" t="str">
            <v>Leadership</v>
          </cell>
          <cell r="J5" t="str">
            <v>INVOICE PROCESSING US LITHIUM</v>
          </cell>
          <cell r="K5" t="str">
            <v>Invoice Processor</v>
          </cell>
        </row>
        <row r="6">
          <cell r="F6" t="str">
            <v>INVOICE PROCESSING US LEGACY</v>
          </cell>
          <cell r="G6" t="str">
            <v>US Legacy</v>
          </cell>
          <cell r="J6" t="str">
            <v>QUERY ANALYST EMEA</v>
          </cell>
          <cell r="K6" t="str">
            <v>Analyst</v>
          </cell>
        </row>
        <row r="7">
          <cell r="A7" t="str">
            <v>Process invoice</v>
          </cell>
          <cell r="B7" t="str">
            <v>Invoice Processing</v>
          </cell>
          <cell r="F7" t="str">
            <v>QUERY ANALYST US LEGACY</v>
          </cell>
          <cell r="G7" t="str">
            <v>US Legacy</v>
          </cell>
          <cell r="J7" t="str">
            <v>QUERY ANALYST US LEGACY</v>
          </cell>
          <cell r="K7" t="str">
            <v>Analyst</v>
          </cell>
        </row>
        <row r="8">
          <cell r="A8" t="str">
            <v>Process NON-PO invoice</v>
          </cell>
          <cell r="B8" t="str">
            <v>Invoice Processing</v>
          </cell>
          <cell r="F8" t="str">
            <v>TEAM COORDINATOR US LEGACY</v>
          </cell>
          <cell r="G8" t="str">
            <v>US Legacy</v>
          </cell>
          <cell r="J8" t="str">
            <v>QUERY ANALYST CHILE</v>
          </cell>
          <cell r="K8" t="str">
            <v>Analyst</v>
          </cell>
        </row>
        <row r="9">
          <cell r="A9" t="str">
            <v>Process Freight invoice</v>
          </cell>
          <cell r="B9" t="str">
            <v>Invoice Processing</v>
          </cell>
          <cell r="F9" t="str">
            <v>TEAM LEAD US LEGACY</v>
          </cell>
          <cell r="G9" t="str">
            <v>Leadership</v>
          </cell>
          <cell r="J9" t="str">
            <v>QUERY ANALYST US LITHIUM</v>
          </cell>
          <cell r="K9" t="str">
            <v>Analyst</v>
          </cell>
        </row>
        <row r="10">
          <cell r="A10" t="str">
            <v>BCC Validation</v>
          </cell>
          <cell r="B10" t="str">
            <v>Invoice Processing</v>
          </cell>
          <cell r="F10" t="str">
            <v>INVOICE PROCESSING CHILE</v>
          </cell>
          <cell r="G10" t="str">
            <v>US Lithium &amp; Chile</v>
          </cell>
          <cell r="J10" t="str">
            <v>TEAM COORDINATOR EMEA</v>
          </cell>
          <cell r="K10" t="str">
            <v>Team Coordinator</v>
          </cell>
        </row>
        <row r="11">
          <cell r="A11" t="str">
            <v>Process Down Payment requests</v>
          </cell>
          <cell r="B11" t="str">
            <v>Invoice Processing</v>
          </cell>
          <cell r="F11" t="str">
            <v>QUERY ANALYST CHILE</v>
          </cell>
          <cell r="G11" t="str">
            <v>US Lithium &amp; Chile</v>
          </cell>
          <cell r="J11" t="str">
            <v>TEAM COORDINATOR US LEGACY</v>
          </cell>
          <cell r="K11" t="str">
            <v>Team Coordinator</v>
          </cell>
        </row>
        <row r="12">
          <cell r="A12" t="str">
            <v>Intercompany posting</v>
          </cell>
          <cell r="B12" t="str">
            <v>Invoice Processing</v>
          </cell>
          <cell r="F12" t="str">
            <v>TEAM COORDINATOR CHILE</v>
          </cell>
          <cell r="G12" t="str">
            <v>US Lithium &amp; Chile</v>
          </cell>
          <cell r="J12" t="str">
            <v>TEAM COORDINATOR CHILE</v>
          </cell>
          <cell r="K12" t="str">
            <v>Team Coordinator</v>
          </cell>
        </row>
        <row r="13">
          <cell r="A13" t="str">
            <v>DI posting</v>
          </cell>
          <cell r="B13" t="str">
            <v>Invoice Processing</v>
          </cell>
          <cell r="F13" t="str">
            <v>TEAM LEAD CHILE</v>
          </cell>
          <cell r="G13" t="str">
            <v>US Lithium &amp; Chile</v>
          </cell>
          <cell r="J13" t="str">
            <v>TEAM COORDINATOR US LITHIUM</v>
          </cell>
          <cell r="K13" t="str">
            <v>Team Coordinator</v>
          </cell>
        </row>
        <row r="14">
          <cell r="A14" t="str">
            <v>Blocked invoice follow up</v>
          </cell>
          <cell r="B14" t="str">
            <v>Invoice Processing</v>
          </cell>
          <cell r="F14" t="str">
            <v>INVOICE PROCESSING US LITHIUM</v>
          </cell>
          <cell r="G14" t="str">
            <v>US Lithium &amp; Chile</v>
          </cell>
          <cell r="J14" t="str">
            <v>TEAM LEAD EMEA</v>
          </cell>
          <cell r="K14" t="str">
            <v>Team Leader</v>
          </cell>
        </row>
        <row r="15">
          <cell r="A15" t="str">
            <v>End user support (Invoice Processing)</v>
          </cell>
          <cell r="B15" t="str">
            <v>Invoice Processing</v>
          </cell>
          <cell r="F15" t="str">
            <v>QUERY ANALYST US LITHIUM</v>
          </cell>
          <cell r="G15" t="str">
            <v>US Lithium &amp; Chile</v>
          </cell>
          <cell r="J15" t="str">
            <v>TEAM LEAD US LEGACY</v>
          </cell>
          <cell r="K15" t="str">
            <v>Team Leader</v>
          </cell>
        </row>
        <row r="16">
          <cell r="A16" t="str">
            <v>Consignement posting</v>
          </cell>
          <cell r="B16" t="str">
            <v>Invoice Processing</v>
          </cell>
          <cell r="F16" t="str">
            <v>TEAM COORDINATOR US LITHIUM</v>
          </cell>
          <cell r="G16" t="str">
            <v>US Lithium &amp; Chile</v>
          </cell>
          <cell r="J16" t="str">
            <v>TEAM LEAD CHILE</v>
          </cell>
          <cell r="K16" t="str">
            <v>Team Leader</v>
          </cell>
        </row>
        <row r="17">
          <cell r="A17" t="str">
            <v>WF re-routing</v>
          </cell>
          <cell r="B17" t="str">
            <v>Invoice Processing</v>
          </cell>
          <cell r="F17" t="str">
            <v>TEAM LEAD US LITHIUM &amp; CHILE</v>
          </cell>
          <cell r="G17" t="str">
            <v>Leadership</v>
          </cell>
          <cell r="J17" t="str">
            <v>TEAM LEAD US LITHIUM &amp; CHILE</v>
          </cell>
          <cell r="K17" t="str">
            <v>Team Leader</v>
          </cell>
        </row>
        <row r="18">
          <cell r="A18" t="str">
            <v>Manual duplicate check - Hungary</v>
          </cell>
          <cell r="B18" t="str">
            <v>Invoice Processing</v>
          </cell>
          <cell r="F18" t="str">
            <v>PAYMENT</v>
          </cell>
          <cell r="G18" t="str">
            <v>Payment</v>
          </cell>
          <cell r="J18" t="str">
            <v>OPERATIONAL CONTROL ANALYST</v>
          </cell>
          <cell r="K18" t="str">
            <v>OpCo Analyst</v>
          </cell>
        </row>
        <row r="19">
          <cell r="A19" t="str">
            <v>Invoice clearing (F-44, Direct Debit, Advance Payment)</v>
          </cell>
          <cell r="B19" t="str">
            <v>Invoice Processing</v>
          </cell>
          <cell r="F19" t="str">
            <v>OPERATIONAL CONTROL ANALYST</v>
          </cell>
          <cell r="G19" t="str">
            <v xml:space="preserve">OpCo </v>
          </cell>
          <cell r="J19" t="str">
            <v>RTP MANAGER</v>
          </cell>
          <cell r="K19" t="str">
            <v>Manager</v>
          </cell>
        </row>
        <row r="20">
          <cell r="F20" t="str">
            <v>RTP MANAGER</v>
          </cell>
          <cell r="G20" t="str">
            <v>Manager</v>
          </cell>
          <cell r="J20" t="str">
            <v>PAYMENT</v>
          </cell>
          <cell r="K20" t="str">
            <v>Receivable Analyst</v>
          </cell>
        </row>
        <row r="21">
          <cell r="A21" t="str">
            <v>Correction - VAT</v>
          </cell>
          <cell r="B21" t="str">
            <v>Correction</v>
          </cell>
        </row>
        <row r="22">
          <cell r="A22" t="str">
            <v>Correction - Other system error</v>
          </cell>
          <cell r="B22" t="str">
            <v>Correction</v>
          </cell>
        </row>
        <row r="23">
          <cell r="A23" t="str">
            <v>Correction - Due to autoposting</v>
          </cell>
          <cell r="B23" t="str">
            <v>Correction</v>
          </cell>
        </row>
        <row r="24">
          <cell r="A24" t="str">
            <v>Correction  -Due to AP mistakes</v>
          </cell>
          <cell r="B24" t="str">
            <v>Correction</v>
          </cell>
        </row>
        <row r="25">
          <cell r="A25" t="str">
            <v>Correction  -Business Request</v>
          </cell>
          <cell r="B25" t="str">
            <v>Correction</v>
          </cell>
        </row>
        <row r="27">
          <cell r="A27" t="str">
            <v>RTV - From SAP</v>
          </cell>
          <cell r="B27" t="str">
            <v>RTV</v>
          </cell>
        </row>
        <row r="28">
          <cell r="A28" t="str">
            <v>Document acceptance/rejection - IRS</v>
          </cell>
          <cell r="B28" t="str">
            <v>RTV</v>
          </cell>
        </row>
        <row r="30">
          <cell r="A30" t="str">
            <v>End user support (Query)</v>
          </cell>
          <cell r="B30" t="str">
            <v>Queries managment</v>
          </cell>
        </row>
        <row r="31">
          <cell r="A31" t="str">
            <v>Answering e-mails (suppliers)</v>
          </cell>
          <cell r="B31" t="str">
            <v>Queries managment</v>
          </cell>
        </row>
        <row r="32">
          <cell r="A32" t="str">
            <v>Answering business request</v>
          </cell>
          <cell r="B32" t="str">
            <v>Queries managment</v>
          </cell>
        </row>
        <row r="33">
          <cell r="A33" t="str">
            <v>Answering incoming phone calls</v>
          </cell>
          <cell r="B33" t="str">
            <v>Queries managment</v>
          </cell>
        </row>
        <row r="34">
          <cell r="A34" t="str">
            <v>Answering voicemails</v>
          </cell>
          <cell r="B34" t="str">
            <v>Queries managment</v>
          </cell>
        </row>
        <row r="35">
          <cell r="A35" t="str">
            <v>Vendor statement reconciliation</v>
          </cell>
          <cell r="B35" t="str">
            <v>Queries managment</v>
          </cell>
        </row>
        <row r="36">
          <cell r="A36" t="str">
            <v>Blocked invoice follow up</v>
          </cell>
          <cell r="B36" t="str">
            <v>Queries managment</v>
          </cell>
        </row>
        <row r="37">
          <cell r="A37" t="str">
            <v>Dicom follow up - Chille</v>
          </cell>
          <cell r="B37" t="str">
            <v>Queries managment</v>
          </cell>
        </row>
        <row r="38">
          <cell r="A38" t="str">
            <v>Factoring follow up - Chille</v>
          </cell>
          <cell r="B38" t="str">
            <v>Queries managment</v>
          </cell>
        </row>
        <row r="39">
          <cell r="A39" t="str">
            <v>Proposal error check</v>
          </cell>
          <cell r="B39" t="str">
            <v>Queries managment</v>
          </cell>
        </row>
        <row r="40">
          <cell r="A40" t="str">
            <v>Escalation handling</v>
          </cell>
          <cell r="B40" t="str">
            <v>Queries managment</v>
          </cell>
        </row>
        <row r="41">
          <cell r="A41" t="str">
            <v>Key- account management</v>
          </cell>
          <cell r="B41" t="str">
            <v>Queries managment</v>
          </cell>
        </row>
        <row r="42">
          <cell r="A42" t="str">
            <v>DI reconciliation (weekly)</v>
          </cell>
          <cell r="B42" t="str">
            <v>Queries managment</v>
          </cell>
        </row>
        <row r="43">
          <cell r="A43" t="str">
            <v>DI report (weekly)</v>
          </cell>
          <cell r="B43" t="str">
            <v>Queries managment</v>
          </cell>
        </row>
        <row r="44">
          <cell r="A44" t="str">
            <v>XML handling and uploading</v>
          </cell>
          <cell r="B44" t="str">
            <v>Queries managment</v>
          </cell>
        </row>
        <row r="45">
          <cell r="A45" t="str">
            <v>IRS - EDOC reconciliation (bi-weekly)</v>
          </cell>
          <cell r="B45" t="str">
            <v>Queries managment</v>
          </cell>
        </row>
        <row r="46">
          <cell r="A46" t="str">
            <v>EDOC VIM reconciliation (weekly)</v>
          </cell>
          <cell r="B46" t="str">
            <v>Queries managment</v>
          </cell>
        </row>
        <row r="48">
          <cell r="A48" t="str">
            <v>MDG follow up/ calls</v>
          </cell>
          <cell r="B48" t="str">
            <v>Vendor Master managment</v>
          </cell>
        </row>
        <row r="49">
          <cell r="A49" t="str">
            <v>MDG change and creation requests</v>
          </cell>
          <cell r="B49" t="str">
            <v>Vendor Master managment</v>
          </cell>
        </row>
        <row r="51">
          <cell r="A51" t="str">
            <v>Team meeting</v>
          </cell>
          <cell r="B51" t="str">
            <v>Meetings</v>
          </cell>
        </row>
        <row r="52">
          <cell r="A52" t="str">
            <v>1o1</v>
          </cell>
          <cell r="B52" t="str">
            <v>Meetings</v>
          </cell>
        </row>
        <row r="53">
          <cell r="A53" t="str">
            <v>Training - Mandatory</v>
          </cell>
          <cell r="B53" t="str">
            <v>Meetings</v>
          </cell>
        </row>
        <row r="54">
          <cell r="A54" t="str">
            <v>Training - On the job/ Ad-hoc</v>
          </cell>
          <cell r="B54" t="str">
            <v>Meetings</v>
          </cell>
        </row>
        <row r="55">
          <cell r="A55" t="str">
            <v>Huddles</v>
          </cell>
          <cell r="B55" t="str">
            <v>Meetings</v>
          </cell>
        </row>
        <row r="56">
          <cell r="A56" t="str">
            <v>Business specific calls - Stake holder management</v>
          </cell>
          <cell r="B56" t="str">
            <v>Meetings</v>
          </cell>
        </row>
        <row r="57">
          <cell r="A57" t="str">
            <v>Logistic meeting</v>
          </cell>
          <cell r="B57" t="str">
            <v>Meetings</v>
          </cell>
        </row>
        <row r="58">
          <cell r="A58" t="str">
            <v>Dashbord review prep</v>
          </cell>
          <cell r="B58" t="str">
            <v>Meetings</v>
          </cell>
        </row>
        <row r="59">
          <cell r="A59" t="str">
            <v>KPI Report outs</v>
          </cell>
          <cell r="B59" t="str">
            <v>Meetings</v>
          </cell>
        </row>
        <row r="61">
          <cell r="A61" t="str">
            <v>Manual Payments Request preparation/handling</v>
          </cell>
          <cell r="B61" t="str">
            <v>Payment - AP team</v>
          </cell>
        </row>
        <row r="62">
          <cell r="A62" t="str">
            <v>Off-cycle Request preparation/handling</v>
          </cell>
          <cell r="B62" t="str">
            <v>Payment - AP team</v>
          </cell>
        </row>
        <row r="63">
          <cell r="A63" t="str">
            <v>Intiate exotic payment request</v>
          </cell>
          <cell r="B63" t="str">
            <v>Payment - AP team</v>
          </cell>
        </row>
        <row r="64">
          <cell r="A64" t="str">
            <v>Intiate exotic payment request</v>
          </cell>
          <cell r="B64" t="str">
            <v>Payment - AP team</v>
          </cell>
        </row>
        <row r="65">
          <cell r="A65" t="str">
            <v>Manual Payment Request follow up</v>
          </cell>
          <cell r="B65" t="str">
            <v>Payment - AP team</v>
          </cell>
        </row>
        <row r="66">
          <cell r="A66" t="str">
            <v>Down Payment Request preparation/handling</v>
          </cell>
          <cell r="B66" t="str">
            <v>Payment - AP team</v>
          </cell>
        </row>
        <row r="68">
          <cell r="A68" t="str">
            <v>Insurance Tracker handling</v>
          </cell>
          <cell r="B68" t="str">
            <v>Report</v>
          </cell>
        </row>
        <row r="69">
          <cell r="A69" t="str">
            <v>Incoming query categorisation</v>
          </cell>
          <cell r="B69" t="str">
            <v>Report</v>
          </cell>
        </row>
        <row r="70">
          <cell r="A70" t="str">
            <v>Daily Dashboard fill out</v>
          </cell>
          <cell r="B70" t="str">
            <v>Report</v>
          </cell>
        </row>
        <row r="71">
          <cell r="A71" t="str">
            <v>Visual board fill out</v>
          </cell>
          <cell r="B71" t="str">
            <v>Report</v>
          </cell>
        </row>
        <row r="73">
          <cell r="A73" t="str">
            <v>MJE</v>
          </cell>
          <cell r="B73" t="str">
            <v>Closing activities</v>
          </cell>
        </row>
        <row r="74">
          <cell r="A74" t="str">
            <v>Intercompany</v>
          </cell>
          <cell r="B74" t="str">
            <v>Closing activities</v>
          </cell>
        </row>
        <row r="75">
          <cell r="A75" t="str">
            <v>&gt;$5k validation</v>
          </cell>
          <cell r="B75" t="str">
            <v>Closing activities</v>
          </cell>
        </row>
        <row r="76">
          <cell r="A76" t="str">
            <v>P-Card clearing</v>
          </cell>
          <cell r="B76" t="str">
            <v>Closing activities</v>
          </cell>
        </row>
        <row r="77">
          <cell r="A77" t="str">
            <v>JBC account</v>
          </cell>
          <cell r="B77" t="str">
            <v>Closing activities</v>
          </cell>
        </row>
        <row r="78">
          <cell r="A78" t="str">
            <v>Fcloco transaction</v>
          </cell>
          <cell r="B78" t="str">
            <v>Closing activities</v>
          </cell>
        </row>
        <row r="80">
          <cell r="A80" t="str">
            <v>Working file reporting</v>
          </cell>
          <cell r="B80" t="str">
            <v>Leadership</v>
          </cell>
        </row>
        <row r="81">
          <cell r="A81" t="str">
            <v>Workday administration (req, evaluations, approvals)</v>
          </cell>
          <cell r="B81" t="str">
            <v>Leadership</v>
          </cell>
        </row>
        <row r="82">
          <cell r="A82" t="str">
            <v>Team member support</v>
          </cell>
          <cell r="B82" t="str">
            <v>Leadership</v>
          </cell>
        </row>
        <row r="83">
          <cell r="A83" t="str">
            <v>Pending on business reporting / follow up</v>
          </cell>
          <cell r="B83" t="str">
            <v>Leadership</v>
          </cell>
        </row>
        <row r="84">
          <cell r="A84" t="str">
            <v>Interviews</v>
          </cell>
          <cell r="B84" t="str">
            <v>Leadership</v>
          </cell>
        </row>
        <row r="85">
          <cell r="A85" t="str">
            <v>Manage / approve access requests</v>
          </cell>
          <cell r="B85" t="str">
            <v>Leadership</v>
          </cell>
        </row>
        <row r="86">
          <cell r="A86" t="str">
            <v>Material preparation for meetings</v>
          </cell>
          <cell r="B86" t="str">
            <v>Leadership</v>
          </cell>
        </row>
        <row r="87">
          <cell r="A87" t="str">
            <v>Ad-hoc requests (HR, business)</v>
          </cell>
          <cell r="B87" t="str">
            <v>Leadership</v>
          </cell>
        </row>
        <row r="89">
          <cell r="A89" t="str">
            <v>CI investigation/preparation</v>
          </cell>
          <cell r="B89" t="str">
            <v>CI / Project</v>
          </cell>
        </row>
        <row r="90">
          <cell r="A90" t="str">
            <v>Administration (sharepoint, templates)</v>
          </cell>
          <cell r="B90" t="str">
            <v>CI / Project</v>
          </cell>
        </row>
        <row r="91">
          <cell r="A91" t="str">
            <v>RCA preparation</v>
          </cell>
          <cell r="B91" t="str">
            <v>CI / Project</v>
          </cell>
        </row>
        <row r="92">
          <cell r="A92" t="str">
            <v>CI follow up</v>
          </cell>
          <cell r="B92" t="str">
            <v>CI / Project</v>
          </cell>
        </row>
        <row r="93">
          <cell r="A93" t="str">
            <v>Payment proposal check</v>
          </cell>
          <cell r="B93" t="str">
            <v>Operational Controls</v>
          </cell>
        </row>
        <row r="94">
          <cell r="A94" t="str">
            <v>Foreign payment handling for Chile</v>
          </cell>
          <cell r="B94" t="str">
            <v>Operational Controls</v>
          </cell>
        </row>
        <row r="95">
          <cell r="A95" t="str">
            <v>Small company related payments</v>
          </cell>
          <cell r="B95" t="str">
            <v>Operational Controls</v>
          </cell>
        </row>
        <row r="96">
          <cell r="A96" t="str">
            <v>Factoring / Payment for Chile</v>
          </cell>
          <cell r="B96" t="str">
            <v>Operational Controls</v>
          </cell>
        </row>
        <row r="97">
          <cell r="A97" t="str">
            <v>Libro de honorarios</v>
          </cell>
          <cell r="B97" t="str">
            <v>Operational Controls</v>
          </cell>
        </row>
        <row r="98">
          <cell r="A98" t="str">
            <v>Cash forecast report</v>
          </cell>
          <cell r="B98" t="str">
            <v>Operational Controls</v>
          </cell>
        </row>
        <row r="99">
          <cell r="A99" t="str">
            <v>GR-IR reconciliation</v>
          </cell>
          <cell r="B99" t="str">
            <v>Operational Controls</v>
          </cell>
        </row>
        <row r="100">
          <cell r="A100" t="str">
            <v>Blackline preparation</v>
          </cell>
          <cell r="B100" t="str">
            <v>Operational Controls</v>
          </cell>
        </row>
        <row r="101">
          <cell r="A101" t="str">
            <v>Union Pacific</v>
          </cell>
          <cell r="B101" t="str">
            <v>Operational Controls</v>
          </cell>
        </row>
        <row r="102">
          <cell r="A102" t="str">
            <v>Upstream Metric refresh</v>
          </cell>
          <cell r="B102" t="str">
            <v>Operational Controls</v>
          </cell>
        </row>
        <row r="103">
          <cell r="A103" t="str">
            <v>Reporting</v>
          </cell>
          <cell r="B103" t="str">
            <v>Operational Controls</v>
          </cell>
        </row>
        <row r="104">
          <cell r="A104" t="str">
            <v>CI Projects</v>
          </cell>
          <cell r="B104" t="str">
            <v>Operational Controls</v>
          </cell>
        </row>
        <row r="105">
          <cell r="A105" t="str">
            <v>Email handling</v>
          </cell>
          <cell r="B105" t="str">
            <v>Operational Controls</v>
          </cell>
        </row>
        <row r="106">
          <cell r="A106" t="str">
            <v>Other projects</v>
          </cell>
          <cell r="B106" t="str">
            <v>Operational Controls</v>
          </cell>
        </row>
        <row r="108">
          <cell r="A108" t="str">
            <v>Execute on general runs</v>
          </cell>
          <cell r="B108" t="str">
            <v>Payment team</v>
          </cell>
        </row>
        <row r="109">
          <cell r="A109" t="str">
            <v>General run proposals + error code list reports</v>
          </cell>
          <cell r="B109" t="str">
            <v>Payment team</v>
          </cell>
        </row>
        <row r="110">
          <cell r="A110" t="str">
            <v xml:space="preserve">Exectue on Exception payments </v>
          </cell>
          <cell r="B110" t="str">
            <v>Payment team</v>
          </cell>
        </row>
        <row r="111">
          <cell r="A111" t="str">
            <v>Execute on Off cycle payments</v>
          </cell>
          <cell r="B111" t="str">
            <v>Payment team</v>
          </cell>
        </row>
        <row r="112">
          <cell r="A112" t="str">
            <v xml:space="preserve">T&amp;E and AMEX payments </v>
          </cell>
          <cell r="B112" t="str">
            <v>Payment team</v>
          </cell>
        </row>
        <row r="113">
          <cell r="A113" t="str">
            <v xml:space="preserve">Execute on Chile foreign payments </v>
          </cell>
          <cell r="B113" t="str">
            <v>Payment team</v>
          </cell>
        </row>
        <row r="114">
          <cell r="A114" t="str">
            <v xml:space="preserve">IC netting preparation + payments </v>
          </cell>
          <cell r="B114" t="str">
            <v>Payment team</v>
          </cell>
        </row>
        <row r="115">
          <cell r="A115" t="str">
            <v xml:space="preserve">Payment reconcilation </v>
          </cell>
          <cell r="B115" t="str">
            <v>Payment team</v>
          </cell>
        </row>
        <row r="116">
          <cell r="A116" t="str">
            <v xml:space="preserve">Provide Payment proofs </v>
          </cell>
          <cell r="B116" t="str">
            <v>Payment team</v>
          </cell>
        </row>
        <row r="117">
          <cell r="A117" t="str">
            <v xml:space="preserve">Payment issue resolution </v>
          </cell>
          <cell r="B117" t="str">
            <v>Payment team</v>
          </cell>
        </row>
        <row r="118">
          <cell r="A118" t="str">
            <v>Complete ad-hoc email requests</v>
          </cell>
          <cell r="B118" t="str">
            <v>Payment team</v>
          </cell>
        </row>
        <row r="119">
          <cell r="A119" t="str">
            <v>Participate in ad-hoc conf calls</v>
          </cell>
          <cell r="B119" t="str">
            <v>Payment team</v>
          </cell>
        </row>
        <row r="120">
          <cell r="A120" t="str">
            <v>Complete payments</v>
          </cell>
          <cell r="B120" t="str">
            <v>Payment team</v>
          </cell>
        </row>
        <row r="121">
          <cell r="A121" t="str">
            <v>Complete process related testing</v>
          </cell>
          <cell r="B121" t="str">
            <v>Payment team</v>
          </cell>
        </row>
        <row r="123">
          <cell r="A123" t="str">
            <v>EUWC preparation/meetings</v>
          </cell>
          <cell r="B123" t="str">
            <v>EUWC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5445-1193-4D80-AFDD-07C20E164245}">
  <sheetPr codeName="Sheet2"/>
  <dimension ref="A1:H1123"/>
  <sheetViews>
    <sheetView topLeftCell="C1" workbookViewId="0">
      <selection activeCell="G11" sqref="G11"/>
    </sheetView>
  </sheetViews>
  <sheetFormatPr defaultRowHeight="14.5" x14ac:dyDescent="0.35"/>
  <cols>
    <col min="1" max="1" width="33.81640625" bestFit="1" customWidth="1"/>
    <col min="2" max="2" width="46.1796875" bestFit="1" customWidth="1"/>
    <col min="3" max="3" width="20.7265625" style="12" bestFit="1" customWidth="1"/>
    <col min="4" max="4" width="20.7265625" style="5" bestFit="1" customWidth="1"/>
    <col min="5" max="5" width="17.7265625" style="6" bestFit="1" customWidth="1"/>
    <col min="6" max="6" width="28.36328125" bestFit="1" customWidth="1"/>
    <col min="7" max="7" width="24" bestFit="1" customWidth="1"/>
    <col min="8" max="8" width="16.26953125" bestFit="1" customWidth="1"/>
  </cols>
  <sheetData>
    <row r="1" spans="1:8" ht="16" thickBot="1" x14ac:dyDescent="0.4">
      <c r="A1" s="1" t="s">
        <v>0</v>
      </c>
      <c r="B1" s="1" t="s">
        <v>1</v>
      </c>
      <c r="C1" s="1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5">
      <c r="A2" t="s">
        <v>8</v>
      </c>
      <c r="B2" t="s">
        <v>9</v>
      </c>
      <c r="C2" s="12" t="s">
        <v>10</v>
      </c>
      <c r="D2" s="5">
        <v>2.7569444444444448E-2</v>
      </c>
      <c r="E2" t="s">
        <v>11</v>
      </c>
      <c r="F2" t="str" cm="1">
        <f t="array" ref="F2">INDEX([1]Sheet3!B:B,_xlfn.XMATCH(B2,[1]Sheet3!A:A,0,1))</f>
        <v>Operational Controls</v>
      </c>
      <c r="G2" t="str" cm="1">
        <f t="array" ref="G2">INDEX([1]Sheet3!G:G,_xlfn.XMATCH(A2,[1]Sheet3!F:F,0,1))</f>
        <v xml:space="preserve">OpCo </v>
      </c>
      <c r="H2" t="str" cm="1">
        <f t="array" ref="H2">INDEX([1]Sheet3!K:K,_xlfn.XMATCH(A2,[1]Sheet3!J:J,0,1))</f>
        <v>OpCo Analyst</v>
      </c>
    </row>
    <row r="3" spans="1:8" x14ac:dyDescent="0.35">
      <c r="A3" t="s">
        <v>8</v>
      </c>
      <c r="B3" t="s">
        <v>12</v>
      </c>
      <c r="C3" s="12" t="s">
        <v>10</v>
      </c>
      <c r="D3" s="5">
        <v>6.238425925925925E-3</v>
      </c>
      <c r="E3" t="s">
        <v>11</v>
      </c>
      <c r="F3" t="str" cm="1">
        <f t="array" ref="F3">INDEX([1]Sheet3!B:B,_xlfn.XMATCH(B3,[1]Sheet3!A:A,0,1))</f>
        <v>Operational Controls</v>
      </c>
      <c r="G3" t="str" cm="1">
        <f t="array" ref="G3">INDEX([1]Sheet3!G:G,_xlfn.XMATCH(A3,[1]Sheet3!F:F,0,1))</f>
        <v xml:space="preserve">OpCo </v>
      </c>
      <c r="H3" t="str" cm="1">
        <f t="array" ref="H3">INDEX([1]Sheet3!K:K,_xlfn.XMATCH(A3,[1]Sheet3!J:J,0,1))</f>
        <v>OpCo Analyst</v>
      </c>
    </row>
    <row r="4" spans="1:8" x14ac:dyDescent="0.35">
      <c r="A4" t="s">
        <v>8</v>
      </c>
      <c r="B4" t="s">
        <v>9</v>
      </c>
      <c r="C4" s="12" t="s">
        <v>10</v>
      </c>
      <c r="D4" s="5">
        <v>1.3819444444444445E-2</v>
      </c>
      <c r="E4" t="s">
        <v>11</v>
      </c>
      <c r="F4" t="str" cm="1">
        <f t="array" ref="F4">INDEX([1]Sheet3!B:B,_xlfn.XMATCH(B4,[1]Sheet3!A:A,0,1))</f>
        <v>Operational Controls</v>
      </c>
      <c r="G4" t="str" cm="1">
        <f t="array" ref="G4">INDEX([1]Sheet3!G:G,_xlfn.XMATCH(A4,[1]Sheet3!F:F,0,1))</f>
        <v xml:space="preserve">OpCo </v>
      </c>
      <c r="H4" t="str" cm="1">
        <f t="array" ref="H4">INDEX([1]Sheet3!K:K,_xlfn.XMATCH(A4,[1]Sheet3!J:J,0,1))</f>
        <v>OpCo Analyst</v>
      </c>
    </row>
    <row r="5" spans="1:8" x14ac:dyDescent="0.35">
      <c r="A5" t="s">
        <v>8</v>
      </c>
      <c r="B5" t="s">
        <v>12</v>
      </c>
      <c r="C5" s="12" t="s">
        <v>10</v>
      </c>
      <c r="D5" s="5">
        <v>1.4780092592592595E-2</v>
      </c>
      <c r="E5" t="s">
        <v>11</v>
      </c>
      <c r="F5" t="str" cm="1">
        <f t="array" ref="F5">INDEX([1]Sheet3!B:B,_xlfn.XMATCH(B5,[1]Sheet3!A:A,0,1))</f>
        <v>Operational Controls</v>
      </c>
      <c r="G5" t="str" cm="1">
        <f t="array" ref="G5">INDEX([1]Sheet3!G:G,_xlfn.XMATCH(A5,[1]Sheet3!F:F,0,1))</f>
        <v xml:space="preserve">OpCo </v>
      </c>
      <c r="H5" t="str" cm="1">
        <f t="array" ref="H5">INDEX([1]Sheet3!K:K,_xlfn.XMATCH(A5,[1]Sheet3!J:J,0,1))</f>
        <v>OpCo Analyst</v>
      </c>
    </row>
    <row r="6" spans="1:8" x14ac:dyDescent="0.35">
      <c r="A6" t="s">
        <v>8</v>
      </c>
      <c r="B6" t="s">
        <v>13</v>
      </c>
      <c r="C6" s="12" t="s">
        <v>10</v>
      </c>
      <c r="D6" s="5">
        <v>7.0254629629629634E-3</v>
      </c>
      <c r="E6" t="s">
        <v>11</v>
      </c>
      <c r="F6" t="str" cm="1">
        <f t="array" ref="F6">INDEX([1]Sheet3!B:B,_xlfn.XMATCH(B6,[1]Sheet3!A:A,0,1))</f>
        <v>Meetings</v>
      </c>
      <c r="G6" t="str" cm="1">
        <f t="array" ref="G6">INDEX([1]Sheet3!G:G,_xlfn.XMATCH(A6,[1]Sheet3!F:F,0,1))</f>
        <v xml:space="preserve">OpCo </v>
      </c>
      <c r="H6" t="str" cm="1">
        <f t="array" ref="H6">INDEX([1]Sheet3!K:K,_xlfn.XMATCH(A6,[1]Sheet3!J:J,0,1))</f>
        <v>OpCo Analyst</v>
      </c>
    </row>
    <row r="7" spans="1:8" x14ac:dyDescent="0.35">
      <c r="A7" t="s">
        <v>8</v>
      </c>
      <c r="B7" t="s">
        <v>14</v>
      </c>
      <c r="C7" s="12" t="s">
        <v>10</v>
      </c>
      <c r="D7" s="5">
        <v>2.8425925925925924E-2</v>
      </c>
      <c r="E7" t="s">
        <v>11</v>
      </c>
      <c r="F7" t="str" cm="1">
        <f t="array" ref="F7">INDEX([1]Sheet3!B:B,_xlfn.XMATCH(B7,[1]Sheet3!A:A,0,1))</f>
        <v>Operational Controls</v>
      </c>
      <c r="G7" t="str" cm="1">
        <f t="array" ref="G7">INDEX([1]Sheet3!G:G,_xlfn.XMATCH(A7,[1]Sheet3!F:F,0,1))</f>
        <v xml:space="preserve">OpCo </v>
      </c>
      <c r="H7" t="str" cm="1">
        <f t="array" ref="H7">INDEX([1]Sheet3!K:K,_xlfn.XMATCH(A7,[1]Sheet3!J:J,0,1))</f>
        <v>OpCo Analyst</v>
      </c>
    </row>
    <row r="8" spans="1:8" x14ac:dyDescent="0.35">
      <c r="A8" t="s">
        <v>8</v>
      </c>
      <c r="B8" t="s">
        <v>15</v>
      </c>
      <c r="C8" s="12" t="s">
        <v>10</v>
      </c>
      <c r="D8" s="5">
        <v>4.3506944444444445E-2</v>
      </c>
      <c r="E8" t="s">
        <v>11</v>
      </c>
      <c r="F8" t="str" cm="1">
        <f t="array" ref="F8">INDEX([1]Sheet3!B:B,_xlfn.XMATCH(B8,[1]Sheet3!A:A,0,1))</f>
        <v>Operational Controls</v>
      </c>
      <c r="G8" t="str" cm="1">
        <f t="array" ref="G8">INDEX([1]Sheet3!G:G,_xlfn.XMATCH(A8,[1]Sheet3!F:F,0,1))</f>
        <v xml:space="preserve">OpCo </v>
      </c>
      <c r="H8" t="str" cm="1">
        <f t="array" ref="H8">INDEX([1]Sheet3!K:K,_xlfn.XMATCH(A8,[1]Sheet3!J:J,0,1))</f>
        <v>OpCo Analyst</v>
      </c>
    </row>
    <row r="9" spans="1:8" x14ac:dyDescent="0.35">
      <c r="A9" t="s">
        <v>8</v>
      </c>
      <c r="B9" t="s">
        <v>15</v>
      </c>
      <c r="C9" s="12" t="s">
        <v>10</v>
      </c>
      <c r="D9" s="5">
        <v>8.3923611111111115E-2</v>
      </c>
      <c r="E9" t="s">
        <v>11</v>
      </c>
      <c r="F9" t="str" cm="1">
        <f t="array" ref="F9">INDEX([1]Sheet3!B:B,_xlfn.XMATCH(B9,[1]Sheet3!A:A,0,1))</f>
        <v>Operational Controls</v>
      </c>
      <c r="G9" t="str" cm="1">
        <f t="array" ref="G9">INDEX([1]Sheet3!G:G,_xlfn.XMATCH(A9,[1]Sheet3!F:F,0,1))</f>
        <v xml:space="preserve">OpCo </v>
      </c>
      <c r="H9" t="str" cm="1">
        <f t="array" ref="H9">INDEX([1]Sheet3!K:K,_xlfn.XMATCH(A9,[1]Sheet3!J:J,0,1))</f>
        <v>OpCo Analyst</v>
      </c>
    </row>
    <row r="10" spans="1:8" x14ac:dyDescent="0.35">
      <c r="A10" t="s">
        <v>8</v>
      </c>
      <c r="B10" t="s">
        <v>12</v>
      </c>
      <c r="C10" s="12" t="s">
        <v>10</v>
      </c>
      <c r="D10" s="5">
        <v>6.8865740740740736E-3</v>
      </c>
      <c r="E10" t="s">
        <v>11</v>
      </c>
      <c r="F10" t="str" cm="1">
        <f t="array" ref="F10">INDEX([1]Sheet3!B:B,_xlfn.XMATCH(B10,[1]Sheet3!A:A,0,1))</f>
        <v>Operational Controls</v>
      </c>
      <c r="G10" t="str" cm="1">
        <f t="array" ref="G10">INDEX([1]Sheet3!G:G,_xlfn.XMATCH(A10,[1]Sheet3!F:F,0,1))</f>
        <v xml:space="preserve">OpCo </v>
      </c>
      <c r="H10" t="str" cm="1">
        <f t="array" ref="H10">INDEX([1]Sheet3!K:K,_xlfn.XMATCH(A10,[1]Sheet3!J:J,0,1))</f>
        <v>OpCo Analyst</v>
      </c>
    </row>
    <row r="11" spans="1:8" x14ac:dyDescent="0.35">
      <c r="A11" t="s">
        <v>8</v>
      </c>
      <c r="B11" t="s">
        <v>16</v>
      </c>
      <c r="C11" s="12" t="s">
        <v>10</v>
      </c>
      <c r="D11" s="5">
        <v>2.1724537037037039E-2</v>
      </c>
      <c r="E11" t="s">
        <v>11</v>
      </c>
      <c r="F11" t="str" cm="1">
        <f t="array" ref="F11">INDEX([1]Sheet3!B:B,_xlfn.XMATCH(B11,[1]Sheet3!A:A,0,1))</f>
        <v>Operational Controls</v>
      </c>
      <c r="G11" t="str" cm="1">
        <f t="array" ref="G11">INDEX([1]Sheet3!G:G,_xlfn.XMATCH(A11,[1]Sheet3!F:F,0,1))</f>
        <v xml:space="preserve">OpCo </v>
      </c>
      <c r="H11" t="str" cm="1">
        <f t="array" ref="H11">INDEX([1]Sheet3!K:K,_xlfn.XMATCH(A11,[1]Sheet3!J:J,0,1))</f>
        <v>OpCo Analyst</v>
      </c>
    </row>
    <row r="12" spans="1:8" x14ac:dyDescent="0.35">
      <c r="A12" t="s">
        <v>8</v>
      </c>
      <c r="B12" t="s">
        <v>12</v>
      </c>
      <c r="C12" s="12" t="s">
        <v>10</v>
      </c>
      <c r="D12" s="5">
        <v>4.1782407407407402E-3</v>
      </c>
      <c r="E12" t="s">
        <v>11</v>
      </c>
      <c r="F12" t="str" cm="1">
        <f t="array" ref="F12">INDEX([1]Sheet3!B:B,_xlfn.XMATCH(B12,[1]Sheet3!A:A,0,1))</f>
        <v>Operational Controls</v>
      </c>
      <c r="G12" t="str" cm="1">
        <f t="array" ref="G12">INDEX([1]Sheet3!G:G,_xlfn.XMATCH(A12,[1]Sheet3!F:F,0,1))</f>
        <v xml:space="preserve">OpCo </v>
      </c>
      <c r="H12" t="str" cm="1">
        <f t="array" ref="H12">INDEX([1]Sheet3!K:K,_xlfn.XMATCH(A12,[1]Sheet3!J:J,0,1))</f>
        <v>OpCo Analyst</v>
      </c>
    </row>
    <row r="13" spans="1:8" x14ac:dyDescent="0.35">
      <c r="A13" t="s">
        <v>8</v>
      </c>
      <c r="B13" t="s">
        <v>14</v>
      </c>
      <c r="C13" s="12" t="s">
        <v>10</v>
      </c>
      <c r="D13" s="5">
        <v>1.3842592592592594E-2</v>
      </c>
      <c r="E13" t="s">
        <v>11</v>
      </c>
      <c r="F13" t="str" cm="1">
        <f t="array" ref="F13">INDEX([1]Sheet3!B:B,_xlfn.XMATCH(B13,[1]Sheet3!A:A,0,1))</f>
        <v>Operational Controls</v>
      </c>
      <c r="G13" t="str" cm="1">
        <f t="array" ref="G13">INDEX([1]Sheet3!G:G,_xlfn.XMATCH(A13,[1]Sheet3!F:F,0,1))</f>
        <v xml:space="preserve">OpCo </v>
      </c>
      <c r="H13" t="str" cm="1">
        <f t="array" ref="H13">INDEX([1]Sheet3!K:K,_xlfn.XMATCH(A13,[1]Sheet3!J:J,0,1))</f>
        <v>OpCo Analyst</v>
      </c>
    </row>
    <row r="14" spans="1:8" x14ac:dyDescent="0.35">
      <c r="A14" t="s">
        <v>17</v>
      </c>
      <c r="B14" t="s">
        <v>18</v>
      </c>
      <c r="C14" s="12" t="s">
        <v>10</v>
      </c>
      <c r="D14" s="5">
        <v>1.2326388888888888E-2</v>
      </c>
      <c r="E14" t="s">
        <v>19</v>
      </c>
      <c r="F14" t="str" cm="1">
        <f t="array" ref="F14">INDEX([1]Sheet3!B:B,_xlfn.XMATCH(B14,[1]Sheet3!A:A,0,1))</f>
        <v>Invoice Processing</v>
      </c>
      <c r="G14" t="str" cm="1">
        <f t="array" ref="G14">INDEX([1]Sheet3!G:G,_xlfn.XMATCH(A14,[1]Sheet3!F:F,0,1))</f>
        <v>EMEA</v>
      </c>
      <c r="H14" t="str" cm="1">
        <f t="array" ref="H14">INDEX([1]Sheet3!K:K,_xlfn.XMATCH(A14,[1]Sheet3!J:J,0,1))</f>
        <v>Invoice Processor</v>
      </c>
    </row>
    <row r="15" spans="1:8" x14ac:dyDescent="0.35">
      <c r="A15" t="s">
        <v>20</v>
      </c>
      <c r="B15" t="s">
        <v>13</v>
      </c>
      <c r="C15" s="12" t="s">
        <v>10</v>
      </c>
      <c r="D15" s="5">
        <v>1.5509259259259261E-3</v>
      </c>
      <c r="E15" t="s">
        <v>19</v>
      </c>
      <c r="F15" t="str" cm="1">
        <f t="array" ref="F15">INDEX([1]Sheet3!B:B,_xlfn.XMATCH(B15,[1]Sheet3!A:A,0,1))</f>
        <v>Meetings</v>
      </c>
      <c r="G15" t="str" cm="1">
        <f t="array" ref="G15">INDEX([1]Sheet3!G:G,_xlfn.XMATCH(A15,[1]Sheet3!F:F,0,1))</f>
        <v>EMEA</v>
      </c>
      <c r="H15" t="str" cm="1">
        <f t="array" ref="H15">INDEX([1]Sheet3!K:K,_xlfn.XMATCH(A15,[1]Sheet3!J:J,0,1))</f>
        <v>Team Coordinator</v>
      </c>
    </row>
    <row r="16" spans="1:8" x14ac:dyDescent="0.35">
      <c r="A16" t="s">
        <v>17</v>
      </c>
      <c r="B16" t="s">
        <v>18</v>
      </c>
      <c r="C16" s="12" t="s">
        <v>10</v>
      </c>
      <c r="D16" s="5">
        <v>0.24025462962962962</v>
      </c>
      <c r="E16" t="s">
        <v>19</v>
      </c>
      <c r="F16" t="str" cm="1">
        <f t="array" ref="F16">INDEX([1]Sheet3!B:B,_xlfn.XMATCH(B16,[1]Sheet3!A:A,0,1))</f>
        <v>Invoice Processing</v>
      </c>
      <c r="G16" t="str" cm="1">
        <f t="array" ref="G16">INDEX([1]Sheet3!G:G,_xlfn.XMATCH(A16,[1]Sheet3!F:F,0,1))</f>
        <v>EMEA</v>
      </c>
      <c r="H16" t="str" cm="1">
        <f t="array" ref="H16">INDEX([1]Sheet3!K:K,_xlfn.XMATCH(A16,[1]Sheet3!J:J,0,1))</f>
        <v>Invoice Processor</v>
      </c>
    </row>
    <row r="17" spans="1:8" x14ac:dyDescent="0.35">
      <c r="A17" t="s">
        <v>17</v>
      </c>
      <c r="B17" t="s">
        <v>18</v>
      </c>
      <c r="C17" s="12" t="s">
        <v>10</v>
      </c>
      <c r="D17" s="5">
        <v>0.24025462962962962</v>
      </c>
      <c r="E17" t="s">
        <v>19</v>
      </c>
      <c r="F17" t="str" cm="1">
        <f t="array" ref="F17">INDEX([1]Sheet3!B:B,_xlfn.XMATCH(B17,[1]Sheet3!A:A,0,1))</f>
        <v>Invoice Processing</v>
      </c>
      <c r="G17" t="str" cm="1">
        <f t="array" ref="G17">INDEX([1]Sheet3!G:G,_xlfn.XMATCH(A17,[1]Sheet3!F:F,0,1))</f>
        <v>EMEA</v>
      </c>
      <c r="H17" t="str" cm="1">
        <f t="array" ref="H17">INDEX([1]Sheet3!K:K,_xlfn.XMATCH(A17,[1]Sheet3!J:J,0,1))</f>
        <v>Invoice Processor</v>
      </c>
    </row>
    <row r="18" spans="1:8" x14ac:dyDescent="0.35">
      <c r="A18" t="s">
        <v>21</v>
      </c>
      <c r="B18" t="s">
        <v>22</v>
      </c>
      <c r="C18" s="12" t="s">
        <v>10</v>
      </c>
      <c r="D18" s="5">
        <v>8.2002314814814806E-2</v>
      </c>
      <c r="E18" t="s">
        <v>23</v>
      </c>
      <c r="F18" t="str" cm="1">
        <f t="array" ref="F18">INDEX([1]Sheet3!B:B,_xlfn.XMATCH(B18,[1]Sheet3!A:A,0,1))</f>
        <v>Queries managment</v>
      </c>
      <c r="G18" t="str" cm="1">
        <f t="array" ref="G18">INDEX([1]Sheet3!G:G,_xlfn.XMATCH(A18,[1]Sheet3!F:F,0,1))</f>
        <v>EMEA</v>
      </c>
      <c r="H18" t="str" cm="1">
        <f t="array" ref="H18">INDEX([1]Sheet3!K:K,_xlfn.XMATCH(A18,[1]Sheet3!J:J,0,1))</f>
        <v>Analyst</v>
      </c>
    </row>
    <row r="19" spans="1:8" x14ac:dyDescent="0.35">
      <c r="A19" t="s">
        <v>21</v>
      </c>
      <c r="B19" t="s">
        <v>24</v>
      </c>
      <c r="C19" s="12" t="s">
        <v>10</v>
      </c>
      <c r="D19" s="5">
        <v>5.5324074074074069E-3</v>
      </c>
      <c r="E19" t="s">
        <v>23</v>
      </c>
      <c r="F19" t="str" cm="1">
        <f t="array" ref="F19">INDEX([1]Sheet3!B:B,_xlfn.XMATCH(B19,[1]Sheet3!A:A,0,1))</f>
        <v>Meetings</v>
      </c>
      <c r="G19" t="str" cm="1">
        <f t="array" ref="G19">INDEX([1]Sheet3!G:G,_xlfn.XMATCH(A19,[1]Sheet3!F:F,0,1))</f>
        <v>EMEA</v>
      </c>
      <c r="H19" t="str" cm="1">
        <f t="array" ref="H19">INDEX([1]Sheet3!K:K,_xlfn.XMATCH(A19,[1]Sheet3!J:J,0,1))</f>
        <v>Analyst</v>
      </c>
    </row>
    <row r="20" spans="1:8" x14ac:dyDescent="0.35">
      <c r="A20" t="s">
        <v>21</v>
      </c>
      <c r="B20" t="s">
        <v>22</v>
      </c>
      <c r="C20" s="12" t="s">
        <v>10</v>
      </c>
      <c r="D20" s="5">
        <v>7.2222222222222228E-3</v>
      </c>
      <c r="E20" t="s">
        <v>23</v>
      </c>
      <c r="F20" t="str" cm="1">
        <f t="array" ref="F20">INDEX([1]Sheet3!B:B,_xlfn.XMATCH(B20,[1]Sheet3!A:A,0,1))</f>
        <v>Queries managment</v>
      </c>
      <c r="G20" t="str" cm="1">
        <f t="array" ref="G20">INDEX([1]Sheet3!G:G,_xlfn.XMATCH(A20,[1]Sheet3!F:F,0,1))</f>
        <v>EMEA</v>
      </c>
      <c r="H20" t="str" cm="1">
        <f t="array" ref="H20">INDEX([1]Sheet3!K:K,_xlfn.XMATCH(A20,[1]Sheet3!J:J,0,1))</f>
        <v>Analyst</v>
      </c>
    </row>
    <row r="21" spans="1:8" x14ac:dyDescent="0.35">
      <c r="A21" t="s">
        <v>21</v>
      </c>
      <c r="B21" t="s">
        <v>25</v>
      </c>
      <c r="C21" s="12" t="s">
        <v>10</v>
      </c>
      <c r="D21" s="5">
        <v>7.5231481481481471E-4</v>
      </c>
      <c r="E21" t="s">
        <v>23</v>
      </c>
      <c r="F21" t="str" cm="1">
        <f t="array" ref="F21">INDEX([1]Sheet3!B:B,_xlfn.XMATCH(B21,[1]Sheet3!A:A,0,1))</f>
        <v>Vendor Master managment</v>
      </c>
      <c r="G21" t="str" cm="1">
        <f t="array" ref="G21">INDEX([1]Sheet3!G:G,_xlfn.XMATCH(A21,[1]Sheet3!F:F,0,1))</f>
        <v>EMEA</v>
      </c>
      <c r="H21" t="str" cm="1">
        <f t="array" ref="H21">INDEX([1]Sheet3!K:K,_xlfn.XMATCH(A21,[1]Sheet3!J:J,0,1))</f>
        <v>Analyst</v>
      </c>
    </row>
    <row r="22" spans="1:8" x14ac:dyDescent="0.35">
      <c r="A22" t="s">
        <v>21</v>
      </c>
      <c r="B22" t="s">
        <v>22</v>
      </c>
      <c r="C22" s="12" t="s">
        <v>10</v>
      </c>
      <c r="D22" s="5">
        <v>2.7569444444444448E-2</v>
      </c>
      <c r="E22" t="s">
        <v>23</v>
      </c>
      <c r="F22" t="str" cm="1">
        <f t="array" ref="F22">INDEX([1]Sheet3!B:B,_xlfn.XMATCH(B22,[1]Sheet3!A:A,0,1))</f>
        <v>Queries managment</v>
      </c>
      <c r="G22" t="str" cm="1">
        <f t="array" ref="G22">INDEX([1]Sheet3!G:G,_xlfn.XMATCH(A22,[1]Sheet3!F:F,0,1))</f>
        <v>EMEA</v>
      </c>
      <c r="H22" t="str" cm="1">
        <f t="array" ref="H22">INDEX([1]Sheet3!K:K,_xlfn.XMATCH(A22,[1]Sheet3!J:J,0,1))</f>
        <v>Analyst</v>
      </c>
    </row>
    <row r="23" spans="1:8" x14ac:dyDescent="0.35">
      <c r="A23" t="s">
        <v>21</v>
      </c>
      <c r="B23" t="s">
        <v>26</v>
      </c>
      <c r="C23" s="12" t="s">
        <v>10</v>
      </c>
      <c r="D23" s="5">
        <v>1.2349537037037039E-2</v>
      </c>
      <c r="E23" t="s">
        <v>23</v>
      </c>
      <c r="F23" t="str" cm="1">
        <f t="array" ref="F23">INDEX([1]Sheet3!B:B,_xlfn.XMATCH(B23,[1]Sheet3!A:A,0,1))</f>
        <v>Meetings</v>
      </c>
      <c r="G23" t="str" cm="1">
        <f t="array" ref="G23">INDEX([1]Sheet3!G:G,_xlfn.XMATCH(A23,[1]Sheet3!F:F,0,1))</f>
        <v>EMEA</v>
      </c>
      <c r="H23" t="str" cm="1">
        <f t="array" ref="H23">INDEX([1]Sheet3!K:K,_xlfn.XMATCH(A23,[1]Sheet3!J:J,0,1))</f>
        <v>Analyst</v>
      </c>
    </row>
    <row r="24" spans="1:8" x14ac:dyDescent="0.35">
      <c r="A24" t="s">
        <v>21</v>
      </c>
      <c r="B24" t="s">
        <v>22</v>
      </c>
      <c r="C24" s="12" t="s">
        <v>10</v>
      </c>
      <c r="D24" s="5">
        <v>5.2719907407407403E-2</v>
      </c>
      <c r="E24" t="s">
        <v>23</v>
      </c>
      <c r="F24" t="str" cm="1">
        <f t="array" ref="F24">INDEX([1]Sheet3!B:B,_xlfn.XMATCH(B24,[1]Sheet3!A:A,0,1))</f>
        <v>Queries managment</v>
      </c>
      <c r="G24" t="str" cm="1">
        <f t="array" ref="G24">INDEX([1]Sheet3!G:G,_xlfn.XMATCH(A24,[1]Sheet3!F:F,0,1))</f>
        <v>EMEA</v>
      </c>
      <c r="H24" t="str" cm="1">
        <f t="array" ref="H24">INDEX([1]Sheet3!K:K,_xlfn.XMATCH(A24,[1]Sheet3!J:J,0,1))</f>
        <v>Analyst</v>
      </c>
    </row>
    <row r="25" spans="1:8" x14ac:dyDescent="0.35">
      <c r="A25" t="s">
        <v>21</v>
      </c>
      <c r="B25" t="s">
        <v>22</v>
      </c>
      <c r="C25" s="12" t="s">
        <v>10</v>
      </c>
      <c r="D25" s="5">
        <v>4.1030092592592597E-2</v>
      </c>
      <c r="E25" t="s">
        <v>23</v>
      </c>
      <c r="F25" t="str" cm="1">
        <f t="array" ref="F25">INDEX([1]Sheet3!B:B,_xlfn.XMATCH(B25,[1]Sheet3!A:A,0,1))</f>
        <v>Queries managment</v>
      </c>
      <c r="G25" t="str" cm="1">
        <f t="array" ref="G25">INDEX([1]Sheet3!G:G,_xlfn.XMATCH(A25,[1]Sheet3!F:F,0,1))</f>
        <v>EMEA</v>
      </c>
      <c r="H25" t="str" cm="1">
        <f t="array" ref="H25">INDEX([1]Sheet3!K:K,_xlfn.XMATCH(A25,[1]Sheet3!J:J,0,1))</f>
        <v>Analyst</v>
      </c>
    </row>
    <row r="26" spans="1:8" x14ac:dyDescent="0.35">
      <c r="A26" t="s">
        <v>21</v>
      </c>
      <c r="B26" t="s">
        <v>22</v>
      </c>
      <c r="C26" s="12" t="s">
        <v>10</v>
      </c>
      <c r="D26" s="5">
        <v>5.5543981481481486E-2</v>
      </c>
      <c r="E26" t="s">
        <v>23</v>
      </c>
      <c r="F26" t="str" cm="1">
        <f t="array" ref="F26">INDEX([1]Sheet3!B:B,_xlfn.XMATCH(B26,[1]Sheet3!A:A,0,1))</f>
        <v>Queries managment</v>
      </c>
      <c r="G26" t="str" cm="1">
        <f t="array" ref="G26">INDEX([1]Sheet3!G:G,_xlfn.XMATCH(A26,[1]Sheet3!F:F,0,1))</f>
        <v>EMEA</v>
      </c>
      <c r="H26" t="str" cm="1">
        <f t="array" ref="H26">INDEX([1]Sheet3!K:K,_xlfn.XMATCH(A26,[1]Sheet3!J:J,0,1))</f>
        <v>Analyst</v>
      </c>
    </row>
    <row r="27" spans="1:8" x14ac:dyDescent="0.35">
      <c r="A27" t="s">
        <v>17</v>
      </c>
      <c r="B27" t="s">
        <v>27</v>
      </c>
      <c r="C27" s="12" t="s">
        <v>10</v>
      </c>
      <c r="D27" s="5">
        <v>2.7314814814814819E-3</v>
      </c>
      <c r="E27" t="s">
        <v>28</v>
      </c>
      <c r="F27" t="str" cm="1">
        <f t="array" ref="F27">INDEX([1]Sheet3!B:B,_xlfn.XMATCH(B27,[1]Sheet3!A:A,0,1))</f>
        <v>Invoice Processing</v>
      </c>
      <c r="G27" t="str" cm="1">
        <f t="array" ref="G27">INDEX([1]Sheet3!G:G,_xlfn.XMATCH(A27,[1]Sheet3!F:F,0,1))</f>
        <v>EMEA</v>
      </c>
      <c r="H27" t="str" cm="1">
        <f t="array" ref="H27">INDEX([1]Sheet3!K:K,_xlfn.XMATCH(A27,[1]Sheet3!J:J,0,1))</f>
        <v>Invoice Processor</v>
      </c>
    </row>
    <row r="28" spans="1:8" x14ac:dyDescent="0.35">
      <c r="A28" t="s">
        <v>17</v>
      </c>
      <c r="B28" t="s">
        <v>27</v>
      </c>
      <c r="C28" s="12" t="s">
        <v>10</v>
      </c>
      <c r="D28" s="5">
        <v>2.7314814814814819E-3</v>
      </c>
      <c r="E28" t="s">
        <v>28</v>
      </c>
      <c r="F28" t="str" cm="1">
        <f t="array" ref="F28">INDEX([1]Sheet3!B:B,_xlfn.XMATCH(B28,[1]Sheet3!A:A,0,1))</f>
        <v>Invoice Processing</v>
      </c>
      <c r="G28" t="str" cm="1">
        <f t="array" ref="G28">INDEX([1]Sheet3!G:G,_xlfn.XMATCH(A28,[1]Sheet3!F:F,0,1))</f>
        <v>EMEA</v>
      </c>
      <c r="H28" t="str" cm="1">
        <f t="array" ref="H28">INDEX([1]Sheet3!K:K,_xlfn.XMATCH(A28,[1]Sheet3!J:J,0,1))</f>
        <v>Invoice Processor</v>
      </c>
    </row>
    <row r="29" spans="1:8" x14ac:dyDescent="0.35">
      <c r="A29" t="s">
        <v>17</v>
      </c>
      <c r="B29" t="s">
        <v>27</v>
      </c>
      <c r="C29" s="12" t="s">
        <v>10</v>
      </c>
      <c r="D29" s="5">
        <v>2.7314814814814819E-3</v>
      </c>
      <c r="E29" t="s">
        <v>28</v>
      </c>
      <c r="F29" t="str" cm="1">
        <f t="array" ref="F29">INDEX([1]Sheet3!B:B,_xlfn.XMATCH(B29,[1]Sheet3!A:A,0,1))</f>
        <v>Invoice Processing</v>
      </c>
      <c r="G29" t="str" cm="1">
        <f t="array" ref="G29">INDEX([1]Sheet3!G:G,_xlfn.XMATCH(A29,[1]Sheet3!F:F,0,1))</f>
        <v>EMEA</v>
      </c>
      <c r="H29" t="str" cm="1">
        <f t="array" ref="H29">INDEX([1]Sheet3!K:K,_xlfn.XMATCH(A29,[1]Sheet3!J:J,0,1))</f>
        <v>Invoice Processor</v>
      </c>
    </row>
    <row r="30" spans="1:8" x14ac:dyDescent="0.35">
      <c r="A30" t="s">
        <v>17</v>
      </c>
      <c r="B30" t="s">
        <v>18</v>
      </c>
      <c r="C30" s="12" t="s">
        <v>10</v>
      </c>
      <c r="D30" s="5">
        <v>4.9606481481481481E-2</v>
      </c>
      <c r="E30" t="s">
        <v>28</v>
      </c>
      <c r="F30" t="str" cm="1">
        <f t="array" ref="F30">INDEX([1]Sheet3!B:B,_xlfn.XMATCH(B30,[1]Sheet3!A:A,0,1))</f>
        <v>Invoice Processing</v>
      </c>
      <c r="G30" t="str" cm="1">
        <f t="array" ref="G30">INDEX([1]Sheet3!G:G,_xlfn.XMATCH(A30,[1]Sheet3!F:F,0,1))</f>
        <v>EMEA</v>
      </c>
      <c r="H30" t="str" cm="1">
        <f t="array" ref="H30">INDEX([1]Sheet3!K:K,_xlfn.XMATCH(A30,[1]Sheet3!J:J,0,1))</f>
        <v>Invoice Processor</v>
      </c>
    </row>
    <row r="31" spans="1:8" x14ac:dyDescent="0.35">
      <c r="A31" t="s">
        <v>17</v>
      </c>
      <c r="B31" t="s">
        <v>29</v>
      </c>
      <c r="C31" s="12" t="s">
        <v>10</v>
      </c>
      <c r="D31" s="5">
        <v>4.9189814814814816E-3</v>
      </c>
      <c r="E31" t="s">
        <v>28</v>
      </c>
      <c r="F31" t="str" cm="1">
        <f t="array" ref="F31">INDEX([1]Sheet3!B:B,_xlfn.XMATCH(B31,[1]Sheet3!A:A,0,1))</f>
        <v>Invoice Processing</v>
      </c>
      <c r="G31" t="str" cm="1">
        <f t="array" ref="G31">INDEX([1]Sheet3!G:G,_xlfn.XMATCH(A31,[1]Sheet3!F:F,0,1))</f>
        <v>EMEA</v>
      </c>
      <c r="H31" t="str" cm="1">
        <f t="array" ref="H31">INDEX([1]Sheet3!K:K,_xlfn.XMATCH(A31,[1]Sheet3!J:J,0,1))</f>
        <v>Invoice Processor</v>
      </c>
    </row>
    <row r="32" spans="1:8" x14ac:dyDescent="0.35">
      <c r="A32" t="s">
        <v>17</v>
      </c>
      <c r="B32" t="s">
        <v>18</v>
      </c>
      <c r="C32" s="12" t="s">
        <v>10</v>
      </c>
      <c r="D32" s="5">
        <v>3.4791666666666672E-2</v>
      </c>
      <c r="E32" t="s">
        <v>28</v>
      </c>
      <c r="F32" t="str" cm="1">
        <f t="array" ref="F32">INDEX([1]Sheet3!B:B,_xlfn.XMATCH(B32,[1]Sheet3!A:A,0,1))</f>
        <v>Invoice Processing</v>
      </c>
      <c r="G32" t="str" cm="1">
        <f t="array" ref="G32">INDEX([1]Sheet3!G:G,_xlfn.XMATCH(A32,[1]Sheet3!F:F,0,1))</f>
        <v>EMEA</v>
      </c>
      <c r="H32" t="str" cm="1">
        <f t="array" ref="H32">INDEX([1]Sheet3!K:K,_xlfn.XMATCH(A32,[1]Sheet3!J:J,0,1))</f>
        <v>Invoice Processor</v>
      </c>
    </row>
    <row r="33" spans="1:8" x14ac:dyDescent="0.35">
      <c r="A33" t="s">
        <v>17</v>
      </c>
      <c r="B33" t="s">
        <v>24</v>
      </c>
      <c r="C33" s="12" t="s">
        <v>10</v>
      </c>
      <c r="D33" s="5">
        <v>4.4328703703703709E-3</v>
      </c>
      <c r="E33" t="s">
        <v>28</v>
      </c>
      <c r="F33" t="str" cm="1">
        <f t="array" ref="F33">INDEX([1]Sheet3!B:B,_xlfn.XMATCH(B33,[1]Sheet3!A:A,0,1))</f>
        <v>Meetings</v>
      </c>
      <c r="G33" t="str" cm="1">
        <f t="array" ref="G33">INDEX([1]Sheet3!G:G,_xlfn.XMATCH(A33,[1]Sheet3!F:F,0,1))</f>
        <v>EMEA</v>
      </c>
      <c r="H33" t="str" cm="1">
        <f t="array" ref="H33">INDEX([1]Sheet3!K:K,_xlfn.XMATCH(A33,[1]Sheet3!J:J,0,1))</f>
        <v>Invoice Processor</v>
      </c>
    </row>
    <row r="34" spans="1:8" x14ac:dyDescent="0.35">
      <c r="A34" t="s">
        <v>17</v>
      </c>
      <c r="B34" t="s">
        <v>18</v>
      </c>
      <c r="C34" s="12" t="s">
        <v>10</v>
      </c>
      <c r="D34" s="5">
        <v>3.5462962962962967E-2</v>
      </c>
      <c r="E34" t="s">
        <v>28</v>
      </c>
      <c r="F34" t="str" cm="1">
        <f t="array" ref="F34">INDEX([1]Sheet3!B:B,_xlfn.XMATCH(B34,[1]Sheet3!A:A,0,1))</f>
        <v>Invoice Processing</v>
      </c>
      <c r="G34" t="str" cm="1">
        <f t="array" ref="G34">INDEX([1]Sheet3!G:G,_xlfn.XMATCH(A34,[1]Sheet3!F:F,0,1))</f>
        <v>EMEA</v>
      </c>
      <c r="H34" t="str" cm="1">
        <f t="array" ref="H34">INDEX([1]Sheet3!K:K,_xlfn.XMATCH(A34,[1]Sheet3!J:J,0,1))</f>
        <v>Invoice Processor</v>
      </c>
    </row>
    <row r="35" spans="1:8" x14ac:dyDescent="0.35">
      <c r="A35" t="s">
        <v>17</v>
      </c>
      <c r="B35" t="s">
        <v>27</v>
      </c>
      <c r="C35" s="12" t="s">
        <v>10</v>
      </c>
      <c r="D35" s="5">
        <v>1.5416666666666667E-2</v>
      </c>
      <c r="E35" t="s">
        <v>28</v>
      </c>
      <c r="F35" t="str" cm="1">
        <f t="array" ref="F35">INDEX([1]Sheet3!B:B,_xlfn.XMATCH(B35,[1]Sheet3!A:A,0,1))</f>
        <v>Invoice Processing</v>
      </c>
      <c r="G35" t="str" cm="1">
        <f t="array" ref="G35">INDEX([1]Sheet3!G:G,_xlfn.XMATCH(A35,[1]Sheet3!F:F,0,1))</f>
        <v>EMEA</v>
      </c>
      <c r="H35" t="str" cm="1">
        <f t="array" ref="H35">INDEX([1]Sheet3!K:K,_xlfn.XMATCH(A35,[1]Sheet3!J:J,0,1))</f>
        <v>Invoice Processor</v>
      </c>
    </row>
    <row r="36" spans="1:8" x14ac:dyDescent="0.35">
      <c r="A36" t="s">
        <v>17</v>
      </c>
      <c r="B36" t="s">
        <v>30</v>
      </c>
      <c r="C36" s="12" t="s">
        <v>10</v>
      </c>
      <c r="D36" s="5">
        <v>4.1898148148148146E-3</v>
      </c>
      <c r="E36" t="s">
        <v>28</v>
      </c>
      <c r="F36" t="str" cm="1">
        <f t="array" ref="F36">INDEX([1]Sheet3!B:B,_xlfn.XMATCH(B36,[1]Sheet3!A:A,0,1))</f>
        <v>Correction</v>
      </c>
      <c r="G36" t="str" cm="1">
        <f t="array" ref="G36">INDEX([1]Sheet3!G:G,_xlfn.XMATCH(A36,[1]Sheet3!F:F,0,1))</f>
        <v>EMEA</v>
      </c>
      <c r="H36" t="str" cm="1">
        <f t="array" ref="H36">INDEX([1]Sheet3!K:K,_xlfn.XMATCH(A36,[1]Sheet3!J:J,0,1))</f>
        <v>Invoice Processor</v>
      </c>
    </row>
    <row r="37" spans="1:8" x14ac:dyDescent="0.35">
      <c r="A37" t="s">
        <v>17</v>
      </c>
      <c r="B37" t="s">
        <v>18</v>
      </c>
      <c r="C37" s="12" t="s">
        <v>10</v>
      </c>
      <c r="D37" s="5">
        <v>3.1678240740740743E-2</v>
      </c>
      <c r="E37" t="s">
        <v>28</v>
      </c>
      <c r="F37" t="str" cm="1">
        <f t="array" ref="F37">INDEX([1]Sheet3!B:B,_xlfn.XMATCH(B37,[1]Sheet3!A:A,0,1))</f>
        <v>Invoice Processing</v>
      </c>
      <c r="G37" t="str" cm="1">
        <f t="array" ref="G37">INDEX([1]Sheet3!G:G,_xlfn.XMATCH(A37,[1]Sheet3!F:F,0,1))</f>
        <v>EMEA</v>
      </c>
      <c r="H37" t="str" cm="1">
        <f t="array" ref="H37">INDEX([1]Sheet3!K:K,_xlfn.XMATCH(A37,[1]Sheet3!J:J,0,1))</f>
        <v>Invoice Processor</v>
      </c>
    </row>
    <row r="38" spans="1:8" x14ac:dyDescent="0.35">
      <c r="A38" t="s">
        <v>17</v>
      </c>
      <c r="B38" t="s">
        <v>26</v>
      </c>
      <c r="C38" s="12" t="s">
        <v>10</v>
      </c>
      <c r="D38" s="5">
        <v>2.2314814814814815E-2</v>
      </c>
      <c r="E38" t="s">
        <v>28</v>
      </c>
      <c r="F38" t="str" cm="1">
        <f t="array" ref="F38">INDEX([1]Sheet3!B:B,_xlfn.XMATCH(B38,[1]Sheet3!A:A,0,1))</f>
        <v>Meetings</v>
      </c>
      <c r="G38" t="str" cm="1">
        <f t="array" ref="G38">INDEX([1]Sheet3!G:G,_xlfn.XMATCH(A38,[1]Sheet3!F:F,0,1))</f>
        <v>EMEA</v>
      </c>
      <c r="H38" t="str" cm="1">
        <f t="array" ref="H38">INDEX([1]Sheet3!K:K,_xlfn.XMATCH(A38,[1]Sheet3!J:J,0,1))</f>
        <v>Invoice Processor</v>
      </c>
    </row>
    <row r="39" spans="1:8" x14ac:dyDescent="0.35">
      <c r="A39" t="s">
        <v>17</v>
      </c>
      <c r="B39" t="s">
        <v>18</v>
      </c>
      <c r="C39" s="12" t="s">
        <v>10</v>
      </c>
      <c r="D39" s="5">
        <v>7.3703703703703702E-2</v>
      </c>
      <c r="E39" t="s">
        <v>28</v>
      </c>
      <c r="F39" t="str" cm="1">
        <f t="array" ref="F39">INDEX([1]Sheet3!B:B,_xlfn.XMATCH(B39,[1]Sheet3!A:A,0,1))</f>
        <v>Invoice Processing</v>
      </c>
      <c r="G39" t="str" cm="1">
        <f t="array" ref="G39">INDEX([1]Sheet3!G:G,_xlfn.XMATCH(A39,[1]Sheet3!F:F,0,1))</f>
        <v>EMEA</v>
      </c>
      <c r="H39" t="str" cm="1">
        <f t="array" ref="H39">INDEX([1]Sheet3!K:K,_xlfn.XMATCH(A39,[1]Sheet3!J:J,0,1))</f>
        <v>Invoice Processor</v>
      </c>
    </row>
    <row r="40" spans="1:8" x14ac:dyDescent="0.35">
      <c r="A40" t="s">
        <v>17</v>
      </c>
      <c r="B40" t="s">
        <v>27</v>
      </c>
      <c r="C40" s="12" t="s">
        <v>10</v>
      </c>
      <c r="D40" s="5">
        <v>1.3657407407407408E-2</v>
      </c>
      <c r="E40" t="s">
        <v>28</v>
      </c>
      <c r="F40" t="str" cm="1">
        <f t="array" ref="F40">INDEX([1]Sheet3!B:B,_xlfn.XMATCH(B40,[1]Sheet3!A:A,0,1))</f>
        <v>Invoice Processing</v>
      </c>
      <c r="G40" t="str" cm="1">
        <f t="array" ref="G40">INDEX([1]Sheet3!G:G,_xlfn.XMATCH(A40,[1]Sheet3!F:F,0,1))</f>
        <v>EMEA</v>
      </c>
      <c r="H40" t="str" cm="1">
        <f t="array" ref="H40">INDEX([1]Sheet3!K:K,_xlfn.XMATCH(A40,[1]Sheet3!J:J,0,1))</f>
        <v>Invoice Processor</v>
      </c>
    </row>
    <row r="41" spans="1:8" x14ac:dyDescent="0.35">
      <c r="A41" t="s">
        <v>17</v>
      </c>
      <c r="B41" t="s">
        <v>18</v>
      </c>
      <c r="C41" s="12" t="s">
        <v>10</v>
      </c>
      <c r="D41" s="5">
        <v>1.8229166666666668E-2</v>
      </c>
      <c r="E41" t="s">
        <v>28</v>
      </c>
      <c r="F41" t="str" cm="1">
        <f t="array" ref="F41">INDEX([1]Sheet3!B:B,_xlfn.XMATCH(B41,[1]Sheet3!A:A,0,1))</f>
        <v>Invoice Processing</v>
      </c>
      <c r="G41" t="str" cm="1">
        <f t="array" ref="G41">INDEX([1]Sheet3!G:G,_xlfn.XMATCH(A41,[1]Sheet3!F:F,0,1))</f>
        <v>EMEA</v>
      </c>
      <c r="H41" t="str" cm="1">
        <f t="array" ref="H41">INDEX([1]Sheet3!K:K,_xlfn.XMATCH(A41,[1]Sheet3!J:J,0,1))</f>
        <v>Invoice Processor</v>
      </c>
    </row>
    <row r="42" spans="1:8" x14ac:dyDescent="0.35">
      <c r="A42" t="s">
        <v>17</v>
      </c>
      <c r="B42" t="s">
        <v>31</v>
      </c>
      <c r="C42" s="12" t="s">
        <v>10</v>
      </c>
      <c r="D42" s="5">
        <v>6.9444444444444444E-5</v>
      </c>
      <c r="E42" t="s">
        <v>32</v>
      </c>
      <c r="F42" t="str" cm="1">
        <f t="array" ref="F42">INDEX([1]Sheet3!B:B,_xlfn.XMATCH(B42,[1]Sheet3!A:A,0,1))</f>
        <v>Invoice Processing</v>
      </c>
      <c r="G42" t="str" cm="1">
        <f t="array" ref="G42">INDEX([1]Sheet3!G:G,_xlfn.XMATCH(A42,[1]Sheet3!F:F,0,1))</f>
        <v>EMEA</v>
      </c>
      <c r="H42" t="str" cm="1">
        <f t="array" ref="H42">INDEX([1]Sheet3!K:K,_xlfn.XMATCH(A42,[1]Sheet3!J:J,0,1))</f>
        <v>Invoice Processor</v>
      </c>
    </row>
    <row r="43" spans="1:8" x14ac:dyDescent="0.35">
      <c r="A43" t="s">
        <v>17</v>
      </c>
      <c r="B43" t="s">
        <v>31</v>
      </c>
      <c r="C43" s="12" t="s">
        <v>10</v>
      </c>
      <c r="D43" s="5">
        <v>5.8437499999999996E-2</v>
      </c>
      <c r="E43" t="s">
        <v>32</v>
      </c>
      <c r="F43" t="str" cm="1">
        <f t="array" ref="F43">INDEX([1]Sheet3!B:B,_xlfn.XMATCH(B43,[1]Sheet3!A:A,0,1))</f>
        <v>Invoice Processing</v>
      </c>
      <c r="G43" t="str" cm="1">
        <f t="array" ref="G43">INDEX([1]Sheet3!G:G,_xlfn.XMATCH(A43,[1]Sheet3!F:F,0,1))</f>
        <v>EMEA</v>
      </c>
      <c r="H43" t="str" cm="1">
        <f t="array" ref="H43">INDEX([1]Sheet3!K:K,_xlfn.XMATCH(A43,[1]Sheet3!J:J,0,1))</f>
        <v>Invoice Processor</v>
      </c>
    </row>
    <row r="44" spans="1:8" x14ac:dyDescent="0.35">
      <c r="A44" t="s">
        <v>17</v>
      </c>
      <c r="B44" t="s">
        <v>18</v>
      </c>
      <c r="C44" s="12" t="s">
        <v>10</v>
      </c>
      <c r="D44" s="5">
        <v>5.768518518518518E-2</v>
      </c>
      <c r="E44" t="s">
        <v>32</v>
      </c>
      <c r="F44" t="str" cm="1">
        <f t="array" ref="F44">INDEX([1]Sheet3!B:B,_xlfn.XMATCH(B44,[1]Sheet3!A:A,0,1))</f>
        <v>Invoice Processing</v>
      </c>
      <c r="G44" t="str" cm="1">
        <f t="array" ref="G44">INDEX([1]Sheet3!G:G,_xlfn.XMATCH(A44,[1]Sheet3!F:F,0,1))</f>
        <v>EMEA</v>
      </c>
      <c r="H44" t="str" cm="1">
        <f t="array" ref="H44">INDEX([1]Sheet3!K:K,_xlfn.XMATCH(A44,[1]Sheet3!J:J,0,1))</f>
        <v>Invoice Processor</v>
      </c>
    </row>
    <row r="45" spans="1:8" x14ac:dyDescent="0.35">
      <c r="A45" t="s">
        <v>17</v>
      </c>
      <c r="B45" t="s">
        <v>24</v>
      </c>
      <c r="C45" s="12" t="s">
        <v>10</v>
      </c>
      <c r="D45" s="5">
        <v>4.8726851851851856E-3</v>
      </c>
      <c r="E45" t="s">
        <v>32</v>
      </c>
      <c r="F45" t="str" cm="1">
        <f t="array" ref="F45">INDEX([1]Sheet3!B:B,_xlfn.XMATCH(B45,[1]Sheet3!A:A,0,1))</f>
        <v>Meetings</v>
      </c>
      <c r="G45" t="str" cm="1">
        <f t="array" ref="G45">INDEX([1]Sheet3!G:G,_xlfn.XMATCH(A45,[1]Sheet3!F:F,0,1))</f>
        <v>EMEA</v>
      </c>
      <c r="H45" t="str" cm="1">
        <f t="array" ref="H45">INDEX([1]Sheet3!K:K,_xlfn.XMATCH(A45,[1]Sheet3!J:J,0,1))</f>
        <v>Invoice Processor</v>
      </c>
    </row>
    <row r="46" spans="1:8" x14ac:dyDescent="0.35">
      <c r="A46" t="s">
        <v>17</v>
      </c>
      <c r="B46" t="s">
        <v>18</v>
      </c>
      <c r="C46" s="12" t="s">
        <v>10</v>
      </c>
      <c r="D46" s="5">
        <v>8.6076388888888897E-2</v>
      </c>
      <c r="E46" t="s">
        <v>32</v>
      </c>
      <c r="F46" t="str" cm="1">
        <f t="array" ref="F46">INDEX([1]Sheet3!B:B,_xlfn.XMATCH(B46,[1]Sheet3!A:A,0,1))</f>
        <v>Invoice Processing</v>
      </c>
      <c r="G46" t="str" cm="1">
        <f t="array" ref="G46">INDEX([1]Sheet3!G:G,_xlfn.XMATCH(A46,[1]Sheet3!F:F,0,1))</f>
        <v>EMEA</v>
      </c>
      <c r="H46" t="str" cm="1">
        <f t="array" ref="H46">INDEX([1]Sheet3!K:K,_xlfn.XMATCH(A46,[1]Sheet3!J:J,0,1))</f>
        <v>Invoice Processor</v>
      </c>
    </row>
    <row r="47" spans="1:8" x14ac:dyDescent="0.35">
      <c r="A47" t="s">
        <v>17</v>
      </c>
      <c r="B47" t="s">
        <v>18</v>
      </c>
      <c r="C47" s="12" t="s">
        <v>10</v>
      </c>
      <c r="D47" s="5">
        <v>0</v>
      </c>
      <c r="E47" t="s">
        <v>32</v>
      </c>
      <c r="F47" t="str" cm="1">
        <f t="array" ref="F47">INDEX([1]Sheet3!B:B,_xlfn.XMATCH(B47,[1]Sheet3!A:A,0,1))</f>
        <v>Invoice Processing</v>
      </c>
      <c r="G47" t="str" cm="1">
        <f t="array" ref="G47">INDEX([1]Sheet3!G:G,_xlfn.XMATCH(A47,[1]Sheet3!F:F,0,1))</f>
        <v>EMEA</v>
      </c>
      <c r="H47" t="str" cm="1">
        <f t="array" ref="H47">INDEX([1]Sheet3!K:K,_xlfn.XMATCH(A47,[1]Sheet3!J:J,0,1))</f>
        <v>Invoice Processor</v>
      </c>
    </row>
    <row r="48" spans="1:8" x14ac:dyDescent="0.35">
      <c r="A48" t="s">
        <v>17</v>
      </c>
      <c r="B48" t="s">
        <v>18</v>
      </c>
      <c r="C48" s="12" t="s">
        <v>10</v>
      </c>
      <c r="D48" s="5">
        <v>2.1273148148148149E-2</v>
      </c>
      <c r="E48" t="s">
        <v>32</v>
      </c>
      <c r="F48" t="str" cm="1">
        <f t="array" ref="F48">INDEX([1]Sheet3!B:B,_xlfn.XMATCH(B48,[1]Sheet3!A:A,0,1))</f>
        <v>Invoice Processing</v>
      </c>
      <c r="G48" t="str" cm="1">
        <f t="array" ref="G48">INDEX([1]Sheet3!G:G,_xlfn.XMATCH(A48,[1]Sheet3!F:F,0,1))</f>
        <v>EMEA</v>
      </c>
      <c r="H48" t="str" cm="1">
        <f t="array" ref="H48">INDEX([1]Sheet3!K:K,_xlfn.XMATCH(A48,[1]Sheet3!J:J,0,1))</f>
        <v>Invoice Processor</v>
      </c>
    </row>
    <row r="49" spans="1:8" x14ac:dyDescent="0.35">
      <c r="A49" t="s">
        <v>17</v>
      </c>
      <c r="B49" t="s">
        <v>18</v>
      </c>
      <c r="C49" s="12" t="s">
        <v>10</v>
      </c>
      <c r="D49" s="5">
        <v>8.5277777777777786E-2</v>
      </c>
      <c r="E49" t="s">
        <v>32</v>
      </c>
      <c r="F49" t="str" cm="1">
        <f t="array" ref="F49">INDEX([1]Sheet3!B:B,_xlfn.XMATCH(B49,[1]Sheet3!A:A,0,1))</f>
        <v>Invoice Processing</v>
      </c>
      <c r="G49" t="str" cm="1">
        <f t="array" ref="G49">INDEX([1]Sheet3!G:G,_xlfn.XMATCH(A49,[1]Sheet3!F:F,0,1))</f>
        <v>EMEA</v>
      </c>
      <c r="H49" t="str" cm="1">
        <f t="array" ref="H49">INDEX([1]Sheet3!K:K,_xlfn.XMATCH(A49,[1]Sheet3!J:J,0,1))</f>
        <v>Invoice Processor</v>
      </c>
    </row>
    <row r="50" spans="1:8" x14ac:dyDescent="0.35">
      <c r="A50" t="s">
        <v>8</v>
      </c>
      <c r="B50" t="s">
        <v>9</v>
      </c>
      <c r="C50" s="12" t="s">
        <v>33</v>
      </c>
      <c r="D50" s="5">
        <v>2.4479166666666666E-2</v>
      </c>
      <c r="E50" t="s">
        <v>11</v>
      </c>
      <c r="F50" t="str" cm="1">
        <f t="array" ref="F50">INDEX([1]Sheet3!B:B,_xlfn.XMATCH(B50,[1]Sheet3!A:A,0,1))</f>
        <v>Operational Controls</v>
      </c>
      <c r="G50" t="str" cm="1">
        <f t="array" ref="G50">INDEX([1]Sheet3!G:G,_xlfn.XMATCH(A50,[1]Sheet3!F:F,0,1))</f>
        <v xml:space="preserve">OpCo </v>
      </c>
      <c r="H50" t="str" cm="1">
        <f t="array" ref="H50">INDEX([1]Sheet3!K:K,_xlfn.XMATCH(A50,[1]Sheet3!J:J,0,1))</f>
        <v>OpCo Analyst</v>
      </c>
    </row>
    <row r="51" spans="1:8" x14ac:dyDescent="0.35">
      <c r="A51" t="s">
        <v>8</v>
      </c>
      <c r="B51" t="s">
        <v>12</v>
      </c>
      <c r="C51" s="12" t="s">
        <v>33</v>
      </c>
      <c r="D51" s="5">
        <v>8.0902777777777778E-3</v>
      </c>
      <c r="E51" t="s">
        <v>11</v>
      </c>
      <c r="F51" t="str" cm="1">
        <f t="array" ref="F51">INDEX([1]Sheet3!B:B,_xlfn.XMATCH(B51,[1]Sheet3!A:A,0,1))</f>
        <v>Operational Controls</v>
      </c>
      <c r="G51" t="str" cm="1">
        <f t="array" ref="G51">INDEX([1]Sheet3!G:G,_xlfn.XMATCH(A51,[1]Sheet3!F:F,0,1))</f>
        <v xml:space="preserve">OpCo </v>
      </c>
      <c r="H51" t="str" cm="1">
        <f t="array" ref="H51">INDEX([1]Sheet3!K:K,_xlfn.XMATCH(A51,[1]Sheet3!J:J,0,1))</f>
        <v>OpCo Analyst</v>
      </c>
    </row>
    <row r="52" spans="1:8" x14ac:dyDescent="0.35">
      <c r="A52" t="s">
        <v>8</v>
      </c>
      <c r="B52" t="s">
        <v>9</v>
      </c>
      <c r="C52" s="12" t="s">
        <v>33</v>
      </c>
      <c r="D52" s="5">
        <v>8.0787037037037043E-3</v>
      </c>
      <c r="E52" t="s">
        <v>11</v>
      </c>
      <c r="F52" t="str" cm="1">
        <f t="array" ref="F52">INDEX([1]Sheet3!B:B,_xlfn.XMATCH(B52,[1]Sheet3!A:A,0,1))</f>
        <v>Operational Controls</v>
      </c>
      <c r="G52" t="str" cm="1">
        <f t="array" ref="G52">INDEX([1]Sheet3!G:G,_xlfn.XMATCH(A52,[1]Sheet3!F:F,0,1))</f>
        <v xml:space="preserve">OpCo </v>
      </c>
      <c r="H52" t="str" cm="1">
        <f t="array" ref="H52">INDEX([1]Sheet3!K:K,_xlfn.XMATCH(A52,[1]Sheet3!J:J,0,1))</f>
        <v>OpCo Analyst</v>
      </c>
    </row>
    <row r="53" spans="1:8" x14ac:dyDescent="0.35">
      <c r="A53" t="s">
        <v>8</v>
      </c>
      <c r="B53" t="s">
        <v>14</v>
      </c>
      <c r="C53" s="12" t="s">
        <v>33</v>
      </c>
      <c r="D53" s="5">
        <v>1.5648148148148151E-2</v>
      </c>
      <c r="E53" t="s">
        <v>11</v>
      </c>
      <c r="F53" t="str" cm="1">
        <f t="array" ref="F53">INDEX([1]Sheet3!B:B,_xlfn.XMATCH(B53,[1]Sheet3!A:A,0,1))</f>
        <v>Operational Controls</v>
      </c>
      <c r="G53" t="str" cm="1">
        <f t="array" ref="G53">INDEX([1]Sheet3!G:G,_xlfn.XMATCH(A53,[1]Sheet3!F:F,0,1))</f>
        <v xml:space="preserve">OpCo </v>
      </c>
      <c r="H53" t="str" cm="1">
        <f t="array" ref="H53">INDEX([1]Sheet3!K:K,_xlfn.XMATCH(A53,[1]Sheet3!J:J,0,1))</f>
        <v>OpCo Analyst</v>
      </c>
    </row>
    <row r="54" spans="1:8" x14ac:dyDescent="0.35">
      <c r="A54" t="s">
        <v>8</v>
      </c>
      <c r="B54" t="s">
        <v>14</v>
      </c>
      <c r="C54" s="12" t="s">
        <v>33</v>
      </c>
      <c r="D54" s="5">
        <v>3.4953703703703702E-2</v>
      </c>
      <c r="E54" t="s">
        <v>11</v>
      </c>
      <c r="F54" t="str" cm="1">
        <f t="array" ref="F54">INDEX([1]Sheet3!B:B,_xlfn.XMATCH(B54,[1]Sheet3!A:A,0,1))</f>
        <v>Operational Controls</v>
      </c>
      <c r="G54" t="str" cm="1">
        <f t="array" ref="G54">INDEX([1]Sheet3!G:G,_xlfn.XMATCH(A54,[1]Sheet3!F:F,0,1))</f>
        <v xml:space="preserve">OpCo </v>
      </c>
      <c r="H54" t="str" cm="1">
        <f t="array" ref="H54">INDEX([1]Sheet3!K:K,_xlfn.XMATCH(A54,[1]Sheet3!J:J,0,1))</f>
        <v>OpCo Analyst</v>
      </c>
    </row>
    <row r="55" spans="1:8" x14ac:dyDescent="0.35">
      <c r="A55" t="s">
        <v>8</v>
      </c>
      <c r="B55" t="s">
        <v>14</v>
      </c>
      <c r="C55" s="12" t="s">
        <v>33</v>
      </c>
      <c r="D55" s="5">
        <v>3.0543981481481481E-2</v>
      </c>
      <c r="E55" t="s">
        <v>11</v>
      </c>
      <c r="F55" t="str" cm="1">
        <f t="array" ref="F55">INDEX([1]Sheet3!B:B,_xlfn.XMATCH(B55,[1]Sheet3!A:A,0,1))</f>
        <v>Operational Controls</v>
      </c>
      <c r="G55" t="str" cm="1">
        <f t="array" ref="G55">INDEX([1]Sheet3!G:G,_xlfn.XMATCH(A55,[1]Sheet3!F:F,0,1))</f>
        <v xml:space="preserve">OpCo </v>
      </c>
      <c r="H55" t="str" cm="1">
        <f t="array" ref="H55">INDEX([1]Sheet3!K:K,_xlfn.XMATCH(A55,[1]Sheet3!J:J,0,1))</f>
        <v>OpCo Analyst</v>
      </c>
    </row>
    <row r="56" spans="1:8" x14ac:dyDescent="0.35">
      <c r="A56" t="s">
        <v>8</v>
      </c>
      <c r="B56" t="s">
        <v>16</v>
      </c>
      <c r="C56" s="12" t="s">
        <v>33</v>
      </c>
      <c r="D56" s="5">
        <v>8.1481481481481474E-3</v>
      </c>
      <c r="E56" t="s">
        <v>11</v>
      </c>
      <c r="F56" t="str" cm="1">
        <f t="array" ref="F56">INDEX([1]Sheet3!B:B,_xlfn.XMATCH(B56,[1]Sheet3!A:A,0,1))</f>
        <v>Operational Controls</v>
      </c>
      <c r="G56" t="str" cm="1">
        <f t="array" ref="G56">INDEX([1]Sheet3!G:G,_xlfn.XMATCH(A56,[1]Sheet3!F:F,0,1))</f>
        <v xml:space="preserve">OpCo </v>
      </c>
      <c r="H56" t="str" cm="1">
        <f t="array" ref="H56">INDEX([1]Sheet3!K:K,_xlfn.XMATCH(A56,[1]Sheet3!J:J,0,1))</f>
        <v>OpCo Analyst</v>
      </c>
    </row>
    <row r="57" spans="1:8" x14ac:dyDescent="0.35">
      <c r="A57" t="s">
        <v>8</v>
      </c>
      <c r="B57" t="s">
        <v>14</v>
      </c>
      <c r="C57" s="12" t="s">
        <v>33</v>
      </c>
      <c r="D57" s="5">
        <v>3.9675925925925927E-2</v>
      </c>
      <c r="E57" t="s">
        <v>11</v>
      </c>
      <c r="F57" t="str" cm="1">
        <f t="array" ref="F57">INDEX([1]Sheet3!B:B,_xlfn.XMATCH(B57,[1]Sheet3!A:A,0,1))</f>
        <v>Operational Controls</v>
      </c>
      <c r="G57" t="str" cm="1">
        <f t="array" ref="G57">INDEX([1]Sheet3!G:G,_xlfn.XMATCH(A57,[1]Sheet3!F:F,0,1))</f>
        <v xml:space="preserve">OpCo </v>
      </c>
      <c r="H57" t="str" cm="1">
        <f t="array" ref="H57">INDEX([1]Sheet3!K:K,_xlfn.XMATCH(A57,[1]Sheet3!J:J,0,1))</f>
        <v>OpCo Analyst</v>
      </c>
    </row>
    <row r="58" spans="1:8" x14ac:dyDescent="0.35">
      <c r="A58" t="s">
        <v>8</v>
      </c>
      <c r="B58" t="s">
        <v>13</v>
      </c>
      <c r="C58" s="12" t="s">
        <v>33</v>
      </c>
      <c r="D58" s="5">
        <v>3.4722222222222222E-5</v>
      </c>
      <c r="E58" t="s">
        <v>11</v>
      </c>
      <c r="F58" t="str" cm="1">
        <f t="array" ref="F58">INDEX([1]Sheet3!B:B,_xlfn.XMATCH(B58,[1]Sheet3!A:A,0,1))</f>
        <v>Meetings</v>
      </c>
      <c r="G58" t="str" cm="1">
        <f t="array" ref="G58">INDEX([1]Sheet3!G:G,_xlfn.XMATCH(A58,[1]Sheet3!F:F,0,1))</f>
        <v xml:space="preserve">OpCo </v>
      </c>
      <c r="H58" t="str" cm="1">
        <f t="array" ref="H58">INDEX([1]Sheet3!K:K,_xlfn.XMATCH(A58,[1]Sheet3!J:J,0,1))</f>
        <v>OpCo Analyst</v>
      </c>
    </row>
    <row r="59" spans="1:8" x14ac:dyDescent="0.35">
      <c r="A59" t="s">
        <v>8</v>
      </c>
      <c r="B59" t="s">
        <v>15</v>
      </c>
      <c r="C59" s="12" t="s">
        <v>33</v>
      </c>
      <c r="D59" s="5">
        <v>7.0532407407407405E-2</v>
      </c>
      <c r="E59" t="s">
        <v>11</v>
      </c>
      <c r="F59" t="str" cm="1">
        <f t="array" ref="F59">INDEX([1]Sheet3!B:B,_xlfn.XMATCH(B59,[1]Sheet3!A:A,0,1))</f>
        <v>Operational Controls</v>
      </c>
      <c r="G59" t="str" cm="1">
        <f t="array" ref="G59">INDEX([1]Sheet3!G:G,_xlfn.XMATCH(A59,[1]Sheet3!F:F,0,1))</f>
        <v xml:space="preserve">OpCo </v>
      </c>
      <c r="H59" t="str" cm="1">
        <f t="array" ref="H59">INDEX([1]Sheet3!K:K,_xlfn.XMATCH(A59,[1]Sheet3!J:J,0,1))</f>
        <v>OpCo Analyst</v>
      </c>
    </row>
    <row r="60" spans="1:8" x14ac:dyDescent="0.35">
      <c r="A60" t="s">
        <v>8</v>
      </c>
      <c r="B60" t="s">
        <v>12</v>
      </c>
      <c r="C60" s="12" t="s">
        <v>33</v>
      </c>
      <c r="D60" s="5">
        <v>1.4120370370370368E-2</v>
      </c>
      <c r="E60" t="s">
        <v>11</v>
      </c>
      <c r="F60" t="str" cm="1">
        <f t="array" ref="F60">INDEX([1]Sheet3!B:B,_xlfn.XMATCH(B60,[1]Sheet3!A:A,0,1))</f>
        <v>Operational Controls</v>
      </c>
      <c r="G60" t="str" cm="1">
        <f t="array" ref="G60">INDEX([1]Sheet3!G:G,_xlfn.XMATCH(A60,[1]Sheet3!F:F,0,1))</f>
        <v xml:space="preserve">OpCo </v>
      </c>
      <c r="H60" t="str" cm="1">
        <f t="array" ref="H60">INDEX([1]Sheet3!K:K,_xlfn.XMATCH(A60,[1]Sheet3!J:J,0,1))</f>
        <v>OpCo Analyst</v>
      </c>
    </row>
    <row r="61" spans="1:8" x14ac:dyDescent="0.35">
      <c r="A61" t="s">
        <v>21</v>
      </c>
      <c r="B61" t="s">
        <v>22</v>
      </c>
      <c r="C61" s="12" t="s">
        <v>33</v>
      </c>
      <c r="D61" s="5">
        <v>9.3634259259259261E-3</v>
      </c>
      <c r="E61" t="s">
        <v>23</v>
      </c>
      <c r="F61" t="str" cm="1">
        <f t="array" ref="F61">INDEX([1]Sheet3!B:B,_xlfn.XMATCH(B61,[1]Sheet3!A:A,0,1))</f>
        <v>Queries managment</v>
      </c>
      <c r="G61" t="str" cm="1">
        <f t="array" ref="G61">INDEX([1]Sheet3!G:G,_xlfn.XMATCH(A61,[1]Sheet3!F:F,0,1))</f>
        <v>EMEA</v>
      </c>
      <c r="H61" t="str" cm="1">
        <f t="array" ref="H61">INDEX([1]Sheet3!K:K,_xlfn.XMATCH(A61,[1]Sheet3!J:J,0,1))</f>
        <v>Analyst</v>
      </c>
    </row>
    <row r="62" spans="1:8" x14ac:dyDescent="0.35">
      <c r="A62" t="s">
        <v>21</v>
      </c>
      <c r="B62" t="s">
        <v>34</v>
      </c>
      <c r="C62" s="12" t="s">
        <v>33</v>
      </c>
      <c r="D62" s="5">
        <v>2.9942129629629628E-2</v>
      </c>
      <c r="E62" t="s">
        <v>23</v>
      </c>
      <c r="F62" t="str" cm="1">
        <f t="array" ref="F62">INDEX([1]Sheet3!B:B,_xlfn.XMATCH(B62,[1]Sheet3!A:A,0,1))</f>
        <v>Invoice Processing</v>
      </c>
      <c r="G62" t="str" cm="1">
        <f t="array" ref="G62">INDEX([1]Sheet3!G:G,_xlfn.XMATCH(A62,[1]Sheet3!F:F,0,1))</f>
        <v>EMEA</v>
      </c>
      <c r="H62" t="str" cm="1">
        <f t="array" ref="H62">INDEX([1]Sheet3!K:K,_xlfn.XMATCH(A62,[1]Sheet3!J:J,0,1))</f>
        <v>Analyst</v>
      </c>
    </row>
    <row r="63" spans="1:8" x14ac:dyDescent="0.35">
      <c r="A63" t="s">
        <v>21</v>
      </c>
      <c r="B63" t="s">
        <v>22</v>
      </c>
      <c r="C63" s="12" t="s">
        <v>33</v>
      </c>
      <c r="D63" s="5">
        <v>4.1666666666666666E-3</v>
      </c>
      <c r="E63" t="s">
        <v>23</v>
      </c>
      <c r="F63" t="str" cm="1">
        <f t="array" ref="F63">INDEX([1]Sheet3!B:B,_xlfn.XMATCH(B63,[1]Sheet3!A:A,0,1))</f>
        <v>Queries managment</v>
      </c>
      <c r="G63" t="str" cm="1">
        <f t="array" ref="G63">INDEX([1]Sheet3!G:G,_xlfn.XMATCH(A63,[1]Sheet3!F:F,0,1))</f>
        <v>EMEA</v>
      </c>
      <c r="H63" t="str" cm="1">
        <f t="array" ref="H63">INDEX([1]Sheet3!K:K,_xlfn.XMATCH(A63,[1]Sheet3!J:J,0,1))</f>
        <v>Analyst</v>
      </c>
    </row>
    <row r="64" spans="1:8" x14ac:dyDescent="0.35">
      <c r="A64" t="s">
        <v>21</v>
      </c>
      <c r="B64" t="s">
        <v>30</v>
      </c>
      <c r="C64" s="12" t="s">
        <v>33</v>
      </c>
      <c r="D64" s="5">
        <v>7.9745370370370369E-3</v>
      </c>
      <c r="E64" t="s">
        <v>23</v>
      </c>
      <c r="F64" t="str" cm="1">
        <f t="array" ref="F64">INDEX([1]Sheet3!B:B,_xlfn.XMATCH(B64,[1]Sheet3!A:A,0,1))</f>
        <v>Correction</v>
      </c>
      <c r="G64" t="str" cm="1">
        <f t="array" ref="G64">INDEX([1]Sheet3!G:G,_xlfn.XMATCH(A64,[1]Sheet3!F:F,0,1))</f>
        <v>EMEA</v>
      </c>
      <c r="H64" t="str" cm="1">
        <f t="array" ref="H64">INDEX([1]Sheet3!K:K,_xlfn.XMATCH(A64,[1]Sheet3!J:J,0,1))</f>
        <v>Analyst</v>
      </c>
    </row>
    <row r="65" spans="1:8" x14ac:dyDescent="0.35">
      <c r="A65" t="s">
        <v>21</v>
      </c>
      <c r="B65" t="s">
        <v>22</v>
      </c>
      <c r="C65" s="12" t="s">
        <v>33</v>
      </c>
      <c r="D65" s="5">
        <v>1.8912037037037036E-2</v>
      </c>
      <c r="E65" t="s">
        <v>23</v>
      </c>
      <c r="F65" t="str" cm="1">
        <f t="array" ref="F65">INDEX([1]Sheet3!B:B,_xlfn.XMATCH(B65,[1]Sheet3!A:A,0,1))</f>
        <v>Queries managment</v>
      </c>
      <c r="G65" t="str" cm="1">
        <f t="array" ref="G65">INDEX([1]Sheet3!G:G,_xlfn.XMATCH(A65,[1]Sheet3!F:F,0,1))</f>
        <v>EMEA</v>
      </c>
      <c r="H65" t="str" cm="1">
        <f t="array" ref="H65">INDEX([1]Sheet3!K:K,_xlfn.XMATCH(A65,[1]Sheet3!J:J,0,1))</f>
        <v>Analyst</v>
      </c>
    </row>
    <row r="66" spans="1:8" x14ac:dyDescent="0.35">
      <c r="A66" t="s">
        <v>21</v>
      </c>
      <c r="B66" t="s">
        <v>35</v>
      </c>
      <c r="C66" s="12" t="s">
        <v>33</v>
      </c>
      <c r="D66" s="5">
        <v>1.03125E-2</v>
      </c>
      <c r="E66" t="s">
        <v>23</v>
      </c>
      <c r="F66" t="str" cm="1">
        <f t="array" ref="F66">INDEX([1]Sheet3!B:B,_xlfn.XMATCH(B66,[1]Sheet3!A:A,0,1))</f>
        <v>Queries managment</v>
      </c>
      <c r="G66" t="str" cm="1">
        <f t="array" ref="G66">INDEX([1]Sheet3!G:G,_xlfn.XMATCH(A66,[1]Sheet3!F:F,0,1))</f>
        <v>EMEA</v>
      </c>
      <c r="H66" t="str" cm="1">
        <f t="array" ref="H66">INDEX([1]Sheet3!K:K,_xlfn.XMATCH(A66,[1]Sheet3!J:J,0,1))</f>
        <v>Analyst</v>
      </c>
    </row>
    <row r="67" spans="1:8" x14ac:dyDescent="0.35">
      <c r="A67" t="s">
        <v>21</v>
      </c>
      <c r="B67" t="s">
        <v>22</v>
      </c>
      <c r="C67" s="12" t="s">
        <v>33</v>
      </c>
      <c r="D67" s="5">
        <v>9.8437499999999997E-2</v>
      </c>
      <c r="E67" t="s">
        <v>23</v>
      </c>
      <c r="F67" t="str" cm="1">
        <f t="array" ref="F67">INDEX([1]Sheet3!B:B,_xlfn.XMATCH(B67,[1]Sheet3!A:A,0,1))</f>
        <v>Queries managment</v>
      </c>
      <c r="G67" t="str" cm="1">
        <f t="array" ref="G67">INDEX([1]Sheet3!G:G,_xlfn.XMATCH(A67,[1]Sheet3!F:F,0,1))</f>
        <v>EMEA</v>
      </c>
      <c r="H67" t="str" cm="1">
        <f t="array" ref="H67">INDEX([1]Sheet3!K:K,_xlfn.XMATCH(A67,[1]Sheet3!J:J,0,1))</f>
        <v>Analyst</v>
      </c>
    </row>
    <row r="68" spans="1:8" x14ac:dyDescent="0.35">
      <c r="A68" t="s">
        <v>21</v>
      </c>
      <c r="B68" t="s">
        <v>22</v>
      </c>
      <c r="C68" s="12" t="s">
        <v>33</v>
      </c>
      <c r="D68" s="5">
        <v>6.0659722222222219E-2</v>
      </c>
      <c r="E68" t="s">
        <v>23</v>
      </c>
      <c r="F68" t="str" cm="1">
        <f t="array" ref="F68">INDEX([1]Sheet3!B:B,_xlfn.XMATCH(B68,[1]Sheet3!A:A,0,1))</f>
        <v>Queries managment</v>
      </c>
      <c r="G68" t="str" cm="1">
        <f t="array" ref="G68">INDEX([1]Sheet3!G:G,_xlfn.XMATCH(A68,[1]Sheet3!F:F,0,1))</f>
        <v>EMEA</v>
      </c>
      <c r="H68" t="str" cm="1">
        <f t="array" ref="H68">INDEX([1]Sheet3!K:K,_xlfn.XMATCH(A68,[1]Sheet3!J:J,0,1))</f>
        <v>Analyst</v>
      </c>
    </row>
    <row r="69" spans="1:8" x14ac:dyDescent="0.35">
      <c r="A69" t="s">
        <v>21</v>
      </c>
      <c r="B69" t="s">
        <v>13</v>
      </c>
      <c r="C69" s="12" t="s">
        <v>33</v>
      </c>
      <c r="D69" s="5">
        <v>1.0046296296296296E-2</v>
      </c>
      <c r="E69" t="s">
        <v>23</v>
      </c>
      <c r="F69" t="str" cm="1">
        <f t="array" ref="F69">INDEX([1]Sheet3!B:B,_xlfn.XMATCH(B69,[1]Sheet3!A:A,0,1))</f>
        <v>Meetings</v>
      </c>
      <c r="G69" t="str" cm="1">
        <f t="array" ref="G69">INDEX([1]Sheet3!G:G,_xlfn.XMATCH(A69,[1]Sheet3!F:F,0,1))</f>
        <v>EMEA</v>
      </c>
      <c r="H69" t="str" cm="1">
        <f t="array" ref="H69">INDEX([1]Sheet3!K:K,_xlfn.XMATCH(A69,[1]Sheet3!J:J,0,1))</f>
        <v>Analyst</v>
      </c>
    </row>
    <row r="70" spans="1:8" x14ac:dyDescent="0.35">
      <c r="A70" t="s">
        <v>21</v>
      </c>
      <c r="B70" t="s">
        <v>36</v>
      </c>
      <c r="C70" s="12" t="s">
        <v>33</v>
      </c>
      <c r="D70" s="5">
        <v>1.4409722222222221E-2</v>
      </c>
      <c r="E70" t="s">
        <v>23</v>
      </c>
      <c r="F70" t="str" cm="1">
        <f t="array" ref="F70">INDEX([1]Sheet3!B:B,_xlfn.XMATCH(B70,[1]Sheet3!A:A,0,1))</f>
        <v>CI / Project</v>
      </c>
      <c r="G70" t="str" cm="1">
        <f t="array" ref="G70">INDEX([1]Sheet3!G:G,_xlfn.XMATCH(A70,[1]Sheet3!F:F,0,1))</f>
        <v>EMEA</v>
      </c>
      <c r="H70" t="str" cm="1">
        <f t="array" ref="H70">INDEX([1]Sheet3!K:K,_xlfn.XMATCH(A70,[1]Sheet3!J:J,0,1))</f>
        <v>Analyst</v>
      </c>
    </row>
    <row r="71" spans="1:8" x14ac:dyDescent="0.35">
      <c r="A71" t="s">
        <v>21</v>
      </c>
      <c r="B71" t="s">
        <v>22</v>
      </c>
      <c r="C71" s="12" t="s">
        <v>33</v>
      </c>
      <c r="D71" s="5">
        <v>1.9351851851851853E-2</v>
      </c>
      <c r="E71" t="s">
        <v>23</v>
      </c>
      <c r="F71" t="str" cm="1">
        <f t="array" ref="F71">INDEX([1]Sheet3!B:B,_xlfn.XMATCH(B71,[1]Sheet3!A:A,0,1))</f>
        <v>Queries managment</v>
      </c>
      <c r="G71" t="str" cm="1">
        <f t="array" ref="G71">INDEX([1]Sheet3!G:G,_xlfn.XMATCH(A71,[1]Sheet3!F:F,0,1))</f>
        <v>EMEA</v>
      </c>
      <c r="H71" t="str" cm="1">
        <f t="array" ref="H71">INDEX([1]Sheet3!K:K,_xlfn.XMATCH(A71,[1]Sheet3!J:J,0,1))</f>
        <v>Analyst</v>
      </c>
    </row>
    <row r="72" spans="1:8" x14ac:dyDescent="0.35">
      <c r="A72" t="s">
        <v>21</v>
      </c>
      <c r="B72" t="s">
        <v>36</v>
      </c>
      <c r="C72" s="12" t="s">
        <v>33</v>
      </c>
      <c r="D72" s="5">
        <v>3.3564814814814811E-3</v>
      </c>
      <c r="E72" t="s">
        <v>23</v>
      </c>
      <c r="F72" t="str" cm="1">
        <f t="array" ref="F72">INDEX([1]Sheet3!B:B,_xlfn.XMATCH(B72,[1]Sheet3!A:A,0,1))</f>
        <v>CI / Project</v>
      </c>
      <c r="G72" t="str" cm="1">
        <f t="array" ref="G72">INDEX([1]Sheet3!G:G,_xlfn.XMATCH(A72,[1]Sheet3!F:F,0,1))</f>
        <v>EMEA</v>
      </c>
      <c r="H72" t="str" cm="1">
        <f t="array" ref="H72">INDEX([1]Sheet3!K:K,_xlfn.XMATCH(A72,[1]Sheet3!J:J,0,1))</f>
        <v>Analyst</v>
      </c>
    </row>
    <row r="73" spans="1:8" x14ac:dyDescent="0.35">
      <c r="A73" t="s">
        <v>21</v>
      </c>
      <c r="B73" t="s">
        <v>22</v>
      </c>
      <c r="C73" s="12" t="s">
        <v>33</v>
      </c>
      <c r="D73" s="5">
        <v>2.6249999999999999E-2</v>
      </c>
      <c r="E73" t="s">
        <v>23</v>
      </c>
      <c r="F73" t="str" cm="1">
        <f t="array" ref="F73">INDEX([1]Sheet3!B:B,_xlfn.XMATCH(B73,[1]Sheet3!A:A,0,1))</f>
        <v>Queries managment</v>
      </c>
      <c r="G73" t="str" cm="1">
        <f t="array" ref="G73">INDEX([1]Sheet3!G:G,_xlfn.XMATCH(A73,[1]Sheet3!F:F,0,1))</f>
        <v>EMEA</v>
      </c>
      <c r="H73" t="str" cm="1">
        <f t="array" ref="H73">INDEX([1]Sheet3!K:K,_xlfn.XMATCH(A73,[1]Sheet3!J:J,0,1))</f>
        <v>Analyst</v>
      </c>
    </row>
    <row r="74" spans="1:8" x14ac:dyDescent="0.35">
      <c r="A74" t="s">
        <v>17</v>
      </c>
      <c r="B74" t="s">
        <v>27</v>
      </c>
      <c r="C74" s="12" t="s">
        <v>33</v>
      </c>
      <c r="D74" s="5">
        <v>1.255787037037037E-2</v>
      </c>
      <c r="E74" t="s">
        <v>28</v>
      </c>
      <c r="F74" t="str" cm="1">
        <f t="array" ref="F74">INDEX([1]Sheet3!B:B,_xlfn.XMATCH(B74,[1]Sheet3!A:A,0,1))</f>
        <v>Invoice Processing</v>
      </c>
      <c r="G74" t="str" cm="1">
        <f t="array" ref="G74">INDEX([1]Sheet3!G:G,_xlfn.XMATCH(A74,[1]Sheet3!F:F,0,1))</f>
        <v>EMEA</v>
      </c>
      <c r="H74" t="str" cm="1">
        <f t="array" ref="H74">INDEX([1]Sheet3!K:K,_xlfn.XMATCH(A74,[1]Sheet3!J:J,0,1))</f>
        <v>Invoice Processor</v>
      </c>
    </row>
    <row r="75" spans="1:8" x14ac:dyDescent="0.35">
      <c r="A75" t="s">
        <v>17</v>
      </c>
      <c r="B75" t="s">
        <v>18</v>
      </c>
      <c r="C75" s="12" t="s">
        <v>33</v>
      </c>
      <c r="D75" s="5">
        <v>9.931712962962963E-2</v>
      </c>
      <c r="E75" t="s">
        <v>28</v>
      </c>
      <c r="F75" t="str" cm="1">
        <f t="array" ref="F75">INDEX([1]Sheet3!B:B,_xlfn.XMATCH(B75,[1]Sheet3!A:A,0,1))</f>
        <v>Invoice Processing</v>
      </c>
      <c r="G75" t="str" cm="1">
        <f t="array" ref="G75">INDEX([1]Sheet3!G:G,_xlfn.XMATCH(A75,[1]Sheet3!F:F,0,1))</f>
        <v>EMEA</v>
      </c>
      <c r="H75" t="str" cm="1">
        <f t="array" ref="H75">INDEX([1]Sheet3!K:K,_xlfn.XMATCH(A75,[1]Sheet3!J:J,0,1))</f>
        <v>Invoice Processor</v>
      </c>
    </row>
    <row r="76" spans="1:8" x14ac:dyDescent="0.35">
      <c r="A76" t="s">
        <v>17</v>
      </c>
      <c r="B76" t="s">
        <v>37</v>
      </c>
      <c r="C76" s="12" t="s">
        <v>33</v>
      </c>
      <c r="D76" s="5">
        <v>4.8032407407407407E-3</v>
      </c>
      <c r="E76" t="s">
        <v>28</v>
      </c>
      <c r="F76" t="str" cm="1">
        <f t="array" ref="F76">INDEX([1]Sheet3!B:B,_xlfn.XMATCH(B76,[1]Sheet3!A:A,0,1))</f>
        <v>Invoice Processing</v>
      </c>
      <c r="G76" t="str" cm="1">
        <f t="array" ref="G76">INDEX([1]Sheet3!G:G,_xlfn.XMATCH(A76,[1]Sheet3!F:F,0,1))</f>
        <v>EMEA</v>
      </c>
      <c r="H76" t="str" cm="1">
        <f t="array" ref="H76">INDEX([1]Sheet3!K:K,_xlfn.XMATCH(A76,[1]Sheet3!J:J,0,1))</f>
        <v>Invoice Processor</v>
      </c>
    </row>
    <row r="77" spans="1:8" x14ac:dyDescent="0.35">
      <c r="A77" t="s">
        <v>17</v>
      </c>
      <c r="B77" t="s">
        <v>38</v>
      </c>
      <c r="C77" s="12" t="s">
        <v>33</v>
      </c>
      <c r="D77" s="5">
        <v>2.5694444444444445E-3</v>
      </c>
      <c r="E77" t="s">
        <v>28</v>
      </c>
      <c r="F77" t="str" cm="1">
        <f t="array" ref="F77">INDEX([1]Sheet3!B:B,_xlfn.XMATCH(B77,[1]Sheet3!A:A,0,1))</f>
        <v>Correction</v>
      </c>
      <c r="G77" t="str" cm="1">
        <f t="array" ref="G77">INDEX([1]Sheet3!G:G,_xlfn.XMATCH(A77,[1]Sheet3!F:F,0,1))</f>
        <v>EMEA</v>
      </c>
      <c r="H77" t="str" cm="1">
        <f t="array" ref="H77">INDEX([1]Sheet3!K:K,_xlfn.XMATCH(A77,[1]Sheet3!J:J,0,1))</f>
        <v>Invoice Processor</v>
      </c>
    </row>
    <row r="78" spans="1:8" x14ac:dyDescent="0.35">
      <c r="A78" t="s">
        <v>17</v>
      </c>
      <c r="B78" t="s">
        <v>38</v>
      </c>
      <c r="C78" s="12" t="s">
        <v>33</v>
      </c>
      <c r="D78" s="5">
        <v>2.5694444444444445E-3</v>
      </c>
      <c r="E78" t="s">
        <v>28</v>
      </c>
      <c r="F78" t="str" cm="1">
        <f t="array" ref="F78">INDEX([1]Sheet3!B:B,_xlfn.XMATCH(B78,[1]Sheet3!A:A,0,1))</f>
        <v>Correction</v>
      </c>
      <c r="G78" t="str" cm="1">
        <f t="array" ref="G78">INDEX([1]Sheet3!G:G,_xlfn.XMATCH(A78,[1]Sheet3!F:F,0,1))</f>
        <v>EMEA</v>
      </c>
      <c r="H78" t="str" cm="1">
        <f t="array" ref="H78">INDEX([1]Sheet3!K:K,_xlfn.XMATCH(A78,[1]Sheet3!J:J,0,1))</f>
        <v>Invoice Processor</v>
      </c>
    </row>
    <row r="79" spans="1:8" x14ac:dyDescent="0.35">
      <c r="A79" t="s">
        <v>17</v>
      </c>
      <c r="B79" t="s">
        <v>38</v>
      </c>
      <c r="C79" s="12" t="s">
        <v>33</v>
      </c>
      <c r="D79" s="5">
        <v>2.5694444444444445E-3</v>
      </c>
      <c r="E79" t="s">
        <v>28</v>
      </c>
      <c r="F79" t="str" cm="1">
        <f t="array" ref="F79">INDEX([1]Sheet3!B:B,_xlfn.XMATCH(B79,[1]Sheet3!A:A,0,1))</f>
        <v>Correction</v>
      </c>
      <c r="G79" t="str" cm="1">
        <f t="array" ref="G79">INDEX([1]Sheet3!G:G,_xlfn.XMATCH(A79,[1]Sheet3!F:F,0,1))</f>
        <v>EMEA</v>
      </c>
      <c r="H79" t="str" cm="1">
        <f t="array" ref="H79">INDEX([1]Sheet3!K:K,_xlfn.XMATCH(A79,[1]Sheet3!J:J,0,1))</f>
        <v>Invoice Processor</v>
      </c>
    </row>
    <row r="80" spans="1:8" x14ac:dyDescent="0.35">
      <c r="A80" t="s">
        <v>17</v>
      </c>
      <c r="B80" t="s">
        <v>39</v>
      </c>
      <c r="C80" s="12" t="s">
        <v>33</v>
      </c>
      <c r="D80" s="5">
        <v>1.0648148148148147E-3</v>
      </c>
      <c r="E80" t="s">
        <v>28</v>
      </c>
      <c r="F80" t="str" cm="1">
        <f t="array" ref="F80">INDEX([1]Sheet3!B:B,_xlfn.XMATCH(B80,[1]Sheet3!A:A,0,1))</f>
        <v>Invoice Processing</v>
      </c>
      <c r="G80" t="str" cm="1">
        <f t="array" ref="G80">INDEX([1]Sheet3!G:G,_xlfn.XMATCH(A80,[1]Sheet3!F:F,0,1))</f>
        <v>EMEA</v>
      </c>
      <c r="H80" t="str" cm="1">
        <f t="array" ref="H80">INDEX([1]Sheet3!K:K,_xlfn.XMATCH(A80,[1]Sheet3!J:J,0,1))</f>
        <v>Invoice Processor</v>
      </c>
    </row>
    <row r="81" spans="1:8" x14ac:dyDescent="0.35">
      <c r="A81" t="s">
        <v>17</v>
      </c>
      <c r="B81" t="s">
        <v>37</v>
      </c>
      <c r="C81" s="12" t="s">
        <v>33</v>
      </c>
      <c r="D81" s="5">
        <v>3.7037037037037034E-3</v>
      </c>
      <c r="E81" t="s">
        <v>28</v>
      </c>
      <c r="F81" t="str" cm="1">
        <f t="array" ref="F81">INDEX([1]Sheet3!B:B,_xlfn.XMATCH(B81,[1]Sheet3!A:A,0,1))</f>
        <v>Invoice Processing</v>
      </c>
      <c r="G81" t="str" cm="1">
        <f t="array" ref="G81">INDEX([1]Sheet3!G:G,_xlfn.XMATCH(A81,[1]Sheet3!F:F,0,1))</f>
        <v>EMEA</v>
      </c>
      <c r="H81" t="str" cm="1">
        <f t="array" ref="H81">INDEX([1]Sheet3!K:K,_xlfn.XMATCH(A81,[1]Sheet3!J:J,0,1))</f>
        <v>Invoice Processor</v>
      </c>
    </row>
    <row r="82" spans="1:8" x14ac:dyDescent="0.35">
      <c r="A82" t="s">
        <v>17</v>
      </c>
      <c r="B82" t="s">
        <v>18</v>
      </c>
      <c r="C82" s="12" t="s">
        <v>33</v>
      </c>
      <c r="D82" s="5">
        <v>2.9456018518518517E-2</v>
      </c>
      <c r="E82" t="s">
        <v>28</v>
      </c>
      <c r="F82" t="str" cm="1">
        <f t="array" ref="F82">INDEX([1]Sheet3!B:B,_xlfn.XMATCH(B82,[1]Sheet3!A:A,0,1))</f>
        <v>Invoice Processing</v>
      </c>
      <c r="G82" t="str" cm="1">
        <f t="array" ref="G82">INDEX([1]Sheet3!G:G,_xlfn.XMATCH(A82,[1]Sheet3!F:F,0,1))</f>
        <v>EMEA</v>
      </c>
      <c r="H82" t="str" cm="1">
        <f t="array" ref="H82">INDEX([1]Sheet3!K:K,_xlfn.XMATCH(A82,[1]Sheet3!J:J,0,1))</f>
        <v>Invoice Processor</v>
      </c>
    </row>
    <row r="83" spans="1:8" x14ac:dyDescent="0.35">
      <c r="A83" t="s">
        <v>17</v>
      </c>
      <c r="B83" t="s">
        <v>40</v>
      </c>
      <c r="C83" s="12" t="s">
        <v>33</v>
      </c>
      <c r="D83" s="5">
        <v>7.175925925925927E-4</v>
      </c>
      <c r="E83" t="s">
        <v>28</v>
      </c>
      <c r="F83" t="str" cm="1">
        <f t="array" ref="F83">INDEX([1]Sheet3!B:B,_xlfn.XMATCH(B83,[1]Sheet3!A:A,0,1))</f>
        <v>RTV</v>
      </c>
      <c r="G83" t="str" cm="1">
        <f t="array" ref="G83">INDEX([1]Sheet3!G:G,_xlfn.XMATCH(A83,[1]Sheet3!F:F,0,1))</f>
        <v>EMEA</v>
      </c>
      <c r="H83" t="str" cm="1">
        <f t="array" ref="H83">INDEX([1]Sheet3!K:K,_xlfn.XMATCH(A83,[1]Sheet3!J:J,0,1))</f>
        <v>Invoice Processor</v>
      </c>
    </row>
    <row r="84" spans="1:8" x14ac:dyDescent="0.35">
      <c r="A84" t="s">
        <v>17</v>
      </c>
      <c r="B84" t="s">
        <v>18</v>
      </c>
      <c r="C84" s="12" t="s">
        <v>33</v>
      </c>
      <c r="D84" s="5">
        <v>2.6504629629629625E-3</v>
      </c>
      <c r="E84" t="s">
        <v>28</v>
      </c>
      <c r="F84" t="str" cm="1">
        <f t="array" ref="F84">INDEX([1]Sheet3!B:B,_xlfn.XMATCH(B84,[1]Sheet3!A:A,0,1))</f>
        <v>Invoice Processing</v>
      </c>
      <c r="G84" t="str" cm="1">
        <f t="array" ref="G84">INDEX([1]Sheet3!G:G,_xlfn.XMATCH(A84,[1]Sheet3!F:F,0,1))</f>
        <v>EMEA</v>
      </c>
      <c r="H84" t="str" cm="1">
        <f t="array" ref="H84">INDEX([1]Sheet3!K:K,_xlfn.XMATCH(A84,[1]Sheet3!J:J,0,1))</f>
        <v>Invoice Processor</v>
      </c>
    </row>
    <row r="85" spans="1:8" x14ac:dyDescent="0.35">
      <c r="A85" t="s">
        <v>17</v>
      </c>
      <c r="B85" t="s">
        <v>38</v>
      </c>
      <c r="C85" s="12" t="s">
        <v>33</v>
      </c>
      <c r="D85" s="5">
        <v>1.5231481481481483E-2</v>
      </c>
      <c r="E85" t="s">
        <v>28</v>
      </c>
      <c r="F85" t="str" cm="1">
        <f t="array" ref="F85">INDEX([1]Sheet3!B:B,_xlfn.XMATCH(B85,[1]Sheet3!A:A,0,1))</f>
        <v>Correction</v>
      </c>
      <c r="G85" t="str" cm="1">
        <f t="array" ref="G85">INDEX([1]Sheet3!G:G,_xlfn.XMATCH(A85,[1]Sheet3!F:F,0,1))</f>
        <v>EMEA</v>
      </c>
      <c r="H85" t="str" cm="1">
        <f t="array" ref="H85">INDEX([1]Sheet3!K:K,_xlfn.XMATCH(A85,[1]Sheet3!J:J,0,1))</f>
        <v>Invoice Processor</v>
      </c>
    </row>
    <row r="86" spans="1:8" x14ac:dyDescent="0.35">
      <c r="A86" t="s">
        <v>17</v>
      </c>
      <c r="B86" t="s">
        <v>39</v>
      </c>
      <c r="C86" s="12" t="s">
        <v>33</v>
      </c>
      <c r="D86" s="5">
        <v>9.4907407407407408E-4</v>
      </c>
      <c r="E86" t="s">
        <v>28</v>
      </c>
      <c r="F86" t="str" cm="1">
        <f t="array" ref="F86">INDEX([1]Sheet3!B:B,_xlfn.XMATCH(B86,[1]Sheet3!A:A,0,1))</f>
        <v>Invoice Processing</v>
      </c>
      <c r="G86" t="str" cm="1">
        <f t="array" ref="G86">INDEX([1]Sheet3!G:G,_xlfn.XMATCH(A86,[1]Sheet3!F:F,0,1))</f>
        <v>EMEA</v>
      </c>
      <c r="H86" t="str" cm="1">
        <f t="array" ref="H86">INDEX([1]Sheet3!K:K,_xlfn.XMATCH(A86,[1]Sheet3!J:J,0,1))</f>
        <v>Invoice Processor</v>
      </c>
    </row>
    <row r="87" spans="1:8" x14ac:dyDescent="0.35">
      <c r="A87" t="s">
        <v>17</v>
      </c>
      <c r="B87" t="s">
        <v>29</v>
      </c>
      <c r="C87" s="12" t="s">
        <v>33</v>
      </c>
      <c r="D87" s="5">
        <v>1.4687499999999999E-2</v>
      </c>
      <c r="E87" t="s">
        <v>28</v>
      </c>
      <c r="F87" t="str" cm="1">
        <f t="array" ref="F87">INDEX([1]Sheet3!B:B,_xlfn.XMATCH(B87,[1]Sheet3!A:A,0,1))</f>
        <v>Invoice Processing</v>
      </c>
      <c r="G87" t="str" cm="1">
        <f t="array" ref="G87">INDEX([1]Sheet3!G:G,_xlfn.XMATCH(A87,[1]Sheet3!F:F,0,1))</f>
        <v>EMEA</v>
      </c>
      <c r="H87" t="str" cm="1">
        <f t="array" ref="H87">INDEX([1]Sheet3!K:K,_xlfn.XMATCH(A87,[1]Sheet3!J:J,0,1))</f>
        <v>Invoice Processor</v>
      </c>
    </row>
    <row r="88" spans="1:8" x14ac:dyDescent="0.35">
      <c r="A88" t="s">
        <v>17</v>
      </c>
      <c r="B88" t="s">
        <v>18</v>
      </c>
      <c r="C88" s="12" t="s">
        <v>33</v>
      </c>
      <c r="D88" s="5">
        <v>1.1087962962962964E-2</v>
      </c>
      <c r="E88" t="s">
        <v>28</v>
      </c>
      <c r="F88" t="str" cm="1">
        <f t="array" ref="F88">INDEX([1]Sheet3!B:B,_xlfn.XMATCH(B88,[1]Sheet3!A:A,0,1))</f>
        <v>Invoice Processing</v>
      </c>
      <c r="G88" t="str" cm="1">
        <f t="array" ref="G88">INDEX([1]Sheet3!G:G,_xlfn.XMATCH(A88,[1]Sheet3!F:F,0,1))</f>
        <v>EMEA</v>
      </c>
      <c r="H88" t="str" cm="1">
        <f t="array" ref="H88">INDEX([1]Sheet3!K:K,_xlfn.XMATCH(A88,[1]Sheet3!J:J,0,1))</f>
        <v>Invoice Processor</v>
      </c>
    </row>
    <row r="89" spans="1:8" x14ac:dyDescent="0.35">
      <c r="A89" t="s">
        <v>17</v>
      </c>
      <c r="B89" t="s">
        <v>31</v>
      </c>
      <c r="C89" s="12" t="s">
        <v>33</v>
      </c>
      <c r="D89" s="5">
        <v>2.6967592592592594E-3</v>
      </c>
      <c r="E89" t="s">
        <v>28</v>
      </c>
      <c r="F89" t="str" cm="1">
        <f t="array" ref="F89">INDEX([1]Sheet3!B:B,_xlfn.XMATCH(B89,[1]Sheet3!A:A,0,1))</f>
        <v>Invoice Processing</v>
      </c>
      <c r="G89" t="str" cm="1">
        <f t="array" ref="G89">INDEX([1]Sheet3!G:G,_xlfn.XMATCH(A89,[1]Sheet3!F:F,0,1))</f>
        <v>EMEA</v>
      </c>
      <c r="H89" t="str" cm="1">
        <f t="array" ref="H89">INDEX([1]Sheet3!K:K,_xlfn.XMATCH(A89,[1]Sheet3!J:J,0,1))</f>
        <v>Invoice Processor</v>
      </c>
    </row>
    <row r="90" spans="1:8" x14ac:dyDescent="0.35">
      <c r="A90" t="s">
        <v>17</v>
      </c>
      <c r="B90" t="s">
        <v>18</v>
      </c>
      <c r="C90" s="12" t="s">
        <v>33</v>
      </c>
      <c r="D90" s="5">
        <v>4.1388888888888892E-2</v>
      </c>
      <c r="E90" t="s">
        <v>28</v>
      </c>
      <c r="F90" t="str" cm="1">
        <f t="array" ref="F90">INDEX([1]Sheet3!B:B,_xlfn.XMATCH(B90,[1]Sheet3!A:A,0,1))</f>
        <v>Invoice Processing</v>
      </c>
      <c r="G90" t="str" cm="1">
        <f t="array" ref="G90">INDEX([1]Sheet3!G:G,_xlfn.XMATCH(A90,[1]Sheet3!F:F,0,1))</f>
        <v>EMEA</v>
      </c>
      <c r="H90" t="str" cm="1">
        <f t="array" ref="H90">INDEX([1]Sheet3!K:K,_xlfn.XMATCH(A90,[1]Sheet3!J:J,0,1))</f>
        <v>Invoice Processor</v>
      </c>
    </row>
    <row r="91" spans="1:8" x14ac:dyDescent="0.35">
      <c r="A91" t="s">
        <v>17</v>
      </c>
      <c r="B91" t="s">
        <v>18</v>
      </c>
      <c r="C91" s="12" t="s">
        <v>33</v>
      </c>
      <c r="D91" s="5">
        <v>1.4594907407407405E-2</v>
      </c>
      <c r="E91" t="s">
        <v>28</v>
      </c>
      <c r="F91" t="str" cm="1">
        <f t="array" ref="F91">INDEX([1]Sheet3!B:B,_xlfn.XMATCH(B91,[1]Sheet3!A:A,0,1))</f>
        <v>Invoice Processing</v>
      </c>
      <c r="G91" t="str" cm="1">
        <f t="array" ref="G91">INDEX([1]Sheet3!G:G,_xlfn.XMATCH(A91,[1]Sheet3!F:F,0,1))</f>
        <v>EMEA</v>
      </c>
      <c r="H91" t="str" cm="1">
        <f t="array" ref="H91">INDEX([1]Sheet3!K:K,_xlfn.XMATCH(A91,[1]Sheet3!J:J,0,1))</f>
        <v>Invoice Processor</v>
      </c>
    </row>
    <row r="92" spans="1:8" x14ac:dyDescent="0.35">
      <c r="A92" t="s">
        <v>17</v>
      </c>
      <c r="B92" t="s">
        <v>13</v>
      </c>
      <c r="C92" s="12" t="s">
        <v>33</v>
      </c>
      <c r="D92" s="5">
        <v>6.6898148148148142E-3</v>
      </c>
      <c r="E92" t="s">
        <v>28</v>
      </c>
      <c r="F92" t="str" cm="1">
        <f t="array" ref="F92">INDEX([1]Sheet3!B:B,_xlfn.XMATCH(B92,[1]Sheet3!A:A,0,1))</f>
        <v>Meetings</v>
      </c>
      <c r="G92" t="str" cm="1">
        <f t="array" ref="G92">INDEX([1]Sheet3!G:G,_xlfn.XMATCH(A92,[1]Sheet3!F:F,0,1))</f>
        <v>EMEA</v>
      </c>
      <c r="H92" t="str" cm="1">
        <f t="array" ref="H92">INDEX([1]Sheet3!K:K,_xlfn.XMATCH(A92,[1]Sheet3!J:J,0,1))</f>
        <v>Invoice Processor</v>
      </c>
    </row>
    <row r="93" spans="1:8" x14ac:dyDescent="0.35">
      <c r="A93" t="s">
        <v>17</v>
      </c>
      <c r="B93" t="s">
        <v>36</v>
      </c>
      <c r="C93" s="12" t="s">
        <v>33</v>
      </c>
      <c r="D93" s="5">
        <v>6.8634259259259256E-3</v>
      </c>
      <c r="E93" t="s">
        <v>28</v>
      </c>
      <c r="F93" t="str" cm="1">
        <f t="array" ref="F93">INDEX([1]Sheet3!B:B,_xlfn.XMATCH(B93,[1]Sheet3!A:A,0,1))</f>
        <v>CI / Project</v>
      </c>
      <c r="G93" t="str" cm="1">
        <f t="array" ref="G93">INDEX([1]Sheet3!G:G,_xlfn.XMATCH(A93,[1]Sheet3!F:F,0,1))</f>
        <v>EMEA</v>
      </c>
      <c r="H93" t="str" cm="1">
        <f t="array" ref="H93">INDEX([1]Sheet3!K:K,_xlfn.XMATCH(A93,[1]Sheet3!J:J,0,1))</f>
        <v>Invoice Processor</v>
      </c>
    </row>
    <row r="94" spans="1:8" x14ac:dyDescent="0.35">
      <c r="A94" t="s">
        <v>17</v>
      </c>
      <c r="B94" t="s">
        <v>18</v>
      </c>
      <c r="C94" s="12" t="s">
        <v>33</v>
      </c>
      <c r="D94" s="5">
        <v>5.4791666666666662E-2</v>
      </c>
      <c r="E94" t="s">
        <v>28</v>
      </c>
      <c r="F94" t="str" cm="1">
        <f t="array" ref="F94">INDEX([1]Sheet3!B:B,_xlfn.XMATCH(B94,[1]Sheet3!A:A,0,1))</f>
        <v>Invoice Processing</v>
      </c>
      <c r="G94" t="str" cm="1">
        <f t="array" ref="G94">INDEX([1]Sheet3!G:G,_xlfn.XMATCH(A94,[1]Sheet3!F:F,0,1))</f>
        <v>EMEA</v>
      </c>
      <c r="H94" t="str" cm="1">
        <f t="array" ref="H94">INDEX([1]Sheet3!K:K,_xlfn.XMATCH(A94,[1]Sheet3!J:J,0,1))</f>
        <v>Invoice Processor</v>
      </c>
    </row>
    <row r="95" spans="1:8" x14ac:dyDescent="0.35">
      <c r="A95" t="s">
        <v>17</v>
      </c>
      <c r="B95" t="s">
        <v>41</v>
      </c>
      <c r="C95" s="12" t="s">
        <v>33</v>
      </c>
      <c r="D95" s="5">
        <v>2.1064814814814813E-3</v>
      </c>
      <c r="E95" t="s">
        <v>28</v>
      </c>
      <c r="F95" t="str" cm="1">
        <f t="array" ref="F95">INDEX([1]Sheet3!B:B,_xlfn.XMATCH(B95,[1]Sheet3!A:A,0,1))</f>
        <v>Meetings</v>
      </c>
      <c r="G95" t="str" cm="1">
        <f t="array" ref="G95">INDEX([1]Sheet3!G:G,_xlfn.XMATCH(A95,[1]Sheet3!F:F,0,1))</f>
        <v>EMEA</v>
      </c>
      <c r="H95" t="str" cm="1">
        <f t="array" ref="H95">INDEX([1]Sheet3!K:K,_xlfn.XMATCH(A95,[1]Sheet3!J:J,0,1))</f>
        <v>Invoice Processor</v>
      </c>
    </row>
    <row r="96" spans="1:8" x14ac:dyDescent="0.35">
      <c r="A96" t="s">
        <v>17</v>
      </c>
      <c r="B96" t="s">
        <v>18</v>
      </c>
      <c r="C96" s="12" t="s">
        <v>33</v>
      </c>
      <c r="D96" s="5">
        <v>1.5370370370370369E-2</v>
      </c>
      <c r="E96" t="s">
        <v>28</v>
      </c>
      <c r="F96" t="str" cm="1">
        <f t="array" ref="F96">INDEX([1]Sheet3!B:B,_xlfn.XMATCH(B96,[1]Sheet3!A:A,0,1))</f>
        <v>Invoice Processing</v>
      </c>
      <c r="G96" t="str" cm="1">
        <f t="array" ref="G96">INDEX([1]Sheet3!G:G,_xlfn.XMATCH(A96,[1]Sheet3!F:F,0,1))</f>
        <v>EMEA</v>
      </c>
      <c r="H96" t="str" cm="1">
        <f t="array" ref="H96">INDEX([1]Sheet3!K:K,_xlfn.XMATCH(A96,[1]Sheet3!J:J,0,1))</f>
        <v>Invoice Processor</v>
      </c>
    </row>
    <row r="97" spans="1:8" x14ac:dyDescent="0.35">
      <c r="A97" t="s">
        <v>17</v>
      </c>
      <c r="B97" t="s">
        <v>31</v>
      </c>
      <c r="C97" s="12" t="s">
        <v>33</v>
      </c>
      <c r="D97" s="5">
        <v>4.2256944444444444E-2</v>
      </c>
      <c r="E97" t="s">
        <v>32</v>
      </c>
      <c r="F97" t="str" cm="1">
        <f t="array" ref="F97">INDEX([1]Sheet3!B:B,_xlfn.XMATCH(B97,[1]Sheet3!A:A,0,1))</f>
        <v>Invoice Processing</v>
      </c>
      <c r="G97" t="str" cm="1">
        <f t="array" ref="G97">INDEX([1]Sheet3!G:G,_xlfn.XMATCH(A97,[1]Sheet3!F:F,0,1))</f>
        <v>EMEA</v>
      </c>
      <c r="H97" t="str" cm="1">
        <f t="array" ref="H97">INDEX([1]Sheet3!K:K,_xlfn.XMATCH(A97,[1]Sheet3!J:J,0,1))</f>
        <v>Invoice Processor</v>
      </c>
    </row>
    <row r="98" spans="1:8" x14ac:dyDescent="0.35">
      <c r="A98" t="s">
        <v>17</v>
      </c>
      <c r="B98" t="s">
        <v>18</v>
      </c>
      <c r="C98" s="12" t="s">
        <v>33</v>
      </c>
      <c r="D98" s="5">
        <v>6.1666666666666668E-2</v>
      </c>
      <c r="E98" t="s">
        <v>32</v>
      </c>
      <c r="F98" t="str" cm="1">
        <f t="array" ref="F98">INDEX([1]Sheet3!B:B,_xlfn.XMATCH(B98,[1]Sheet3!A:A,0,1))</f>
        <v>Invoice Processing</v>
      </c>
      <c r="G98" t="str" cm="1">
        <f t="array" ref="G98">INDEX([1]Sheet3!G:G,_xlfn.XMATCH(A98,[1]Sheet3!F:F,0,1))</f>
        <v>EMEA</v>
      </c>
      <c r="H98" t="str" cm="1">
        <f t="array" ref="H98">INDEX([1]Sheet3!K:K,_xlfn.XMATCH(A98,[1]Sheet3!J:J,0,1))</f>
        <v>Invoice Processor</v>
      </c>
    </row>
    <row r="99" spans="1:8" x14ac:dyDescent="0.35">
      <c r="A99" t="s">
        <v>17</v>
      </c>
      <c r="B99" t="s">
        <v>18</v>
      </c>
      <c r="C99" s="12" t="s">
        <v>33</v>
      </c>
      <c r="D99" s="5">
        <v>5.3738425925925926E-2</v>
      </c>
      <c r="E99" t="s">
        <v>32</v>
      </c>
      <c r="F99" t="str" cm="1">
        <f t="array" ref="F99">INDEX([1]Sheet3!B:B,_xlfn.XMATCH(B99,[1]Sheet3!A:A,0,1))</f>
        <v>Invoice Processing</v>
      </c>
      <c r="G99" t="str" cm="1">
        <f t="array" ref="G99">INDEX([1]Sheet3!G:G,_xlfn.XMATCH(A99,[1]Sheet3!F:F,0,1))</f>
        <v>EMEA</v>
      </c>
      <c r="H99" t="str" cm="1">
        <f t="array" ref="H99">INDEX([1]Sheet3!K:K,_xlfn.XMATCH(A99,[1]Sheet3!J:J,0,1))</f>
        <v>Invoice Processor</v>
      </c>
    </row>
    <row r="100" spans="1:8" x14ac:dyDescent="0.35">
      <c r="A100" t="s">
        <v>17</v>
      </c>
      <c r="B100" t="s">
        <v>26</v>
      </c>
      <c r="C100" s="12" t="s">
        <v>33</v>
      </c>
      <c r="D100" s="5">
        <v>1.6157407407407409E-2</v>
      </c>
      <c r="E100" t="s">
        <v>32</v>
      </c>
      <c r="F100" t="str" cm="1">
        <f t="array" ref="F100">INDEX([1]Sheet3!B:B,_xlfn.XMATCH(B100,[1]Sheet3!A:A,0,1))</f>
        <v>Meetings</v>
      </c>
      <c r="G100" t="str" cm="1">
        <f t="array" ref="G100">INDEX([1]Sheet3!G:G,_xlfn.XMATCH(A100,[1]Sheet3!F:F,0,1))</f>
        <v>EMEA</v>
      </c>
      <c r="H100" t="str" cm="1">
        <f t="array" ref="H100">INDEX([1]Sheet3!K:K,_xlfn.XMATCH(A100,[1]Sheet3!J:J,0,1))</f>
        <v>Invoice Processor</v>
      </c>
    </row>
    <row r="101" spans="1:8" x14ac:dyDescent="0.35">
      <c r="A101" t="s">
        <v>17</v>
      </c>
      <c r="B101" t="s">
        <v>18</v>
      </c>
      <c r="C101" s="12" t="s">
        <v>33</v>
      </c>
      <c r="D101" s="5">
        <v>5.603009259259259E-2</v>
      </c>
      <c r="E101" t="s">
        <v>32</v>
      </c>
      <c r="F101" t="str" cm="1">
        <f t="array" ref="F101">INDEX([1]Sheet3!B:B,_xlfn.XMATCH(B101,[1]Sheet3!A:A,0,1))</f>
        <v>Invoice Processing</v>
      </c>
      <c r="G101" t="str" cm="1">
        <f t="array" ref="G101">INDEX([1]Sheet3!G:G,_xlfn.XMATCH(A101,[1]Sheet3!F:F,0,1))</f>
        <v>EMEA</v>
      </c>
      <c r="H101" t="str" cm="1">
        <f t="array" ref="H101">INDEX([1]Sheet3!K:K,_xlfn.XMATCH(A101,[1]Sheet3!J:J,0,1))</f>
        <v>Invoice Processor</v>
      </c>
    </row>
    <row r="102" spans="1:8" x14ac:dyDescent="0.35">
      <c r="A102" t="s">
        <v>17</v>
      </c>
      <c r="B102" t="s">
        <v>18</v>
      </c>
      <c r="C102" s="12" t="s">
        <v>33</v>
      </c>
      <c r="D102" s="5">
        <v>3.335648148148148E-2</v>
      </c>
      <c r="E102" t="s">
        <v>32</v>
      </c>
      <c r="F102" t="str" cm="1">
        <f t="array" ref="F102">INDEX([1]Sheet3!B:B,_xlfn.XMATCH(B102,[1]Sheet3!A:A,0,1))</f>
        <v>Invoice Processing</v>
      </c>
      <c r="G102" t="str" cm="1">
        <f t="array" ref="G102">INDEX([1]Sheet3!G:G,_xlfn.XMATCH(A102,[1]Sheet3!F:F,0,1))</f>
        <v>EMEA</v>
      </c>
      <c r="H102" t="str" cm="1">
        <f t="array" ref="H102">INDEX([1]Sheet3!K:K,_xlfn.XMATCH(A102,[1]Sheet3!J:J,0,1))</f>
        <v>Invoice Processor</v>
      </c>
    </row>
    <row r="103" spans="1:8" x14ac:dyDescent="0.35">
      <c r="A103" t="s">
        <v>17</v>
      </c>
      <c r="B103" t="s">
        <v>13</v>
      </c>
      <c r="C103" s="12" t="s">
        <v>33</v>
      </c>
      <c r="D103" s="5">
        <v>7.2106481481481475E-3</v>
      </c>
      <c r="E103" t="s">
        <v>32</v>
      </c>
      <c r="F103" t="str" cm="1">
        <f t="array" ref="F103">INDEX([1]Sheet3!B:B,_xlfn.XMATCH(B103,[1]Sheet3!A:A,0,1))</f>
        <v>Meetings</v>
      </c>
      <c r="G103" t="str" cm="1">
        <f t="array" ref="G103">INDEX([1]Sheet3!G:G,_xlfn.XMATCH(A103,[1]Sheet3!F:F,0,1))</f>
        <v>EMEA</v>
      </c>
      <c r="H103" t="str" cm="1">
        <f t="array" ref="H103">INDEX([1]Sheet3!K:K,_xlfn.XMATCH(A103,[1]Sheet3!J:J,0,1))</f>
        <v>Invoice Processor</v>
      </c>
    </row>
    <row r="104" spans="1:8" x14ac:dyDescent="0.35">
      <c r="A104" t="s">
        <v>17</v>
      </c>
      <c r="B104" t="s">
        <v>18</v>
      </c>
      <c r="C104" s="12" t="s">
        <v>33</v>
      </c>
      <c r="D104" s="5">
        <v>5.1956018518518519E-2</v>
      </c>
      <c r="E104" t="s">
        <v>32</v>
      </c>
      <c r="F104" t="str" cm="1">
        <f t="array" ref="F104">INDEX([1]Sheet3!B:B,_xlfn.XMATCH(B104,[1]Sheet3!A:A,0,1))</f>
        <v>Invoice Processing</v>
      </c>
      <c r="G104" t="str" cm="1">
        <f t="array" ref="G104">INDEX([1]Sheet3!G:G,_xlfn.XMATCH(A104,[1]Sheet3!F:F,0,1))</f>
        <v>EMEA</v>
      </c>
      <c r="H104" t="str" cm="1">
        <f t="array" ref="H104">INDEX([1]Sheet3!K:K,_xlfn.XMATCH(A104,[1]Sheet3!J:J,0,1))</f>
        <v>Invoice Processor</v>
      </c>
    </row>
    <row r="105" spans="1:8" x14ac:dyDescent="0.35">
      <c r="A105" t="s">
        <v>8</v>
      </c>
      <c r="B105" t="s">
        <v>9</v>
      </c>
      <c r="C105" s="12" t="s">
        <v>42</v>
      </c>
      <c r="D105" s="5">
        <v>2.3842592592592591E-3</v>
      </c>
      <c r="E105" t="s">
        <v>11</v>
      </c>
      <c r="F105" t="str" cm="1">
        <f t="array" ref="F105">INDEX([1]Sheet3!B:B,_xlfn.XMATCH(B105,[1]Sheet3!A:A,0,1))</f>
        <v>Operational Controls</v>
      </c>
      <c r="G105" t="str" cm="1">
        <f t="array" ref="G105">INDEX([1]Sheet3!G:G,_xlfn.XMATCH(A105,[1]Sheet3!F:F,0,1))</f>
        <v xml:space="preserve">OpCo </v>
      </c>
      <c r="H105" t="str" cm="1">
        <f t="array" ref="H105">INDEX([1]Sheet3!K:K,_xlfn.XMATCH(A105,[1]Sheet3!J:J,0,1))</f>
        <v>OpCo Analyst</v>
      </c>
    </row>
    <row r="106" spans="1:8" x14ac:dyDescent="0.35">
      <c r="A106" t="s">
        <v>8</v>
      </c>
      <c r="B106" t="s">
        <v>9</v>
      </c>
      <c r="C106" s="12" t="s">
        <v>42</v>
      </c>
      <c r="D106" s="5">
        <v>1.1099537037037038E-2</v>
      </c>
      <c r="E106" t="s">
        <v>11</v>
      </c>
      <c r="F106" t="str" cm="1">
        <f t="array" ref="F106">INDEX([1]Sheet3!B:B,_xlfn.XMATCH(B106,[1]Sheet3!A:A,0,1))</f>
        <v>Operational Controls</v>
      </c>
      <c r="G106" t="str" cm="1">
        <f t="array" ref="G106">INDEX([1]Sheet3!G:G,_xlfn.XMATCH(A106,[1]Sheet3!F:F,0,1))</f>
        <v xml:space="preserve">OpCo </v>
      </c>
      <c r="H106" t="str" cm="1">
        <f t="array" ref="H106">INDEX([1]Sheet3!K:K,_xlfn.XMATCH(A106,[1]Sheet3!J:J,0,1))</f>
        <v>OpCo Analyst</v>
      </c>
    </row>
    <row r="107" spans="1:8" x14ac:dyDescent="0.35">
      <c r="A107" t="s">
        <v>8</v>
      </c>
      <c r="B107" t="s">
        <v>9</v>
      </c>
      <c r="C107" s="12" t="s">
        <v>42</v>
      </c>
      <c r="D107" s="5">
        <v>2.6979166666666669E-2</v>
      </c>
      <c r="E107" t="s">
        <v>11</v>
      </c>
      <c r="F107" t="str" cm="1">
        <f t="array" ref="F107">INDEX([1]Sheet3!B:B,_xlfn.XMATCH(B107,[1]Sheet3!A:A,0,1))</f>
        <v>Operational Controls</v>
      </c>
      <c r="G107" t="str" cm="1">
        <f t="array" ref="G107">INDEX([1]Sheet3!G:G,_xlfn.XMATCH(A107,[1]Sheet3!F:F,0,1))</f>
        <v xml:space="preserve">OpCo </v>
      </c>
      <c r="H107" t="str" cm="1">
        <f t="array" ref="H107">INDEX([1]Sheet3!K:K,_xlfn.XMATCH(A107,[1]Sheet3!J:J,0,1))</f>
        <v>OpCo Analyst</v>
      </c>
    </row>
    <row r="108" spans="1:8" x14ac:dyDescent="0.35">
      <c r="A108" t="s">
        <v>8</v>
      </c>
      <c r="B108" t="s">
        <v>9</v>
      </c>
      <c r="C108" s="12" t="s">
        <v>42</v>
      </c>
      <c r="D108" s="5">
        <v>9.0162037037037034E-3</v>
      </c>
      <c r="E108" t="s">
        <v>11</v>
      </c>
      <c r="F108" t="str" cm="1">
        <f t="array" ref="F108">INDEX([1]Sheet3!B:B,_xlfn.XMATCH(B108,[1]Sheet3!A:A,0,1))</f>
        <v>Operational Controls</v>
      </c>
      <c r="G108" t="str" cm="1">
        <f t="array" ref="G108">INDEX([1]Sheet3!G:G,_xlfn.XMATCH(A108,[1]Sheet3!F:F,0,1))</f>
        <v xml:space="preserve">OpCo </v>
      </c>
      <c r="H108" t="str" cm="1">
        <f t="array" ref="H108">INDEX([1]Sheet3!K:K,_xlfn.XMATCH(A108,[1]Sheet3!J:J,0,1))</f>
        <v>OpCo Analyst</v>
      </c>
    </row>
    <row r="109" spans="1:8" x14ac:dyDescent="0.35">
      <c r="A109" t="s">
        <v>8</v>
      </c>
      <c r="B109" t="s">
        <v>12</v>
      </c>
      <c r="C109" s="12" t="s">
        <v>42</v>
      </c>
      <c r="D109" s="5">
        <v>5.2893518518518515E-3</v>
      </c>
      <c r="E109" t="s">
        <v>11</v>
      </c>
      <c r="F109" t="str" cm="1">
        <f t="array" ref="F109">INDEX([1]Sheet3!B:B,_xlfn.XMATCH(B109,[1]Sheet3!A:A,0,1))</f>
        <v>Operational Controls</v>
      </c>
      <c r="G109" t="str" cm="1">
        <f t="array" ref="G109">INDEX([1]Sheet3!G:G,_xlfn.XMATCH(A109,[1]Sheet3!F:F,0,1))</f>
        <v xml:space="preserve">OpCo </v>
      </c>
      <c r="H109" t="str" cm="1">
        <f t="array" ref="H109">INDEX([1]Sheet3!K:K,_xlfn.XMATCH(A109,[1]Sheet3!J:J,0,1))</f>
        <v>OpCo Analyst</v>
      </c>
    </row>
    <row r="110" spans="1:8" x14ac:dyDescent="0.35">
      <c r="A110" t="s">
        <v>8</v>
      </c>
      <c r="B110" t="s">
        <v>14</v>
      </c>
      <c r="C110" s="12" t="s">
        <v>42</v>
      </c>
      <c r="D110" s="5">
        <v>1.6018518518518519E-2</v>
      </c>
      <c r="E110" t="s">
        <v>11</v>
      </c>
      <c r="F110" t="str" cm="1">
        <f t="array" ref="F110">INDEX([1]Sheet3!B:B,_xlfn.XMATCH(B110,[1]Sheet3!A:A,0,1))</f>
        <v>Operational Controls</v>
      </c>
      <c r="G110" t="str" cm="1">
        <f t="array" ref="G110">INDEX([1]Sheet3!G:G,_xlfn.XMATCH(A110,[1]Sheet3!F:F,0,1))</f>
        <v xml:space="preserve">OpCo </v>
      </c>
      <c r="H110" t="str" cm="1">
        <f t="array" ref="H110">INDEX([1]Sheet3!K:K,_xlfn.XMATCH(A110,[1]Sheet3!J:J,0,1))</f>
        <v>OpCo Analyst</v>
      </c>
    </row>
    <row r="111" spans="1:8" x14ac:dyDescent="0.35">
      <c r="A111" t="s">
        <v>8</v>
      </c>
      <c r="B111" t="s">
        <v>13</v>
      </c>
      <c r="C111" s="12" t="s">
        <v>42</v>
      </c>
      <c r="D111" s="5">
        <v>9.8032407407407408E-3</v>
      </c>
      <c r="E111" t="s">
        <v>11</v>
      </c>
      <c r="F111" t="str" cm="1">
        <f t="array" ref="F111">INDEX([1]Sheet3!B:B,_xlfn.XMATCH(B111,[1]Sheet3!A:A,0,1))</f>
        <v>Meetings</v>
      </c>
      <c r="G111" t="str" cm="1">
        <f t="array" ref="G111">INDEX([1]Sheet3!G:G,_xlfn.XMATCH(A111,[1]Sheet3!F:F,0,1))</f>
        <v xml:space="preserve">OpCo </v>
      </c>
      <c r="H111" t="str" cm="1">
        <f t="array" ref="H111">INDEX([1]Sheet3!K:K,_xlfn.XMATCH(A111,[1]Sheet3!J:J,0,1))</f>
        <v>OpCo Analyst</v>
      </c>
    </row>
    <row r="112" spans="1:8" x14ac:dyDescent="0.35">
      <c r="A112" t="s">
        <v>8</v>
      </c>
      <c r="B112" t="s">
        <v>14</v>
      </c>
      <c r="C112" s="12" t="s">
        <v>42</v>
      </c>
      <c r="D112" s="5">
        <v>2.97337962962963E-2</v>
      </c>
      <c r="E112" t="s">
        <v>11</v>
      </c>
      <c r="F112" t="str" cm="1">
        <f t="array" ref="F112">INDEX([1]Sheet3!B:B,_xlfn.XMATCH(B112,[1]Sheet3!A:A,0,1))</f>
        <v>Operational Controls</v>
      </c>
      <c r="G112" t="str" cm="1">
        <f t="array" ref="G112">INDEX([1]Sheet3!G:G,_xlfn.XMATCH(A112,[1]Sheet3!F:F,0,1))</f>
        <v xml:space="preserve">OpCo </v>
      </c>
      <c r="H112" t="str" cm="1">
        <f t="array" ref="H112">INDEX([1]Sheet3!K:K,_xlfn.XMATCH(A112,[1]Sheet3!J:J,0,1))</f>
        <v>OpCo Analyst</v>
      </c>
    </row>
    <row r="113" spans="1:8" x14ac:dyDescent="0.35">
      <c r="A113" t="s">
        <v>8</v>
      </c>
      <c r="B113" t="s">
        <v>16</v>
      </c>
      <c r="C113" s="12" t="s">
        <v>42</v>
      </c>
      <c r="D113" s="5">
        <v>2.2581018518518518E-2</v>
      </c>
      <c r="E113" t="s">
        <v>11</v>
      </c>
      <c r="F113" t="str" cm="1">
        <f t="array" ref="F113">INDEX([1]Sheet3!B:B,_xlfn.XMATCH(B113,[1]Sheet3!A:A,0,1))</f>
        <v>Operational Controls</v>
      </c>
      <c r="G113" t="str" cm="1">
        <f t="array" ref="G113">INDEX([1]Sheet3!G:G,_xlfn.XMATCH(A113,[1]Sheet3!F:F,0,1))</f>
        <v xml:space="preserve">OpCo </v>
      </c>
      <c r="H113" t="str" cm="1">
        <f t="array" ref="H113">INDEX([1]Sheet3!K:K,_xlfn.XMATCH(A113,[1]Sheet3!J:J,0,1))</f>
        <v>OpCo Analyst</v>
      </c>
    </row>
    <row r="114" spans="1:8" x14ac:dyDescent="0.35">
      <c r="A114" t="s">
        <v>8</v>
      </c>
      <c r="B114" t="s">
        <v>41</v>
      </c>
      <c r="C114" s="12" t="s">
        <v>42</v>
      </c>
      <c r="D114" s="5">
        <v>4.854166666666667E-2</v>
      </c>
      <c r="E114" t="s">
        <v>11</v>
      </c>
      <c r="F114" t="str" cm="1">
        <f t="array" ref="F114">INDEX([1]Sheet3!B:B,_xlfn.XMATCH(B114,[1]Sheet3!A:A,0,1))</f>
        <v>Meetings</v>
      </c>
      <c r="G114" t="str" cm="1">
        <f t="array" ref="G114">INDEX([1]Sheet3!G:G,_xlfn.XMATCH(A114,[1]Sheet3!F:F,0,1))</f>
        <v xml:space="preserve">OpCo </v>
      </c>
      <c r="H114" t="str" cm="1">
        <f t="array" ref="H114">INDEX([1]Sheet3!K:K,_xlfn.XMATCH(A114,[1]Sheet3!J:J,0,1))</f>
        <v>OpCo Analyst</v>
      </c>
    </row>
    <row r="115" spans="1:8" x14ac:dyDescent="0.35">
      <c r="A115" t="s">
        <v>8</v>
      </c>
      <c r="B115" t="s">
        <v>12</v>
      </c>
      <c r="C115" s="12" t="s">
        <v>42</v>
      </c>
      <c r="D115" s="5">
        <v>0.01</v>
      </c>
      <c r="E115" t="s">
        <v>11</v>
      </c>
      <c r="F115" t="str" cm="1">
        <f t="array" ref="F115">INDEX([1]Sheet3!B:B,_xlfn.XMATCH(B115,[1]Sheet3!A:A,0,1))</f>
        <v>Operational Controls</v>
      </c>
      <c r="G115" t="str" cm="1">
        <f t="array" ref="G115">INDEX([1]Sheet3!G:G,_xlfn.XMATCH(A115,[1]Sheet3!F:F,0,1))</f>
        <v xml:space="preserve">OpCo </v>
      </c>
      <c r="H115" t="str" cm="1">
        <f t="array" ref="H115">INDEX([1]Sheet3!K:K,_xlfn.XMATCH(A115,[1]Sheet3!J:J,0,1))</f>
        <v>OpCo Analyst</v>
      </c>
    </row>
    <row r="116" spans="1:8" x14ac:dyDescent="0.35">
      <c r="A116" t="s">
        <v>8</v>
      </c>
      <c r="B116" t="s">
        <v>16</v>
      </c>
      <c r="C116" s="12" t="s">
        <v>42</v>
      </c>
      <c r="D116" s="5">
        <v>1.7557870370370373E-2</v>
      </c>
      <c r="E116" t="s">
        <v>11</v>
      </c>
      <c r="F116" t="str" cm="1">
        <f t="array" ref="F116">INDEX([1]Sheet3!B:B,_xlfn.XMATCH(B116,[1]Sheet3!A:A,0,1))</f>
        <v>Operational Controls</v>
      </c>
      <c r="G116" t="str" cm="1">
        <f t="array" ref="G116">INDEX([1]Sheet3!G:G,_xlfn.XMATCH(A116,[1]Sheet3!F:F,0,1))</f>
        <v xml:space="preserve">OpCo </v>
      </c>
      <c r="H116" t="str" cm="1">
        <f t="array" ref="H116">INDEX([1]Sheet3!K:K,_xlfn.XMATCH(A116,[1]Sheet3!J:J,0,1))</f>
        <v>OpCo Analyst</v>
      </c>
    </row>
    <row r="117" spans="1:8" x14ac:dyDescent="0.35">
      <c r="A117" t="s">
        <v>8</v>
      </c>
      <c r="B117" t="s">
        <v>15</v>
      </c>
      <c r="C117" s="12" t="s">
        <v>42</v>
      </c>
      <c r="D117" s="5">
        <v>4.5115740740740741E-2</v>
      </c>
      <c r="E117" t="s">
        <v>11</v>
      </c>
      <c r="F117" t="str" cm="1">
        <f t="array" ref="F117">INDEX([1]Sheet3!B:B,_xlfn.XMATCH(B117,[1]Sheet3!A:A,0,1))</f>
        <v>Operational Controls</v>
      </c>
      <c r="G117" t="str" cm="1">
        <f t="array" ref="G117">INDEX([1]Sheet3!G:G,_xlfn.XMATCH(A117,[1]Sheet3!F:F,0,1))</f>
        <v xml:space="preserve">OpCo </v>
      </c>
      <c r="H117" t="str" cm="1">
        <f t="array" ref="H117">INDEX([1]Sheet3!K:K,_xlfn.XMATCH(A117,[1]Sheet3!J:J,0,1))</f>
        <v>OpCo Analyst</v>
      </c>
    </row>
    <row r="118" spans="1:8" x14ac:dyDescent="0.35">
      <c r="A118" t="s">
        <v>8</v>
      </c>
      <c r="B118" t="s">
        <v>12</v>
      </c>
      <c r="C118" s="12" t="s">
        <v>42</v>
      </c>
      <c r="D118" s="5">
        <v>5.7986111111111112E-3</v>
      </c>
      <c r="E118" t="s">
        <v>11</v>
      </c>
      <c r="F118" t="str" cm="1">
        <f t="array" ref="F118">INDEX([1]Sheet3!B:B,_xlfn.XMATCH(B118,[1]Sheet3!A:A,0,1))</f>
        <v>Operational Controls</v>
      </c>
      <c r="G118" t="str" cm="1">
        <f t="array" ref="G118">INDEX([1]Sheet3!G:G,_xlfn.XMATCH(A118,[1]Sheet3!F:F,0,1))</f>
        <v xml:space="preserve">OpCo </v>
      </c>
      <c r="H118" t="str" cm="1">
        <f t="array" ref="H118">INDEX([1]Sheet3!K:K,_xlfn.XMATCH(A118,[1]Sheet3!J:J,0,1))</f>
        <v>OpCo Analyst</v>
      </c>
    </row>
    <row r="119" spans="1:8" x14ac:dyDescent="0.35">
      <c r="A119" t="s">
        <v>21</v>
      </c>
      <c r="B119" t="s">
        <v>22</v>
      </c>
      <c r="C119" s="12" t="s">
        <v>42</v>
      </c>
      <c r="D119" s="5">
        <v>5.2083333333333333E-4</v>
      </c>
      <c r="E119" t="s">
        <v>23</v>
      </c>
      <c r="F119" t="str" cm="1">
        <f t="array" ref="F119">INDEX([1]Sheet3!B:B,_xlfn.XMATCH(B119,[1]Sheet3!A:A,0,1))</f>
        <v>Queries managment</v>
      </c>
      <c r="G119" t="str" cm="1">
        <f t="array" ref="G119">INDEX([1]Sheet3!G:G,_xlfn.XMATCH(A119,[1]Sheet3!F:F,0,1))</f>
        <v>EMEA</v>
      </c>
      <c r="H119" t="str" cm="1">
        <f t="array" ref="H119">INDEX([1]Sheet3!K:K,_xlfn.XMATCH(A119,[1]Sheet3!J:J,0,1))</f>
        <v>Analyst</v>
      </c>
    </row>
    <row r="120" spans="1:8" x14ac:dyDescent="0.35">
      <c r="A120" t="s">
        <v>21</v>
      </c>
      <c r="B120" t="s">
        <v>22</v>
      </c>
      <c r="C120" s="12" t="s">
        <v>42</v>
      </c>
      <c r="D120" s="5">
        <v>4.4687499999999998E-2</v>
      </c>
      <c r="E120" t="s">
        <v>23</v>
      </c>
      <c r="F120" t="str" cm="1">
        <f t="array" ref="F120">INDEX([1]Sheet3!B:B,_xlfn.XMATCH(B120,[1]Sheet3!A:A,0,1))</f>
        <v>Queries managment</v>
      </c>
      <c r="G120" t="str" cm="1">
        <f t="array" ref="G120">INDEX([1]Sheet3!G:G,_xlfn.XMATCH(A120,[1]Sheet3!F:F,0,1))</f>
        <v>EMEA</v>
      </c>
      <c r="H120" t="str" cm="1">
        <f t="array" ref="H120">INDEX([1]Sheet3!K:K,_xlfn.XMATCH(A120,[1]Sheet3!J:J,0,1))</f>
        <v>Analyst</v>
      </c>
    </row>
    <row r="121" spans="1:8" x14ac:dyDescent="0.35">
      <c r="A121" t="s">
        <v>21</v>
      </c>
      <c r="B121" t="s">
        <v>22</v>
      </c>
      <c r="C121" s="12" t="s">
        <v>42</v>
      </c>
      <c r="D121" s="5">
        <v>7.2337962962962965E-2</v>
      </c>
      <c r="E121" t="s">
        <v>23</v>
      </c>
      <c r="F121" t="str" cm="1">
        <f t="array" ref="F121">INDEX([1]Sheet3!B:B,_xlfn.XMATCH(B121,[1]Sheet3!A:A,0,1))</f>
        <v>Queries managment</v>
      </c>
      <c r="G121" t="str" cm="1">
        <f t="array" ref="G121">INDEX([1]Sheet3!G:G,_xlfn.XMATCH(A121,[1]Sheet3!F:F,0,1))</f>
        <v>EMEA</v>
      </c>
      <c r="H121" t="str" cm="1">
        <f t="array" ref="H121">INDEX([1]Sheet3!K:K,_xlfn.XMATCH(A121,[1]Sheet3!J:J,0,1))</f>
        <v>Analyst</v>
      </c>
    </row>
    <row r="122" spans="1:8" x14ac:dyDescent="0.35">
      <c r="A122" t="s">
        <v>21</v>
      </c>
      <c r="B122" t="s">
        <v>24</v>
      </c>
      <c r="C122" s="12" t="s">
        <v>42</v>
      </c>
      <c r="D122" s="5">
        <v>4.4675925925925933E-3</v>
      </c>
      <c r="E122" t="s">
        <v>23</v>
      </c>
      <c r="F122" t="str" cm="1">
        <f t="array" ref="F122">INDEX([1]Sheet3!B:B,_xlfn.XMATCH(B122,[1]Sheet3!A:A,0,1))</f>
        <v>Meetings</v>
      </c>
      <c r="G122" t="str" cm="1">
        <f t="array" ref="G122">INDEX([1]Sheet3!G:G,_xlfn.XMATCH(A122,[1]Sheet3!F:F,0,1))</f>
        <v>EMEA</v>
      </c>
      <c r="H122" t="str" cm="1">
        <f t="array" ref="H122">INDEX([1]Sheet3!K:K,_xlfn.XMATCH(A122,[1]Sheet3!J:J,0,1))</f>
        <v>Analyst</v>
      </c>
    </row>
    <row r="123" spans="1:8" x14ac:dyDescent="0.35">
      <c r="A123" t="s">
        <v>21</v>
      </c>
      <c r="B123" t="s">
        <v>22</v>
      </c>
      <c r="C123" s="12" t="s">
        <v>42</v>
      </c>
      <c r="D123" s="5">
        <v>1.6423611111111111E-2</v>
      </c>
      <c r="E123" t="s">
        <v>23</v>
      </c>
      <c r="F123" t="str" cm="1">
        <f t="array" ref="F123">INDEX([1]Sheet3!B:B,_xlfn.XMATCH(B123,[1]Sheet3!A:A,0,1))</f>
        <v>Queries managment</v>
      </c>
      <c r="G123" t="str" cm="1">
        <f t="array" ref="G123">INDEX([1]Sheet3!G:G,_xlfn.XMATCH(A123,[1]Sheet3!F:F,0,1))</f>
        <v>EMEA</v>
      </c>
      <c r="H123" t="str" cm="1">
        <f t="array" ref="H123">INDEX([1]Sheet3!K:K,_xlfn.XMATCH(A123,[1]Sheet3!J:J,0,1))</f>
        <v>Analyst</v>
      </c>
    </row>
    <row r="124" spans="1:8" x14ac:dyDescent="0.35">
      <c r="A124" t="s">
        <v>21</v>
      </c>
      <c r="B124" t="s">
        <v>22</v>
      </c>
      <c r="C124" s="12" t="s">
        <v>42</v>
      </c>
      <c r="D124" s="5">
        <v>5.752314814814815E-2</v>
      </c>
      <c r="E124" t="s">
        <v>23</v>
      </c>
      <c r="F124" t="str" cm="1">
        <f t="array" ref="F124">INDEX([1]Sheet3!B:B,_xlfn.XMATCH(B124,[1]Sheet3!A:A,0,1))</f>
        <v>Queries managment</v>
      </c>
      <c r="G124" t="str" cm="1">
        <f t="array" ref="G124">INDEX([1]Sheet3!G:G,_xlfn.XMATCH(A124,[1]Sheet3!F:F,0,1))</f>
        <v>EMEA</v>
      </c>
      <c r="H124" t="str" cm="1">
        <f t="array" ref="H124">INDEX([1]Sheet3!K:K,_xlfn.XMATCH(A124,[1]Sheet3!J:J,0,1))</f>
        <v>Analyst</v>
      </c>
    </row>
    <row r="125" spans="1:8" x14ac:dyDescent="0.35">
      <c r="A125" t="s">
        <v>21</v>
      </c>
      <c r="B125" t="s">
        <v>35</v>
      </c>
      <c r="C125" s="12" t="s">
        <v>42</v>
      </c>
      <c r="D125" s="5">
        <v>7.8472222222222224E-3</v>
      </c>
      <c r="E125" t="s">
        <v>23</v>
      </c>
      <c r="F125" t="str" cm="1">
        <f t="array" ref="F125">INDEX([1]Sheet3!B:B,_xlfn.XMATCH(B125,[1]Sheet3!A:A,0,1))</f>
        <v>Queries managment</v>
      </c>
      <c r="G125" t="str" cm="1">
        <f t="array" ref="G125">INDEX([1]Sheet3!G:G,_xlfn.XMATCH(A125,[1]Sheet3!F:F,0,1))</f>
        <v>EMEA</v>
      </c>
      <c r="H125" t="str" cm="1">
        <f t="array" ref="H125">INDEX([1]Sheet3!K:K,_xlfn.XMATCH(A125,[1]Sheet3!J:J,0,1))</f>
        <v>Analyst</v>
      </c>
    </row>
    <row r="126" spans="1:8" x14ac:dyDescent="0.35">
      <c r="A126" t="s">
        <v>21</v>
      </c>
      <c r="B126" t="s">
        <v>22</v>
      </c>
      <c r="C126" s="12" t="s">
        <v>42</v>
      </c>
      <c r="D126" s="5">
        <v>1.9722222222222221E-2</v>
      </c>
      <c r="E126" t="s">
        <v>23</v>
      </c>
      <c r="F126" t="str" cm="1">
        <f t="array" ref="F126">INDEX([1]Sheet3!B:B,_xlfn.XMATCH(B126,[1]Sheet3!A:A,0,1))</f>
        <v>Queries managment</v>
      </c>
      <c r="G126" t="str" cm="1">
        <f t="array" ref="G126">INDEX([1]Sheet3!G:G,_xlfn.XMATCH(A126,[1]Sheet3!F:F,0,1))</f>
        <v>EMEA</v>
      </c>
      <c r="H126" t="str" cm="1">
        <f t="array" ref="H126">INDEX([1]Sheet3!K:K,_xlfn.XMATCH(A126,[1]Sheet3!J:J,0,1))</f>
        <v>Analyst</v>
      </c>
    </row>
    <row r="127" spans="1:8" x14ac:dyDescent="0.35">
      <c r="A127" t="s">
        <v>21</v>
      </c>
      <c r="B127" t="s">
        <v>22</v>
      </c>
      <c r="C127" s="12" t="s">
        <v>42</v>
      </c>
      <c r="D127" s="5">
        <v>1.8356481481481481E-2</v>
      </c>
      <c r="E127" t="s">
        <v>23</v>
      </c>
      <c r="F127" t="str" cm="1">
        <f t="array" ref="F127">INDEX([1]Sheet3!B:B,_xlfn.XMATCH(B127,[1]Sheet3!A:A,0,1))</f>
        <v>Queries managment</v>
      </c>
      <c r="G127" t="str" cm="1">
        <f t="array" ref="G127">INDEX([1]Sheet3!G:G,_xlfn.XMATCH(A127,[1]Sheet3!F:F,0,1))</f>
        <v>EMEA</v>
      </c>
      <c r="H127" t="str" cm="1">
        <f t="array" ref="H127">INDEX([1]Sheet3!K:K,_xlfn.XMATCH(A127,[1]Sheet3!J:J,0,1))</f>
        <v>Analyst</v>
      </c>
    </row>
    <row r="128" spans="1:8" x14ac:dyDescent="0.35">
      <c r="A128" t="s">
        <v>21</v>
      </c>
      <c r="B128" t="s">
        <v>22</v>
      </c>
      <c r="C128" s="12" t="s">
        <v>42</v>
      </c>
      <c r="D128" s="5">
        <v>2.3159722222222224E-2</v>
      </c>
      <c r="E128" t="s">
        <v>23</v>
      </c>
      <c r="F128" t="str" cm="1">
        <f t="array" ref="F128">INDEX([1]Sheet3!B:B,_xlfn.XMATCH(B128,[1]Sheet3!A:A,0,1))</f>
        <v>Queries managment</v>
      </c>
      <c r="G128" t="str" cm="1">
        <f t="array" ref="G128">INDEX([1]Sheet3!G:G,_xlfn.XMATCH(A128,[1]Sheet3!F:F,0,1))</f>
        <v>EMEA</v>
      </c>
      <c r="H128" t="str" cm="1">
        <f t="array" ref="H128">INDEX([1]Sheet3!K:K,_xlfn.XMATCH(A128,[1]Sheet3!J:J,0,1))</f>
        <v>Analyst</v>
      </c>
    </row>
    <row r="129" spans="1:8" x14ac:dyDescent="0.35">
      <c r="A129" t="s">
        <v>21</v>
      </c>
      <c r="B129" t="s">
        <v>22</v>
      </c>
      <c r="C129" s="12" t="s">
        <v>42</v>
      </c>
      <c r="D129" s="5">
        <v>1.695601851851852E-2</v>
      </c>
      <c r="E129" t="s">
        <v>23</v>
      </c>
      <c r="F129" t="str" cm="1">
        <f t="array" ref="F129">INDEX([1]Sheet3!B:B,_xlfn.XMATCH(B129,[1]Sheet3!A:A,0,1))</f>
        <v>Queries managment</v>
      </c>
      <c r="G129" t="str" cm="1">
        <f t="array" ref="G129">INDEX([1]Sheet3!G:G,_xlfn.XMATCH(A129,[1]Sheet3!F:F,0,1))</f>
        <v>EMEA</v>
      </c>
      <c r="H129" t="str" cm="1">
        <f t="array" ref="H129">INDEX([1]Sheet3!K:K,_xlfn.XMATCH(A129,[1]Sheet3!J:J,0,1))</f>
        <v>Analyst</v>
      </c>
    </row>
    <row r="130" spans="1:8" x14ac:dyDescent="0.35">
      <c r="A130" t="s">
        <v>21</v>
      </c>
      <c r="B130" t="s">
        <v>22</v>
      </c>
      <c r="C130" s="12" t="s">
        <v>42</v>
      </c>
      <c r="D130" s="5">
        <v>1.4571759259259258E-2</v>
      </c>
      <c r="E130" t="s">
        <v>23</v>
      </c>
      <c r="F130" t="str" cm="1">
        <f t="array" ref="F130">INDEX([1]Sheet3!B:B,_xlfn.XMATCH(B130,[1]Sheet3!A:A,0,1))</f>
        <v>Queries managment</v>
      </c>
      <c r="G130" t="str" cm="1">
        <f t="array" ref="G130">INDEX([1]Sheet3!G:G,_xlfn.XMATCH(A130,[1]Sheet3!F:F,0,1))</f>
        <v>EMEA</v>
      </c>
      <c r="H130" t="str" cm="1">
        <f t="array" ref="H130">INDEX([1]Sheet3!K:K,_xlfn.XMATCH(A130,[1]Sheet3!J:J,0,1))</f>
        <v>Analyst</v>
      </c>
    </row>
    <row r="131" spans="1:8" x14ac:dyDescent="0.35">
      <c r="A131" t="s">
        <v>21</v>
      </c>
      <c r="B131" t="s">
        <v>43</v>
      </c>
      <c r="C131" s="12" t="s">
        <v>42</v>
      </c>
      <c r="D131" s="5">
        <v>2.2685185185185182E-3</v>
      </c>
      <c r="E131" t="s">
        <v>23</v>
      </c>
      <c r="F131" t="str" cm="1">
        <f t="array" ref="F131">INDEX([1]Sheet3!B:B,_xlfn.XMATCH(B131,[1]Sheet3!A:A,0,1))</f>
        <v>Queries managment</v>
      </c>
      <c r="G131" t="str" cm="1">
        <f t="array" ref="G131">INDEX([1]Sheet3!G:G,_xlfn.XMATCH(A131,[1]Sheet3!F:F,0,1))</f>
        <v>EMEA</v>
      </c>
      <c r="H131" t="str" cm="1">
        <f t="array" ref="H131">INDEX([1]Sheet3!K:K,_xlfn.XMATCH(A131,[1]Sheet3!J:J,0,1))</f>
        <v>Analyst</v>
      </c>
    </row>
    <row r="132" spans="1:8" x14ac:dyDescent="0.35">
      <c r="A132" t="s">
        <v>20</v>
      </c>
      <c r="B132" t="s">
        <v>44</v>
      </c>
      <c r="C132" s="12" t="s">
        <v>42</v>
      </c>
      <c r="D132" s="5">
        <v>9.9189814814814817E-3</v>
      </c>
      <c r="E132" t="s">
        <v>45</v>
      </c>
      <c r="F132" t="str" cm="1">
        <f t="array" ref="F132">INDEX([1]Sheet3!B:B,_xlfn.XMATCH(B132,[1]Sheet3!A:A,0,1))</f>
        <v>Report</v>
      </c>
      <c r="G132" t="str" cm="1">
        <f t="array" ref="G132">INDEX([1]Sheet3!G:G,_xlfn.XMATCH(A132,[1]Sheet3!F:F,0,1))</f>
        <v>EMEA</v>
      </c>
      <c r="H132" t="str" cm="1">
        <f t="array" ref="H132">INDEX([1]Sheet3!K:K,_xlfn.XMATCH(A132,[1]Sheet3!J:J,0,1))</f>
        <v>Team Coordinator</v>
      </c>
    </row>
    <row r="133" spans="1:8" x14ac:dyDescent="0.35">
      <c r="A133" t="s">
        <v>20</v>
      </c>
      <c r="B133" t="s">
        <v>46</v>
      </c>
      <c r="C133" s="12" t="s">
        <v>42</v>
      </c>
      <c r="D133" s="5">
        <v>4.0162037037037033E-3</v>
      </c>
      <c r="E133" t="s">
        <v>45</v>
      </c>
      <c r="F133" t="str" cm="1">
        <f t="array" ref="F133">INDEX([1]Sheet3!B:B,_xlfn.XMATCH(B133,[1]Sheet3!A:A,0,1))</f>
        <v>Report</v>
      </c>
      <c r="G133" t="str" cm="1">
        <f t="array" ref="G133">INDEX([1]Sheet3!G:G,_xlfn.XMATCH(A133,[1]Sheet3!F:F,0,1))</f>
        <v>EMEA</v>
      </c>
      <c r="H133" t="str" cm="1">
        <f t="array" ref="H133">INDEX([1]Sheet3!K:K,_xlfn.XMATCH(A133,[1]Sheet3!J:J,0,1))</f>
        <v>Team Coordinator</v>
      </c>
    </row>
    <row r="134" spans="1:8" x14ac:dyDescent="0.35">
      <c r="A134" t="s">
        <v>20</v>
      </c>
      <c r="B134" t="s">
        <v>47</v>
      </c>
      <c r="C134" s="12" t="s">
        <v>42</v>
      </c>
      <c r="D134" s="5">
        <v>1.2268518518518519E-2</v>
      </c>
      <c r="E134" t="s">
        <v>45</v>
      </c>
      <c r="F134" t="str" cm="1">
        <f t="array" ref="F134">INDEX([1]Sheet3!B:B,_xlfn.XMATCH(B134,[1]Sheet3!A:A,0,1))</f>
        <v>Queries managment</v>
      </c>
      <c r="G134" t="str" cm="1">
        <f t="array" ref="G134">INDEX([1]Sheet3!G:G,_xlfn.XMATCH(A134,[1]Sheet3!F:F,0,1))</f>
        <v>EMEA</v>
      </c>
      <c r="H134" t="str" cm="1">
        <f t="array" ref="H134">INDEX([1]Sheet3!K:K,_xlfn.XMATCH(A134,[1]Sheet3!J:J,0,1))</f>
        <v>Team Coordinator</v>
      </c>
    </row>
    <row r="135" spans="1:8" x14ac:dyDescent="0.35">
      <c r="A135" t="s">
        <v>20</v>
      </c>
      <c r="B135" t="s">
        <v>48</v>
      </c>
      <c r="C135" s="12" t="s">
        <v>42</v>
      </c>
      <c r="D135" s="5">
        <v>9.8726851851851857E-3</v>
      </c>
      <c r="E135" t="s">
        <v>45</v>
      </c>
      <c r="F135" t="str" cm="1">
        <f t="array" ref="F135">INDEX([1]Sheet3!B:B,_xlfn.XMATCH(B135,[1]Sheet3!A:A,0,1))</f>
        <v>Queries managment</v>
      </c>
      <c r="G135" t="str" cm="1">
        <f t="array" ref="G135">INDEX([1]Sheet3!G:G,_xlfn.XMATCH(A135,[1]Sheet3!F:F,0,1))</f>
        <v>EMEA</v>
      </c>
      <c r="H135" t="str" cm="1">
        <f t="array" ref="H135">INDEX([1]Sheet3!K:K,_xlfn.XMATCH(A135,[1]Sheet3!J:J,0,1))</f>
        <v>Team Coordinator</v>
      </c>
    </row>
    <row r="136" spans="1:8" x14ac:dyDescent="0.35">
      <c r="A136" t="s">
        <v>20</v>
      </c>
      <c r="B136" t="s">
        <v>47</v>
      </c>
      <c r="C136" s="12" t="s">
        <v>42</v>
      </c>
      <c r="D136" s="5">
        <v>1.5277777777777777E-2</v>
      </c>
      <c r="E136" t="s">
        <v>45</v>
      </c>
      <c r="F136" t="str" cm="1">
        <f t="array" ref="F136">INDEX([1]Sheet3!B:B,_xlfn.XMATCH(B136,[1]Sheet3!A:A,0,1))</f>
        <v>Queries managment</v>
      </c>
      <c r="G136" t="str" cm="1">
        <f t="array" ref="G136">INDEX([1]Sheet3!G:G,_xlfn.XMATCH(A136,[1]Sheet3!F:F,0,1))</f>
        <v>EMEA</v>
      </c>
      <c r="H136" t="str" cm="1">
        <f t="array" ref="H136">INDEX([1]Sheet3!K:K,_xlfn.XMATCH(A136,[1]Sheet3!J:J,0,1))</f>
        <v>Team Coordinator</v>
      </c>
    </row>
    <row r="137" spans="1:8" x14ac:dyDescent="0.35">
      <c r="A137" t="s">
        <v>20</v>
      </c>
      <c r="B137" t="s">
        <v>43</v>
      </c>
      <c r="C137" s="12" t="s">
        <v>42</v>
      </c>
      <c r="D137" s="5">
        <v>7.3379629629629628E-3</v>
      </c>
      <c r="E137" t="s">
        <v>45</v>
      </c>
      <c r="F137" t="str" cm="1">
        <f t="array" ref="F137">INDEX([1]Sheet3!B:B,_xlfn.XMATCH(B137,[1]Sheet3!A:A,0,1))</f>
        <v>Queries managment</v>
      </c>
      <c r="G137" t="str" cm="1">
        <f t="array" ref="G137">INDEX([1]Sheet3!G:G,_xlfn.XMATCH(A137,[1]Sheet3!F:F,0,1))</f>
        <v>EMEA</v>
      </c>
      <c r="H137" t="str" cm="1">
        <f t="array" ref="H137">INDEX([1]Sheet3!K:K,_xlfn.XMATCH(A137,[1]Sheet3!J:J,0,1))</f>
        <v>Team Coordinator</v>
      </c>
    </row>
    <row r="138" spans="1:8" x14ac:dyDescent="0.35">
      <c r="A138" t="s">
        <v>20</v>
      </c>
      <c r="B138" t="s">
        <v>22</v>
      </c>
      <c r="C138" s="12" t="s">
        <v>42</v>
      </c>
      <c r="D138" s="5">
        <v>1.636574074074074E-2</v>
      </c>
      <c r="E138" t="s">
        <v>45</v>
      </c>
      <c r="F138" t="str" cm="1">
        <f t="array" ref="F138">INDEX([1]Sheet3!B:B,_xlfn.XMATCH(B138,[1]Sheet3!A:A,0,1))</f>
        <v>Queries managment</v>
      </c>
      <c r="G138" t="str" cm="1">
        <f t="array" ref="G138">INDEX([1]Sheet3!G:G,_xlfn.XMATCH(A138,[1]Sheet3!F:F,0,1))</f>
        <v>EMEA</v>
      </c>
      <c r="H138" t="str" cm="1">
        <f t="array" ref="H138">INDEX([1]Sheet3!K:K,_xlfn.XMATCH(A138,[1]Sheet3!J:J,0,1))</f>
        <v>Team Coordinator</v>
      </c>
    </row>
    <row r="139" spans="1:8" x14ac:dyDescent="0.35">
      <c r="A139" t="s">
        <v>20</v>
      </c>
      <c r="B139" t="s">
        <v>49</v>
      </c>
      <c r="C139" s="12" t="s">
        <v>42</v>
      </c>
      <c r="D139" s="5">
        <v>4.1192129629629634E-2</v>
      </c>
      <c r="E139" t="s">
        <v>45</v>
      </c>
      <c r="F139" t="str" cm="1">
        <f t="array" ref="F139">INDEX([1]Sheet3!B:B,_xlfn.XMATCH(B139,[1]Sheet3!A:A,0,1))</f>
        <v>Leadership</v>
      </c>
      <c r="G139" t="str" cm="1">
        <f t="array" ref="G139">INDEX([1]Sheet3!G:G,_xlfn.XMATCH(A139,[1]Sheet3!F:F,0,1))</f>
        <v>EMEA</v>
      </c>
      <c r="H139" t="str" cm="1">
        <f t="array" ref="H139">INDEX([1]Sheet3!K:K,_xlfn.XMATCH(A139,[1]Sheet3!J:J,0,1))</f>
        <v>Team Coordinator</v>
      </c>
    </row>
    <row r="140" spans="1:8" x14ac:dyDescent="0.35">
      <c r="A140" t="s">
        <v>20</v>
      </c>
      <c r="B140" t="s">
        <v>24</v>
      </c>
      <c r="C140" s="12" t="s">
        <v>42</v>
      </c>
      <c r="D140" s="5">
        <v>2.988425925925926E-2</v>
      </c>
      <c r="E140" t="s">
        <v>45</v>
      </c>
      <c r="F140" t="str" cm="1">
        <f t="array" ref="F140">INDEX([1]Sheet3!B:B,_xlfn.XMATCH(B140,[1]Sheet3!A:A,0,1))</f>
        <v>Meetings</v>
      </c>
      <c r="G140" t="str" cm="1">
        <f t="array" ref="G140">INDEX([1]Sheet3!G:G,_xlfn.XMATCH(A140,[1]Sheet3!F:F,0,1))</f>
        <v>EMEA</v>
      </c>
      <c r="H140" t="str" cm="1">
        <f t="array" ref="H140">INDEX([1]Sheet3!K:K,_xlfn.XMATCH(A140,[1]Sheet3!J:J,0,1))</f>
        <v>Team Coordinator</v>
      </c>
    </row>
    <row r="141" spans="1:8" x14ac:dyDescent="0.35">
      <c r="A141" t="s">
        <v>20</v>
      </c>
      <c r="B141" t="s">
        <v>47</v>
      </c>
      <c r="C141" s="12" t="s">
        <v>42</v>
      </c>
      <c r="D141" s="5">
        <v>5.9236111111111107E-2</v>
      </c>
      <c r="E141" t="s">
        <v>45</v>
      </c>
      <c r="F141" t="str" cm="1">
        <f t="array" ref="F141">INDEX([1]Sheet3!B:B,_xlfn.XMATCH(B141,[1]Sheet3!A:A,0,1))</f>
        <v>Queries managment</v>
      </c>
      <c r="G141" t="str" cm="1">
        <f t="array" ref="G141">INDEX([1]Sheet3!G:G,_xlfn.XMATCH(A141,[1]Sheet3!F:F,0,1))</f>
        <v>EMEA</v>
      </c>
      <c r="H141" t="str" cm="1">
        <f t="array" ref="H141">INDEX([1]Sheet3!K:K,_xlfn.XMATCH(A141,[1]Sheet3!J:J,0,1))</f>
        <v>Team Coordinator</v>
      </c>
    </row>
    <row r="142" spans="1:8" x14ac:dyDescent="0.35">
      <c r="A142" t="s">
        <v>20</v>
      </c>
      <c r="B142" t="s">
        <v>22</v>
      </c>
      <c r="C142" s="12" t="s">
        <v>42</v>
      </c>
      <c r="D142" s="5">
        <v>2.5324074074074079E-2</v>
      </c>
      <c r="E142" t="s">
        <v>45</v>
      </c>
      <c r="F142" t="str" cm="1">
        <f t="array" ref="F142">INDEX([1]Sheet3!B:B,_xlfn.XMATCH(B142,[1]Sheet3!A:A,0,1))</f>
        <v>Queries managment</v>
      </c>
      <c r="G142" t="str" cm="1">
        <f t="array" ref="G142">INDEX([1]Sheet3!G:G,_xlfn.XMATCH(A142,[1]Sheet3!F:F,0,1))</f>
        <v>EMEA</v>
      </c>
      <c r="H142" t="str" cm="1">
        <f t="array" ref="H142">INDEX([1]Sheet3!K:K,_xlfn.XMATCH(A142,[1]Sheet3!J:J,0,1))</f>
        <v>Team Coordinator</v>
      </c>
    </row>
    <row r="143" spans="1:8" x14ac:dyDescent="0.35">
      <c r="A143" t="s">
        <v>20</v>
      </c>
      <c r="B143" t="s">
        <v>49</v>
      </c>
      <c r="C143" s="12" t="s">
        <v>42</v>
      </c>
      <c r="D143" s="5">
        <v>2.7916666666666669E-2</v>
      </c>
      <c r="E143" t="s">
        <v>45</v>
      </c>
      <c r="F143" t="str" cm="1">
        <f t="array" ref="F143">INDEX([1]Sheet3!B:B,_xlfn.XMATCH(B143,[1]Sheet3!A:A,0,1))</f>
        <v>Leadership</v>
      </c>
      <c r="G143" t="str" cm="1">
        <f t="array" ref="G143">INDEX([1]Sheet3!G:G,_xlfn.XMATCH(A143,[1]Sheet3!F:F,0,1))</f>
        <v>EMEA</v>
      </c>
      <c r="H143" t="str" cm="1">
        <f t="array" ref="H143">INDEX([1]Sheet3!K:K,_xlfn.XMATCH(A143,[1]Sheet3!J:J,0,1))</f>
        <v>Team Coordinator</v>
      </c>
    </row>
    <row r="144" spans="1:8" x14ac:dyDescent="0.35">
      <c r="A144" t="s">
        <v>20</v>
      </c>
      <c r="B144" t="s">
        <v>48</v>
      </c>
      <c r="C144" s="12" t="s">
        <v>42</v>
      </c>
      <c r="D144" s="5">
        <v>7.9398148148148145E-3</v>
      </c>
      <c r="E144" t="s">
        <v>45</v>
      </c>
      <c r="F144" t="str" cm="1">
        <f t="array" ref="F144">INDEX([1]Sheet3!B:B,_xlfn.XMATCH(B144,[1]Sheet3!A:A,0,1))</f>
        <v>Queries managment</v>
      </c>
      <c r="G144" t="str" cm="1">
        <f t="array" ref="G144">INDEX([1]Sheet3!G:G,_xlfn.XMATCH(A144,[1]Sheet3!F:F,0,1))</f>
        <v>EMEA</v>
      </c>
      <c r="H144" t="str" cm="1">
        <f t="array" ref="H144">INDEX([1]Sheet3!K:K,_xlfn.XMATCH(A144,[1]Sheet3!J:J,0,1))</f>
        <v>Team Coordinator</v>
      </c>
    </row>
    <row r="145" spans="1:8" x14ac:dyDescent="0.35">
      <c r="A145" t="s">
        <v>20</v>
      </c>
      <c r="B145" t="s">
        <v>26</v>
      </c>
      <c r="C145" s="12" t="s">
        <v>42</v>
      </c>
      <c r="D145" s="5">
        <v>2.462962962962963E-2</v>
      </c>
      <c r="E145" t="s">
        <v>45</v>
      </c>
      <c r="F145" t="str" cm="1">
        <f t="array" ref="F145">INDEX([1]Sheet3!B:B,_xlfn.XMATCH(B145,[1]Sheet3!A:A,0,1))</f>
        <v>Meetings</v>
      </c>
      <c r="G145" t="str" cm="1">
        <f t="array" ref="G145">INDEX([1]Sheet3!G:G,_xlfn.XMATCH(A145,[1]Sheet3!F:F,0,1))</f>
        <v>EMEA</v>
      </c>
      <c r="H145" t="str" cm="1">
        <f t="array" ref="H145">INDEX([1]Sheet3!K:K,_xlfn.XMATCH(A145,[1]Sheet3!J:J,0,1))</f>
        <v>Team Coordinator</v>
      </c>
    </row>
    <row r="146" spans="1:8" x14ac:dyDescent="0.35">
      <c r="A146" t="s">
        <v>20</v>
      </c>
      <c r="B146" t="s">
        <v>50</v>
      </c>
      <c r="C146" s="12" t="s">
        <v>42</v>
      </c>
      <c r="D146" s="5">
        <v>1.6400462962962964E-2</v>
      </c>
      <c r="E146" t="s">
        <v>45</v>
      </c>
      <c r="F146" t="str" cm="1">
        <f t="array" ref="F146">INDEX([1]Sheet3!B:B,_xlfn.XMATCH(B146,[1]Sheet3!A:A,0,1))</f>
        <v>Meetings</v>
      </c>
      <c r="G146" t="str" cm="1">
        <f t="array" ref="G146">INDEX([1]Sheet3!G:G,_xlfn.XMATCH(A146,[1]Sheet3!F:F,0,1))</f>
        <v>EMEA</v>
      </c>
      <c r="H146" t="str" cm="1">
        <f t="array" ref="H146">INDEX([1]Sheet3!K:K,_xlfn.XMATCH(A146,[1]Sheet3!J:J,0,1))</f>
        <v>Team Coordinator</v>
      </c>
    </row>
    <row r="147" spans="1:8" x14ac:dyDescent="0.35">
      <c r="A147" t="s">
        <v>20</v>
      </c>
      <c r="B147" t="s">
        <v>48</v>
      </c>
      <c r="C147" s="12" t="s">
        <v>42</v>
      </c>
      <c r="D147" s="5">
        <v>1.3773148148148147E-2</v>
      </c>
      <c r="E147" t="s">
        <v>45</v>
      </c>
      <c r="F147" t="str" cm="1">
        <f t="array" ref="F147">INDEX([1]Sheet3!B:B,_xlfn.XMATCH(B147,[1]Sheet3!A:A,0,1))</f>
        <v>Queries managment</v>
      </c>
      <c r="G147" t="str" cm="1">
        <f t="array" ref="G147">INDEX([1]Sheet3!G:G,_xlfn.XMATCH(A147,[1]Sheet3!F:F,0,1))</f>
        <v>EMEA</v>
      </c>
      <c r="H147" t="str" cm="1">
        <f t="array" ref="H147">INDEX([1]Sheet3!K:K,_xlfn.XMATCH(A147,[1]Sheet3!J:J,0,1))</f>
        <v>Team Coordinator</v>
      </c>
    </row>
    <row r="148" spans="1:8" x14ac:dyDescent="0.35">
      <c r="A148" t="s">
        <v>20</v>
      </c>
      <c r="B148" t="s">
        <v>47</v>
      </c>
      <c r="C148" s="12" t="s">
        <v>42</v>
      </c>
      <c r="D148" s="5">
        <v>5.2430555555555555E-3</v>
      </c>
      <c r="E148" t="s">
        <v>45</v>
      </c>
      <c r="F148" t="str" cm="1">
        <f t="array" ref="F148">INDEX([1]Sheet3!B:B,_xlfn.XMATCH(B148,[1]Sheet3!A:A,0,1))</f>
        <v>Queries managment</v>
      </c>
      <c r="G148" t="str" cm="1">
        <f t="array" ref="G148">INDEX([1]Sheet3!G:G,_xlfn.XMATCH(A148,[1]Sheet3!F:F,0,1))</f>
        <v>EMEA</v>
      </c>
      <c r="H148" t="str" cm="1">
        <f t="array" ref="H148">INDEX([1]Sheet3!K:K,_xlfn.XMATCH(A148,[1]Sheet3!J:J,0,1))</f>
        <v>Team Coordinator</v>
      </c>
    </row>
    <row r="149" spans="1:8" x14ac:dyDescent="0.35">
      <c r="A149" t="s">
        <v>20</v>
      </c>
      <c r="B149" t="s">
        <v>49</v>
      </c>
      <c r="C149" s="12" t="s">
        <v>42</v>
      </c>
      <c r="D149" s="5">
        <v>3.2569444444444443E-2</v>
      </c>
      <c r="E149" t="s">
        <v>45</v>
      </c>
      <c r="F149" t="str" cm="1">
        <f t="array" ref="F149">INDEX([1]Sheet3!B:B,_xlfn.XMATCH(B149,[1]Sheet3!A:A,0,1))</f>
        <v>Leadership</v>
      </c>
      <c r="G149" t="str" cm="1">
        <f t="array" ref="G149">INDEX([1]Sheet3!G:G,_xlfn.XMATCH(A149,[1]Sheet3!F:F,0,1))</f>
        <v>EMEA</v>
      </c>
      <c r="H149" t="str" cm="1">
        <f t="array" ref="H149">INDEX([1]Sheet3!K:K,_xlfn.XMATCH(A149,[1]Sheet3!J:J,0,1))</f>
        <v>Team Coordinator</v>
      </c>
    </row>
    <row r="150" spans="1:8" x14ac:dyDescent="0.35">
      <c r="A150" t="s">
        <v>20</v>
      </c>
      <c r="B150" t="s">
        <v>47</v>
      </c>
      <c r="C150" s="12" t="s">
        <v>42</v>
      </c>
      <c r="D150" s="5">
        <v>3.0150462962962962E-2</v>
      </c>
      <c r="E150" t="s">
        <v>45</v>
      </c>
      <c r="F150" t="str" cm="1">
        <f t="array" ref="F150">INDEX([1]Sheet3!B:B,_xlfn.XMATCH(B150,[1]Sheet3!A:A,0,1))</f>
        <v>Queries managment</v>
      </c>
      <c r="G150" t="str" cm="1">
        <f t="array" ref="G150">INDEX([1]Sheet3!G:G,_xlfn.XMATCH(A150,[1]Sheet3!F:F,0,1))</f>
        <v>EMEA</v>
      </c>
      <c r="H150" t="str" cm="1">
        <f t="array" ref="H150">INDEX([1]Sheet3!K:K,_xlfn.XMATCH(A150,[1]Sheet3!J:J,0,1))</f>
        <v>Team Coordinator</v>
      </c>
    </row>
    <row r="151" spans="1:8" x14ac:dyDescent="0.35">
      <c r="A151" t="s">
        <v>51</v>
      </c>
      <c r="B151" t="s">
        <v>52</v>
      </c>
      <c r="C151" s="12" t="s">
        <v>42</v>
      </c>
      <c r="D151" s="5">
        <v>2.0104166666666666E-2</v>
      </c>
      <c r="E151" t="s">
        <v>45</v>
      </c>
      <c r="F151" t="str" cm="1">
        <f t="array" ref="F151">INDEX([1]Sheet3!B:B,_xlfn.XMATCH(B151,[1]Sheet3!A:A,0,1))</f>
        <v>Leadership</v>
      </c>
      <c r="G151" t="str" cm="1">
        <f t="array" ref="G151">INDEX([1]Sheet3!G:G,_xlfn.XMATCH(A151,[1]Sheet3!F:F,0,1))</f>
        <v>Leadership</v>
      </c>
      <c r="H151" t="str" cm="1">
        <f t="array" ref="H151">INDEX([1]Sheet3!K:K,_xlfn.XMATCH(A151,[1]Sheet3!J:J,0,1))</f>
        <v>Team Leader</v>
      </c>
    </row>
    <row r="152" spans="1:8" x14ac:dyDescent="0.35">
      <c r="A152" t="s">
        <v>21</v>
      </c>
      <c r="B152" t="s">
        <v>53</v>
      </c>
      <c r="C152" s="12" t="s">
        <v>42</v>
      </c>
      <c r="D152" s="5">
        <v>1.1863425925925925E-2</v>
      </c>
      <c r="E152" t="s">
        <v>54</v>
      </c>
      <c r="F152" t="str" cm="1">
        <f t="array" ref="F152">INDEX([1]Sheet3!B:B,_xlfn.XMATCH(B152,[1]Sheet3!A:A,0,1))</f>
        <v>Payment - AP team</v>
      </c>
      <c r="G152" t="str" cm="1">
        <f t="array" ref="G152">INDEX([1]Sheet3!G:G,_xlfn.XMATCH(A152,[1]Sheet3!F:F,0,1))</f>
        <v>EMEA</v>
      </c>
      <c r="H152" t="str" cm="1">
        <f t="array" ref="H152">INDEX([1]Sheet3!K:K,_xlfn.XMATCH(A152,[1]Sheet3!J:J,0,1))</f>
        <v>Analyst</v>
      </c>
    </row>
    <row r="153" spans="1:8" x14ac:dyDescent="0.35">
      <c r="A153" t="s">
        <v>21</v>
      </c>
      <c r="B153" t="s">
        <v>47</v>
      </c>
      <c r="C153" s="12" t="s">
        <v>42</v>
      </c>
      <c r="D153" s="5">
        <v>7.9861111111111105E-4</v>
      </c>
      <c r="E153" t="s">
        <v>54</v>
      </c>
      <c r="F153" t="str" cm="1">
        <f t="array" ref="F153">INDEX([1]Sheet3!B:B,_xlfn.XMATCH(B153,[1]Sheet3!A:A,0,1))</f>
        <v>Queries managment</v>
      </c>
      <c r="G153" t="str" cm="1">
        <f t="array" ref="G153">INDEX([1]Sheet3!G:G,_xlfn.XMATCH(A153,[1]Sheet3!F:F,0,1))</f>
        <v>EMEA</v>
      </c>
      <c r="H153" t="str" cm="1">
        <f t="array" ref="H153">INDEX([1]Sheet3!K:K,_xlfn.XMATCH(A153,[1]Sheet3!J:J,0,1))</f>
        <v>Analyst</v>
      </c>
    </row>
    <row r="154" spans="1:8" x14ac:dyDescent="0.35">
      <c r="A154" t="s">
        <v>21</v>
      </c>
      <c r="B154" t="s">
        <v>55</v>
      </c>
      <c r="C154" s="12" t="s">
        <v>42</v>
      </c>
      <c r="D154" s="5">
        <v>2.2222222222222222E-3</v>
      </c>
      <c r="E154" t="s">
        <v>54</v>
      </c>
      <c r="F154" t="str" cm="1">
        <f t="array" ref="F154">INDEX([1]Sheet3!B:B,_xlfn.XMATCH(B154,[1]Sheet3!A:A,0,1))</f>
        <v>Payment - AP team</v>
      </c>
      <c r="G154" t="str" cm="1">
        <f t="array" ref="G154">INDEX([1]Sheet3!G:G,_xlfn.XMATCH(A154,[1]Sheet3!F:F,0,1))</f>
        <v>EMEA</v>
      </c>
      <c r="H154" t="str" cm="1">
        <f t="array" ref="H154">INDEX([1]Sheet3!K:K,_xlfn.XMATCH(A154,[1]Sheet3!J:J,0,1))</f>
        <v>Analyst</v>
      </c>
    </row>
    <row r="155" spans="1:8" x14ac:dyDescent="0.35">
      <c r="A155" t="s">
        <v>21</v>
      </c>
      <c r="B155" t="s">
        <v>55</v>
      </c>
      <c r="C155" s="12" t="s">
        <v>42</v>
      </c>
      <c r="D155" s="5">
        <v>8.6342592592592599E-3</v>
      </c>
      <c r="E155" t="s">
        <v>54</v>
      </c>
      <c r="F155" t="str" cm="1">
        <f t="array" ref="F155">INDEX([1]Sheet3!B:B,_xlfn.XMATCH(B155,[1]Sheet3!A:A,0,1))</f>
        <v>Payment - AP team</v>
      </c>
      <c r="G155" t="str" cm="1">
        <f t="array" ref="G155">INDEX([1]Sheet3!G:G,_xlfn.XMATCH(A155,[1]Sheet3!F:F,0,1))</f>
        <v>EMEA</v>
      </c>
      <c r="H155" t="str" cm="1">
        <f t="array" ref="H155">INDEX([1]Sheet3!K:K,_xlfn.XMATCH(A155,[1]Sheet3!J:J,0,1))</f>
        <v>Analyst</v>
      </c>
    </row>
    <row r="156" spans="1:8" x14ac:dyDescent="0.35">
      <c r="A156" t="s">
        <v>21</v>
      </c>
      <c r="B156" t="s">
        <v>55</v>
      </c>
      <c r="C156" s="12" t="s">
        <v>42</v>
      </c>
      <c r="D156" s="5">
        <v>1.5856481481481479E-3</v>
      </c>
      <c r="E156" t="s">
        <v>54</v>
      </c>
      <c r="F156" t="str" cm="1">
        <f t="array" ref="F156">INDEX([1]Sheet3!B:B,_xlfn.XMATCH(B156,[1]Sheet3!A:A,0,1))</f>
        <v>Payment - AP team</v>
      </c>
      <c r="G156" t="str" cm="1">
        <f t="array" ref="G156">INDEX([1]Sheet3!G:G,_xlfn.XMATCH(A156,[1]Sheet3!F:F,0,1))</f>
        <v>EMEA</v>
      </c>
      <c r="H156" t="str" cm="1">
        <f t="array" ref="H156">INDEX([1]Sheet3!K:K,_xlfn.XMATCH(A156,[1]Sheet3!J:J,0,1))</f>
        <v>Analyst</v>
      </c>
    </row>
    <row r="157" spans="1:8" x14ac:dyDescent="0.35">
      <c r="A157" t="s">
        <v>21</v>
      </c>
      <c r="B157" t="s">
        <v>35</v>
      </c>
      <c r="C157" s="12" t="s">
        <v>42</v>
      </c>
      <c r="D157" s="5">
        <v>5.1041666666666666E-3</v>
      </c>
      <c r="E157" t="s">
        <v>54</v>
      </c>
      <c r="F157" t="str" cm="1">
        <f t="array" ref="F157">INDEX([1]Sheet3!B:B,_xlfn.XMATCH(B157,[1]Sheet3!A:A,0,1))</f>
        <v>Queries managment</v>
      </c>
      <c r="G157" t="str" cm="1">
        <f t="array" ref="G157">INDEX([1]Sheet3!G:G,_xlfn.XMATCH(A157,[1]Sheet3!F:F,0,1))</f>
        <v>EMEA</v>
      </c>
      <c r="H157" t="str" cm="1">
        <f t="array" ref="H157">INDEX([1]Sheet3!K:K,_xlfn.XMATCH(A157,[1]Sheet3!J:J,0,1))</f>
        <v>Analyst</v>
      </c>
    </row>
    <row r="158" spans="1:8" x14ac:dyDescent="0.35">
      <c r="A158" t="s">
        <v>21</v>
      </c>
      <c r="B158" t="s">
        <v>55</v>
      </c>
      <c r="C158" s="12" t="s">
        <v>42</v>
      </c>
      <c r="D158" s="5">
        <v>4.4907407407407405E-3</v>
      </c>
      <c r="E158" t="s">
        <v>54</v>
      </c>
      <c r="F158" t="str" cm="1">
        <f t="array" ref="F158">INDEX([1]Sheet3!B:B,_xlfn.XMATCH(B158,[1]Sheet3!A:A,0,1))</f>
        <v>Payment - AP team</v>
      </c>
      <c r="G158" t="str" cm="1">
        <f t="array" ref="G158">INDEX([1]Sheet3!G:G,_xlfn.XMATCH(A158,[1]Sheet3!F:F,0,1))</f>
        <v>EMEA</v>
      </c>
      <c r="H158" t="str" cm="1">
        <f t="array" ref="H158">INDEX([1]Sheet3!K:K,_xlfn.XMATCH(A158,[1]Sheet3!J:J,0,1))</f>
        <v>Analyst</v>
      </c>
    </row>
    <row r="159" spans="1:8" x14ac:dyDescent="0.35">
      <c r="A159" t="s">
        <v>21</v>
      </c>
      <c r="B159" t="s">
        <v>47</v>
      </c>
      <c r="C159" s="12" t="s">
        <v>42</v>
      </c>
      <c r="D159" s="5">
        <v>4.2488425925925923E-2</v>
      </c>
      <c r="E159" t="s">
        <v>54</v>
      </c>
      <c r="F159" t="str" cm="1">
        <f t="array" ref="F159">INDEX([1]Sheet3!B:B,_xlfn.XMATCH(B159,[1]Sheet3!A:A,0,1))</f>
        <v>Queries managment</v>
      </c>
      <c r="G159" t="str" cm="1">
        <f t="array" ref="G159">INDEX([1]Sheet3!G:G,_xlfn.XMATCH(A159,[1]Sheet3!F:F,0,1))</f>
        <v>EMEA</v>
      </c>
      <c r="H159" t="str" cm="1">
        <f t="array" ref="H159">INDEX([1]Sheet3!K:K,_xlfn.XMATCH(A159,[1]Sheet3!J:J,0,1))</f>
        <v>Analyst</v>
      </c>
    </row>
    <row r="160" spans="1:8" x14ac:dyDescent="0.35">
      <c r="A160" t="s">
        <v>21</v>
      </c>
      <c r="B160" t="s">
        <v>47</v>
      </c>
      <c r="C160" s="12" t="s">
        <v>42</v>
      </c>
      <c r="D160" s="5">
        <v>4.2488425925925923E-2</v>
      </c>
      <c r="E160" t="s">
        <v>54</v>
      </c>
      <c r="F160" t="str" cm="1">
        <f t="array" ref="F160">INDEX([1]Sheet3!B:B,_xlfn.XMATCH(B160,[1]Sheet3!A:A,0,1))</f>
        <v>Queries managment</v>
      </c>
      <c r="G160" t="str" cm="1">
        <f t="array" ref="G160">INDEX([1]Sheet3!G:G,_xlfn.XMATCH(A160,[1]Sheet3!F:F,0,1))</f>
        <v>EMEA</v>
      </c>
      <c r="H160" t="str" cm="1">
        <f t="array" ref="H160">INDEX([1]Sheet3!K:K,_xlfn.XMATCH(A160,[1]Sheet3!J:J,0,1))</f>
        <v>Analyst</v>
      </c>
    </row>
    <row r="161" spans="1:8" x14ac:dyDescent="0.35">
      <c r="A161" t="s">
        <v>21</v>
      </c>
      <c r="B161" t="s">
        <v>47</v>
      </c>
      <c r="C161" s="12" t="s">
        <v>42</v>
      </c>
      <c r="D161" s="5">
        <v>8.9120370370370362E-4</v>
      </c>
      <c r="E161" t="s">
        <v>54</v>
      </c>
      <c r="F161" t="str" cm="1">
        <f t="array" ref="F161">INDEX([1]Sheet3!B:B,_xlfn.XMATCH(B161,[1]Sheet3!A:A,0,1))</f>
        <v>Queries managment</v>
      </c>
      <c r="G161" t="str" cm="1">
        <f t="array" ref="G161">INDEX([1]Sheet3!G:G,_xlfn.XMATCH(A161,[1]Sheet3!F:F,0,1))</f>
        <v>EMEA</v>
      </c>
      <c r="H161" t="str" cm="1">
        <f t="array" ref="H161">INDEX([1]Sheet3!K:K,_xlfn.XMATCH(A161,[1]Sheet3!J:J,0,1))</f>
        <v>Analyst</v>
      </c>
    </row>
    <row r="162" spans="1:8" x14ac:dyDescent="0.35">
      <c r="A162" t="s">
        <v>21</v>
      </c>
      <c r="B162" t="s">
        <v>47</v>
      </c>
      <c r="C162" s="12" t="s">
        <v>42</v>
      </c>
      <c r="D162" s="5">
        <v>7.7546296296296304E-4</v>
      </c>
      <c r="E162" t="s">
        <v>54</v>
      </c>
      <c r="F162" t="str" cm="1">
        <f t="array" ref="F162">INDEX([1]Sheet3!B:B,_xlfn.XMATCH(B162,[1]Sheet3!A:A,0,1))</f>
        <v>Queries managment</v>
      </c>
      <c r="G162" t="str" cm="1">
        <f t="array" ref="G162">INDEX([1]Sheet3!G:G,_xlfn.XMATCH(A162,[1]Sheet3!F:F,0,1))</f>
        <v>EMEA</v>
      </c>
      <c r="H162" t="str" cm="1">
        <f t="array" ref="H162">INDEX([1]Sheet3!K:K,_xlfn.XMATCH(A162,[1]Sheet3!J:J,0,1))</f>
        <v>Analyst</v>
      </c>
    </row>
    <row r="163" spans="1:8" x14ac:dyDescent="0.35">
      <c r="A163" t="s">
        <v>21</v>
      </c>
      <c r="B163" t="s">
        <v>22</v>
      </c>
      <c r="C163" s="12" t="s">
        <v>42</v>
      </c>
      <c r="D163" s="5">
        <v>8.9120370370370362E-4</v>
      </c>
      <c r="E163" t="s">
        <v>54</v>
      </c>
      <c r="F163" t="str" cm="1">
        <f t="array" ref="F163">INDEX([1]Sheet3!B:B,_xlfn.XMATCH(B163,[1]Sheet3!A:A,0,1))</f>
        <v>Queries managment</v>
      </c>
      <c r="G163" t="str" cm="1">
        <f t="array" ref="G163">INDEX([1]Sheet3!G:G,_xlfn.XMATCH(A163,[1]Sheet3!F:F,0,1))</f>
        <v>EMEA</v>
      </c>
      <c r="H163" t="str" cm="1">
        <f t="array" ref="H163">INDEX([1]Sheet3!K:K,_xlfn.XMATCH(A163,[1]Sheet3!J:J,0,1))</f>
        <v>Analyst</v>
      </c>
    </row>
    <row r="164" spans="1:8" x14ac:dyDescent="0.35">
      <c r="A164" t="s">
        <v>21</v>
      </c>
      <c r="B164" t="s">
        <v>55</v>
      </c>
      <c r="C164" s="12" t="s">
        <v>42</v>
      </c>
      <c r="D164" s="5">
        <v>3.9930555555555561E-3</v>
      </c>
      <c r="E164" t="s">
        <v>54</v>
      </c>
      <c r="F164" t="str" cm="1">
        <f t="array" ref="F164">INDEX([1]Sheet3!B:B,_xlfn.XMATCH(B164,[1]Sheet3!A:A,0,1))</f>
        <v>Payment - AP team</v>
      </c>
      <c r="G164" t="str" cm="1">
        <f t="array" ref="G164">INDEX([1]Sheet3!G:G,_xlfn.XMATCH(A164,[1]Sheet3!F:F,0,1))</f>
        <v>EMEA</v>
      </c>
      <c r="H164" t="str" cm="1">
        <f t="array" ref="H164">INDEX([1]Sheet3!K:K,_xlfn.XMATCH(A164,[1]Sheet3!J:J,0,1))</f>
        <v>Analyst</v>
      </c>
    </row>
    <row r="165" spans="1:8" x14ac:dyDescent="0.35">
      <c r="A165" t="s">
        <v>21</v>
      </c>
      <c r="B165" t="s">
        <v>55</v>
      </c>
      <c r="C165" s="12" t="s">
        <v>42</v>
      </c>
      <c r="D165" s="5">
        <v>4.5833333333333334E-3</v>
      </c>
      <c r="E165" t="s">
        <v>54</v>
      </c>
      <c r="F165" t="str" cm="1">
        <f t="array" ref="F165">INDEX([1]Sheet3!B:B,_xlfn.XMATCH(B165,[1]Sheet3!A:A,0,1))</f>
        <v>Payment - AP team</v>
      </c>
      <c r="G165" t="str" cm="1">
        <f t="array" ref="G165">INDEX([1]Sheet3!G:G,_xlfn.XMATCH(A165,[1]Sheet3!F:F,0,1))</f>
        <v>EMEA</v>
      </c>
      <c r="H165" t="str" cm="1">
        <f t="array" ref="H165">INDEX([1]Sheet3!K:K,_xlfn.XMATCH(A165,[1]Sheet3!J:J,0,1))</f>
        <v>Analyst</v>
      </c>
    </row>
    <row r="166" spans="1:8" x14ac:dyDescent="0.35">
      <c r="A166" t="s">
        <v>21</v>
      </c>
      <c r="B166" t="s">
        <v>55</v>
      </c>
      <c r="C166" s="12" t="s">
        <v>42</v>
      </c>
      <c r="D166" s="5">
        <v>4.0624999999999993E-3</v>
      </c>
      <c r="E166" t="s">
        <v>54</v>
      </c>
      <c r="F166" t="str" cm="1">
        <f t="array" ref="F166">INDEX([1]Sheet3!B:B,_xlfn.XMATCH(B166,[1]Sheet3!A:A,0,1))</f>
        <v>Payment - AP team</v>
      </c>
      <c r="G166" t="str" cm="1">
        <f t="array" ref="G166">INDEX([1]Sheet3!G:G,_xlfn.XMATCH(A166,[1]Sheet3!F:F,0,1))</f>
        <v>EMEA</v>
      </c>
      <c r="H166" t="str" cm="1">
        <f t="array" ref="H166">INDEX([1]Sheet3!K:K,_xlfn.XMATCH(A166,[1]Sheet3!J:J,0,1))</f>
        <v>Analyst</v>
      </c>
    </row>
    <row r="167" spans="1:8" x14ac:dyDescent="0.35">
      <c r="A167" t="s">
        <v>21</v>
      </c>
      <c r="B167" t="s">
        <v>35</v>
      </c>
      <c r="C167" s="12" t="s">
        <v>42</v>
      </c>
      <c r="D167" s="5">
        <v>4.2476851851851851E-3</v>
      </c>
      <c r="E167" t="s">
        <v>54</v>
      </c>
      <c r="F167" t="str" cm="1">
        <f t="array" ref="F167">INDEX([1]Sheet3!B:B,_xlfn.XMATCH(B167,[1]Sheet3!A:A,0,1))</f>
        <v>Queries managment</v>
      </c>
      <c r="G167" t="str" cm="1">
        <f t="array" ref="G167">INDEX([1]Sheet3!G:G,_xlfn.XMATCH(A167,[1]Sheet3!F:F,0,1))</f>
        <v>EMEA</v>
      </c>
      <c r="H167" t="str" cm="1">
        <f t="array" ref="H167">INDEX([1]Sheet3!K:K,_xlfn.XMATCH(A167,[1]Sheet3!J:J,0,1))</f>
        <v>Analyst</v>
      </c>
    </row>
    <row r="168" spans="1:8" x14ac:dyDescent="0.35">
      <c r="A168" t="s">
        <v>21</v>
      </c>
      <c r="B168" t="s">
        <v>56</v>
      </c>
      <c r="C168" s="12" t="s">
        <v>42</v>
      </c>
      <c r="D168" s="5">
        <v>5.5902777777777782E-3</v>
      </c>
      <c r="E168" t="s">
        <v>54</v>
      </c>
      <c r="F168" t="str" cm="1">
        <f t="array" ref="F168">INDEX([1]Sheet3!B:B,_xlfn.XMATCH(B168,[1]Sheet3!A:A,0,1))</f>
        <v>Correction</v>
      </c>
      <c r="G168" t="str" cm="1">
        <f t="array" ref="G168">INDEX([1]Sheet3!G:G,_xlfn.XMATCH(A168,[1]Sheet3!F:F,0,1))</f>
        <v>EMEA</v>
      </c>
      <c r="H168" t="str" cm="1">
        <f t="array" ref="H168">INDEX([1]Sheet3!K:K,_xlfn.XMATCH(A168,[1]Sheet3!J:J,0,1))</f>
        <v>Analyst</v>
      </c>
    </row>
    <row r="169" spans="1:8" x14ac:dyDescent="0.35">
      <c r="A169" t="s">
        <v>21</v>
      </c>
      <c r="B169" t="s">
        <v>56</v>
      </c>
      <c r="C169" s="12" t="s">
        <v>42</v>
      </c>
      <c r="D169" s="5">
        <v>2.1331018518518517E-2</v>
      </c>
      <c r="E169" t="s">
        <v>54</v>
      </c>
      <c r="F169" t="str" cm="1">
        <f t="array" ref="F169">INDEX([1]Sheet3!B:B,_xlfn.XMATCH(B169,[1]Sheet3!A:A,0,1))</f>
        <v>Correction</v>
      </c>
      <c r="G169" t="str" cm="1">
        <f t="array" ref="G169">INDEX([1]Sheet3!G:G,_xlfn.XMATCH(A169,[1]Sheet3!F:F,0,1))</f>
        <v>EMEA</v>
      </c>
      <c r="H169" t="str" cm="1">
        <f t="array" ref="H169">INDEX([1]Sheet3!K:K,_xlfn.XMATCH(A169,[1]Sheet3!J:J,0,1))</f>
        <v>Analyst</v>
      </c>
    </row>
    <row r="170" spans="1:8" x14ac:dyDescent="0.35">
      <c r="A170" t="s">
        <v>21</v>
      </c>
      <c r="B170" t="s">
        <v>22</v>
      </c>
      <c r="C170" s="12" t="s">
        <v>42</v>
      </c>
      <c r="D170" s="5">
        <v>1.0995370370370371E-3</v>
      </c>
      <c r="E170" t="s">
        <v>54</v>
      </c>
      <c r="F170" t="str" cm="1">
        <f t="array" ref="F170">INDEX([1]Sheet3!B:B,_xlfn.XMATCH(B170,[1]Sheet3!A:A,0,1))</f>
        <v>Queries managment</v>
      </c>
      <c r="G170" t="str" cm="1">
        <f t="array" ref="G170">INDEX([1]Sheet3!G:G,_xlfn.XMATCH(A170,[1]Sheet3!F:F,0,1))</f>
        <v>EMEA</v>
      </c>
      <c r="H170" t="str" cm="1">
        <f t="array" ref="H170">INDEX([1]Sheet3!K:K,_xlfn.XMATCH(A170,[1]Sheet3!J:J,0,1))</f>
        <v>Analyst</v>
      </c>
    </row>
    <row r="171" spans="1:8" x14ac:dyDescent="0.35">
      <c r="A171" t="s">
        <v>21</v>
      </c>
      <c r="B171" t="s">
        <v>35</v>
      </c>
      <c r="C171" s="12" t="s">
        <v>42</v>
      </c>
      <c r="D171" s="5">
        <v>4.2013888888888891E-3</v>
      </c>
      <c r="E171" t="s">
        <v>54</v>
      </c>
      <c r="F171" t="str" cm="1">
        <f t="array" ref="F171">INDEX([1]Sheet3!B:B,_xlfn.XMATCH(B171,[1]Sheet3!A:A,0,1))</f>
        <v>Queries managment</v>
      </c>
      <c r="G171" t="str" cm="1">
        <f t="array" ref="G171">INDEX([1]Sheet3!G:G,_xlfn.XMATCH(A171,[1]Sheet3!F:F,0,1))</f>
        <v>EMEA</v>
      </c>
      <c r="H171" t="str" cm="1">
        <f t="array" ref="H171">INDEX([1]Sheet3!K:K,_xlfn.XMATCH(A171,[1]Sheet3!J:J,0,1))</f>
        <v>Analyst</v>
      </c>
    </row>
    <row r="172" spans="1:8" x14ac:dyDescent="0.35">
      <c r="A172" t="s">
        <v>21</v>
      </c>
      <c r="B172" t="s">
        <v>22</v>
      </c>
      <c r="C172" s="12" t="s">
        <v>42</v>
      </c>
      <c r="D172" s="5">
        <v>1.4756944444444446E-2</v>
      </c>
      <c r="E172" t="s">
        <v>54</v>
      </c>
      <c r="F172" t="str" cm="1">
        <f t="array" ref="F172">INDEX([1]Sheet3!B:B,_xlfn.XMATCH(B172,[1]Sheet3!A:A,0,1))</f>
        <v>Queries managment</v>
      </c>
      <c r="G172" t="str" cm="1">
        <f t="array" ref="G172">INDEX([1]Sheet3!G:G,_xlfn.XMATCH(A172,[1]Sheet3!F:F,0,1))</f>
        <v>EMEA</v>
      </c>
      <c r="H172" t="str" cm="1">
        <f t="array" ref="H172">INDEX([1]Sheet3!K:K,_xlfn.XMATCH(A172,[1]Sheet3!J:J,0,1))</f>
        <v>Analyst</v>
      </c>
    </row>
    <row r="173" spans="1:8" x14ac:dyDescent="0.35">
      <c r="A173" t="s">
        <v>17</v>
      </c>
      <c r="B173" t="s">
        <v>27</v>
      </c>
      <c r="C173" s="12" t="s">
        <v>42</v>
      </c>
      <c r="D173" s="5">
        <v>1.0706018518518517E-2</v>
      </c>
      <c r="E173" t="s">
        <v>28</v>
      </c>
      <c r="F173" t="str" cm="1">
        <f t="array" ref="F173">INDEX([1]Sheet3!B:B,_xlfn.XMATCH(B173,[1]Sheet3!A:A,0,1))</f>
        <v>Invoice Processing</v>
      </c>
      <c r="G173" t="str" cm="1">
        <f t="array" ref="G173">INDEX([1]Sheet3!G:G,_xlfn.XMATCH(A173,[1]Sheet3!F:F,0,1))</f>
        <v>EMEA</v>
      </c>
      <c r="H173" t="str" cm="1">
        <f t="array" ref="H173">INDEX([1]Sheet3!K:K,_xlfn.XMATCH(A173,[1]Sheet3!J:J,0,1))</f>
        <v>Invoice Processor</v>
      </c>
    </row>
    <row r="174" spans="1:8" x14ac:dyDescent="0.35">
      <c r="A174" t="s">
        <v>17</v>
      </c>
      <c r="B174" t="s">
        <v>18</v>
      </c>
      <c r="C174" s="12" t="s">
        <v>42</v>
      </c>
      <c r="D174" s="5">
        <v>8.2129629629629622E-2</v>
      </c>
      <c r="E174" t="s">
        <v>28</v>
      </c>
      <c r="F174" t="str" cm="1">
        <f t="array" ref="F174">INDEX([1]Sheet3!B:B,_xlfn.XMATCH(B174,[1]Sheet3!A:A,0,1))</f>
        <v>Invoice Processing</v>
      </c>
      <c r="G174" t="str" cm="1">
        <f t="array" ref="G174">INDEX([1]Sheet3!G:G,_xlfn.XMATCH(A174,[1]Sheet3!F:F,0,1))</f>
        <v>EMEA</v>
      </c>
      <c r="H174" t="str" cm="1">
        <f t="array" ref="H174">INDEX([1]Sheet3!K:K,_xlfn.XMATCH(A174,[1]Sheet3!J:J,0,1))</f>
        <v>Invoice Processor</v>
      </c>
    </row>
    <row r="175" spans="1:8" x14ac:dyDescent="0.35">
      <c r="A175" t="s">
        <v>17</v>
      </c>
      <c r="B175" t="s">
        <v>24</v>
      </c>
      <c r="C175" s="12" t="s">
        <v>42</v>
      </c>
      <c r="D175" s="5">
        <v>5.3125000000000004E-3</v>
      </c>
      <c r="E175" t="s">
        <v>28</v>
      </c>
      <c r="F175" t="str" cm="1">
        <f t="array" ref="F175">INDEX([1]Sheet3!B:B,_xlfn.XMATCH(B175,[1]Sheet3!A:A,0,1))</f>
        <v>Meetings</v>
      </c>
      <c r="G175" t="str" cm="1">
        <f t="array" ref="G175">INDEX([1]Sheet3!G:G,_xlfn.XMATCH(A175,[1]Sheet3!F:F,0,1))</f>
        <v>EMEA</v>
      </c>
      <c r="H175" t="str" cm="1">
        <f t="array" ref="H175">INDEX([1]Sheet3!K:K,_xlfn.XMATCH(A175,[1]Sheet3!J:J,0,1))</f>
        <v>Invoice Processor</v>
      </c>
    </row>
    <row r="176" spans="1:8" x14ac:dyDescent="0.35">
      <c r="A176" t="s">
        <v>17</v>
      </c>
      <c r="B176" t="s">
        <v>27</v>
      </c>
      <c r="C176" s="12" t="s">
        <v>42</v>
      </c>
      <c r="D176" s="5">
        <v>2.9166666666666664E-2</v>
      </c>
      <c r="E176" t="s">
        <v>28</v>
      </c>
      <c r="F176" t="str" cm="1">
        <f t="array" ref="F176">INDEX([1]Sheet3!B:B,_xlfn.XMATCH(B176,[1]Sheet3!A:A,0,1))</f>
        <v>Invoice Processing</v>
      </c>
      <c r="G176" t="str" cm="1">
        <f t="array" ref="G176">INDEX([1]Sheet3!G:G,_xlfn.XMATCH(A176,[1]Sheet3!F:F,0,1))</f>
        <v>EMEA</v>
      </c>
      <c r="H176" t="str" cm="1">
        <f t="array" ref="H176">INDEX([1]Sheet3!K:K,_xlfn.XMATCH(A176,[1]Sheet3!J:J,0,1))</f>
        <v>Invoice Processor</v>
      </c>
    </row>
    <row r="177" spans="1:8" x14ac:dyDescent="0.35">
      <c r="A177" t="s">
        <v>17</v>
      </c>
      <c r="B177" t="s">
        <v>18</v>
      </c>
      <c r="C177" s="12" t="s">
        <v>42</v>
      </c>
      <c r="D177" s="5">
        <v>8.9884259259259261E-2</v>
      </c>
      <c r="E177" t="s">
        <v>28</v>
      </c>
      <c r="F177" t="str" cm="1">
        <f t="array" ref="F177">INDEX([1]Sheet3!B:B,_xlfn.XMATCH(B177,[1]Sheet3!A:A,0,1))</f>
        <v>Invoice Processing</v>
      </c>
      <c r="G177" t="str" cm="1">
        <f t="array" ref="G177">INDEX([1]Sheet3!G:G,_xlfn.XMATCH(A177,[1]Sheet3!F:F,0,1))</f>
        <v>EMEA</v>
      </c>
      <c r="H177" t="str" cm="1">
        <f t="array" ref="H177">INDEX([1]Sheet3!K:K,_xlfn.XMATCH(A177,[1]Sheet3!J:J,0,1))</f>
        <v>Invoice Processor</v>
      </c>
    </row>
    <row r="178" spans="1:8" x14ac:dyDescent="0.35">
      <c r="A178" t="s">
        <v>17</v>
      </c>
      <c r="B178" t="s">
        <v>41</v>
      </c>
      <c r="C178" s="12" t="s">
        <v>42</v>
      </c>
      <c r="D178" s="5">
        <v>4.1319444444444442E-3</v>
      </c>
      <c r="E178" t="s">
        <v>28</v>
      </c>
      <c r="F178" t="str" cm="1">
        <f t="array" ref="F178">INDEX([1]Sheet3!B:B,_xlfn.XMATCH(B178,[1]Sheet3!A:A,0,1))</f>
        <v>Meetings</v>
      </c>
      <c r="G178" t="str" cm="1">
        <f t="array" ref="G178">INDEX([1]Sheet3!G:G,_xlfn.XMATCH(A178,[1]Sheet3!F:F,0,1))</f>
        <v>EMEA</v>
      </c>
      <c r="H178" t="str" cm="1">
        <f t="array" ref="H178">INDEX([1]Sheet3!K:K,_xlfn.XMATCH(A178,[1]Sheet3!J:J,0,1))</f>
        <v>Invoice Processor</v>
      </c>
    </row>
    <row r="179" spans="1:8" x14ac:dyDescent="0.35">
      <c r="A179" t="s">
        <v>17</v>
      </c>
      <c r="B179" t="s">
        <v>18</v>
      </c>
      <c r="C179" s="12" t="s">
        <v>42</v>
      </c>
      <c r="D179" s="5">
        <v>5.7881944444444444E-2</v>
      </c>
      <c r="E179" t="s">
        <v>28</v>
      </c>
      <c r="F179" t="str" cm="1">
        <f t="array" ref="F179">INDEX([1]Sheet3!B:B,_xlfn.XMATCH(B179,[1]Sheet3!A:A,0,1))</f>
        <v>Invoice Processing</v>
      </c>
      <c r="G179" t="str" cm="1">
        <f t="array" ref="G179">INDEX([1]Sheet3!G:G,_xlfn.XMATCH(A179,[1]Sheet3!F:F,0,1))</f>
        <v>EMEA</v>
      </c>
      <c r="H179" t="str" cm="1">
        <f t="array" ref="H179">INDEX([1]Sheet3!K:K,_xlfn.XMATCH(A179,[1]Sheet3!J:J,0,1))</f>
        <v>Invoice Processor</v>
      </c>
    </row>
    <row r="180" spans="1:8" x14ac:dyDescent="0.35">
      <c r="A180" t="s">
        <v>17</v>
      </c>
      <c r="B180" t="s">
        <v>27</v>
      </c>
      <c r="C180" s="12" t="s">
        <v>42</v>
      </c>
      <c r="D180" s="5">
        <v>9.432870370370371E-3</v>
      </c>
      <c r="E180" t="s">
        <v>28</v>
      </c>
      <c r="F180" t="str" cm="1">
        <f t="array" ref="F180">INDEX([1]Sheet3!B:B,_xlfn.XMATCH(B180,[1]Sheet3!A:A,0,1))</f>
        <v>Invoice Processing</v>
      </c>
      <c r="G180" t="str" cm="1">
        <f t="array" ref="G180">INDEX([1]Sheet3!G:G,_xlfn.XMATCH(A180,[1]Sheet3!F:F,0,1))</f>
        <v>EMEA</v>
      </c>
      <c r="H180" t="str" cm="1">
        <f t="array" ref="H180">INDEX([1]Sheet3!K:K,_xlfn.XMATCH(A180,[1]Sheet3!J:J,0,1))</f>
        <v>Invoice Processor</v>
      </c>
    </row>
    <row r="181" spans="1:8" x14ac:dyDescent="0.35">
      <c r="A181" t="s">
        <v>17</v>
      </c>
      <c r="B181" t="s">
        <v>56</v>
      </c>
      <c r="C181" s="12" t="s">
        <v>42</v>
      </c>
      <c r="D181" s="5">
        <v>4.4560185185185189E-3</v>
      </c>
      <c r="E181" t="s">
        <v>28</v>
      </c>
      <c r="F181" t="str" cm="1">
        <f t="array" ref="F181">INDEX([1]Sheet3!B:B,_xlfn.XMATCH(B181,[1]Sheet3!A:A,0,1))</f>
        <v>Correction</v>
      </c>
      <c r="G181" t="str" cm="1">
        <f t="array" ref="G181">INDEX([1]Sheet3!G:G,_xlfn.XMATCH(A181,[1]Sheet3!F:F,0,1))</f>
        <v>EMEA</v>
      </c>
      <c r="H181" t="str" cm="1">
        <f t="array" ref="H181">INDEX([1]Sheet3!K:K,_xlfn.XMATCH(A181,[1]Sheet3!J:J,0,1))</f>
        <v>Invoice Processor</v>
      </c>
    </row>
    <row r="182" spans="1:8" x14ac:dyDescent="0.35">
      <c r="A182" t="s">
        <v>17</v>
      </c>
      <c r="B182" t="s">
        <v>39</v>
      </c>
      <c r="C182" s="12" t="s">
        <v>42</v>
      </c>
      <c r="D182" s="5">
        <v>1.3888888888888889E-3</v>
      </c>
      <c r="E182" t="s">
        <v>28</v>
      </c>
      <c r="F182" t="str" cm="1">
        <f t="array" ref="F182">INDEX([1]Sheet3!B:B,_xlfn.XMATCH(B182,[1]Sheet3!A:A,0,1))</f>
        <v>Invoice Processing</v>
      </c>
      <c r="G182" t="str" cm="1">
        <f t="array" ref="G182">INDEX([1]Sheet3!G:G,_xlfn.XMATCH(A182,[1]Sheet3!F:F,0,1))</f>
        <v>EMEA</v>
      </c>
      <c r="H182" t="str" cm="1">
        <f t="array" ref="H182">INDEX([1]Sheet3!K:K,_xlfn.XMATCH(A182,[1]Sheet3!J:J,0,1))</f>
        <v>Invoice Processor</v>
      </c>
    </row>
    <row r="183" spans="1:8" x14ac:dyDescent="0.35">
      <c r="A183" t="s">
        <v>17</v>
      </c>
      <c r="B183" t="s">
        <v>27</v>
      </c>
      <c r="C183" s="12" t="s">
        <v>42</v>
      </c>
      <c r="D183" s="5">
        <v>4.4444444444444444E-3</v>
      </c>
      <c r="E183" t="s">
        <v>28</v>
      </c>
      <c r="F183" t="str" cm="1">
        <f t="array" ref="F183">INDEX([1]Sheet3!B:B,_xlfn.XMATCH(B183,[1]Sheet3!A:A,0,1))</f>
        <v>Invoice Processing</v>
      </c>
      <c r="G183" t="str" cm="1">
        <f t="array" ref="G183">INDEX([1]Sheet3!G:G,_xlfn.XMATCH(A183,[1]Sheet3!F:F,0,1))</f>
        <v>EMEA</v>
      </c>
      <c r="H183" t="str" cm="1">
        <f t="array" ref="H183">INDEX([1]Sheet3!K:K,_xlfn.XMATCH(A183,[1]Sheet3!J:J,0,1))</f>
        <v>Invoice Processor</v>
      </c>
    </row>
    <row r="184" spans="1:8" x14ac:dyDescent="0.35">
      <c r="A184" t="s">
        <v>17</v>
      </c>
      <c r="B184" t="s">
        <v>41</v>
      </c>
      <c r="C184" s="12" t="s">
        <v>42</v>
      </c>
      <c r="D184" s="5">
        <v>2.0833333333333333E-3</v>
      </c>
      <c r="E184" t="s">
        <v>28</v>
      </c>
      <c r="F184" t="str" cm="1">
        <f t="array" ref="F184">INDEX([1]Sheet3!B:B,_xlfn.XMATCH(B184,[1]Sheet3!A:A,0,1))</f>
        <v>Meetings</v>
      </c>
      <c r="G184" t="str" cm="1">
        <f t="array" ref="G184">INDEX([1]Sheet3!G:G,_xlfn.XMATCH(A184,[1]Sheet3!F:F,0,1))</f>
        <v>EMEA</v>
      </c>
      <c r="H184" t="str" cm="1">
        <f t="array" ref="H184">INDEX([1]Sheet3!K:K,_xlfn.XMATCH(A184,[1]Sheet3!J:J,0,1))</f>
        <v>Invoice Processor</v>
      </c>
    </row>
    <row r="185" spans="1:8" x14ac:dyDescent="0.35">
      <c r="A185" t="s">
        <v>17</v>
      </c>
      <c r="B185" t="s">
        <v>27</v>
      </c>
      <c r="C185" s="12" t="s">
        <v>42</v>
      </c>
      <c r="D185" s="5">
        <v>1.0069444444444444E-3</v>
      </c>
      <c r="E185" t="s">
        <v>28</v>
      </c>
      <c r="F185" t="str" cm="1">
        <f t="array" ref="F185">INDEX([1]Sheet3!B:B,_xlfn.XMATCH(B185,[1]Sheet3!A:A,0,1))</f>
        <v>Invoice Processing</v>
      </c>
      <c r="G185" t="str" cm="1">
        <f t="array" ref="G185">INDEX([1]Sheet3!G:G,_xlfn.XMATCH(A185,[1]Sheet3!F:F,0,1))</f>
        <v>EMEA</v>
      </c>
      <c r="H185" t="str" cm="1">
        <f t="array" ref="H185">INDEX([1]Sheet3!K:K,_xlfn.XMATCH(A185,[1]Sheet3!J:J,0,1))</f>
        <v>Invoice Processor</v>
      </c>
    </row>
    <row r="186" spans="1:8" x14ac:dyDescent="0.35">
      <c r="A186" t="s">
        <v>17</v>
      </c>
      <c r="B186" t="s">
        <v>18</v>
      </c>
      <c r="C186" s="12" t="s">
        <v>42</v>
      </c>
      <c r="D186" s="5">
        <v>4.0821759259259259E-2</v>
      </c>
      <c r="E186" t="s">
        <v>28</v>
      </c>
      <c r="F186" t="str" cm="1">
        <f t="array" ref="F186">INDEX([1]Sheet3!B:B,_xlfn.XMATCH(B186,[1]Sheet3!A:A,0,1))</f>
        <v>Invoice Processing</v>
      </c>
      <c r="G186" t="str" cm="1">
        <f t="array" ref="G186">INDEX([1]Sheet3!G:G,_xlfn.XMATCH(A186,[1]Sheet3!F:F,0,1))</f>
        <v>EMEA</v>
      </c>
      <c r="H186" t="str" cm="1">
        <f t="array" ref="H186">INDEX([1]Sheet3!K:K,_xlfn.XMATCH(A186,[1]Sheet3!J:J,0,1))</f>
        <v>Invoice Processor</v>
      </c>
    </row>
    <row r="187" spans="1:8" x14ac:dyDescent="0.35">
      <c r="A187" t="s">
        <v>17</v>
      </c>
      <c r="B187" t="s">
        <v>31</v>
      </c>
      <c r="C187" s="12" t="s">
        <v>42</v>
      </c>
      <c r="D187" s="5">
        <v>4.9004629629629627E-2</v>
      </c>
      <c r="E187" t="s">
        <v>32</v>
      </c>
      <c r="F187" t="str" cm="1">
        <f t="array" ref="F187">INDEX([1]Sheet3!B:B,_xlfn.XMATCH(B187,[1]Sheet3!A:A,0,1))</f>
        <v>Invoice Processing</v>
      </c>
      <c r="G187" t="str" cm="1">
        <f t="array" ref="G187">INDEX([1]Sheet3!G:G,_xlfn.XMATCH(A187,[1]Sheet3!F:F,0,1))</f>
        <v>EMEA</v>
      </c>
      <c r="H187" t="str" cm="1">
        <f t="array" ref="H187">INDEX([1]Sheet3!K:K,_xlfn.XMATCH(A187,[1]Sheet3!J:J,0,1))</f>
        <v>Invoice Processor</v>
      </c>
    </row>
    <row r="188" spans="1:8" x14ac:dyDescent="0.35">
      <c r="A188" t="s">
        <v>17</v>
      </c>
      <c r="B188" t="s">
        <v>24</v>
      </c>
      <c r="C188" s="12" t="s">
        <v>42</v>
      </c>
      <c r="D188" s="5">
        <v>5.5324074074074069E-3</v>
      </c>
      <c r="E188" t="s">
        <v>32</v>
      </c>
      <c r="F188" t="str" cm="1">
        <f t="array" ref="F188">INDEX([1]Sheet3!B:B,_xlfn.XMATCH(B188,[1]Sheet3!A:A,0,1))</f>
        <v>Meetings</v>
      </c>
      <c r="G188" t="str" cm="1">
        <f t="array" ref="G188">INDEX([1]Sheet3!G:G,_xlfn.XMATCH(A188,[1]Sheet3!F:F,0,1))</f>
        <v>EMEA</v>
      </c>
      <c r="H188" t="str" cm="1">
        <f t="array" ref="H188">INDEX([1]Sheet3!K:K,_xlfn.XMATCH(A188,[1]Sheet3!J:J,0,1))</f>
        <v>Invoice Processor</v>
      </c>
    </row>
    <row r="189" spans="1:8" x14ac:dyDescent="0.35">
      <c r="A189" t="s">
        <v>17</v>
      </c>
      <c r="B189" t="s">
        <v>18</v>
      </c>
      <c r="C189" s="12" t="s">
        <v>42</v>
      </c>
      <c r="D189" s="5">
        <v>8.1238425925925936E-2</v>
      </c>
      <c r="E189" t="s">
        <v>32</v>
      </c>
      <c r="F189" t="str" cm="1">
        <f t="array" ref="F189">INDEX([1]Sheet3!B:B,_xlfn.XMATCH(B189,[1]Sheet3!A:A,0,1))</f>
        <v>Invoice Processing</v>
      </c>
      <c r="G189" t="str" cm="1">
        <f t="array" ref="G189">INDEX([1]Sheet3!G:G,_xlfn.XMATCH(A189,[1]Sheet3!F:F,0,1))</f>
        <v>EMEA</v>
      </c>
      <c r="H189" t="str" cm="1">
        <f t="array" ref="H189">INDEX([1]Sheet3!K:K,_xlfn.XMATCH(A189,[1]Sheet3!J:J,0,1))</f>
        <v>Invoice Processor</v>
      </c>
    </row>
    <row r="190" spans="1:8" x14ac:dyDescent="0.35">
      <c r="A190" t="s">
        <v>17</v>
      </c>
      <c r="B190" t="s">
        <v>18</v>
      </c>
      <c r="C190" s="12" t="s">
        <v>42</v>
      </c>
      <c r="D190" s="5">
        <v>1.9375E-2</v>
      </c>
      <c r="E190" t="s">
        <v>32</v>
      </c>
      <c r="F190" t="str" cm="1">
        <f t="array" ref="F190">INDEX([1]Sheet3!B:B,_xlfn.XMATCH(B190,[1]Sheet3!A:A,0,1))</f>
        <v>Invoice Processing</v>
      </c>
      <c r="G190" t="str" cm="1">
        <f t="array" ref="G190">INDEX([1]Sheet3!G:G,_xlfn.XMATCH(A190,[1]Sheet3!F:F,0,1))</f>
        <v>EMEA</v>
      </c>
      <c r="H190" t="str" cm="1">
        <f t="array" ref="H190">INDEX([1]Sheet3!K:K,_xlfn.XMATCH(A190,[1]Sheet3!J:J,0,1))</f>
        <v>Invoice Processor</v>
      </c>
    </row>
    <row r="191" spans="1:8" x14ac:dyDescent="0.35">
      <c r="A191" t="s">
        <v>17</v>
      </c>
      <c r="B191" t="s">
        <v>18</v>
      </c>
      <c r="C191" s="12" t="s">
        <v>42</v>
      </c>
      <c r="D191" s="5">
        <v>5.7604166666666672E-2</v>
      </c>
      <c r="E191" t="s">
        <v>32</v>
      </c>
      <c r="F191" t="str" cm="1">
        <f t="array" ref="F191">INDEX([1]Sheet3!B:B,_xlfn.XMATCH(B191,[1]Sheet3!A:A,0,1))</f>
        <v>Invoice Processing</v>
      </c>
      <c r="G191" t="str" cm="1">
        <f t="array" ref="G191">INDEX([1]Sheet3!G:G,_xlfn.XMATCH(A191,[1]Sheet3!F:F,0,1))</f>
        <v>EMEA</v>
      </c>
      <c r="H191" t="str" cm="1">
        <f t="array" ref="H191">INDEX([1]Sheet3!K:K,_xlfn.XMATCH(A191,[1]Sheet3!J:J,0,1))</f>
        <v>Invoice Processor</v>
      </c>
    </row>
    <row r="192" spans="1:8" x14ac:dyDescent="0.35">
      <c r="A192" t="s">
        <v>17</v>
      </c>
      <c r="B192" t="s">
        <v>18</v>
      </c>
      <c r="C192" s="12" t="s">
        <v>42</v>
      </c>
      <c r="D192" s="5">
        <v>2.5023148148148145E-2</v>
      </c>
      <c r="E192" t="s">
        <v>32</v>
      </c>
      <c r="F192" t="str" cm="1">
        <f t="array" ref="F192">INDEX([1]Sheet3!B:B,_xlfn.XMATCH(B192,[1]Sheet3!A:A,0,1))</f>
        <v>Invoice Processing</v>
      </c>
      <c r="G192" t="str" cm="1">
        <f t="array" ref="G192">INDEX([1]Sheet3!G:G,_xlfn.XMATCH(A192,[1]Sheet3!F:F,0,1))</f>
        <v>EMEA</v>
      </c>
      <c r="H192" t="str" cm="1">
        <f t="array" ref="H192">INDEX([1]Sheet3!K:K,_xlfn.XMATCH(A192,[1]Sheet3!J:J,0,1))</f>
        <v>Invoice Processor</v>
      </c>
    </row>
    <row r="193" spans="1:8" x14ac:dyDescent="0.35">
      <c r="A193" t="s">
        <v>8</v>
      </c>
      <c r="B193" t="s">
        <v>9</v>
      </c>
      <c r="C193" s="12" t="s">
        <v>57</v>
      </c>
      <c r="D193" s="5">
        <v>2.4062500000000001E-2</v>
      </c>
      <c r="E193" t="s">
        <v>11</v>
      </c>
      <c r="F193" t="str" cm="1">
        <f t="array" ref="F193">INDEX([1]Sheet3!B:B,_xlfn.XMATCH(B193,[1]Sheet3!A:A,0,1))</f>
        <v>Operational Controls</v>
      </c>
      <c r="G193" t="str" cm="1">
        <f t="array" ref="G193">INDEX([1]Sheet3!G:G,_xlfn.XMATCH(A193,[1]Sheet3!F:F,0,1))</f>
        <v xml:space="preserve">OpCo </v>
      </c>
      <c r="H193" t="str" cm="1">
        <f t="array" ref="H193">INDEX([1]Sheet3!K:K,_xlfn.XMATCH(A193,[1]Sheet3!J:J,0,1))</f>
        <v>OpCo Analyst</v>
      </c>
    </row>
    <row r="194" spans="1:8" x14ac:dyDescent="0.35">
      <c r="A194" t="s">
        <v>8</v>
      </c>
      <c r="B194" t="s">
        <v>12</v>
      </c>
      <c r="C194" s="12" t="s">
        <v>57</v>
      </c>
      <c r="D194" s="5">
        <v>8.8310185185185176E-3</v>
      </c>
      <c r="E194" t="s">
        <v>11</v>
      </c>
      <c r="F194" t="str" cm="1">
        <f t="array" ref="F194">INDEX([1]Sheet3!B:B,_xlfn.XMATCH(B194,[1]Sheet3!A:A,0,1))</f>
        <v>Operational Controls</v>
      </c>
      <c r="G194" t="str" cm="1">
        <f t="array" ref="G194">INDEX([1]Sheet3!G:G,_xlfn.XMATCH(A194,[1]Sheet3!F:F,0,1))</f>
        <v xml:space="preserve">OpCo </v>
      </c>
      <c r="H194" t="str" cm="1">
        <f t="array" ref="H194">INDEX([1]Sheet3!K:K,_xlfn.XMATCH(A194,[1]Sheet3!J:J,0,1))</f>
        <v>OpCo Analyst</v>
      </c>
    </row>
    <row r="195" spans="1:8" x14ac:dyDescent="0.35">
      <c r="A195" t="s">
        <v>8</v>
      </c>
      <c r="B195" t="s">
        <v>9</v>
      </c>
      <c r="C195" s="12" t="s">
        <v>57</v>
      </c>
      <c r="D195" s="5">
        <v>1.2418981481481482E-2</v>
      </c>
      <c r="E195" t="s">
        <v>11</v>
      </c>
      <c r="F195" t="str" cm="1">
        <f t="array" ref="F195">INDEX([1]Sheet3!B:B,_xlfn.XMATCH(B195,[1]Sheet3!A:A,0,1))</f>
        <v>Operational Controls</v>
      </c>
      <c r="G195" t="str" cm="1">
        <f t="array" ref="G195">INDEX([1]Sheet3!G:G,_xlfn.XMATCH(A195,[1]Sheet3!F:F,0,1))</f>
        <v xml:space="preserve">OpCo </v>
      </c>
      <c r="H195" t="str" cm="1">
        <f t="array" ref="H195">INDEX([1]Sheet3!K:K,_xlfn.XMATCH(A195,[1]Sheet3!J:J,0,1))</f>
        <v>OpCo Analyst</v>
      </c>
    </row>
    <row r="196" spans="1:8" x14ac:dyDescent="0.35">
      <c r="A196" t="s">
        <v>8</v>
      </c>
      <c r="B196" t="s">
        <v>12</v>
      </c>
      <c r="C196" s="12" t="s">
        <v>57</v>
      </c>
      <c r="D196" s="5">
        <v>4.7222222222222223E-3</v>
      </c>
      <c r="E196" t="s">
        <v>11</v>
      </c>
      <c r="F196" t="str" cm="1">
        <f t="array" ref="F196">INDEX([1]Sheet3!B:B,_xlfn.XMATCH(B196,[1]Sheet3!A:A,0,1))</f>
        <v>Operational Controls</v>
      </c>
      <c r="G196" t="str" cm="1">
        <f t="array" ref="G196">INDEX([1]Sheet3!G:G,_xlfn.XMATCH(A196,[1]Sheet3!F:F,0,1))</f>
        <v xml:space="preserve">OpCo </v>
      </c>
      <c r="H196" t="str" cm="1">
        <f t="array" ref="H196">INDEX([1]Sheet3!K:K,_xlfn.XMATCH(A196,[1]Sheet3!J:J,0,1))</f>
        <v>OpCo Analyst</v>
      </c>
    </row>
    <row r="197" spans="1:8" x14ac:dyDescent="0.35">
      <c r="A197" t="s">
        <v>8</v>
      </c>
      <c r="B197" t="s">
        <v>14</v>
      </c>
      <c r="C197" s="12" t="s">
        <v>57</v>
      </c>
      <c r="D197" s="5">
        <v>4.0532407407407406E-2</v>
      </c>
      <c r="E197" t="s">
        <v>11</v>
      </c>
      <c r="F197" t="str" cm="1">
        <f t="array" ref="F197">INDEX([1]Sheet3!B:B,_xlfn.XMATCH(B197,[1]Sheet3!A:A,0,1))</f>
        <v>Operational Controls</v>
      </c>
      <c r="G197" t="str" cm="1">
        <f t="array" ref="G197">INDEX([1]Sheet3!G:G,_xlfn.XMATCH(A197,[1]Sheet3!F:F,0,1))</f>
        <v xml:space="preserve">OpCo </v>
      </c>
      <c r="H197" t="str" cm="1">
        <f t="array" ref="H197">INDEX([1]Sheet3!K:K,_xlfn.XMATCH(A197,[1]Sheet3!J:J,0,1))</f>
        <v>OpCo Analyst</v>
      </c>
    </row>
    <row r="198" spans="1:8" x14ac:dyDescent="0.35">
      <c r="A198" t="s">
        <v>8</v>
      </c>
      <c r="B198" t="s">
        <v>12</v>
      </c>
      <c r="C198" s="12" t="s">
        <v>57</v>
      </c>
      <c r="D198" s="5">
        <v>5.0115740740740737E-3</v>
      </c>
      <c r="E198" t="s">
        <v>11</v>
      </c>
      <c r="F198" t="str" cm="1">
        <f t="array" ref="F198">INDEX([1]Sheet3!B:B,_xlfn.XMATCH(B198,[1]Sheet3!A:A,0,1))</f>
        <v>Operational Controls</v>
      </c>
      <c r="G198" t="str" cm="1">
        <f t="array" ref="G198">INDEX([1]Sheet3!G:G,_xlfn.XMATCH(A198,[1]Sheet3!F:F,0,1))</f>
        <v xml:space="preserve">OpCo </v>
      </c>
      <c r="H198" t="str" cm="1">
        <f t="array" ref="H198">INDEX([1]Sheet3!K:K,_xlfn.XMATCH(A198,[1]Sheet3!J:J,0,1))</f>
        <v>OpCo Analyst</v>
      </c>
    </row>
    <row r="199" spans="1:8" x14ac:dyDescent="0.35">
      <c r="A199" t="s">
        <v>8</v>
      </c>
      <c r="B199" t="s">
        <v>16</v>
      </c>
      <c r="C199" s="12" t="s">
        <v>57</v>
      </c>
      <c r="D199" s="5">
        <v>3.3206018518518517E-2</v>
      </c>
      <c r="E199" t="s">
        <v>11</v>
      </c>
      <c r="F199" t="str" cm="1">
        <f t="array" ref="F199">INDEX([1]Sheet3!B:B,_xlfn.XMATCH(B199,[1]Sheet3!A:A,0,1))</f>
        <v>Operational Controls</v>
      </c>
      <c r="G199" t="str" cm="1">
        <f t="array" ref="G199">INDEX([1]Sheet3!G:G,_xlfn.XMATCH(A199,[1]Sheet3!F:F,0,1))</f>
        <v xml:space="preserve">OpCo </v>
      </c>
      <c r="H199" t="str" cm="1">
        <f t="array" ref="H199">INDEX([1]Sheet3!K:K,_xlfn.XMATCH(A199,[1]Sheet3!J:J,0,1))</f>
        <v>OpCo Analyst</v>
      </c>
    </row>
    <row r="200" spans="1:8" x14ac:dyDescent="0.35">
      <c r="A200" t="s">
        <v>8</v>
      </c>
      <c r="B200" t="s">
        <v>12</v>
      </c>
      <c r="C200" s="12" t="s">
        <v>57</v>
      </c>
      <c r="D200" s="5">
        <v>7.1759259259259259E-3</v>
      </c>
      <c r="E200" t="s">
        <v>11</v>
      </c>
      <c r="F200" t="str" cm="1">
        <f t="array" ref="F200">INDEX([1]Sheet3!B:B,_xlfn.XMATCH(B200,[1]Sheet3!A:A,0,1))</f>
        <v>Operational Controls</v>
      </c>
      <c r="G200" t="str" cm="1">
        <f t="array" ref="G200">INDEX([1]Sheet3!G:G,_xlfn.XMATCH(A200,[1]Sheet3!F:F,0,1))</f>
        <v xml:space="preserve">OpCo </v>
      </c>
      <c r="H200" t="str" cm="1">
        <f t="array" ref="H200">INDEX([1]Sheet3!K:K,_xlfn.XMATCH(A200,[1]Sheet3!J:J,0,1))</f>
        <v>OpCo Analyst</v>
      </c>
    </row>
    <row r="201" spans="1:8" x14ac:dyDescent="0.35">
      <c r="A201" t="s">
        <v>8</v>
      </c>
      <c r="B201" t="s">
        <v>15</v>
      </c>
      <c r="C201" s="12" t="s">
        <v>57</v>
      </c>
      <c r="D201" s="5">
        <v>4.6296296296296301E-2</v>
      </c>
      <c r="E201" t="s">
        <v>11</v>
      </c>
      <c r="F201" t="str" cm="1">
        <f t="array" ref="F201">INDEX([1]Sheet3!B:B,_xlfn.XMATCH(B201,[1]Sheet3!A:A,0,1))</f>
        <v>Operational Controls</v>
      </c>
      <c r="G201" t="str" cm="1">
        <f t="array" ref="G201">INDEX([1]Sheet3!G:G,_xlfn.XMATCH(A201,[1]Sheet3!F:F,0,1))</f>
        <v xml:space="preserve">OpCo </v>
      </c>
      <c r="H201" t="str" cm="1">
        <f t="array" ref="H201">INDEX([1]Sheet3!K:K,_xlfn.XMATCH(A201,[1]Sheet3!J:J,0,1))</f>
        <v>OpCo Analyst</v>
      </c>
    </row>
    <row r="202" spans="1:8" x14ac:dyDescent="0.35">
      <c r="A202" t="s">
        <v>8</v>
      </c>
      <c r="B202" t="s">
        <v>14</v>
      </c>
      <c r="C202" s="12" t="s">
        <v>57</v>
      </c>
      <c r="D202" s="5">
        <v>1.9606481481481482E-2</v>
      </c>
      <c r="E202" t="s">
        <v>11</v>
      </c>
      <c r="F202" t="str" cm="1">
        <f t="array" ref="F202">INDEX([1]Sheet3!B:B,_xlfn.XMATCH(B202,[1]Sheet3!A:A,0,1))</f>
        <v>Operational Controls</v>
      </c>
      <c r="G202" t="str" cm="1">
        <f t="array" ref="G202">INDEX([1]Sheet3!G:G,_xlfn.XMATCH(A202,[1]Sheet3!F:F,0,1))</f>
        <v xml:space="preserve">OpCo </v>
      </c>
      <c r="H202" t="str" cm="1">
        <f t="array" ref="H202">INDEX([1]Sheet3!K:K,_xlfn.XMATCH(A202,[1]Sheet3!J:J,0,1))</f>
        <v>OpCo Analyst</v>
      </c>
    </row>
    <row r="203" spans="1:8" x14ac:dyDescent="0.35">
      <c r="A203" t="s">
        <v>8</v>
      </c>
      <c r="B203" t="s">
        <v>15</v>
      </c>
      <c r="C203" s="12" t="s">
        <v>57</v>
      </c>
      <c r="D203" s="5">
        <v>4.4525462962962968E-2</v>
      </c>
      <c r="E203" t="s">
        <v>11</v>
      </c>
      <c r="F203" t="str" cm="1">
        <f t="array" ref="F203">INDEX([1]Sheet3!B:B,_xlfn.XMATCH(B203,[1]Sheet3!A:A,0,1))</f>
        <v>Operational Controls</v>
      </c>
      <c r="G203" t="str" cm="1">
        <f t="array" ref="G203">INDEX([1]Sheet3!G:G,_xlfn.XMATCH(A203,[1]Sheet3!F:F,0,1))</f>
        <v xml:space="preserve">OpCo </v>
      </c>
      <c r="H203" t="str" cm="1">
        <f t="array" ref="H203">INDEX([1]Sheet3!K:K,_xlfn.XMATCH(A203,[1]Sheet3!J:J,0,1))</f>
        <v>OpCo Analyst</v>
      </c>
    </row>
    <row r="204" spans="1:8" x14ac:dyDescent="0.35">
      <c r="A204" t="s">
        <v>17</v>
      </c>
      <c r="B204" t="s">
        <v>18</v>
      </c>
      <c r="C204" s="12" t="s">
        <v>57</v>
      </c>
      <c r="D204" s="5">
        <v>0.24594907407407407</v>
      </c>
      <c r="E204" t="s">
        <v>19</v>
      </c>
      <c r="F204" t="str" cm="1">
        <f t="array" ref="F204">INDEX([1]Sheet3!B:B,_xlfn.XMATCH(B204,[1]Sheet3!A:A,0,1))</f>
        <v>Invoice Processing</v>
      </c>
      <c r="G204" t="str" cm="1">
        <f t="array" ref="G204">INDEX([1]Sheet3!G:G,_xlfn.XMATCH(A204,[1]Sheet3!F:F,0,1))</f>
        <v>EMEA</v>
      </c>
      <c r="H204" t="str" cm="1">
        <f t="array" ref="H204">INDEX([1]Sheet3!K:K,_xlfn.XMATCH(A204,[1]Sheet3!J:J,0,1))</f>
        <v>Invoice Processor</v>
      </c>
    </row>
    <row r="205" spans="1:8" x14ac:dyDescent="0.35">
      <c r="A205" t="s">
        <v>21</v>
      </c>
      <c r="B205" t="s">
        <v>36</v>
      </c>
      <c r="C205" s="12" t="s">
        <v>57</v>
      </c>
      <c r="D205" s="5">
        <v>4.8379629629629632E-3</v>
      </c>
      <c r="E205" t="s">
        <v>23</v>
      </c>
      <c r="F205" t="str" cm="1">
        <f t="array" ref="F205">INDEX([1]Sheet3!B:B,_xlfn.XMATCH(B205,[1]Sheet3!A:A,0,1))</f>
        <v>CI / Project</v>
      </c>
      <c r="G205" t="str" cm="1">
        <f t="array" ref="G205">INDEX([1]Sheet3!G:G,_xlfn.XMATCH(A205,[1]Sheet3!F:F,0,1))</f>
        <v>EMEA</v>
      </c>
      <c r="H205" t="str" cm="1">
        <f t="array" ref="H205">INDEX([1]Sheet3!K:K,_xlfn.XMATCH(A205,[1]Sheet3!J:J,0,1))</f>
        <v>Analyst</v>
      </c>
    </row>
    <row r="206" spans="1:8" x14ac:dyDescent="0.35">
      <c r="A206" t="s">
        <v>21</v>
      </c>
      <c r="B206" t="s">
        <v>22</v>
      </c>
      <c r="C206" s="12" t="s">
        <v>57</v>
      </c>
      <c r="D206" s="5">
        <v>3.9351851851851857E-3</v>
      </c>
      <c r="E206" t="s">
        <v>23</v>
      </c>
      <c r="F206" t="str" cm="1">
        <f t="array" ref="F206">INDEX([1]Sheet3!B:B,_xlfn.XMATCH(B206,[1]Sheet3!A:A,0,1))</f>
        <v>Queries managment</v>
      </c>
      <c r="G206" t="str" cm="1">
        <f t="array" ref="G206">INDEX([1]Sheet3!G:G,_xlfn.XMATCH(A206,[1]Sheet3!F:F,0,1))</f>
        <v>EMEA</v>
      </c>
      <c r="H206" t="str" cm="1">
        <f t="array" ref="H206">INDEX([1]Sheet3!K:K,_xlfn.XMATCH(A206,[1]Sheet3!J:J,0,1))</f>
        <v>Analyst</v>
      </c>
    </row>
    <row r="207" spans="1:8" x14ac:dyDescent="0.35">
      <c r="A207" t="s">
        <v>21</v>
      </c>
      <c r="B207" t="s">
        <v>35</v>
      </c>
      <c r="C207" s="12" t="s">
        <v>57</v>
      </c>
      <c r="D207" s="5">
        <v>3.8773148148148143E-3</v>
      </c>
      <c r="E207" t="s">
        <v>23</v>
      </c>
      <c r="F207" t="str" cm="1">
        <f t="array" ref="F207">INDEX([1]Sheet3!B:B,_xlfn.XMATCH(B207,[1]Sheet3!A:A,0,1))</f>
        <v>Queries managment</v>
      </c>
      <c r="G207" t="str" cm="1">
        <f t="array" ref="G207">INDEX([1]Sheet3!G:G,_xlfn.XMATCH(A207,[1]Sheet3!F:F,0,1))</f>
        <v>EMEA</v>
      </c>
      <c r="H207" t="str" cm="1">
        <f t="array" ref="H207">INDEX([1]Sheet3!K:K,_xlfn.XMATCH(A207,[1]Sheet3!J:J,0,1))</f>
        <v>Analyst</v>
      </c>
    </row>
    <row r="208" spans="1:8" x14ac:dyDescent="0.35">
      <c r="A208" t="s">
        <v>21</v>
      </c>
      <c r="B208" t="s">
        <v>22</v>
      </c>
      <c r="C208" s="12" t="s">
        <v>57</v>
      </c>
      <c r="D208" s="5">
        <v>3.5995370370370369E-3</v>
      </c>
      <c r="E208" t="s">
        <v>23</v>
      </c>
      <c r="F208" t="str" cm="1">
        <f t="array" ref="F208">INDEX([1]Sheet3!B:B,_xlfn.XMATCH(B208,[1]Sheet3!A:A,0,1))</f>
        <v>Queries managment</v>
      </c>
      <c r="G208" t="str" cm="1">
        <f t="array" ref="G208">INDEX([1]Sheet3!G:G,_xlfn.XMATCH(A208,[1]Sheet3!F:F,0,1))</f>
        <v>EMEA</v>
      </c>
      <c r="H208" t="str" cm="1">
        <f t="array" ref="H208">INDEX([1]Sheet3!K:K,_xlfn.XMATCH(A208,[1]Sheet3!J:J,0,1))</f>
        <v>Analyst</v>
      </c>
    </row>
    <row r="209" spans="1:8" x14ac:dyDescent="0.35">
      <c r="A209" t="s">
        <v>21</v>
      </c>
      <c r="B209" t="s">
        <v>43</v>
      </c>
      <c r="C209" s="12" t="s">
        <v>57</v>
      </c>
      <c r="D209" s="5">
        <v>1.3414351851851851E-2</v>
      </c>
      <c r="E209" t="s">
        <v>23</v>
      </c>
      <c r="F209" t="str" cm="1">
        <f t="array" ref="F209">INDEX([1]Sheet3!B:B,_xlfn.XMATCH(B209,[1]Sheet3!A:A,0,1))</f>
        <v>Queries managment</v>
      </c>
      <c r="G209" t="str" cm="1">
        <f t="array" ref="G209">INDEX([1]Sheet3!G:G,_xlfn.XMATCH(A209,[1]Sheet3!F:F,0,1))</f>
        <v>EMEA</v>
      </c>
      <c r="H209" t="str" cm="1">
        <f t="array" ref="H209">INDEX([1]Sheet3!K:K,_xlfn.XMATCH(A209,[1]Sheet3!J:J,0,1))</f>
        <v>Analyst</v>
      </c>
    </row>
    <row r="210" spans="1:8" x14ac:dyDescent="0.35">
      <c r="A210" t="s">
        <v>21</v>
      </c>
      <c r="B210" t="s">
        <v>22</v>
      </c>
      <c r="C210" s="12" t="s">
        <v>57</v>
      </c>
      <c r="D210" s="5">
        <v>2.7847222222222221E-2</v>
      </c>
      <c r="E210" t="s">
        <v>23</v>
      </c>
      <c r="F210" t="str" cm="1">
        <f t="array" ref="F210">INDEX([1]Sheet3!B:B,_xlfn.XMATCH(B210,[1]Sheet3!A:A,0,1))</f>
        <v>Queries managment</v>
      </c>
      <c r="G210" t="str" cm="1">
        <f t="array" ref="G210">INDEX([1]Sheet3!G:G,_xlfn.XMATCH(A210,[1]Sheet3!F:F,0,1))</f>
        <v>EMEA</v>
      </c>
      <c r="H210" t="str" cm="1">
        <f t="array" ref="H210">INDEX([1]Sheet3!K:K,_xlfn.XMATCH(A210,[1]Sheet3!J:J,0,1))</f>
        <v>Analyst</v>
      </c>
    </row>
    <row r="211" spans="1:8" x14ac:dyDescent="0.35">
      <c r="A211" t="s">
        <v>21</v>
      </c>
      <c r="B211" t="s">
        <v>25</v>
      </c>
      <c r="C211" s="12" t="s">
        <v>57</v>
      </c>
      <c r="D211" s="5">
        <v>3.0092592592592588E-3</v>
      </c>
      <c r="E211" t="s">
        <v>23</v>
      </c>
      <c r="F211" t="str" cm="1">
        <f t="array" ref="F211">INDEX([1]Sheet3!B:B,_xlfn.XMATCH(B211,[1]Sheet3!A:A,0,1))</f>
        <v>Vendor Master managment</v>
      </c>
      <c r="G211" t="str" cm="1">
        <f t="array" ref="G211">INDEX([1]Sheet3!G:G,_xlfn.XMATCH(A211,[1]Sheet3!F:F,0,1))</f>
        <v>EMEA</v>
      </c>
      <c r="H211" t="str" cm="1">
        <f t="array" ref="H211">INDEX([1]Sheet3!K:K,_xlfn.XMATCH(A211,[1]Sheet3!J:J,0,1))</f>
        <v>Analyst</v>
      </c>
    </row>
    <row r="212" spans="1:8" x14ac:dyDescent="0.35">
      <c r="A212" t="s">
        <v>21</v>
      </c>
      <c r="B212" t="s">
        <v>22</v>
      </c>
      <c r="C212" s="12" t="s">
        <v>57</v>
      </c>
      <c r="D212" s="5">
        <v>9.618055555555555E-3</v>
      </c>
      <c r="E212" t="s">
        <v>23</v>
      </c>
      <c r="F212" t="str" cm="1">
        <f t="array" ref="F212">INDEX([1]Sheet3!B:B,_xlfn.XMATCH(B212,[1]Sheet3!A:A,0,1))</f>
        <v>Queries managment</v>
      </c>
      <c r="G212" t="str" cm="1">
        <f t="array" ref="G212">INDEX([1]Sheet3!G:G,_xlfn.XMATCH(A212,[1]Sheet3!F:F,0,1))</f>
        <v>EMEA</v>
      </c>
      <c r="H212" t="str" cm="1">
        <f t="array" ref="H212">INDEX([1]Sheet3!K:K,_xlfn.XMATCH(A212,[1]Sheet3!J:J,0,1))</f>
        <v>Analyst</v>
      </c>
    </row>
    <row r="213" spans="1:8" x14ac:dyDescent="0.35">
      <c r="A213" t="s">
        <v>21</v>
      </c>
      <c r="B213" t="s">
        <v>30</v>
      </c>
      <c r="C213" s="12" t="s">
        <v>57</v>
      </c>
      <c r="D213" s="5">
        <v>4.2013888888888891E-3</v>
      </c>
      <c r="E213" t="s">
        <v>23</v>
      </c>
      <c r="F213" t="str" cm="1">
        <f t="array" ref="F213">INDEX([1]Sheet3!B:B,_xlfn.XMATCH(B213,[1]Sheet3!A:A,0,1))</f>
        <v>Correction</v>
      </c>
      <c r="G213" t="str" cm="1">
        <f t="array" ref="G213">INDEX([1]Sheet3!G:G,_xlfn.XMATCH(A213,[1]Sheet3!F:F,0,1))</f>
        <v>EMEA</v>
      </c>
      <c r="H213" t="str" cm="1">
        <f t="array" ref="H213">INDEX([1]Sheet3!K:K,_xlfn.XMATCH(A213,[1]Sheet3!J:J,0,1))</f>
        <v>Analyst</v>
      </c>
    </row>
    <row r="214" spans="1:8" x14ac:dyDescent="0.35">
      <c r="A214" t="s">
        <v>21</v>
      </c>
      <c r="B214" t="s">
        <v>43</v>
      </c>
      <c r="C214" s="12" t="s">
        <v>57</v>
      </c>
      <c r="D214" s="5">
        <v>2.3009259259259257E-2</v>
      </c>
      <c r="E214" t="s">
        <v>23</v>
      </c>
      <c r="F214" t="str" cm="1">
        <f t="array" ref="F214">INDEX([1]Sheet3!B:B,_xlfn.XMATCH(B214,[1]Sheet3!A:A,0,1))</f>
        <v>Queries managment</v>
      </c>
      <c r="G214" t="str" cm="1">
        <f t="array" ref="G214">INDEX([1]Sheet3!G:G,_xlfn.XMATCH(A214,[1]Sheet3!F:F,0,1))</f>
        <v>EMEA</v>
      </c>
      <c r="H214" t="str" cm="1">
        <f t="array" ref="H214">INDEX([1]Sheet3!K:K,_xlfn.XMATCH(A214,[1]Sheet3!J:J,0,1))</f>
        <v>Analyst</v>
      </c>
    </row>
    <row r="215" spans="1:8" x14ac:dyDescent="0.35">
      <c r="A215" t="s">
        <v>21</v>
      </c>
      <c r="B215" t="s">
        <v>22</v>
      </c>
      <c r="C215" s="12" t="s">
        <v>57</v>
      </c>
      <c r="D215" s="5">
        <v>1.5173611111111112E-2</v>
      </c>
      <c r="E215" t="s">
        <v>23</v>
      </c>
      <c r="F215" t="str" cm="1">
        <f t="array" ref="F215">INDEX([1]Sheet3!B:B,_xlfn.XMATCH(B215,[1]Sheet3!A:A,0,1))</f>
        <v>Queries managment</v>
      </c>
      <c r="G215" t="str" cm="1">
        <f t="array" ref="G215">INDEX([1]Sheet3!G:G,_xlfn.XMATCH(A215,[1]Sheet3!F:F,0,1))</f>
        <v>EMEA</v>
      </c>
      <c r="H215" t="str" cm="1">
        <f t="array" ref="H215">INDEX([1]Sheet3!K:K,_xlfn.XMATCH(A215,[1]Sheet3!J:J,0,1))</f>
        <v>Analyst</v>
      </c>
    </row>
    <row r="216" spans="1:8" x14ac:dyDescent="0.35">
      <c r="A216" t="s">
        <v>21</v>
      </c>
      <c r="B216" t="s">
        <v>22</v>
      </c>
      <c r="C216" s="12" t="s">
        <v>57</v>
      </c>
      <c r="D216" s="5">
        <v>1.1574074074074073E-5</v>
      </c>
      <c r="E216" t="s">
        <v>23</v>
      </c>
      <c r="F216" t="str" cm="1">
        <f t="array" ref="F216">INDEX([1]Sheet3!B:B,_xlfn.XMATCH(B216,[1]Sheet3!A:A,0,1))</f>
        <v>Queries managment</v>
      </c>
      <c r="G216" t="str" cm="1">
        <f t="array" ref="G216">INDEX([1]Sheet3!G:G,_xlfn.XMATCH(A216,[1]Sheet3!F:F,0,1))</f>
        <v>EMEA</v>
      </c>
      <c r="H216" t="str" cm="1">
        <f t="array" ref="H216">INDEX([1]Sheet3!K:K,_xlfn.XMATCH(A216,[1]Sheet3!J:J,0,1))</f>
        <v>Analyst</v>
      </c>
    </row>
    <row r="217" spans="1:8" x14ac:dyDescent="0.35">
      <c r="A217" t="s">
        <v>21</v>
      </c>
      <c r="B217" t="s">
        <v>35</v>
      </c>
      <c r="C217" s="12" t="s">
        <v>57</v>
      </c>
      <c r="D217" s="5">
        <v>7.4189814814814813E-3</v>
      </c>
      <c r="E217" t="s">
        <v>23</v>
      </c>
      <c r="F217" t="str" cm="1">
        <f t="array" ref="F217">INDEX([1]Sheet3!B:B,_xlfn.XMATCH(B217,[1]Sheet3!A:A,0,1))</f>
        <v>Queries managment</v>
      </c>
      <c r="G217" t="str" cm="1">
        <f t="array" ref="G217">INDEX([1]Sheet3!G:G,_xlfn.XMATCH(A217,[1]Sheet3!F:F,0,1))</f>
        <v>EMEA</v>
      </c>
      <c r="H217" t="str" cm="1">
        <f t="array" ref="H217">INDEX([1]Sheet3!K:K,_xlfn.XMATCH(A217,[1]Sheet3!J:J,0,1))</f>
        <v>Analyst</v>
      </c>
    </row>
    <row r="218" spans="1:8" x14ac:dyDescent="0.35">
      <c r="A218" t="s">
        <v>21</v>
      </c>
      <c r="B218" t="s">
        <v>22</v>
      </c>
      <c r="C218" s="12" t="s">
        <v>57</v>
      </c>
      <c r="D218" s="5">
        <v>2.7870370370370368E-2</v>
      </c>
      <c r="E218" t="s">
        <v>23</v>
      </c>
      <c r="F218" t="str" cm="1">
        <f t="array" ref="F218">INDEX([1]Sheet3!B:B,_xlfn.XMATCH(B218,[1]Sheet3!A:A,0,1))</f>
        <v>Queries managment</v>
      </c>
      <c r="G218" t="str" cm="1">
        <f t="array" ref="G218">INDEX([1]Sheet3!G:G,_xlfn.XMATCH(A218,[1]Sheet3!F:F,0,1))</f>
        <v>EMEA</v>
      </c>
      <c r="H218" t="str" cm="1">
        <f t="array" ref="H218">INDEX([1]Sheet3!K:K,_xlfn.XMATCH(A218,[1]Sheet3!J:J,0,1))</f>
        <v>Analyst</v>
      </c>
    </row>
    <row r="219" spans="1:8" x14ac:dyDescent="0.35">
      <c r="A219" t="s">
        <v>21</v>
      </c>
      <c r="B219" t="s">
        <v>35</v>
      </c>
      <c r="C219" s="12" t="s">
        <v>57</v>
      </c>
      <c r="D219" s="5">
        <v>4.3287037037037035E-3</v>
      </c>
      <c r="E219" t="s">
        <v>23</v>
      </c>
      <c r="F219" t="str" cm="1">
        <f t="array" ref="F219">INDEX([1]Sheet3!B:B,_xlfn.XMATCH(B219,[1]Sheet3!A:A,0,1))</f>
        <v>Queries managment</v>
      </c>
      <c r="G219" t="str" cm="1">
        <f t="array" ref="G219">INDEX([1]Sheet3!G:G,_xlfn.XMATCH(A219,[1]Sheet3!F:F,0,1))</f>
        <v>EMEA</v>
      </c>
      <c r="H219" t="str" cm="1">
        <f t="array" ref="H219">INDEX([1]Sheet3!K:K,_xlfn.XMATCH(A219,[1]Sheet3!J:J,0,1))</f>
        <v>Analyst</v>
      </c>
    </row>
    <row r="220" spans="1:8" x14ac:dyDescent="0.35">
      <c r="A220" t="s">
        <v>21</v>
      </c>
      <c r="B220" t="s">
        <v>22</v>
      </c>
      <c r="C220" s="12" t="s">
        <v>57</v>
      </c>
      <c r="D220" s="5">
        <v>8.9236111111111113E-3</v>
      </c>
      <c r="E220" t="s">
        <v>23</v>
      </c>
      <c r="F220" t="str" cm="1">
        <f t="array" ref="F220">INDEX([1]Sheet3!B:B,_xlfn.XMATCH(B220,[1]Sheet3!A:A,0,1))</f>
        <v>Queries managment</v>
      </c>
      <c r="G220" t="str" cm="1">
        <f t="array" ref="G220">INDEX([1]Sheet3!G:G,_xlfn.XMATCH(A220,[1]Sheet3!F:F,0,1))</f>
        <v>EMEA</v>
      </c>
      <c r="H220" t="str" cm="1">
        <f t="array" ref="H220">INDEX([1]Sheet3!K:K,_xlfn.XMATCH(A220,[1]Sheet3!J:J,0,1))</f>
        <v>Analyst</v>
      </c>
    </row>
    <row r="221" spans="1:8" x14ac:dyDescent="0.35">
      <c r="A221" t="s">
        <v>21</v>
      </c>
      <c r="B221" t="s">
        <v>22</v>
      </c>
      <c r="C221" s="12" t="s">
        <v>57</v>
      </c>
      <c r="D221" s="5">
        <v>4.2824074074074075E-4</v>
      </c>
      <c r="E221" t="s">
        <v>23</v>
      </c>
      <c r="F221" t="str" cm="1">
        <f t="array" ref="F221">INDEX([1]Sheet3!B:B,_xlfn.XMATCH(B221,[1]Sheet3!A:A,0,1))</f>
        <v>Queries managment</v>
      </c>
      <c r="G221" t="str" cm="1">
        <f t="array" ref="G221">INDEX([1]Sheet3!G:G,_xlfn.XMATCH(A221,[1]Sheet3!F:F,0,1))</f>
        <v>EMEA</v>
      </c>
      <c r="H221" t="str" cm="1">
        <f t="array" ref="H221">INDEX([1]Sheet3!K:K,_xlfn.XMATCH(A221,[1]Sheet3!J:J,0,1))</f>
        <v>Analyst</v>
      </c>
    </row>
    <row r="222" spans="1:8" x14ac:dyDescent="0.35">
      <c r="A222" t="s">
        <v>21</v>
      </c>
      <c r="B222" t="s">
        <v>34</v>
      </c>
      <c r="C222" s="12" t="s">
        <v>57</v>
      </c>
      <c r="D222" s="5">
        <v>1.8969907407407408E-2</v>
      </c>
      <c r="E222" t="s">
        <v>23</v>
      </c>
      <c r="F222" t="str" cm="1">
        <f t="array" ref="F222">INDEX([1]Sheet3!B:B,_xlfn.XMATCH(B222,[1]Sheet3!A:A,0,1))</f>
        <v>Invoice Processing</v>
      </c>
      <c r="G222" t="str" cm="1">
        <f t="array" ref="G222">INDEX([1]Sheet3!G:G,_xlfn.XMATCH(A222,[1]Sheet3!F:F,0,1))</f>
        <v>EMEA</v>
      </c>
      <c r="H222" t="str" cm="1">
        <f t="array" ref="H222">INDEX([1]Sheet3!K:K,_xlfn.XMATCH(A222,[1]Sheet3!J:J,0,1))</f>
        <v>Analyst</v>
      </c>
    </row>
    <row r="223" spans="1:8" x14ac:dyDescent="0.35">
      <c r="A223" t="s">
        <v>21</v>
      </c>
      <c r="B223" t="s">
        <v>22</v>
      </c>
      <c r="C223" s="12" t="s">
        <v>57</v>
      </c>
      <c r="D223" s="5">
        <v>6.1574074074074074E-3</v>
      </c>
      <c r="E223" t="s">
        <v>23</v>
      </c>
      <c r="F223" t="str" cm="1">
        <f t="array" ref="F223">INDEX([1]Sheet3!B:B,_xlfn.XMATCH(B223,[1]Sheet3!A:A,0,1))</f>
        <v>Queries managment</v>
      </c>
      <c r="G223" t="str" cm="1">
        <f t="array" ref="G223">INDEX([1]Sheet3!G:G,_xlfn.XMATCH(A223,[1]Sheet3!F:F,0,1))</f>
        <v>EMEA</v>
      </c>
      <c r="H223" t="str" cm="1">
        <f t="array" ref="H223">INDEX([1]Sheet3!K:K,_xlfn.XMATCH(A223,[1]Sheet3!J:J,0,1))</f>
        <v>Analyst</v>
      </c>
    </row>
    <row r="224" spans="1:8" x14ac:dyDescent="0.35">
      <c r="A224" t="s">
        <v>21</v>
      </c>
      <c r="B224" t="s">
        <v>35</v>
      </c>
      <c r="C224" s="12" t="s">
        <v>57</v>
      </c>
      <c r="D224" s="5">
        <v>1.8854166666666665E-2</v>
      </c>
      <c r="E224" t="s">
        <v>23</v>
      </c>
      <c r="F224" t="str" cm="1">
        <f t="array" ref="F224">INDEX([1]Sheet3!B:B,_xlfn.XMATCH(B224,[1]Sheet3!A:A,0,1))</f>
        <v>Queries managment</v>
      </c>
      <c r="G224" t="str" cm="1">
        <f t="array" ref="G224">INDEX([1]Sheet3!G:G,_xlfn.XMATCH(A224,[1]Sheet3!F:F,0,1))</f>
        <v>EMEA</v>
      </c>
      <c r="H224" t="str" cm="1">
        <f t="array" ref="H224">INDEX([1]Sheet3!K:K,_xlfn.XMATCH(A224,[1]Sheet3!J:J,0,1))</f>
        <v>Analyst</v>
      </c>
    </row>
    <row r="225" spans="1:8" x14ac:dyDescent="0.35">
      <c r="A225" t="s">
        <v>21</v>
      </c>
      <c r="B225" t="s">
        <v>22</v>
      </c>
      <c r="C225" s="12" t="s">
        <v>57</v>
      </c>
      <c r="D225" s="5">
        <v>1.1018518518518518E-2</v>
      </c>
      <c r="E225" t="s">
        <v>23</v>
      </c>
      <c r="F225" t="str" cm="1">
        <f t="array" ref="F225">INDEX([1]Sheet3!B:B,_xlfn.XMATCH(B225,[1]Sheet3!A:A,0,1))</f>
        <v>Queries managment</v>
      </c>
      <c r="G225" t="str" cm="1">
        <f t="array" ref="G225">INDEX([1]Sheet3!G:G,_xlfn.XMATCH(A225,[1]Sheet3!F:F,0,1))</f>
        <v>EMEA</v>
      </c>
      <c r="H225" t="str" cm="1">
        <f t="array" ref="H225">INDEX([1]Sheet3!K:K,_xlfn.XMATCH(A225,[1]Sheet3!J:J,0,1))</f>
        <v>Analyst</v>
      </c>
    </row>
    <row r="226" spans="1:8" x14ac:dyDescent="0.35">
      <c r="A226" t="s">
        <v>21</v>
      </c>
      <c r="B226" t="s">
        <v>22</v>
      </c>
      <c r="C226" s="12" t="s">
        <v>57</v>
      </c>
      <c r="D226" s="5">
        <v>1.6608796296296299E-2</v>
      </c>
      <c r="E226" t="s">
        <v>23</v>
      </c>
      <c r="F226" t="str" cm="1">
        <f t="array" ref="F226">INDEX([1]Sheet3!B:B,_xlfn.XMATCH(B226,[1]Sheet3!A:A,0,1))</f>
        <v>Queries managment</v>
      </c>
      <c r="G226" t="str" cm="1">
        <f t="array" ref="G226">INDEX([1]Sheet3!G:G,_xlfn.XMATCH(A226,[1]Sheet3!F:F,0,1))</f>
        <v>EMEA</v>
      </c>
      <c r="H226" t="str" cm="1">
        <f t="array" ref="H226">INDEX([1]Sheet3!K:K,_xlfn.XMATCH(A226,[1]Sheet3!J:J,0,1))</f>
        <v>Analyst</v>
      </c>
    </row>
    <row r="227" spans="1:8" x14ac:dyDescent="0.35">
      <c r="A227" t="s">
        <v>20</v>
      </c>
      <c r="B227" t="s">
        <v>46</v>
      </c>
      <c r="C227" s="12" t="s">
        <v>57</v>
      </c>
      <c r="D227" s="5">
        <v>5.5324074074074069E-3</v>
      </c>
      <c r="E227" t="s">
        <v>45</v>
      </c>
      <c r="F227" t="str" cm="1">
        <f t="array" ref="F227">INDEX([1]Sheet3!B:B,_xlfn.XMATCH(B227,[1]Sheet3!A:A,0,1))</f>
        <v>Report</v>
      </c>
      <c r="G227" t="str" cm="1">
        <f t="array" ref="G227">INDEX([1]Sheet3!G:G,_xlfn.XMATCH(A227,[1]Sheet3!F:F,0,1))</f>
        <v>EMEA</v>
      </c>
      <c r="H227" t="str" cm="1">
        <f t="array" ref="H227">INDEX([1]Sheet3!K:K,_xlfn.XMATCH(A227,[1]Sheet3!J:J,0,1))</f>
        <v>Team Coordinator</v>
      </c>
    </row>
    <row r="228" spans="1:8" x14ac:dyDescent="0.35">
      <c r="A228" t="s">
        <v>20</v>
      </c>
      <c r="B228" t="s">
        <v>34</v>
      </c>
      <c r="C228" s="12" t="s">
        <v>57</v>
      </c>
      <c r="D228" s="5">
        <v>1.0011574074074074E-2</v>
      </c>
      <c r="E228" t="s">
        <v>45</v>
      </c>
      <c r="F228" t="str" cm="1">
        <f t="array" ref="F228">INDEX([1]Sheet3!B:B,_xlfn.XMATCH(B228,[1]Sheet3!A:A,0,1))</f>
        <v>Invoice Processing</v>
      </c>
      <c r="G228" t="str" cm="1">
        <f t="array" ref="G228">INDEX([1]Sheet3!G:G,_xlfn.XMATCH(A228,[1]Sheet3!F:F,0,1))</f>
        <v>EMEA</v>
      </c>
      <c r="H228" t="str" cm="1">
        <f t="array" ref="H228">INDEX([1]Sheet3!K:K,_xlfn.XMATCH(A228,[1]Sheet3!J:J,0,1))</f>
        <v>Team Coordinator</v>
      </c>
    </row>
    <row r="229" spans="1:8" x14ac:dyDescent="0.35">
      <c r="A229" t="s">
        <v>20</v>
      </c>
      <c r="B229" t="s">
        <v>44</v>
      </c>
      <c r="C229" s="12" t="s">
        <v>57</v>
      </c>
      <c r="D229" s="5">
        <v>5.9837962962962961E-3</v>
      </c>
      <c r="E229" t="s">
        <v>45</v>
      </c>
      <c r="F229" t="str" cm="1">
        <f t="array" ref="F229">INDEX([1]Sheet3!B:B,_xlfn.XMATCH(B229,[1]Sheet3!A:A,0,1))</f>
        <v>Report</v>
      </c>
      <c r="G229" t="str" cm="1">
        <f t="array" ref="G229">INDEX([1]Sheet3!G:G,_xlfn.XMATCH(A229,[1]Sheet3!F:F,0,1))</f>
        <v>EMEA</v>
      </c>
      <c r="H229" t="str" cm="1">
        <f t="array" ref="H229">INDEX([1]Sheet3!K:K,_xlfn.XMATCH(A229,[1]Sheet3!J:J,0,1))</f>
        <v>Team Coordinator</v>
      </c>
    </row>
    <row r="230" spans="1:8" x14ac:dyDescent="0.35">
      <c r="A230" t="s">
        <v>20</v>
      </c>
      <c r="B230" t="s">
        <v>47</v>
      </c>
      <c r="C230" s="12" t="s">
        <v>57</v>
      </c>
      <c r="D230" s="5">
        <v>2.2164351851851852E-2</v>
      </c>
      <c r="E230" t="s">
        <v>45</v>
      </c>
      <c r="F230" t="str" cm="1">
        <f t="array" ref="F230">INDEX([1]Sheet3!B:B,_xlfn.XMATCH(B230,[1]Sheet3!A:A,0,1))</f>
        <v>Queries managment</v>
      </c>
      <c r="G230" t="str" cm="1">
        <f t="array" ref="G230">INDEX([1]Sheet3!G:G,_xlfn.XMATCH(A230,[1]Sheet3!F:F,0,1))</f>
        <v>EMEA</v>
      </c>
      <c r="H230" t="str" cm="1">
        <f t="array" ref="H230">INDEX([1]Sheet3!K:K,_xlfn.XMATCH(A230,[1]Sheet3!J:J,0,1))</f>
        <v>Team Coordinator</v>
      </c>
    </row>
    <row r="231" spans="1:8" x14ac:dyDescent="0.35">
      <c r="A231" t="s">
        <v>20</v>
      </c>
      <c r="B231" t="s">
        <v>58</v>
      </c>
      <c r="C231" s="12" t="s">
        <v>57</v>
      </c>
      <c r="D231" s="5">
        <v>8.9236111111111113E-3</v>
      </c>
      <c r="E231" t="s">
        <v>45</v>
      </c>
      <c r="F231" t="str" cm="1">
        <f t="array" ref="F231">INDEX([1]Sheet3!B:B,_xlfn.XMATCH(B231,[1]Sheet3!A:A,0,1))</f>
        <v>Leadership</v>
      </c>
      <c r="G231" t="str" cm="1">
        <f t="array" ref="G231">INDEX([1]Sheet3!G:G,_xlfn.XMATCH(A231,[1]Sheet3!F:F,0,1))</f>
        <v>EMEA</v>
      </c>
      <c r="H231" t="str" cm="1">
        <f t="array" ref="H231">INDEX([1]Sheet3!K:K,_xlfn.XMATCH(A231,[1]Sheet3!J:J,0,1))</f>
        <v>Team Coordinator</v>
      </c>
    </row>
    <row r="232" spans="1:8" x14ac:dyDescent="0.35">
      <c r="A232" t="s">
        <v>20</v>
      </c>
      <c r="B232" t="s">
        <v>49</v>
      </c>
      <c r="C232" s="12" t="s">
        <v>57</v>
      </c>
      <c r="D232" s="5">
        <v>1.6909722222222225E-2</v>
      </c>
      <c r="E232" t="s">
        <v>45</v>
      </c>
      <c r="F232" t="str" cm="1">
        <f t="array" ref="F232">INDEX([1]Sheet3!B:B,_xlfn.XMATCH(B232,[1]Sheet3!A:A,0,1))</f>
        <v>Leadership</v>
      </c>
      <c r="G232" t="str" cm="1">
        <f t="array" ref="G232">INDEX([1]Sheet3!G:G,_xlfn.XMATCH(A232,[1]Sheet3!F:F,0,1))</f>
        <v>EMEA</v>
      </c>
      <c r="H232" t="str" cm="1">
        <f t="array" ref="H232">INDEX([1]Sheet3!K:K,_xlfn.XMATCH(A232,[1]Sheet3!J:J,0,1))</f>
        <v>Team Coordinator</v>
      </c>
    </row>
    <row r="233" spans="1:8" x14ac:dyDescent="0.35">
      <c r="A233" t="s">
        <v>20</v>
      </c>
      <c r="B233" t="s">
        <v>59</v>
      </c>
      <c r="C233" s="12" t="s">
        <v>57</v>
      </c>
      <c r="D233" s="5">
        <v>1.7280092592592593E-2</v>
      </c>
      <c r="E233" t="s">
        <v>45</v>
      </c>
      <c r="F233" t="str" cm="1">
        <f t="array" ref="F233">INDEX([1]Sheet3!B:B,_xlfn.XMATCH(B233,[1]Sheet3!A:A,0,1))</f>
        <v>CI / Project</v>
      </c>
      <c r="G233" t="str" cm="1">
        <f t="array" ref="G233">INDEX([1]Sheet3!G:G,_xlfn.XMATCH(A233,[1]Sheet3!F:F,0,1))</f>
        <v>EMEA</v>
      </c>
      <c r="H233" t="str" cm="1">
        <f t="array" ref="H233">INDEX([1]Sheet3!K:K,_xlfn.XMATCH(A233,[1]Sheet3!J:J,0,1))</f>
        <v>Team Coordinator</v>
      </c>
    </row>
    <row r="234" spans="1:8" x14ac:dyDescent="0.35">
      <c r="A234" t="s">
        <v>20</v>
      </c>
      <c r="B234" t="s">
        <v>30</v>
      </c>
      <c r="C234" s="12" t="s">
        <v>57</v>
      </c>
      <c r="D234" s="5">
        <v>2.9166666666666668E-3</v>
      </c>
      <c r="E234" t="s">
        <v>45</v>
      </c>
      <c r="F234" t="str" cm="1">
        <f t="array" ref="F234">INDEX([1]Sheet3!B:B,_xlfn.XMATCH(B234,[1]Sheet3!A:A,0,1))</f>
        <v>Correction</v>
      </c>
      <c r="G234" t="str" cm="1">
        <f t="array" ref="G234">INDEX([1]Sheet3!G:G,_xlfn.XMATCH(A234,[1]Sheet3!F:F,0,1))</f>
        <v>EMEA</v>
      </c>
      <c r="H234" t="str" cm="1">
        <f t="array" ref="H234">INDEX([1]Sheet3!K:K,_xlfn.XMATCH(A234,[1]Sheet3!J:J,0,1))</f>
        <v>Team Coordinator</v>
      </c>
    </row>
    <row r="235" spans="1:8" x14ac:dyDescent="0.35">
      <c r="A235" t="s">
        <v>20</v>
      </c>
      <c r="B235" t="s">
        <v>59</v>
      </c>
      <c r="C235" s="12" t="s">
        <v>57</v>
      </c>
      <c r="D235" s="5">
        <v>5.9722222222222225E-3</v>
      </c>
      <c r="E235" t="s">
        <v>45</v>
      </c>
      <c r="F235" t="str" cm="1">
        <f t="array" ref="F235">INDEX([1]Sheet3!B:B,_xlfn.XMATCH(B235,[1]Sheet3!A:A,0,1))</f>
        <v>CI / Project</v>
      </c>
      <c r="G235" t="str" cm="1">
        <f t="array" ref="G235">INDEX([1]Sheet3!G:G,_xlfn.XMATCH(A235,[1]Sheet3!F:F,0,1))</f>
        <v>EMEA</v>
      </c>
      <c r="H235" t="str" cm="1">
        <f t="array" ref="H235">INDEX([1]Sheet3!K:K,_xlfn.XMATCH(A235,[1]Sheet3!J:J,0,1))</f>
        <v>Team Coordinator</v>
      </c>
    </row>
    <row r="236" spans="1:8" x14ac:dyDescent="0.35">
      <c r="A236" t="s">
        <v>20</v>
      </c>
      <c r="B236" t="s">
        <v>60</v>
      </c>
      <c r="C236" s="12" t="s">
        <v>57</v>
      </c>
      <c r="D236" s="5">
        <v>2.8171296296296302E-2</v>
      </c>
      <c r="E236" t="s">
        <v>45</v>
      </c>
      <c r="F236" t="str" cm="1">
        <f t="array" ref="F236">INDEX([1]Sheet3!B:B,_xlfn.XMATCH(B236,[1]Sheet3!A:A,0,1))</f>
        <v>Leadership</v>
      </c>
      <c r="G236" t="str" cm="1">
        <f t="array" ref="G236">INDEX([1]Sheet3!G:G,_xlfn.XMATCH(A236,[1]Sheet3!F:F,0,1))</f>
        <v>EMEA</v>
      </c>
      <c r="H236" t="str" cm="1">
        <f t="array" ref="H236">INDEX([1]Sheet3!K:K,_xlfn.XMATCH(A236,[1]Sheet3!J:J,0,1))</f>
        <v>Team Coordinator</v>
      </c>
    </row>
    <row r="237" spans="1:8" x14ac:dyDescent="0.35">
      <c r="A237" t="s">
        <v>20</v>
      </c>
      <c r="B237" t="s">
        <v>49</v>
      </c>
      <c r="C237" s="12" t="s">
        <v>57</v>
      </c>
      <c r="D237" s="5">
        <v>2.255787037037037E-2</v>
      </c>
      <c r="E237" t="s">
        <v>45</v>
      </c>
      <c r="F237" t="str" cm="1">
        <f t="array" ref="F237">INDEX([1]Sheet3!B:B,_xlfn.XMATCH(B237,[1]Sheet3!A:A,0,1))</f>
        <v>Leadership</v>
      </c>
      <c r="G237" t="str" cm="1">
        <f t="array" ref="G237">INDEX([1]Sheet3!G:G,_xlfn.XMATCH(A237,[1]Sheet3!F:F,0,1))</f>
        <v>EMEA</v>
      </c>
      <c r="H237" t="str" cm="1">
        <f t="array" ref="H237">INDEX([1]Sheet3!K:K,_xlfn.XMATCH(A237,[1]Sheet3!J:J,0,1))</f>
        <v>Team Coordinator</v>
      </c>
    </row>
    <row r="238" spans="1:8" x14ac:dyDescent="0.35">
      <c r="A238" t="s">
        <v>20</v>
      </c>
      <c r="B238" t="s">
        <v>48</v>
      </c>
      <c r="C238" s="12" t="s">
        <v>57</v>
      </c>
      <c r="D238" s="5">
        <v>3.8541666666666668E-3</v>
      </c>
      <c r="E238" t="s">
        <v>45</v>
      </c>
      <c r="F238" t="str" cm="1">
        <f t="array" ref="F238">INDEX([1]Sheet3!B:B,_xlfn.XMATCH(B238,[1]Sheet3!A:A,0,1))</f>
        <v>Queries managment</v>
      </c>
      <c r="G238" t="str" cm="1">
        <f t="array" ref="G238">INDEX([1]Sheet3!G:G,_xlfn.XMATCH(A238,[1]Sheet3!F:F,0,1))</f>
        <v>EMEA</v>
      </c>
      <c r="H238" t="str" cm="1">
        <f t="array" ref="H238">INDEX([1]Sheet3!K:K,_xlfn.XMATCH(A238,[1]Sheet3!J:J,0,1))</f>
        <v>Team Coordinator</v>
      </c>
    </row>
    <row r="239" spans="1:8" x14ac:dyDescent="0.35">
      <c r="A239" t="s">
        <v>20</v>
      </c>
      <c r="B239" t="s">
        <v>47</v>
      </c>
      <c r="C239" s="12" t="s">
        <v>57</v>
      </c>
      <c r="D239" s="5">
        <v>8.8888888888888889E-3</v>
      </c>
      <c r="E239" t="s">
        <v>45</v>
      </c>
      <c r="F239" t="str" cm="1">
        <f t="array" ref="F239">INDEX([1]Sheet3!B:B,_xlfn.XMATCH(B239,[1]Sheet3!A:A,0,1))</f>
        <v>Queries managment</v>
      </c>
      <c r="G239" t="str" cm="1">
        <f t="array" ref="G239">INDEX([1]Sheet3!G:G,_xlfn.XMATCH(A239,[1]Sheet3!F:F,0,1))</f>
        <v>EMEA</v>
      </c>
      <c r="H239" t="str" cm="1">
        <f t="array" ref="H239">INDEX([1]Sheet3!K:K,_xlfn.XMATCH(A239,[1]Sheet3!J:J,0,1))</f>
        <v>Team Coordinator</v>
      </c>
    </row>
    <row r="240" spans="1:8" x14ac:dyDescent="0.35">
      <c r="A240" t="s">
        <v>20</v>
      </c>
      <c r="B240" t="s">
        <v>59</v>
      </c>
      <c r="C240" s="12" t="s">
        <v>57</v>
      </c>
      <c r="D240" s="5">
        <v>1.1828703703703704E-2</v>
      </c>
      <c r="E240" t="s">
        <v>45</v>
      </c>
      <c r="F240" t="str" cm="1">
        <f t="array" ref="F240">INDEX([1]Sheet3!B:B,_xlfn.XMATCH(B240,[1]Sheet3!A:A,0,1))</f>
        <v>CI / Project</v>
      </c>
      <c r="G240" t="str" cm="1">
        <f t="array" ref="G240">INDEX([1]Sheet3!G:G,_xlfn.XMATCH(A240,[1]Sheet3!F:F,0,1))</f>
        <v>EMEA</v>
      </c>
      <c r="H240" t="str" cm="1">
        <f t="array" ref="H240">INDEX([1]Sheet3!K:K,_xlfn.XMATCH(A240,[1]Sheet3!J:J,0,1))</f>
        <v>Team Coordinator</v>
      </c>
    </row>
    <row r="241" spans="1:8" x14ac:dyDescent="0.35">
      <c r="A241" t="s">
        <v>20</v>
      </c>
      <c r="B241" t="s">
        <v>47</v>
      </c>
      <c r="C241" s="12" t="s">
        <v>57</v>
      </c>
      <c r="D241" s="5">
        <v>3.2731481481481479E-2</v>
      </c>
      <c r="E241" t="s">
        <v>45</v>
      </c>
      <c r="F241" t="str" cm="1">
        <f t="array" ref="F241">INDEX([1]Sheet3!B:B,_xlfn.XMATCH(B241,[1]Sheet3!A:A,0,1))</f>
        <v>Queries managment</v>
      </c>
      <c r="G241" t="str" cm="1">
        <f t="array" ref="G241">INDEX([1]Sheet3!G:G,_xlfn.XMATCH(A241,[1]Sheet3!F:F,0,1))</f>
        <v>EMEA</v>
      </c>
      <c r="H241" t="str" cm="1">
        <f t="array" ref="H241">INDEX([1]Sheet3!K:K,_xlfn.XMATCH(A241,[1]Sheet3!J:J,0,1))</f>
        <v>Team Coordinator</v>
      </c>
    </row>
    <row r="242" spans="1:8" x14ac:dyDescent="0.35">
      <c r="A242" t="s">
        <v>20</v>
      </c>
      <c r="B242" t="s">
        <v>59</v>
      </c>
      <c r="C242" s="12" t="s">
        <v>57</v>
      </c>
      <c r="D242" s="5">
        <v>6.40162037037037E-2</v>
      </c>
      <c r="E242" t="s">
        <v>45</v>
      </c>
      <c r="F242" t="str" cm="1">
        <f t="array" ref="F242">INDEX([1]Sheet3!B:B,_xlfn.XMATCH(B242,[1]Sheet3!A:A,0,1))</f>
        <v>CI / Project</v>
      </c>
      <c r="G242" t="str" cm="1">
        <f t="array" ref="G242">INDEX([1]Sheet3!G:G,_xlfn.XMATCH(A242,[1]Sheet3!F:F,0,1))</f>
        <v>EMEA</v>
      </c>
      <c r="H242" t="str" cm="1">
        <f t="array" ref="H242">INDEX([1]Sheet3!K:K,_xlfn.XMATCH(A242,[1]Sheet3!J:J,0,1))</f>
        <v>Team Coordinator</v>
      </c>
    </row>
    <row r="243" spans="1:8" x14ac:dyDescent="0.35">
      <c r="A243" t="s">
        <v>20</v>
      </c>
      <c r="B243" t="s">
        <v>49</v>
      </c>
      <c r="C243" s="12" t="s">
        <v>57</v>
      </c>
      <c r="D243" s="5">
        <v>1.7719907407407406E-2</v>
      </c>
      <c r="E243" t="s">
        <v>45</v>
      </c>
      <c r="F243" t="str" cm="1">
        <f t="array" ref="F243">INDEX([1]Sheet3!B:B,_xlfn.XMATCH(B243,[1]Sheet3!A:A,0,1))</f>
        <v>Leadership</v>
      </c>
      <c r="G243" t="str" cm="1">
        <f t="array" ref="G243">INDEX([1]Sheet3!G:G,_xlfn.XMATCH(A243,[1]Sheet3!F:F,0,1))</f>
        <v>EMEA</v>
      </c>
      <c r="H243" t="str" cm="1">
        <f t="array" ref="H243">INDEX([1]Sheet3!K:K,_xlfn.XMATCH(A243,[1]Sheet3!J:J,0,1))</f>
        <v>Team Coordinator</v>
      </c>
    </row>
    <row r="244" spans="1:8" x14ac:dyDescent="0.35">
      <c r="A244" t="s">
        <v>20</v>
      </c>
      <c r="B244" t="s">
        <v>44</v>
      </c>
      <c r="C244" s="12" t="s">
        <v>57</v>
      </c>
      <c r="D244" s="5">
        <v>6.8055555555555569E-3</v>
      </c>
      <c r="E244" t="s">
        <v>45</v>
      </c>
      <c r="F244" t="str" cm="1">
        <f t="array" ref="F244">INDEX([1]Sheet3!B:B,_xlfn.XMATCH(B244,[1]Sheet3!A:A,0,1))</f>
        <v>Report</v>
      </c>
      <c r="G244" t="str" cm="1">
        <f t="array" ref="G244">INDEX([1]Sheet3!G:G,_xlfn.XMATCH(A244,[1]Sheet3!F:F,0,1))</f>
        <v>EMEA</v>
      </c>
      <c r="H244" t="str" cm="1">
        <f t="array" ref="H244">INDEX([1]Sheet3!K:K,_xlfn.XMATCH(A244,[1]Sheet3!J:J,0,1))</f>
        <v>Team Coordinator</v>
      </c>
    </row>
    <row r="245" spans="1:8" x14ac:dyDescent="0.35">
      <c r="A245" t="s">
        <v>21</v>
      </c>
      <c r="B245" t="s">
        <v>47</v>
      </c>
      <c r="C245" s="12" t="s">
        <v>57</v>
      </c>
      <c r="D245" s="5">
        <v>3.5358796296296298E-2</v>
      </c>
      <c r="E245" t="s">
        <v>54</v>
      </c>
      <c r="F245" t="str" cm="1">
        <f t="array" ref="F245">INDEX([1]Sheet3!B:B,_xlfn.XMATCH(B245,[1]Sheet3!A:A,0,1))</f>
        <v>Queries managment</v>
      </c>
      <c r="G245" t="str" cm="1">
        <f t="array" ref="G245">INDEX([1]Sheet3!G:G,_xlfn.XMATCH(A245,[1]Sheet3!F:F,0,1))</f>
        <v>EMEA</v>
      </c>
      <c r="H245" t="str" cm="1">
        <f t="array" ref="H245">INDEX([1]Sheet3!K:K,_xlfn.XMATCH(A245,[1]Sheet3!J:J,0,1))</f>
        <v>Analyst</v>
      </c>
    </row>
    <row r="246" spans="1:8" x14ac:dyDescent="0.35">
      <c r="A246" t="s">
        <v>21</v>
      </c>
      <c r="B246" t="s">
        <v>47</v>
      </c>
      <c r="C246" s="12" t="s">
        <v>57</v>
      </c>
      <c r="D246" s="5">
        <v>3.9247685185185184E-2</v>
      </c>
      <c r="E246" t="s">
        <v>54</v>
      </c>
      <c r="F246" t="str" cm="1">
        <f t="array" ref="F246">INDEX([1]Sheet3!B:B,_xlfn.XMATCH(B246,[1]Sheet3!A:A,0,1))</f>
        <v>Queries managment</v>
      </c>
      <c r="G246" t="str" cm="1">
        <f t="array" ref="G246">INDEX([1]Sheet3!G:G,_xlfn.XMATCH(A246,[1]Sheet3!F:F,0,1))</f>
        <v>EMEA</v>
      </c>
      <c r="H246" t="str" cm="1">
        <f t="array" ref="H246">INDEX([1]Sheet3!K:K,_xlfn.XMATCH(A246,[1]Sheet3!J:J,0,1))</f>
        <v>Analyst</v>
      </c>
    </row>
    <row r="247" spans="1:8" x14ac:dyDescent="0.35">
      <c r="A247" t="s">
        <v>21</v>
      </c>
      <c r="B247" t="s">
        <v>47</v>
      </c>
      <c r="C247" s="12" t="s">
        <v>57</v>
      </c>
      <c r="D247" s="5">
        <v>3.142361111111111E-2</v>
      </c>
      <c r="E247" t="s">
        <v>54</v>
      </c>
      <c r="F247" t="str" cm="1">
        <f t="array" ref="F247">INDEX([1]Sheet3!B:B,_xlfn.XMATCH(B247,[1]Sheet3!A:A,0,1))</f>
        <v>Queries managment</v>
      </c>
      <c r="G247" t="str" cm="1">
        <f t="array" ref="G247">INDEX([1]Sheet3!G:G,_xlfn.XMATCH(A247,[1]Sheet3!F:F,0,1))</f>
        <v>EMEA</v>
      </c>
      <c r="H247" t="str" cm="1">
        <f t="array" ref="H247">INDEX([1]Sheet3!K:K,_xlfn.XMATCH(A247,[1]Sheet3!J:J,0,1))</f>
        <v>Analyst</v>
      </c>
    </row>
    <row r="248" spans="1:8" x14ac:dyDescent="0.35">
      <c r="A248" t="s">
        <v>21</v>
      </c>
      <c r="B248" t="s">
        <v>22</v>
      </c>
      <c r="C248" s="12" t="s">
        <v>57</v>
      </c>
      <c r="D248" s="5">
        <v>4.3773148148148144E-2</v>
      </c>
      <c r="E248" t="s">
        <v>54</v>
      </c>
      <c r="F248" t="str" cm="1">
        <f t="array" ref="F248">INDEX([1]Sheet3!B:B,_xlfn.XMATCH(B248,[1]Sheet3!A:A,0,1))</f>
        <v>Queries managment</v>
      </c>
      <c r="G248" t="str" cm="1">
        <f t="array" ref="G248">INDEX([1]Sheet3!G:G,_xlfn.XMATCH(A248,[1]Sheet3!F:F,0,1))</f>
        <v>EMEA</v>
      </c>
      <c r="H248" t="str" cm="1">
        <f t="array" ref="H248">INDEX([1]Sheet3!K:K,_xlfn.XMATCH(A248,[1]Sheet3!J:J,0,1))</f>
        <v>Analyst</v>
      </c>
    </row>
    <row r="249" spans="1:8" x14ac:dyDescent="0.35">
      <c r="A249" t="s">
        <v>21</v>
      </c>
      <c r="B249" t="s">
        <v>41</v>
      </c>
      <c r="C249" s="12" t="s">
        <v>57</v>
      </c>
      <c r="D249" s="5">
        <v>3.8310185185185183E-3</v>
      </c>
      <c r="E249" t="s">
        <v>54</v>
      </c>
      <c r="F249" t="str" cm="1">
        <f t="array" ref="F249">INDEX([1]Sheet3!B:B,_xlfn.XMATCH(B249,[1]Sheet3!A:A,0,1))</f>
        <v>Meetings</v>
      </c>
      <c r="G249" t="str" cm="1">
        <f t="array" ref="G249">INDEX([1]Sheet3!G:G,_xlfn.XMATCH(A249,[1]Sheet3!F:F,0,1))</f>
        <v>EMEA</v>
      </c>
      <c r="H249" t="str" cm="1">
        <f t="array" ref="H249">INDEX([1]Sheet3!K:K,_xlfn.XMATCH(A249,[1]Sheet3!J:J,0,1))</f>
        <v>Analyst</v>
      </c>
    </row>
    <row r="250" spans="1:8" x14ac:dyDescent="0.35">
      <c r="A250" t="s">
        <v>21</v>
      </c>
      <c r="B250" t="s">
        <v>22</v>
      </c>
      <c r="C250" s="12" t="s">
        <v>57</v>
      </c>
      <c r="D250" s="5">
        <v>6.8634259259259256E-2</v>
      </c>
      <c r="E250" t="s">
        <v>54</v>
      </c>
      <c r="F250" t="str" cm="1">
        <f t="array" ref="F250">INDEX([1]Sheet3!B:B,_xlfn.XMATCH(B250,[1]Sheet3!A:A,0,1))</f>
        <v>Queries managment</v>
      </c>
      <c r="G250" t="str" cm="1">
        <f t="array" ref="G250">INDEX([1]Sheet3!G:G,_xlfn.XMATCH(A250,[1]Sheet3!F:F,0,1))</f>
        <v>EMEA</v>
      </c>
      <c r="H250" t="str" cm="1">
        <f t="array" ref="H250">INDEX([1]Sheet3!K:K,_xlfn.XMATCH(A250,[1]Sheet3!J:J,0,1))</f>
        <v>Analyst</v>
      </c>
    </row>
    <row r="251" spans="1:8" x14ac:dyDescent="0.35">
      <c r="A251" t="s">
        <v>21</v>
      </c>
      <c r="B251" t="s">
        <v>22</v>
      </c>
      <c r="C251" s="12" t="s">
        <v>57</v>
      </c>
      <c r="D251" s="5">
        <v>5.7870370370370378E-4</v>
      </c>
      <c r="E251" t="s">
        <v>54</v>
      </c>
      <c r="F251" t="str" cm="1">
        <f t="array" ref="F251">INDEX([1]Sheet3!B:B,_xlfn.XMATCH(B251,[1]Sheet3!A:A,0,1))</f>
        <v>Queries managment</v>
      </c>
      <c r="G251" t="str" cm="1">
        <f t="array" ref="G251">INDEX([1]Sheet3!G:G,_xlfn.XMATCH(A251,[1]Sheet3!F:F,0,1))</f>
        <v>EMEA</v>
      </c>
      <c r="H251" t="str" cm="1">
        <f t="array" ref="H251">INDEX([1]Sheet3!K:K,_xlfn.XMATCH(A251,[1]Sheet3!J:J,0,1))</f>
        <v>Analyst</v>
      </c>
    </row>
    <row r="252" spans="1:8" x14ac:dyDescent="0.35">
      <c r="A252" t="s">
        <v>21</v>
      </c>
      <c r="B252" t="s">
        <v>25</v>
      </c>
      <c r="C252" s="12" t="s">
        <v>57</v>
      </c>
      <c r="D252" s="5">
        <v>3.9004629629629632E-3</v>
      </c>
      <c r="E252" t="s">
        <v>54</v>
      </c>
      <c r="F252" t="str" cm="1">
        <f t="array" ref="F252">INDEX([1]Sheet3!B:B,_xlfn.XMATCH(B252,[1]Sheet3!A:A,0,1))</f>
        <v>Vendor Master managment</v>
      </c>
      <c r="G252" t="str" cm="1">
        <f t="array" ref="G252">INDEX([1]Sheet3!G:G,_xlfn.XMATCH(A252,[1]Sheet3!F:F,0,1))</f>
        <v>EMEA</v>
      </c>
      <c r="H252" t="str" cm="1">
        <f t="array" ref="H252">INDEX([1]Sheet3!K:K,_xlfn.XMATCH(A252,[1]Sheet3!J:J,0,1))</f>
        <v>Analyst</v>
      </c>
    </row>
    <row r="253" spans="1:8" x14ac:dyDescent="0.35">
      <c r="A253" t="s">
        <v>21</v>
      </c>
      <c r="B253" t="s">
        <v>22</v>
      </c>
      <c r="C253" s="12" t="s">
        <v>57</v>
      </c>
      <c r="D253" s="5">
        <v>3.9814814814814817E-3</v>
      </c>
      <c r="E253" t="s">
        <v>54</v>
      </c>
      <c r="F253" t="str" cm="1">
        <f t="array" ref="F253">INDEX([1]Sheet3!B:B,_xlfn.XMATCH(B253,[1]Sheet3!A:A,0,1))</f>
        <v>Queries managment</v>
      </c>
      <c r="G253" t="str" cm="1">
        <f t="array" ref="G253">INDEX([1]Sheet3!G:G,_xlfn.XMATCH(A253,[1]Sheet3!F:F,0,1))</f>
        <v>EMEA</v>
      </c>
      <c r="H253" t="str" cm="1">
        <f t="array" ref="H253">INDEX([1]Sheet3!K:K,_xlfn.XMATCH(A253,[1]Sheet3!J:J,0,1))</f>
        <v>Analyst</v>
      </c>
    </row>
    <row r="254" spans="1:8" x14ac:dyDescent="0.35">
      <c r="A254" t="s">
        <v>21</v>
      </c>
      <c r="B254" t="s">
        <v>25</v>
      </c>
      <c r="C254" s="12" t="s">
        <v>57</v>
      </c>
      <c r="D254" s="5">
        <v>1.8750000000000001E-3</v>
      </c>
      <c r="E254" t="s">
        <v>54</v>
      </c>
      <c r="F254" t="str" cm="1">
        <f t="array" ref="F254">INDEX([1]Sheet3!B:B,_xlfn.XMATCH(B254,[1]Sheet3!A:A,0,1))</f>
        <v>Vendor Master managment</v>
      </c>
      <c r="G254" t="str" cm="1">
        <f t="array" ref="G254">INDEX([1]Sheet3!G:G,_xlfn.XMATCH(A254,[1]Sheet3!F:F,0,1))</f>
        <v>EMEA</v>
      </c>
      <c r="H254" t="str" cm="1">
        <f t="array" ref="H254">INDEX([1]Sheet3!K:K,_xlfn.XMATCH(A254,[1]Sheet3!J:J,0,1))</f>
        <v>Analyst</v>
      </c>
    </row>
    <row r="255" spans="1:8" x14ac:dyDescent="0.35">
      <c r="A255" t="s">
        <v>21</v>
      </c>
      <c r="B255" t="s">
        <v>22</v>
      </c>
      <c r="C255" s="12" t="s">
        <v>57</v>
      </c>
      <c r="D255" s="5">
        <v>1.8750000000000001E-3</v>
      </c>
      <c r="E255" t="s">
        <v>54</v>
      </c>
      <c r="F255" t="str" cm="1">
        <f t="array" ref="F255">INDEX([1]Sheet3!B:B,_xlfn.XMATCH(B255,[1]Sheet3!A:A,0,1))</f>
        <v>Queries managment</v>
      </c>
      <c r="G255" t="str" cm="1">
        <f t="array" ref="G255">INDEX([1]Sheet3!G:G,_xlfn.XMATCH(A255,[1]Sheet3!F:F,0,1))</f>
        <v>EMEA</v>
      </c>
      <c r="H255" t="str" cm="1">
        <f t="array" ref="H255">INDEX([1]Sheet3!K:K,_xlfn.XMATCH(A255,[1]Sheet3!J:J,0,1))</f>
        <v>Analyst</v>
      </c>
    </row>
    <row r="256" spans="1:8" x14ac:dyDescent="0.35">
      <c r="A256" t="s">
        <v>21</v>
      </c>
      <c r="B256" t="s">
        <v>22</v>
      </c>
      <c r="C256" s="12" t="s">
        <v>57</v>
      </c>
      <c r="D256" s="5">
        <v>1.5509259259259261E-3</v>
      </c>
      <c r="E256" t="s">
        <v>54</v>
      </c>
      <c r="F256" t="str" cm="1">
        <f t="array" ref="F256">INDEX([1]Sheet3!B:B,_xlfn.XMATCH(B256,[1]Sheet3!A:A,0,1))</f>
        <v>Queries managment</v>
      </c>
      <c r="G256" t="str" cm="1">
        <f t="array" ref="G256">INDEX([1]Sheet3!G:G,_xlfn.XMATCH(A256,[1]Sheet3!F:F,0,1))</f>
        <v>EMEA</v>
      </c>
      <c r="H256" t="str" cm="1">
        <f t="array" ref="H256">INDEX([1]Sheet3!K:K,_xlfn.XMATCH(A256,[1]Sheet3!J:J,0,1))</f>
        <v>Analyst</v>
      </c>
    </row>
    <row r="257" spans="1:8" x14ac:dyDescent="0.35">
      <c r="A257" t="s">
        <v>21</v>
      </c>
      <c r="B257" t="s">
        <v>22</v>
      </c>
      <c r="C257" s="12" t="s">
        <v>57</v>
      </c>
      <c r="D257" s="5">
        <v>1.9560185185185184E-3</v>
      </c>
      <c r="E257" t="s">
        <v>54</v>
      </c>
      <c r="F257" t="str" cm="1">
        <f t="array" ref="F257">INDEX([1]Sheet3!B:B,_xlfn.XMATCH(B257,[1]Sheet3!A:A,0,1))</f>
        <v>Queries managment</v>
      </c>
      <c r="G257" t="str" cm="1">
        <f t="array" ref="G257">INDEX([1]Sheet3!G:G,_xlfn.XMATCH(A257,[1]Sheet3!F:F,0,1))</f>
        <v>EMEA</v>
      </c>
      <c r="H257" t="str" cm="1">
        <f t="array" ref="H257">INDEX([1]Sheet3!K:K,_xlfn.XMATCH(A257,[1]Sheet3!J:J,0,1))</f>
        <v>Analyst</v>
      </c>
    </row>
    <row r="258" spans="1:8" x14ac:dyDescent="0.35">
      <c r="A258" t="s">
        <v>21</v>
      </c>
      <c r="B258" t="s">
        <v>22</v>
      </c>
      <c r="C258" s="12" t="s">
        <v>57</v>
      </c>
      <c r="D258" s="5">
        <v>1.7939814814814815E-3</v>
      </c>
      <c r="E258" t="s">
        <v>54</v>
      </c>
      <c r="F258" t="str" cm="1">
        <f t="array" ref="F258">INDEX([1]Sheet3!B:B,_xlfn.XMATCH(B258,[1]Sheet3!A:A,0,1))</f>
        <v>Queries managment</v>
      </c>
      <c r="G258" t="str" cm="1">
        <f t="array" ref="G258">INDEX([1]Sheet3!G:G,_xlfn.XMATCH(A258,[1]Sheet3!F:F,0,1))</f>
        <v>EMEA</v>
      </c>
      <c r="H258" t="str" cm="1">
        <f t="array" ref="H258">INDEX([1]Sheet3!K:K,_xlfn.XMATCH(A258,[1]Sheet3!J:J,0,1))</f>
        <v>Analyst</v>
      </c>
    </row>
    <row r="259" spans="1:8" x14ac:dyDescent="0.35">
      <c r="A259" t="s">
        <v>21</v>
      </c>
      <c r="B259" t="s">
        <v>22</v>
      </c>
      <c r="C259" s="12" t="s">
        <v>57</v>
      </c>
      <c r="D259" s="5">
        <v>5.4166666666666669E-3</v>
      </c>
      <c r="E259" t="s">
        <v>54</v>
      </c>
      <c r="F259" t="str" cm="1">
        <f t="array" ref="F259">INDEX([1]Sheet3!B:B,_xlfn.XMATCH(B259,[1]Sheet3!A:A,0,1))</f>
        <v>Queries managment</v>
      </c>
      <c r="G259" t="str" cm="1">
        <f t="array" ref="G259">INDEX([1]Sheet3!G:G,_xlfn.XMATCH(A259,[1]Sheet3!F:F,0,1))</f>
        <v>EMEA</v>
      </c>
      <c r="H259" t="str" cm="1">
        <f t="array" ref="H259">INDEX([1]Sheet3!K:K,_xlfn.XMATCH(A259,[1]Sheet3!J:J,0,1))</f>
        <v>Analyst</v>
      </c>
    </row>
    <row r="260" spans="1:8" x14ac:dyDescent="0.35">
      <c r="A260" t="s">
        <v>21</v>
      </c>
      <c r="B260" t="s">
        <v>22</v>
      </c>
      <c r="C260" s="12" t="s">
        <v>57</v>
      </c>
      <c r="D260" s="5">
        <v>2.9745370370370373E-3</v>
      </c>
      <c r="E260" t="s">
        <v>54</v>
      </c>
      <c r="F260" t="str" cm="1">
        <f t="array" ref="F260">INDEX([1]Sheet3!B:B,_xlfn.XMATCH(B260,[1]Sheet3!A:A,0,1))</f>
        <v>Queries managment</v>
      </c>
      <c r="G260" t="str" cm="1">
        <f t="array" ref="G260">INDEX([1]Sheet3!G:G,_xlfn.XMATCH(A260,[1]Sheet3!F:F,0,1))</f>
        <v>EMEA</v>
      </c>
      <c r="H260" t="str" cm="1">
        <f t="array" ref="H260">INDEX([1]Sheet3!K:K,_xlfn.XMATCH(A260,[1]Sheet3!J:J,0,1))</f>
        <v>Analyst</v>
      </c>
    </row>
    <row r="261" spans="1:8" x14ac:dyDescent="0.35">
      <c r="A261" t="s">
        <v>21</v>
      </c>
      <c r="B261" t="s">
        <v>22</v>
      </c>
      <c r="C261" s="12" t="s">
        <v>57</v>
      </c>
      <c r="D261" s="5">
        <v>8.2986111111111108E-3</v>
      </c>
      <c r="E261" t="s">
        <v>54</v>
      </c>
      <c r="F261" t="str" cm="1">
        <f t="array" ref="F261">INDEX([1]Sheet3!B:B,_xlfn.XMATCH(B261,[1]Sheet3!A:A,0,1))</f>
        <v>Queries managment</v>
      </c>
      <c r="G261" t="str" cm="1">
        <f t="array" ref="G261">INDEX([1]Sheet3!G:G,_xlfn.XMATCH(A261,[1]Sheet3!F:F,0,1))</f>
        <v>EMEA</v>
      </c>
      <c r="H261" t="str" cm="1">
        <f t="array" ref="H261">INDEX([1]Sheet3!K:K,_xlfn.XMATCH(A261,[1]Sheet3!J:J,0,1))</f>
        <v>Analyst</v>
      </c>
    </row>
    <row r="262" spans="1:8" x14ac:dyDescent="0.35">
      <c r="A262" t="s">
        <v>21</v>
      </c>
      <c r="B262" t="s">
        <v>22</v>
      </c>
      <c r="C262" s="12" t="s">
        <v>57</v>
      </c>
      <c r="D262" s="5">
        <v>2.7893518518518519E-3</v>
      </c>
      <c r="E262" t="s">
        <v>54</v>
      </c>
      <c r="F262" t="str" cm="1">
        <f t="array" ref="F262">INDEX([1]Sheet3!B:B,_xlfn.XMATCH(B262,[1]Sheet3!A:A,0,1))</f>
        <v>Queries managment</v>
      </c>
      <c r="G262" t="str" cm="1">
        <f t="array" ref="G262">INDEX([1]Sheet3!G:G,_xlfn.XMATCH(A262,[1]Sheet3!F:F,0,1))</f>
        <v>EMEA</v>
      </c>
      <c r="H262" t="str" cm="1">
        <f t="array" ref="H262">INDEX([1]Sheet3!K:K,_xlfn.XMATCH(A262,[1]Sheet3!J:J,0,1))</f>
        <v>Analyst</v>
      </c>
    </row>
    <row r="263" spans="1:8" x14ac:dyDescent="0.35">
      <c r="A263" t="s">
        <v>17</v>
      </c>
      <c r="B263" t="s">
        <v>27</v>
      </c>
      <c r="C263" s="12" t="s">
        <v>57</v>
      </c>
      <c r="D263" s="5">
        <v>4.409722222222222E-3</v>
      </c>
      <c r="E263" t="s">
        <v>28</v>
      </c>
      <c r="F263" t="str" cm="1">
        <f t="array" ref="F263">INDEX([1]Sheet3!B:B,_xlfn.XMATCH(B263,[1]Sheet3!A:A,0,1))</f>
        <v>Invoice Processing</v>
      </c>
      <c r="G263" t="str" cm="1">
        <f t="array" ref="G263">INDEX([1]Sheet3!G:G,_xlfn.XMATCH(A263,[1]Sheet3!F:F,0,1))</f>
        <v>EMEA</v>
      </c>
      <c r="H263" t="str" cm="1">
        <f t="array" ref="H263">INDEX([1]Sheet3!K:K,_xlfn.XMATCH(A263,[1]Sheet3!J:J,0,1))</f>
        <v>Invoice Processor</v>
      </c>
    </row>
    <row r="264" spans="1:8" x14ac:dyDescent="0.35">
      <c r="A264" t="s">
        <v>17</v>
      </c>
      <c r="B264" t="s">
        <v>18</v>
      </c>
      <c r="C264" s="12" t="s">
        <v>57</v>
      </c>
      <c r="D264" s="5">
        <v>6.4062500000000008E-2</v>
      </c>
      <c r="E264" t="s">
        <v>28</v>
      </c>
      <c r="F264" t="str" cm="1">
        <f t="array" ref="F264">INDEX([1]Sheet3!B:B,_xlfn.XMATCH(B264,[1]Sheet3!A:A,0,1))</f>
        <v>Invoice Processing</v>
      </c>
      <c r="G264" t="str" cm="1">
        <f t="array" ref="G264">INDEX([1]Sheet3!G:G,_xlfn.XMATCH(A264,[1]Sheet3!F:F,0,1))</f>
        <v>EMEA</v>
      </c>
      <c r="H264" t="str" cm="1">
        <f t="array" ref="H264">INDEX([1]Sheet3!K:K,_xlfn.XMATCH(A264,[1]Sheet3!J:J,0,1))</f>
        <v>Invoice Processor</v>
      </c>
    </row>
    <row r="265" spans="1:8" x14ac:dyDescent="0.35">
      <c r="A265" t="s">
        <v>17</v>
      </c>
      <c r="B265" t="s">
        <v>27</v>
      </c>
      <c r="C265" s="12" t="s">
        <v>57</v>
      </c>
      <c r="D265" s="5">
        <v>6.851851851851852E-3</v>
      </c>
      <c r="E265" t="s">
        <v>28</v>
      </c>
      <c r="F265" t="str" cm="1">
        <f t="array" ref="F265">INDEX([1]Sheet3!B:B,_xlfn.XMATCH(B265,[1]Sheet3!A:A,0,1))</f>
        <v>Invoice Processing</v>
      </c>
      <c r="G265" t="str" cm="1">
        <f t="array" ref="G265">INDEX([1]Sheet3!G:G,_xlfn.XMATCH(A265,[1]Sheet3!F:F,0,1))</f>
        <v>EMEA</v>
      </c>
      <c r="H265" t="str" cm="1">
        <f t="array" ref="H265">INDEX([1]Sheet3!K:K,_xlfn.XMATCH(A265,[1]Sheet3!J:J,0,1))</f>
        <v>Invoice Processor</v>
      </c>
    </row>
    <row r="266" spans="1:8" x14ac:dyDescent="0.35">
      <c r="A266" t="s">
        <v>17</v>
      </c>
      <c r="B266" t="s">
        <v>18</v>
      </c>
      <c r="C266" s="12" t="s">
        <v>57</v>
      </c>
      <c r="D266" s="5">
        <v>9.571759259259259E-3</v>
      </c>
      <c r="E266" t="s">
        <v>28</v>
      </c>
      <c r="F266" t="str" cm="1">
        <f t="array" ref="F266">INDEX([1]Sheet3!B:B,_xlfn.XMATCH(B266,[1]Sheet3!A:A,0,1))</f>
        <v>Invoice Processing</v>
      </c>
      <c r="G266" t="str" cm="1">
        <f t="array" ref="G266">INDEX([1]Sheet3!G:G,_xlfn.XMATCH(A266,[1]Sheet3!F:F,0,1))</f>
        <v>EMEA</v>
      </c>
      <c r="H266" t="str" cm="1">
        <f t="array" ref="H266">INDEX([1]Sheet3!K:K,_xlfn.XMATCH(A266,[1]Sheet3!J:J,0,1))</f>
        <v>Invoice Processor</v>
      </c>
    </row>
    <row r="267" spans="1:8" x14ac:dyDescent="0.35">
      <c r="A267" t="s">
        <v>17</v>
      </c>
      <c r="B267" t="s">
        <v>27</v>
      </c>
      <c r="C267" s="12" t="s">
        <v>57</v>
      </c>
      <c r="D267" s="5">
        <v>8.9699074074074073E-3</v>
      </c>
      <c r="E267" t="s">
        <v>28</v>
      </c>
      <c r="F267" t="str" cm="1">
        <f t="array" ref="F267">INDEX([1]Sheet3!B:B,_xlfn.XMATCH(B267,[1]Sheet3!A:A,0,1))</f>
        <v>Invoice Processing</v>
      </c>
      <c r="G267" t="str" cm="1">
        <f t="array" ref="G267">INDEX([1]Sheet3!G:G,_xlfn.XMATCH(A267,[1]Sheet3!F:F,0,1))</f>
        <v>EMEA</v>
      </c>
      <c r="H267" t="str" cm="1">
        <f t="array" ref="H267">INDEX([1]Sheet3!K:K,_xlfn.XMATCH(A267,[1]Sheet3!J:J,0,1))</f>
        <v>Invoice Processor</v>
      </c>
    </row>
    <row r="268" spans="1:8" x14ac:dyDescent="0.35">
      <c r="A268" t="s">
        <v>17</v>
      </c>
      <c r="B268" t="s">
        <v>18</v>
      </c>
      <c r="C268" s="12" t="s">
        <v>57</v>
      </c>
      <c r="D268" s="5">
        <v>3.1006944444444445E-2</v>
      </c>
      <c r="E268" t="s">
        <v>28</v>
      </c>
      <c r="F268" t="str" cm="1">
        <f t="array" ref="F268">INDEX([1]Sheet3!B:B,_xlfn.XMATCH(B268,[1]Sheet3!A:A,0,1))</f>
        <v>Invoice Processing</v>
      </c>
      <c r="G268" t="str" cm="1">
        <f t="array" ref="G268">INDEX([1]Sheet3!G:G,_xlfn.XMATCH(A268,[1]Sheet3!F:F,0,1))</f>
        <v>EMEA</v>
      </c>
      <c r="H268" t="str" cm="1">
        <f t="array" ref="H268">INDEX([1]Sheet3!K:K,_xlfn.XMATCH(A268,[1]Sheet3!J:J,0,1))</f>
        <v>Invoice Processor</v>
      </c>
    </row>
    <row r="269" spans="1:8" x14ac:dyDescent="0.35">
      <c r="A269" t="s">
        <v>17</v>
      </c>
      <c r="B269" t="s">
        <v>27</v>
      </c>
      <c r="C269" s="12" t="s">
        <v>57</v>
      </c>
      <c r="D269" s="5">
        <v>2.2418981481481481E-2</v>
      </c>
      <c r="E269" t="s">
        <v>28</v>
      </c>
      <c r="F269" t="str" cm="1">
        <f t="array" ref="F269">INDEX([1]Sheet3!B:B,_xlfn.XMATCH(B269,[1]Sheet3!A:A,0,1))</f>
        <v>Invoice Processing</v>
      </c>
      <c r="G269" t="str" cm="1">
        <f t="array" ref="G269">INDEX([1]Sheet3!G:G,_xlfn.XMATCH(A269,[1]Sheet3!F:F,0,1))</f>
        <v>EMEA</v>
      </c>
      <c r="H269" t="str" cm="1">
        <f t="array" ref="H269">INDEX([1]Sheet3!K:K,_xlfn.XMATCH(A269,[1]Sheet3!J:J,0,1))</f>
        <v>Invoice Processor</v>
      </c>
    </row>
    <row r="270" spans="1:8" x14ac:dyDescent="0.35">
      <c r="A270" t="s">
        <v>17</v>
      </c>
      <c r="B270" t="s">
        <v>18</v>
      </c>
      <c r="C270" s="12" t="s">
        <v>57</v>
      </c>
      <c r="D270" s="5">
        <v>4.2847222222222224E-2</v>
      </c>
      <c r="E270" t="s">
        <v>28</v>
      </c>
      <c r="F270" t="str" cm="1">
        <f t="array" ref="F270">INDEX([1]Sheet3!B:B,_xlfn.XMATCH(B270,[1]Sheet3!A:A,0,1))</f>
        <v>Invoice Processing</v>
      </c>
      <c r="G270" t="str" cm="1">
        <f t="array" ref="G270">INDEX([1]Sheet3!G:G,_xlfn.XMATCH(A270,[1]Sheet3!F:F,0,1))</f>
        <v>EMEA</v>
      </c>
      <c r="H270" t="str" cm="1">
        <f t="array" ref="H270">INDEX([1]Sheet3!K:K,_xlfn.XMATCH(A270,[1]Sheet3!J:J,0,1))</f>
        <v>Invoice Processor</v>
      </c>
    </row>
    <row r="271" spans="1:8" x14ac:dyDescent="0.35">
      <c r="A271" t="s">
        <v>17</v>
      </c>
      <c r="B271" t="s">
        <v>40</v>
      </c>
      <c r="C271" s="12" t="s">
        <v>57</v>
      </c>
      <c r="D271" s="5">
        <v>5.7407407407407416E-3</v>
      </c>
      <c r="E271" t="s">
        <v>28</v>
      </c>
      <c r="F271" t="str" cm="1">
        <f t="array" ref="F271">INDEX([1]Sheet3!B:B,_xlfn.XMATCH(B271,[1]Sheet3!A:A,0,1))</f>
        <v>RTV</v>
      </c>
      <c r="G271" t="str" cm="1">
        <f t="array" ref="G271">INDEX([1]Sheet3!G:G,_xlfn.XMATCH(A271,[1]Sheet3!F:F,0,1))</f>
        <v>EMEA</v>
      </c>
      <c r="H271" t="str" cm="1">
        <f t="array" ref="H271">INDEX([1]Sheet3!K:K,_xlfn.XMATCH(A271,[1]Sheet3!J:J,0,1))</f>
        <v>Invoice Processor</v>
      </c>
    </row>
    <row r="272" spans="1:8" x14ac:dyDescent="0.35">
      <c r="A272" t="s">
        <v>17</v>
      </c>
      <c r="B272" t="s">
        <v>18</v>
      </c>
      <c r="C272" s="12" t="s">
        <v>57</v>
      </c>
      <c r="D272" s="5">
        <v>1.2893518518518519E-2</v>
      </c>
      <c r="E272" t="s">
        <v>28</v>
      </c>
      <c r="F272" t="str" cm="1">
        <f t="array" ref="F272">INDEX([1]Sheet3!B:B,_xlfn.XMATCH(B272,[1]Sheet3!A:A,0,1))</f>
        <v>Invoice Processing</v>
      </c>
      <c r="G272" t="str" cm="1">
        <f t="array" ref="G272">INDEX([1]Sheet3!G:G,_xlfn.XMATCH(A272,[1]Sheet3!F:F,0,1))</f>
        <v>EMEA</v>
      </c>
      <c r="H272" t="str" cm="1">
        <f t="array" ref="H272">INDEX([1]Sheet3!K:K,_xlfn.XMATCH(A272,[1]Sheet3!J:J,0,1))</f>
        <v>Invoice Processor</v>
      </c>
    </row>
    <row r="273" spans="1:8" x14ac:dyDescent="0.35">
      <c r="A273" t="s">
        <v>17</v>
      </c>
      <c r="B273" t="s">
        <v>41</v>
      </c>
      <c r="C273" s="12" t="s">
        <v>57</v>
      </c>
      <c r="D273" s="5">
        <v>1.1030092592592591E-2</v>
      </c>
      <c r="E273" t="s">
        <v>28</v>
      </c>
      <c r="F273" t="str" cm="1">
        <f t="array" ref="F273">INDEX([1]Sheet3!B:B,_xlfn.XMATCH(B273,[1]Sheet3!A:A,0,1))</f>
        <v>Meetings</v>
      </c>
      <c r="G273" t="str" cm="1">
        <f t="array" ref="G273">INDEX([1]Sheet3!G:G,_xlfn.XMATCH(A273,[1]Sheet3!F:F,0,1))</f>
        <v>EMEA</v>
      </c>
      <c r="H273" t="str" cm="1">
        <f t="array" ref="H273">INDEX([1]Sheet3!K:K,_xlfn.XMATCH(A273,[1]Sheet3!J:J,0,1))</f>
        <v>Invoice Processor</v>
      </c>
    </row>
    <row r="274" spans="1:8" x14ac:dyDescent="0.35">
      <c r="A274" t="s">
        <v>17</v>
      </c>
      <c r="B274" t="s">
        <v>18</v>
      </c>
      <c r="C274" s="12" t="s">
        <v>57</v>
      </c>
      <c r="D274" s="5">
        <v>5.0821759259259254E-2</v>
      </c>
      <c r="E274" t="s">
        <v>28</v>
      </c>
      <c r="F274" t="str" cm="1">
        <f t="array" ref="F274">INDEX([1]Sheet3!B:B,_xlfn.XMATCH(B274,[1]Sheet3!A:A,0,1))</f>
        <v>Invoice Processing</v>
      </c>
      <c r="G274" t="str" cm="1">
        <f t="array" ref="G274">INDEX([1]Sheet3!G:G,_xlfn.XMATCH(A274,[1]Sheet3!F:F,0,1))</f>
        <v>EMEA</v>
      </c>
      <c r="H274" t="str" cm="1">
        <f t="array" ref="H274">INDEX([1]Sheet3!K:K,_xlfn.XMATCH(A274,[1]Sheet3!J:J,0,1))</f>
        <v>Invoice Processor</v>
      </c>
    </row>
    <row r="275" spans="1:8" x14ac:dyDescent="0.35">
      <c r="A275" t="s">
        <v>17</v>
      </c>
      <c r="B275" t="s">
        <v>27</v>
      </c>
      <c r="C275" s="12" t="s">
        <v>57</v>
      </c>
      <c r="D275" s="5">
        <v>8.4490740740740741E-3</v>
      </c>
      <c r="E275" t="s">
        <v>28</v>
      </c>
      <c r="F275" t="str" cm="1">
        <f t="array" ref="F275">INDEX([1]Sheet3!B:B,_xlfn.XMATCH(B275,[1]Sheet3!A:A,0,1))</f>
        <v>Invoice Processing</v>
      </c>
      <c r="G275" t="str" cm="1">
        <f t="array" ref="G275">INDEX([1]Sheet3!G:G,_xlfn.XMATCH(A275,[1]Sheet3!F:F,0,1))</f>
        <v>EMEA</v>
      </c>
      <c r="H275" t="str" cm="1">
        <f t="array" ref="H275">INDEX([1]Sheet3!K:K,_xlfn.XMATCH(A275,[1]Sheet3!J:J,0,1))</f>
        <v>Invoice Processor</v>
      </c>
    </row>
    <row r="276" spans="1:8" x14ac:dyDescent="0.35">
      <c r="A276" t="s">
        <v>17</v>
      </c>
      <c r="B276" t="s">
        <v>18</v>
      </c>
      <c r="C276" s="12" t="s">
        <v>57</v>
      </c>
      <c r="D276" s="5">
        <v>1.5462962962962963E-2</v>
      </c>
      <c r="E276" t="s">
        <v>28</v>
      </c>
      <c r="F276" t="str" cm="1">
        <f t="array" ref="F276">INDEX([1]Sheet3!B:B,_xlfn.XMATCH(B276,[1]Sheet3!A:A,0,1))</f>
        <v>Invoice Processing</v>
      </c>
      <c r="G276" t="str" cm="1">
        <f t="array" ref="G276">INDEX([1]Sheet3!G:G,_xlfn.XMATCH(A276,[1]Sheet3!F:F,0,1))</f>
        <v>EMEA</v>
      </c>
      <c r="H276" t="str" cm="1">
        <f t="array" ref="H276">INDEX([1]Sheet3!K:K,_xlfn.XMATCH(A276,[1]Sheet3!J:J,0,1))</f>
        <v>Invoice Processor</v>
      </c>
    </row>
    <row r="277" spans="1:8" x14ac:dyDescent="0.35">
      <c r="A277" t="s">
        <v>17</v>
      </c>
      <c r="B277" t="s">
        <v>61</v>
      </c>
      <c r="C277" s="12" t="s">
        <v>57</v>
      </c>
      <c r="D277" s="5">
        <v>1.0763888888888889E-3</v>
      </c>
      <c r="E277" t="s">
        <v>28</v>
      </c>
      <c r="F277" t="str" cm="1">
        <f t="array" ref="F277">INDEX([1]Sheet3!B:B,_xlfn.XMATCH(B277,[1]Sheet3!A:A,0,1))</f>
        <v>Closing activities</v>
      </c>
      <c r="G277" t="str" cm="1">
        <f t="array" ref="G277">INDEX([1]Sheet3!G:G,_xlfn.XMATCH(A277,[1]Sheet3!F:F,0,1))</f>
        <v>EMEA</v>
      </c>
      <c r="H277" t="str" cm="1">
        <f t="array" ref="H277">INDEX([1]Sheet3!K:K,_xlfn.XMATCH(A277,[1]Sheet3!J:J,0,1))</f>
        <v>Invoice Processor</v>
      </c>
    </row>
    <row r="278" spans="1:8" x14ac:dyDescent="0.35">
      <c r="A278" t="s">
        <v>17</v>
      </c>
      <c r="B278" t="s">
        <v>37</v>
      </c>
      <c r="C278" s="12" t="s">
        <v>57</v>
      </c>
      <c r="D278" s="5">
        <v>2.488425925925926E-3</v>
      </c>
      <c r="E278" t="s">
        <v>28</v>
      </c>
      <c r="F278" t="str" cm="1">
        <f t="array" ref="F278">INDEX([1]Sheet3!B:B,_xlfn.XMATCH(B278,[1]Sheet3!A:A,0,1))</f>
        <v>Invoice Processing</v>
      </c>
      <c r="G278" t="str" cm="1">
        <f t="array" ref="G278">INDEX([1]Sheet3!G:G,_xlfn.XMATCH(A278,[1]Sheet3!F:F,0,1))</f>
        <v>EMEA</v>
      </c>
      <c r="H278" t="str" cm="1">
        <f t="array" ref="H278">INDEX([1]Sheet3!K:K,_xlfn.XMATCH(A278,[1]Sheet3!J:J,0,1))</f>
        <v>Invoice Processor</v>
      </c>
    </row>
    <row r="279" spans="1:8" x14ac:dyDescent="0.35">
      <c r="A279" t="s">
        <v>17</v>
      </c>
      <c r="B279" t="s">
        <v>62</v>
      </c>
      <c r="C279" s="12" t="s">
        <v>57</v>
      </c>
      <c r="D279" s="5">
        <v>9.1898148148148139E-3</v>
      </c>
      <c r="E279" t="s">
        <v>28</v>
      </c>
      <c r="F279" t="str" cm="1">
        <f t="array" ref="F279">INDEX([1]Sheet3!B:B,_xlfn.XMATCH(B279,[1]Sheet3!A:A,0,1))</f>
        <v>CI / Project</v>
      </c>
      <c r="G279" t="str" cm="1">
        <f t="array" ref="G279">INDEX([1]Sheet3!G:G,_xlfn.XMATCH(A279,[1]Sheet3!F:F,0,1))</f>
        <v>EMEA</v>
      </c>
      <c r="H279" t="str" cm="1">
        <f t="array" ref="H279">INDEX([1]Sheet3!K:K,_xlfn.XMATCH(A279,[1]Sheet3!J:J,0,1))</f>
        <v>Invoice Processor</v>
      </c>
    </row>
    <row r="280" spans="1:8" x14ac:dyDescent="0.35">
      <c r="A280" t="s">
        <v>17</v>
      </c>
      <c r="B280" t="s">
        <v>18</v>
      </c>
      <c r="C280" s="12" t="s">
        <v>57</v>
      </c>
      <c r="D280" s="5">
        <v>4.7175925925925927E-2</v>
      </c>
      <c r="E280" t="s">
        <v>28</v>
      </c>
      <c r="F280" t="str" cm="1">
        <f t="array" ref="F280">INDEX([1]Sheet3!B:B,_xlfn.XMATCH(B280,[1]Sheet3!A:A,0,1))</f>
        <v>Invoice Processing</v>
      </c>
      <c r="G280" t="str" cm="1">
        <f t="array" ref="G280">INDEX([1]Sheet3!G:G,_xlfn.XMATCH(A280,[1]Sheet3!F:F,0,1))</f>
        <v>EMEA</v>
      </c>
      <c r="H280" t="str" cm="1">
        <f t="array" ref="H280">INDEX([1]Sheet3!K:K,_xlfn.XMATCH(A280,[1]Sheet3!J:J,0,1))</f>
        <v>Invoice Processor</v>
      </c>
    </row>
    <row r="281" spans="1:8" x14ac:dyDescent="0.35">
      <c r="A281" t="s">
        <v>17</v>
      </c>
      <c r="B281" t="s">
        <v>31</v>
      </c>
      <c r="C281" s="12" t="s">
        <v>57</v>
      </c>
      <c r="D281" s="5">
        <v>2.9988425925925922E-2</v>
      </c>
      <c r="E281" t="s">
        <v>32</v>
      </c>
      <c r="F281" t="str" cm="1">
        <f t="array" ref="F281">INDEX([1]Sheet3!B:B,_xlfn.XMATCH(B281,[1]Sheet3!A:A,0,1))</f>
        <v>Invoice Processing</v>
      </c>
      <c r="G281" t="str" cm="1">
        <f t="array" ref="G281">INDEX([1]Sheet3!G:G,_xlfn.XMATCH(A281,[1]Sheet3!F:F,0,1))</f>
        <v>EMEA</v>
      </c>
      <c r="H281" t="str" cm="1">
        <f t="array" ref="H281">INDEX([1]Sheet3!K:K,_xlfn.XMATCH(A281,[1]Sheet3!J:J,0,1))</f>
        <v>Invoice Processor</v>
      </c>
    </row>
    <row r="282" spans="1:8" x14ac:dyDescent="0.35">
      <c r="A282" t="s">
        <v>17</v>
      </c>
      <c r="B282" t="s">
        <v>18</v>
      </c>
      <c r="C282" s="12" t="s">
        <v>57</v>
      </c>
      <c r="D282" s="5">
        <v>6.0763888888888888E-2</v>
      </c>
      <c r="E282" t="s">
        <v>32</v>
      </c>
      <c r="F282" t="str" cm="1">
        <f t="array" ref="F282">INDEX([1]Sheet3!B:B,_xlfn.XMATCH(B282,[1]Sheet3!A:A,0,1))</f>
        <v>Invoice Processing</v>
      </c>
      <c r="G282" t="str" cm="1">
        <f t="array" ref="G282">INDEX([1]Sheet3!G:G,_xlfn.XMATCH(A282,[1]Sheet3!F:F,0,1))</f>
        <v>EMEA</v>
      </c>
      <c r="H282" t="str" cm="1">
        <f t="array" ref="H282">INDEX([1]Sheet3!K:K,_xlfn.XMATCH(A282,[1]Sheet3!J:J,0,1))</f>
        <v>Invoice Processor</v>
      </c>
    </row>
    <row r="283" spans="1:8" x14ac:dyDescent="0.35">
      <c r="A283" t="s">
        <v>17</v>
      </c>
      <c r="B283" t="s">
        <v>18</v>
      </c>
      <c r="C283" s="12" t="s">
        <v>57</v>
      </c>
      <c r="D283" s="5">
        <v>6.5173611111111113E-2</v>
      </c>
      <c r="E283" t="s">
        <v>32</v>
      </c>
      <c r="F283" t="str" cm="1">
        <f t="array" ref="F283">INDEX([1]Sheet3!B:B,_xlfn.XMATCH(B283,[1]Sheet3!A:A,0,1))</f>
        <v>Invoice Processing</v>
      </c>
      <c r="G283" t="str" cm="1">
        <f t="array" ref="G283">INDEX([1]Sheet3!G:G,_xlfn.XMATCH(A283,[1]Sheet3!F:F,0,1))</f>
        <v>EMEA</v>
      </c>
      <c r="H283" t="str" cm="1">
        <f t="array" ref="H283">INDEX([1]Sheet3!K:K,_xlfn.XMATCH(A283,[1]Sheet3!J:J,0,1))</f>
        <v>Invoice Processor</v>
      </c>
    </row>
    <row r="284" spans="1:8" x14ac:dyDescent="0.35">
      <c r="A284" t="s">
        <v>17</v>
      </c>
      <c r="B284" t="s">
        <v>18</v>
      </c>
      <c r="C284" s="12" t="s">
        <v>57</v>
      </c>
      <c r="D284" s="5">
        <v>6.475694444444445E-2</v>
      </c>
      <c r="E284" t="s">
        <v>32</v>
      </c>
      <c r="F284" t="str" cm="1">
        <f t="array" ref="F284">INDEX([1]Sheet3!B:B,_xlfn.XMATCH(B284,[1]Sheet3!A:A,0,1))</f>
        <v>Invoice Processing</v>
      </c>
      <c r="G284" t="str" cm="1">
        <f t="array" ref="G284">INDEX([1]Sheet3!G:G,_xlfn.XMATCH(A284,[1]Sheet3!F:F,0,1))</f>
        <v>EMEA</v>
      </c>
      <c r="H284" t="str" cm="1">
        <f t="array" ref="H284">INDEX([1]Sheet3!K:K,_xlfn.XMATCH(A284,[1]Sheet3!J:J,0,1))</f>
        <v>Invoice Processor</v>
      </c>
    </row>
    <row r="285" spans="1:8" x14ac:dyDescent="0.35">
      <c r="A285" t="s">
        <v>17</v>
      </c>
      <c r="B285" t="s">
        <v>18</v>
      </c>
      <c r="C285" s="12" t="s">
        <v>57</v>
      </c>
      <c r="D285" s="5">
        <v>6.3009259259259265E-2</v>
      </c>
      <c r="E285" t="s">
        <v>32</v>
      </c>
      <c r="F285" t="str" cm="1">
        <f t="array" ref="F285">INDEX([1]Sheet3!B:B,_xlfn.XMATCH(B285,[1]Sheet3!A:A,0,1))</f>
        <v>Invoice Processing</v>
      </c>
      <c r="G285" t="str" cm="1">
        <f t="array" ref="G285">INDEX([1]Sheet3!G:G,_xlfn.XMATCH(A285,[1]Sheet3!F:F,0,1))</f>
        <v>EMEA</v>
      </c>
      <c r="H285" t="str" cm="1">
        <f t="array" ref="H285">INDEX([1]Sheet3!K:K,_xlfn.XMATCH(A285,[1]Sheet3!J:J,0,1))</f>
        <v>Invoice Processor</v>
      </c>
    </row>
    <row r="286" spans="1:8" x14ac:dyDescent="0.35">
      <c r="A286" t="s">
        <v>17</v>
      </c>
      <c r="B286" t="s">
        <v>18</v>
      </c>
      <c r="C286" s="12" t="s">
        <v>57</v>
      </c>
      <c r="D286" s="5">
        <v>3.050925925925926E-2</v>
      </c>
      <c r="E286" t="s">
        <v>32</v>
      </c>
      <c r="F286" t="str" cm="1">
        <f t="array" ref="F286">INDEX([1]Sheet3!B:B,_xlfn.XMATCH(B286,[1]Sheet3!A:A,0,1))</f>
        <v>Invoice Processing</v>
      </c>
      <c r="G286" t="str" cm="1">
        <f t="array" ref="G286">INDEX([1]Sheet3!G:G,_xlfn.XMATCH(A286,[1]Sheet3!F:F,0,1))</f>
        <v>EMEA</v>
      </c>
      <c r="H286" t="str" cm="1">
        <f t="array" ref="H286">INDEX([1]Sheet3!K:K,_xlfn.XMATCH(A286,[1]Sheet3!J:J,0,1))</f>
        <v>Invoice Processor</v>
      </c>
    </row>
    <row r="287" spans="1:8" x14ac:dyDescent="0.35">
      <c r="A287" t="s">
        <v>17</v>
      </c>
      <c r="B287" t="s">
        <v>63</v>
      </c>
      <c r="C287" s="12" t="s">
        <v>10</v>
      </c>
      <c r="D287" s="5">
        <v>6.2627314814814816E-2</v>
      </c>
      <c r="E287" t="s">
        <v>64</v>
      </c>
      <c r="F287" t="str" cm="1">
        <f t="array" ref="F287">INDEX([1]Sheet3!B:B,_xlfn.XMATCH(B287,[1]Sheet3!A:A,0,1))</f>
        <v>Meetings</v>
      </c>
      <c r="G287" t="str" cm="1">
        <f t="array" ref="G287">INDEX([1]Sheet3!G:G,_xlfn.XMATCH(A287,[1]Sheet3!F:F,0,1))</f>
        <v>EMEA</v>
      </c>
      <c r="H287" t="str" cm="1">
        <f t="array" ref="H287">INDEX([1]Sheet3!K:K,_xlfn.XMATCH(A287,[1]Sheet3!J:J,0,1))</f>
        <v>Invoice Processor</v>
      </c>
    </row>
    <row r="288" spans="1:8" x14ac:dyDescent="0.35">
      <c r="A288" t="s">
        <v>17</v>
      </c>
      <c r="B288" t="s">
        <v>24</v>
      </c>
      <c r="C288" s="12" t="s">
        <v>10</v>
      </c>
      <c r="D288" s="5">
        <v>1.4814814814814814E-2</v>
      </c>
      <c r="E288" t="s">
        <v>64</v>
      </c>
      <c r="F288" t="str" cm="1">
        <f t="array" ref="F288">INDEX([1]Sheet3!B:B,_xlfn.XMATCH(B288,[1]Sheet3!A:A,0,1))</f>
        <v>Meetings</v>
      </c>
      <c r="G288" t="str" cm="1">
        <f t="array" ref="G288">INDEX([1]Sheet3!G:G,_xlfn.XMATCH(A288,[1]Sheet3!F:F,0,1))</f>
        <v>EMEA</v>
      </c>
      <c r="H288" t="str" cm="1">
        <f t="array" ref="H288">INDEX([1]Sheet3!K:K,_xlfn.XMATCH(A288,[1]Sheet3!J:J,0,1))</f>
        <v>Invoice Processor</v>
      </c>
    </row>
    <row r="289" spans="1:8" x14ac:dyDescent="0.35">
      <c r="A289" t="s">
        <v>17</v>
      </c>
      <c r="B289" t="s">
        <v>26</v>
      </c>
      <c r="C289" s="12" t="s">
        <v>10</v>
      </c>
      <c r="D289" s="5">
        <v>2.0844907407407406E-2</v>
      </c>
      <c r="E289" t="s">
        <v>64</v>
      </c>
      <c r="F289" t="str" cm="1">
        <f t="array" ref="F289">INDEX([1]Sheet3!B:B,_xlfn.XMATCH(B289,[1]Sheet3!A:A,0,1))</f>
        <v>Meetings</v>
      </c>
      <c r="G289" t="str" cm="1">
        <f t="array" ref="G289">INDEX([1]Sheet3!G:G,_xlfn.XMATCH(A289,[1]Sheet3!F:F,0,1))</f>
        <v>EMEA</v>
      </c>
      <c r="H289" t="str" cm="1">
        <f t="array" ref="H289">INDEX([1]Sheet3!K:K,_xlfn.XMATCH(A289,[1]Sheet3!J:J,0,1))</f>
        <v>Invoice Processor</v>
      </c>
    </row>
    <row r="290" spans="1:8" x14ac:dyDescent="0.35">
      <c r="A290" t="s">
        <v>17</v>
      </c>
      <c r="B290" t="s">
        <v>18</v>
      </c>
      <c r="C290" s="12" t="s">
        <v>10</v>
      </c>
      <c r="D290" s="5">
        <v>7.064814814814814E-2</v>
      </c>
      <c r="E290" t="s">
        <v>64</v>
      </c>
      <c r="F290" t="str" cm="1">
        <f t="array" ref="F290">INDEX([1]Sheet3!B:B,_xlfn.XMATCH(B290,[1]Sheet3!A:A,0,1))</f>
        <v>Invoice Processing</v>
      </c>
      <c r="G290" t="str" cm="1">
        <f t="array" ref="G290">INDEX([1]Sheet3!G:G,_xlfn.XMATCH(A290,[1]Sheet3!F:F,0,1))</f>
        <v>EMEA</v>
      </c>
      <c r="H290" t="str" cm="1">
        <f t="array" ref="H290">INDEX([1]Sheet3!K:K,_xlfn.XMATCH(A290,[1]Sheet3!J:J,0,1))</f>
        <v>Invoice Processor</v>
      </c>
    </row>
    <row r="291" spans="1:8" x14ac:dyDescent="0.35">
      <c r="A291" t="s">
        <v>17</v>
      </c>
      <c r="B291" t="s">
        <v>34</v>
      </c>
      <c r="C291" s="12" t="s">
        <v>10</v>
      </c>
      <c r="D291" s="5">
        <v>3.1249999999999997E-3</v>
      </c>
      <c r="E291" t="s">
        <v>64</v>
      </c>
      <c r="F291" t="str" cm="1">
        <f t="array" ref="F291">INDEX([1]Sheet3!B:B,_xlfn.XMATCH(B291,[1]Sheet3!A:A,0,1))</f>
        <v>Invoice Processing</v>
      </c>
      <c r="G291" t="str" cm="1">
        <f t="array" ref="G291">INDEX([1]Sheet3!G:G,_xlfn.XMATCH(A291,[1]Sheet3!F:F,0,1))</f>
        <v>EMEA</v>
      </c>
      <c r="H291" t="str" cm="1">
        <f t="array" ref="H291">INDEX([1]Sheet3!K:K,_xlfn.XMATCH(A291,[1]Sheet3!J:J,0,1))</f>
        <v>Invoice Processor</v>
      </c>
    </row>
    <row r="292" spans="1:8" x14ac:dyDescent="0.35">
      <c r="A292" t="s">
        <v>17</v>
      </c>
      <c r="B292" t="s">
        <v>18</v>
      </c>
      <c r="C292" s="12" t="s">
        <v>10</v>
      </c>
      <c r="D292" s="5">
        <v>2.1967592592592594E-2</v>
      </c>
      <c r="E292" t="s">
        <v>64</v>
      </c>
      <c r="F292" t="str" cm="1">
        <f t="array" ref="F292">INDEX([1]Sheet3!B:B,_xlfn.XMATCH(B292,[1]Sheet3!A:A,0,1))</f>
        <v>Invoice Processing</v>
      </c>
      <c r="G292" t="str" cm="1">
        <f t="array" ref="G292">INDEX([1]Sheet3!G:G,_xlfn.XMATCH(A292,[1]Sheet3!F:F,0,1))</f>
        <v>EMEA</v>
      </c>
      <c r="H292" t="str" cm="1">
        <f t="array" ref="H292">INDEX([1]Sheet3!K:K,_xlfn.XMATCH(A292,[1]Sheet3!J:J,0,1))</f>
        <v>Invoice Processor</v>
      </c>
    </row>
    <row r="293" spans="1:8" x14ac:dyDescent="0.35">
      <c r="A293" t="s">
        <v>17</v>
      </c>
      <c r="B293" t="s">
        <v>18</v>
      </c>
      <c r="C293" s="12" t="s">
        <v>10</v>
      </c>
      <c r="D293" s="5">
        <v>2.3148148148148147E-5</v>
      </c>
      <c r="E293" t="s">
        <v>64</v>
      </c>
      <c r="F293" t="str" cm="1">
        <f t="array" ref="F293">INDEX([1]Sheet3!B:B,_xlfn.XMATCH(B293,[1]Sheet3!A:A,0,1))</f>
        <v>Invoice Processing</v>
      </c>
      <c r="G293" t="str" cm="1">
        <f t="array" ref="G293">INDEX([1]Sheet3!G:G,_xlfn.XMATCH(A293,[1]Sheet3!F:F,0,1))</f>
        <v>EMEA</v>
      </c>
      <c r="H293" t="str" cm="1">
        <f t="array" ref="H293">INDEX([1]Sheet3!K:K,_xlfn.XMATCH(A293,[1]Sheet3!J:J,0,1))</f>
        <v>Invoice Processor</v>
      </c>
    </row>
    <row r="294" spans="1:8" x14ac:dyDescent="0.35">
      <c r="A294" t="s">
        <v>17</v>
      </c>
      <c r="B294" t="s">
        <v>65</v>
      </c>
      <c r="C294" s="12" t="s">
        <v>10</v>
      </c>
      <c r="D294" s="5">
        <v>2.4907407407407406E-2</v>
      </c>
      <c r="E294" t="s">
        <v>64</v>
      </c>
      <c r="F294" t="str" cm="1">
        <f t="array" ref="F294">INDEX([1]Sheet3!B:B,_xlfn.XMATCH(B294,[1]Sheet3!A:A,0,1))</f>
        <v>Correction</v>
      </c>
      <c r="G294" t="str" cm="1">
        <f t="array" ref="G294">INDEX([1]Sheet3!G:G,_xlfn.XMATCH(A294,[1]Sheet3!F:F,0,1))</f>
        <v>EMEA</v>
      </c>
      <c r="H294" t="str" cm="1">
        <f t="array" ref="H294">INDEX([1]Sheet3!K:K,_xlfn.XMATCH(A294,[1]Sheet3!J:J,0,1))</f>
        <v>Invoice Processor</v>
      </c>
    </row>
    <row r="295" spans="1:8" x14ac:dyDescent="0.35">
      <c r="A295" t="s">
        <v>17</v>
      </c>
      <c r="B295" t="s">
        <v>65</v>
      </c>
      <c r="C295" s="12" t="s">
        <v>10</v>
      </c>
      <c r="D295" s="5">
        <v>2.4907407407407406E-2</v>
      </c>
      <c r="E295" t="s">
        <v>64</v>
      </c>
      <c r="F295" t="str" cm="1">
        <f t="array" ref="F295">INDEX([1]Sheet3!B:B,_xlfn.XMATCH(B295,[1]Sheet3!A:A,0,1))</f>
        <v>Correction</v>
      </c>
      <c r="G295" t="str" cm="1">
        <f t="array" ref="G295">INDEX([1]Sheet3!G:G,_xlfn.XMATCH(A295,[1]Sheet3!F:F,0,1))</f>
        <v>EMEA</v>
      </c>
      <c r="H295" t="str" cm="1">
        <f t="array" ref="H295">INDEX([1]Sheet3!K:K,_xlfn.XMATCH(A295,[1]Sheet3!J:J,0,1))</f>
        <v>Invoice Processor</v>
      </c>
    </row>
    <row r="296" spans="1:8" x14ac:dyDescent="0.35">
      <c r="A296" t="s">
        <v>17</v>
      </c>
      <c r="B296" t="s">
        <v>65</v>
      </c>
      <c r="C296" s="12" t="s">
        <v>10</v>
      </c>
      <c r="D296" s="5">
        <v>2.5115740740740741E-2</v>
      </c>
      <c r="E296" t="s">
        <v>64</v>
      </c>
      <c r="F296" t="str" cm="1">
        <f t="array" ref="F296">INDEX([1]Sheet3!B:B,_xlfn.XMATCH(B296,[1]Sheet3!A:A,0,1))</f>
        <v>Correction</v>
      </c>
      <c r="G296" t="str" cm="1">
        <f t="array" ref="G296">INDEX([1]Sheet3!G:G,_xlfn.XMATCH(A296,[1]Sheet3!F:F,0,1))</f>
        <v>EMEA</v>
      </c>
      <c r="H296" t="str" cm="1">
        <f t="array" ref="H296">INDEX([1]Sheet3!K:K,_xlfn.XMATCH(A296,[1]Sheet3!J:J,0,1))</f>
        <v>Invoice Processor</v>
      </c>
    </row>
    <row r="297" spans="1:8" x14ac:dyDescent="0.35">
      <c r="A297" t="s">
        <v>21</v>
      </c>
      <c r="B297" t="s">
        <v>22</v>
      </c>
      <c r="C297" s="12" t="s">
        <v>10</v>
      </c>
      <c r="D297" s="5">
        <v>0.33728009259259256</v>
      </c>
      <c r="E297" t="s">
        <v>66</v>
      </c>
      <c r="F297" t="str" cm="1">
        <f t="array" ref="F297">INDEX([1]Sheet3!B:B,_xlfn.XMATCH(B297,[1]Sheet3!A:A,0,1))</f>
        <v>Queries managment</v>
      </c>
      <c r="G297" t="str" cm="1">
        <f t="array" ref="G297">INDEX([1]Sheet3!G:G,_xlfn.XMATCH(A297,[1]Sheet3!F:F,0,1))</f>
        <v>EMEA</v>
      </c>
      <c r="H297" t="str" cm="1">
        <f t="array" ref="H297">INDEX([1]Sheet3!K:K,_xlfn.XMATCH(A297,[1]Sheet3!J:J,0,1))</f>
        <v>Analyst</v>
      </c>
    </row>
    <row r="298" spans="1:8" x14ac:dyDescent="0.35">
      <c r="A298" t="s">
        <v>17</v>
      </c>
      <c r="B298" t="s">
        <v>18</v>
      </c>
      <c r="C298" s="12" t="s">
        <v>10</v>
      </c>
      <c r="D298" s="5">
        <v>5.7870370370370366E-5</v>
      </c>
      <c r="E298" t="s">
        <v>67</v>
      </c>
      <c r="F298" t="str" cm="1">
        <f t="array" ref="F298">INDEX([1]Sheet3!B:B,_xlfn.XMATCH(B298,[1]Sheet3!A:A,0,1))</f>
        <v>Invoice Processing</v>
      </c>
      <c r="G298" t="str" cm="1">
        <f t="array" ref="G298">INDEX([1]Sheet3!G:G,_xlfn.XMATCH(A298,[1]Sheet3!F:F,0,1))</f>
        <v>EMEA</v>
      </c>
      <c r="H298" t="str" cm="1">
        <f t="array" ref="H298">INDEX([1]Sheet3!K:K,_xlfn.XMATCH(A298,[1]Sheet3!J:J,0,1))</f>
        <v>Invoice Processor</v>
      </c>
    </row>
    <row r="299" spans="1:8" x14ac:dyDescent="0.35">
      <c r="A299" t="s">
        <v>17</v>
      </c>
      <c r="B299" t="s">
        <v>18</v>
      </c>
      <c r="C299" s="12" t="s">
        <v>10</v>
      </c>
      <c r="D299" s="5">
        <v>2.4421296296296296E-3</v>
      </c>
      <c r="E299" t="s">
        <v>67</v>
      </c>
      <c r="F299" t="str" cm="1">
        <f t="array" ref="F299">INDEX([1]Sheet3!B:B,_xlfn.XMATCH(B299,[1]Sheet3!A:A,0,1))</f>
        <v>Invoice Processing</v>
      </c>
      <c r="G299" t="str" cm="1">
        <f t="array" ref="G299">INDEX([1]Sheet3!G:G,_xlfn.XMATCH(A299,[1]Sheet3!F:F,0,1))</f>
        <v>EMEA</v>
      </c>
      <c r="H299" t="str" cm="1">
        <f t="array" ref="H299">INDEX([1]Sheet3!K:K,_xlfn.XMATCH(A299,[1]Sheet3!J:J,0,1))</f>
        <v>Invoice Processor</v>
      </c>
    </row>
    <row r="300" spans="1:8" x14ac:dyDescent="0.35">
      <c r="A300" t="s">
        <v>17</v>
      </c>
      <c r="B300" t="s">
        <v>18</v>
      </c>
      <c r="C300" s="12" t="s">
        <v>10</v>
      </c>
      <c r="D300" s="5">
        <v>3.1944444444444442E-3</v>
      </c>
      <c r="E300" t="s">
        <v>67</v>
      </c>
      <c r="F300" t="str" cm="1">
        <f t="array" ref="F300">INDEX([1]Sheet3!B:B,_xlfn.XMATCH(B300,[1]Sheet3!A:A,0,1))</f>
        <v>Invoice Processing</v>
      </c>
      <c r="G300" t="str" cm="1">
        <f t="array" ref="G300">INDEX([1]Sheet3!G:G,_xlfn.XMATCH(A300,[1]Sheet3!F:F,0,1))</f>
        <v>EMEA</v>
      </c>
      <c r="H300" t="str" cm="1">
        <f t="array" ref="H300">INDEX([1]Sheet3!K:K,_xlfn.XMATCH(A300,[1]Sheet3!J:J,0,1))</f>
        <v>Invoice Processor</v>
      </c>
    </row>
    <row r="301" spans="1:8" x14ac:dyDescent="0.35">
      <c r="A301" t="s">
        <v>17</v>
      </c>
      <c r="B301" t="s">
        <v>18</v>
      </c>
      <c r="C301" s="12" t="s">
        <v>10</v>
      </c>
      <c r="D301" s="5">
        <v>4.4513888888888888E-2</v>
      </c>
      <c r="E301" t="s">
        <v>67</v>
      </c>
      <c r="F301" t="str" cm="1">
        <f t="array" ref="F301">INDEX([1]Sheet3!B:B,_xlfn.XMATCH(B301,[1]Sheet3!A:A,0,1))</f>
        <v>Invoice Processing</v>
      </c>
      <c r="G301" t="str" cm="1">
        <f t="array" ref="G301">INDEX([1]Sheet3!G:G,_xlfn.XMATCH(A301,[1]Sheet3!F:F,0,1))</f>
        <v>EMEA</v>
      </c>
      <c r="H301" t="str" cm="1">
        <f t="array" ref="H301">INDEX([1]Sheet3!K:K,_xlfn.XMATCH(A301,[1]Sheet3!J:J,0,1))</f>
        <v>Invoice Processor</v>
      </c>
    </row>
    <row r="302" spans="1:8" x14ac:dyDescent="0.35">
      <c r="A302" t="s">
        <v>17</v>
      </c>
      <c r="B302" t="s">
        <v>18</v>
      </c>
      <c r="C302" s="12" t="s">
        <v>10</v>
      </c>
      <c r="D302" s="5">
        <v>6.1701388888888896E-2</v>
      </c>
      <c r="E302" t="s">
        <v>67</v>
      </c>
      <c r="F302" t="str" cm="1">
        <f t="array" ref="F302">INDEX([1]Sheet3!B:B,_xlfn.XMATCH(B302,[1]Sheet3!A:A,0,1))</f>
        <v>Invoice Processing</v>
      </c>
      <c r="G302" t="str" cm="1">
        <f t="array" ref="G302">INDEX([1]Sheet3!G:G,_xlfn.XMATCH(A302,[1]Sheet3!F:F,0,1))</f>
        <v>EMEA</v>
      </c>
      <c r="H302" t="str" cm="1">
        <f t="array" ref="H302">INDEX([1]Sheet3!K:K,_xlfn.XMATCH(A302,[1]Sheet3!J:J,0,1))</f>
        <v>Invoice Processor</v>
      </c>
    </row>
    <row r="303" spans="1:8" x14ac:dyDescent="0.35">
      <c r="A303" t="s">
        <v>17</v>
      </c>
      <c r="B303" t="s">
        <v>18</v>
      </c>
      <c r="C303" s="12" t="s">
        <v>10</v>
      </c>
      <c r="D303" s="5">
        <v>5.5347222222222221E-2</v>
      </c>
      <c r="E303" t="s">
        <v>67</v>
      </c>
      <c r="F303" t="str" cm="1">
        <f t="array" ref="F303">INDEX([1]Sheet3!B:B,_xlfn.XMATCH(B303,[1]Sheet3!A:A,0,1))</f>
        <v>Invoice Processing</v>
      </c>
      <c r="G303" t="str" cm="1">
        <f t="array" ref="G303">INDEX([1]Sheet3!G:G,_xlfn.XMATCH(A303,[1]Sheet3!F:F,0,1))</f>
        <v>EMEA</v>
      </c>
      <c r="H303" t="str" cm="1">
        <f t="array" ref="H303">INDEX([1]Sheet3!K:K,_xlfn.XMATCH(A303,[1]Sheet3!J:J,0,1))</f>
        <v>Invoice Processor</v>
      </c>
    </row>
    <row r="304" spans="1:8" x14ac:dyDescent="0.35">
      <c r="A304" t="s">
        <v>17</v>
      </c>
      <c r="B304" t="s">
        <v>68</v>
      </c>
      <c r="C304" s="12" t="s">
        <v>10</v>
      </c>
      <c r="D304" s="5">
        <v>1.0671296296296297E-2</v>
      </c>
      <c r="E304" t="s">
        <v>67</v>
      </c>
      <c r="F304" t="str" cm="1">
        <f t="array" ref="F304">INDEX([1]Sheet3!B:B,_xlfn.XMATCH(B304,[1]Sheet3!A:A,0,1))</f>
        <v>Closing activities</v>
      </c>
      <c r="G304" t="str" cm="1">
        <f t="array" ref="G304">INDEX([1]Sheet3!G:G,_xlfn.XMATCH(A304,[1]Sheet3!F:F,0,1))</f>
        <v>EMEA</v>
      </c>
      <c r="H304" t="str" cm="1">
        <f t="array" ref="H304">INDEX([1]Sheet3!K:K,_xlfn.XMATCH(A304,[1]Sheet3!J:J,0,1))</f>
        <v>Invoice Processor</v>
      </c>
    </row>
    <row r="305" spans="1:8" x14ac:dyDescent="0.35">
      <c r="A305" t="s">
        <v>17</v>
      </c>
      <c r="B305" t="s">
        <v>18</v>
      </c>
      <c r="C305" s="12" t="s">
        <v>10</v>
      </c>
      <c r="D305" s="5">
        <v>5.2384259259259262E-2</v>
      </c>
      <c r="E305" t="s">
        <v>67</v>
      </c>
      <c r="F305" t="str" cm="1">
        <f t="array" ref="F305">INDEX([1]Sheet3!B:B,_xlfn.XMATCH(B305,[1]Sheet3!A:A,0,1))</f>
        <v>Invoice Processing</v>
      </c>
      <c r="G305" t="str" cm="1">
        <f t="array" ref="G305">INDEX([1]Sheet3!G:G,_xlfn.XMATCH(A305,[1]Sheet3!F:F,0,1))</f>
        <v>EMEA</v>
      </c>
      <c r="H305" t="str" cm="1">
        <f t="array" ref="H305">INDEX([1]Sheet3!K:K,_xlfn.XMATCH(A305,[1]Sheet3!J:J,0,1))</f>
        <v>Invoice Processor</v>
      </c>
    </row>
    <row r="306" spans="1:8" x14ac:dyDescent="0.35">
      <c r="A306" t="s">
        <v>17</v>
      </c>
      <c r="B306" t="s">
        <v>18</v>
      </c>
      <c r="C306" s="12" t="s">
        <v>10</v>
      </c>
      <c r="D306" s="5">
        <v>2.4513888888888887E-2</v>
      </c>
      <c r="E306" t="s">
        <v>67</v>
      </c>
      <c r="F306" t="str" cm="1">
        <f t="array" ref="F306">INDEX([1]Sheet3!B:B,_xlfn.XMATCH(B306,[1]Sheet3!A:A,0,1))</f>
        <v>Invoice Processing</v>
      </c>
      <c r="G306" t="str" cm="1">
        <f t="array" ref="G306">INDEX([1]Sheet3!G:G,_xlfn.XMATCH(A306,[1]Sheet3!F:F,0,1))</f>
        <v>EMEA</v>
      </c>
      <c r="H306" t="str" cm="1">
        <f t="array" ref="H306">INDEX([1]Sheet3!K:K,_xlfn.XMATCH(A306,[1]Sheet3!J:J,0,1))</f>
        <v>Invoice Processor</v>
      </c>
    </row>
    <row r="307" spans="1:8" x14ac:dyDescent="0.35">
      <c r="A307" t="s">
        <v>17</v>
      </c>
      <c r="B307" t="s">
        <v>18</v>
      </c>
      <c r="C307" s="12" t="s">
        <v>10</v>
      </c>
      <c r="D307" s="5">
        <v>6.9305555555555551E-2</v>
      </c>
      <c r="E307" t="s">
        <v>67</v>
      </c>
      <c r="F307" t="str" cm="1">
        <f t="array" ref="F307">INDEX([1]Sheet3!B:B,_xlfn.XMATCH(B307,[1]Sheet3!A:A,0,1))</f>
        <v>Invoice Processing</v>
      </c>
      <c r="G307" t="str" cm="1">
        <f t="array" ref="G307">INDEX([1]Sheet3!G:G,_xlfn.XMATCH(A307,[1]Sheet3!F:F,0,1))</f>
        <v>EMEA</v>
      </c>
      <c r="H307" t="str" cm="1">
        <f t="array" ref="H307">INDEX([1]Sheet3!K:K,_xlfn.XMATCH(A307,[1]Sheet3!J:J,0,1))</f>
        <v>Invoice Processor</v>
      </c>
    </row>
    <row r="308" spans="1:8" x14ac:dyDescent="0.35">
      <c r="A308" t="s">
        <v>17</v>
      </c>
      <c r="B308" t="s">
        <v>36</v>
      </c>
      <c r="C308" s="12" t="s">
        <v>33</v>
      </c>
      <c r="D308" s="5">
        <v>9.2476851851851852E-3</v>
      </c>
      <c r="E308" t="s">
        <v>64</v>
      </c>
      <c r="F308" t="str" cm="1">
        <f t="array" ref="F308">INDEX([1]Sheet3!B:B,_xlfn.XMATCH(B308,[1]Sheet3!A:A,0,1))</f>
        <v>CI / Project</v>
      </c>
      <c r="G308" t="str" cm="1">
        <f t="array" ref="G308">INDEX([1]Sheet3!G:G,_xlfn.XMATCH(A308,[1]Sheet3!F:F,0,1))</f>
        <v>EMEA</v>
      </c>
      <c r="H308" t="str" cm="1">
        <f t="array" ref="H308">INDEX([1]Sheet3!K:K,_xlfn.XMATCH(A308,[1]Sheet3!J:J,0,1))</f>
        <v>Invoice Processor</v>
      </c>
    </row>
    <row r="309" spans="1:8" x14ac:dyDescent="0.35">
      <c r="A309" t="s">
        <v>17</v>
      </c>
      <c r="B309" t="s">
        <v>18</v>
      </c>
      <c r="C309" s="12" t="s">
        <v>33</v>
      </c>
      <c r="D309" s="5">
        <v>6.8217592592592594E-2</v>
      </c>
      <c r="E309" t="s">
        <v>64</v>
      </c>
      <c r="F309" t="str" cm="1">
        <f t="array" ref="F309">INDEX([1]Sheet3!B:B,_xlfn.XMATCH(B309,[1]Sheet3!A:A,0,1))</f>
        <v>Invoice Processing</v>
      </c>
      <c r="G309" t="str" cm="1">
        <f t="array" ref="G309">INDEX([1]Sheet3!G:G,_xlfn.XMATCH(A309,[1]Sheet3!F:F,0,1))</f>
        <v>EMEA</v>
      </c>
      <c r="H309" t="str" cm="1">
        <f t="array" ref="H309">INDEX([1]Sheet3!K:K,_xlfn.XMATCH(A309,[1]Sheet3!J:J,0,1))</f>
        <v>Invoice Processor</v>
      </c>
    </row>
    <row r="310" spans="1:8" x14ac:dyDescent="0.35">
      <c r="A310" t="s">
        <v>17</v>
      </c>
      <c r="B310" t="s">
        <v>18</v>
      </c>
      <c r="C310" s="12" t="s">
        <v>33</v>
      </c>
      <c r="D310" s="5">
        <v>2.298611111111111E-2</v>
      </c>
      <c r="E310" t="s">
        <v>64</v>
      </c>
      <c r="F310" t="str" cm="1">
        <f t="array" ref="F310">INDEX([1]Sheet3!B:B,_xlfn.XMATCH(B310,[1]Sheet3!A:A,0,1))</f>
        <v>Invoice Processing</v>
      </c>
      <c r="G310" t="str" cm="1">
        <f t="array" ref="G310">INDEX([1]Sheet3!G:G,_xlfn.XMATCH(A310,[1]Sheet3!F:F,0,1))</f>
        <v>EMEA</v>
      </c>
      <c r="H310" t="str" cm="1">
        <f t="array" ref="H310">INDEX([1]Sheet3!K:K,_xlfn.XMATCH(A310,[1]Sheet3!J:J,0,1))</f>
        <v>Invoice Processor</v>
      </c>
    </row>
    <row r="311" spans="1:8" x14ac:dyDescent="0.35">
      <c r="A311" t="s">
        <v>17</v>
      </c>
      <c r="B311" t="s">
        <v>18</v>
      </c>
      <c r="C311" s="12" t="s">
        <v>33</v>
      </c>
      <c r="D311" s="5">
        <v>2.1296296296296299E-2</v>
      </c>
      <c r="E311" t="s">
        <v>64</v>
      </c>
      <c r="F311" t="str" cm="1">
        <f t="array" ref="F311">INDEX([1]Sheet3!B:B,_xlfn.XMATCH(B311,[1]Sheet3!A:A,0,1))</f>
        <v>Invoice Processing</v>
      </c>
      <c r="G311" t="str" cm="1">
        <f t="array" ref="G311">INDEX([1]Sheet3!G:G,_xlfn.XMATCH(A311,[1]Sheet3!F:F,0,1))</f>
        <v>EMEA</v>
      </c>
      <c r="H311" t="str" cm="1">
        <f t="array" ref="H311">INDEX([1]Sheet3!K:K,_xlfn.XMATCH(A311,[1]Sheet3!J:J,0,1))</f>
        <v>Invoice Processor</v>
      </c>
    </row>
    <row r="312" spans="1:8" x14ac:dyDescent="0.35">
      <c r="A312" t="s">
        <v>17</v>
      </c>
      <c r="B312" t="s">
        <v>18</v>
      </c>
      <c r="C312" s="12" t="s">
        <v>33</v>
      </c>
      <c r="D312" s="5">
        <v>2.0902777777777781E-2</v>
      </c>
      <c r="E312" t="s">
        <v>64</v>
      </c>
      <c r="F312" t="str" cm="1">
        <f t="array" ref="F312">INDEX([1]Sheet3!B:B,_xlfn.XMATCH(B312,[1]Sheet3!A:A,0,1))</f>
        <v>Invoice Processing</v>
      </c>
      <c r="G312" t="str" cm="1">
        <f t="array" ref="G312">INDEX([1]Sheet3!G:G,_xlfn.XMATCH(A312,[1]Sheet3!F:F,0,1))</f>
        <v>EMEA</v>
      </c>
      <c r="H312" t="str" cm="1">
        <f t="array" ref="H312">INDEX([1]Sheet3!K:K,_xlfn.XMATCH(A312,[1]Sheet3!J:J,0,1))</f>
        <v>Invoice Processor</v>
      </c>
    </row>
    <row r="313" spans="1:8" x14ac:dyDescent="0.35">
      <c r="A313" t="s">
        <v>17</v>
      </c>
      <c r="B313" t="s">
        <v>18</v>
      </c>
      <c r="C313" s="12" t="s">
        <v>33</v>
      </c>
      <c r="D313" s="5">
        <v>6.2974537037037037E-2</v>
      </c>
      <c r="E313" t="s">
        <v>64</v>
      </c>
      <c r="F313" t="str" cm="1">
        <f t="array" ref="F313">INDEX([1]Sheet3!B:B,_xlfn.XMATCH(B313,[1]Sheet3!A:A,0,1))</f>
        <v>Invoice Processing</v>
      </c>
      <c r="G313" t="str" cm="1">
        <f t="array" ref="G313">INDEX([1]Sheet3!G:G,_xlfn.XMATCH(A313,[1]Sheet3!F:F,0,1))</f>
        <v>EMEA</v>
      </c>
      <c r="H313" t="str" cm="1">
        <f t="array" ref="H313">INDEX([1]Sheet3!K:K,_xlfn.XMATCH(A313,[1]Sheet3!J:J,0,1))</f>
        <v>Invoice Processor</v>
      </c>
    </row>
    <row r="314" spans="1:8" x14ac:dyDescent="0.35">
      <c r="A314" t="s">
        <v>17</v>
      </c>
      <c r="B314" t="s">
        <v>13</v>
      </c>
      <c r="C314" s="12" t="s">
        <v>33</v>
      </c>
      <c r="D314" s="5">
        <v>8.2638888888888883E-3</v>
      </c>
      <c r="E314" t="s">
        <v>64</v>
      </c>
      <c r="F314" t="str" cm="1">
        <f t="array" ref="F314">INDEX([1]Sheet3!B:B,_xlfn.XMATCH(B314,[1]Sheet3!A:A,0,1))</f>
        <v>Meetings</v>
      </c>
      <c r="G314" t="str" cm="1">
        <f t="array" ref="G314">INDEX([1]Sheet3!G:G,_xlfn.XMATCH(A314,[1]Sheet3!F:F,0,1))</f>
        <v>EMEA</v>
      </c>
      <c r="H314" t="str" cm="1">
        <f t="array" ref="H314">INDEX([1]Sheet3!K:K,_xlfn.XMATCH(A314,[1]Sheet3!J:J,0,1))</f>
        <v>Invoice Processor</v>
      </c>
    </row>
    <row r="315" spans="1:8" x14ac:dyDescent="0.35">
      <c r="A315" t="s">
        <v>17</v>
      </c>
      <c r="B315" t="s">
        <v>18</v>
      </c>
      <c r="C315" s="12" t="s">
        <v>33</v>
      </c>
      <c r="D315" s="5">
        <v>1.2916666666666667E-2</v>
      </c>
      <c r="E315" t="s">
        <v>64</v>
      </c>
      <c r="F315" t="str" cm="1">
        <f t="array" ref="F315">INDEX([1]Sheet3!B:B,_xlfn.XMATCH(B315,[1]Sheet3!A:A,0,1))</f>
        <v>Invoice Processing</v>
      </c>
      <c r="G315" t="str" cm="1">
        <f t="array" ref="G315">INDEX([1]Sheet3!G:G,_xlfn.XMATCH(A315,[1]Sheet3!F:F,0,1))</f>
        <v>EMEA</v>
      </c>
      <c r="H315" t="str" cm="1">
        <f t="array" ref="H315">INDEX([1]Sheet3!K:K,_xlfn.XMATCH(A315,[1]Sheet3!J:J,0,1))</f>
        <v>Invoice Processor</v>
      </c>
    </row>
    <row r="316" spans="1:8" x14ac:dyDescent="0.35">
      <c r="A316" t="s">
        <v>17</v>
      </c>
      <c r="B316" t="s">
        <v>65</v>
      </c>
      <c r="C316" s="12" t="s">
        <v>33</v>
      </c>
      <c r="D316" s="5">
        <v>2.0173611111111111E-2</v>
      </c>
      <c r="E316" t="s">
        <v>64</v>
      </c>
      <c r="F316" t="str" cm="1">
        <f t="array" ref="F316">INDEX([1]Sheet3!B:B,_xlfn.XMATCH(B316,[1]Sheet3!A:A,0,1))</f>
        <v>Correction</v>
      </c>
      <c r="G316" t="str" cm="1">
        <f t="array" ref="G316">INDEX([1]Sheet3!G:G,_xlfn.XMATCH(A316,[1]Sheet3!F:F,0,1))</f>
        <v>EMEA</v>
      </c>
      <c r="H316" t="str" cm="1">
        <f t="array" ref="H316">INDEX([1]Sheet3!K:K,_xlfn.XMATCH(A316,[1]Sheet3!J:J,0,1))</f>
        <v>Invoice Processor</v>
      </c>
    </row>
    <row r="317" spans="1:8" x14ac:dyDescent="0.35">
      <c r="A317" t="s">
        <v>21</v>
      </c>
      <c r="B317" t="s">
        <v>22</v>
      </c>
      <c r="C317" s="12" t="s">
        <v>33</v>
      </c>
      <c r="D317" s="5">
        <v>6.2395833333333338E-2</v>
      </c>
      <c r="E317" t="s">
        <v>66</v>
      </c>
      <c r="F317" t="str" cm="1">
        <f t="array" ref="F317">INDEX([1]Sheet3!B:B,_xlfn.XMATCH(B317,[1]Sheet3!A:A,0,1))</f>
        <v>Queries managment</v>
      </c>
      <c r="G317" t="str" cm="1">
        <f t="array" ref="G317">INDEX([1]Sheet3!G:G,_xlfn.XMATCH(A317,[1]Sheet3!F:F,0,1))</f>
        <v>EMEA</v>
      </c>
      <c r="H317" t="str" cm="1">
        <f t="array" ref="H317">INDEX([1]Sheet3!K:K,_xlfn.XMATCH(A317,[1]Sheet3!J:J,0,1))</f>
        <v>Analyst</v>
      </c>
    </row>
    <row r="318" spans="1:8" x14ac:dyDescent="0.35">
      <c r="A318" t="s">
        <v>21</v>
      </c>
      <c r="B318" t="s">
        <v>38</v>
      </c>
      <c r="C318" s="12" t="s">
        <v>33</v>
      </c>
      <c r="D318" s="5">
        <v>3.6018518518518519E-2</v>
      </c>
      <c r="E318" t="s">
        <v>66</v>
      </c>
      <c r="F318" t="str" cm="1">
        <f t="array" ref="F318">INDEX([1]Sheet3!B:B,_xlfn.XMATCH(B318,[1]Sheet3!A:A,0,1))</f>
        <v>Correction</v>
      </c>
      <c r="G318" t="str" cm="1">
        <f t="array" ref="G318">INDEX([1]Sheet3!G:G,_xlfn.XMATCH(A318,[1]Sheet3!F:F,0,1))</f>
        <v>EMEA</v>
      </c>
      <c r="H318" t="str" cm="1">
        <f t="array" ref="H318">INDEX([1]Sheet3!K:K,_xlfn.XMATCH(A318,[1]Sheet3!J:J,0,1))</f>
        <v>Analyst</v>
      </c>
    </row>
    <row r="319" spans="1:8" x14ac:dyDescent="0.35">
      <c r="A319" t="s">
        <v>21</v>
      </c>
      <c r="B319" t="s">
        <v>26</v>
      </c>
      <c r="C319" s="12" t="s">
        <v>33</v>
      </c>
      <c r="D319" s="5">
        <v>1.7141203703703704E-2</v>
      </c>
      <c r="E319" t="s">
        <v>66</v>
      </c>
      <c r="F319" t="str" cm="1">
        <f t="array" ref="F319">INDEX([1]Sheet3!B:B,_xlfn.XMATCH(B319,[1]Sheet3!A:A,0,1))</f>
        <v>Meetings</v>
      </c>
      <c r="G319" t="str" cm="1">
        <f t="array" ref="G319">INDEX([1]Sheet3!G:G,_xlfn.XMATCH(A319,[1]Sheet3!F:F,0,1))</f>
        <v>EMEA</v>
      </c>
      <c r="H319" t="str" cm="1">
        <f t="array" ref="H319">INDEX([1]Sheet3!K:K,_xlfn.XMATCH(A319,[1]Sheet3!J:J,0,1))</f>
        <v>Analyst</v>
      </c>
    </row>
    <row r="320" spans="1:8" x14ac:dyDescent="0.35">
      <c r="A320" t="s">
        <v>21</v>
      </c>
      <c r="B320" t="s">
        <v>22</v>
      </c>
      <c r="C320" s="12" t="s">
        <v>33</v>
      </c>
      <c r="D320" s="5">
        <v>0.27023148148148152</v>
      </c>
      <c r="E320" t="s">
        <v>66</v>
      </c>
      <c r="F320" t="str" cm="1">
        <f t="array" ref="F320">INDEX([1]Sheet3!B:B,_xlfn.XMATCH(B320,[1]Sheet3!A:A,0,1))</f>
        <v>Queries managment</v>
      </c>
      <c r="G320" t="str" cm="1">
        <f t="array" ref="G320">INDEX([1]Sheet3!G:G,_xlfn.XMATCH(A320,[1]Sheet3!F:F,0,1))</f>
        <v>EMEA</v>
      </c>
      <c r="H320" t="str" cm="1">
        <f t="array" ref="H320">INDEX([1]Sheet3!K:K,_xlfn.XMATCH(A320,[1]Sheet3!J:J,0,1))</f>
        <v>Analyst</v>
      </c>
    </row>
    <row r="321" spans="1:8" x14ac:dyDescent="0.35">
      <c r="A321" t="s">
        <v>17</v>
      </c>
      <c r="B321" t="s">
        <v>18</v>
      </c>
      <c r="C321" s="12" t="s">
        <v>33</v>
      </c>
      <c r="D321" s="5">
        <v>8.549768518518519E-2</v>
      </c>
      <c r="E321" t="s">
        <v>67</v>
      </c>
      <c r="F321" t="str" cm="1">
        <f t="array" ref="F321">INDEX([1]Sheet3!B:B,_xlfn.XMATCH(B321,[1]Sheet3!A:A,0,1))</f>
        <v>Invoice Processing</v>
      </c>
      <c r="G321" t="str" cm="1">
        <f t="array" ref="G321">INDEX([1]Sheet3!G:G,_xlfn.XMATCH(A321,[1]Sheet3!F:F,0,1))</f>
        <v>EMEA</v>
      </c>
      <c r="H321" t="str" cm="1">
        <f t="array" ref="H321">INDEX([1]Sheet3!K:K,_xlfn.XMATCH(A321,[1]Sheet3!J:J,0,1))</f>
        <v>Invoice Processor</v>
      </c>
    </row>
    <row r="322" spans="1:8" x14ac:dyDescent="0.35">
      <c r="A322" t="s">
        <v>17</v>
      </c>
      <c r="B322" t="s">
        <v>18</v>
      </c>
      <c r="C322" s="12" t="s">
        <v>33</v>
      </c>
      <c r="D322" s="5">
        <v>4.0231481481481479E-2</v>
      </c>
      <c r="E322" t="s">
        <v>67</v>
      </c>
      <c r="F322" t="str" cm="1">
        <f t="array" ref="F322">INDEX([1]Sheet3!B:B,_xlfn.XMATCH(B322,[1]Sheet3!A:A,0,1))</f>
        <v>Invoice Processing</v>
      </c>
      <c r="G322" t="str" cm="1">
        <f t="array" ref="G322">INDEX([1]Sheet3!G:G,_xlfn.XMATCH(A322,[1]Sheet3!F:F,0,1))</f>
        <v>EMEA</v>
      </c>
      <c r="H322" t="str" cm="1">
        <f t="array" ref="H322">INDEX([1]Sheet3!K:K,_xlfn.XMATCH(A322,[1]Sheet3!J:J,0,1))</f>
        <v>Invoice Processor</v>
      </c>
    </row>
    <row r="323" spans="1:8" x14ac:dyDescent="0.35">
      <c r="A323" t="s">
        <v>17</v>
      </c>
      <c r="B323" t="s">
        <v>18</v>
      </c>
      <c r="C323" s="12" t="s">
        <v>33</v>
      </c>
      <c r="D323" s="5">
        <v>2.2349537037037032E-2</v>
      </c>
      <c r="E323" t="s">
        <v>67</v>
      </c>
      <c r="F323" t="str" cm="1">
        <f t="array" ref="F323">INDEX([1]Sheet3!B:B,_xlfn.XMATCH(B323,[1]Sheet3!A:A,0,1))</f>
        <v>Invoice Processing</v>
      </c>
      <c r="G323" t="str" cm="1">
        <f t="array" ref="G323">INDEX([1]Sheet3!G:G,_xlfn.XMATCH(A323,[1]Sheet3!F:F,0,1))</f>
        <v>EMEA</v>
      </c>
      <c r="H323" t="str" cm="1">
        <f t="array" ref="H323">INDEX([1]Sheet3!K:K,_xlfn.XMATCH(A323,[1]Sheet3!J:J,0,1))</f>
        <v>Invoice Processor</v>
      </c>
    </row>
    <row r="324" spans="1:8" x14ac:dyDescent="0.35">
      <c r="A324" t="s">
        <v>17</v>
      </c>
      <c r="B324" t="s">
        <v>18</v>
      </c>
      <c r="C324" s="12" t="s">
        <v>33</v>
      </c>
      <c r="D324" s="5">
        <v>6.7754629629629637E-2</v>
      </c>
      <c r="E324" t="s">
        <v>67</v>
      </c>
      <c r="F324" t="str" cm="1">
        <f t="array" ref="F324">INDEX([1]Sheet3!B:B,_xlfn.XMATCH(B324,[1]Sheet3!A:A,0,1))</f>
        <v>Invoice Processing</v>
      </c>
      <c r="G324" t="str" cm="1">
        <f t="array" ref="G324">INDEX([1]Sheet3!G:G,_xlfn.XMATCH(A324,[1]Sheet3!F:F,0,1))</f>
        <v>EMEA</v>
      </c>
      <c r="H324" t="str" cm="1">
        <f t="array" ref="H324">INDEX([1]Sheet3!K:K,_xlfn.XMATCH(A324,[1]Sheet3!J:J,0,1))</f>
        <v>Invoice Processor</v>
      </c>
    </row>
    <row r="325" spans="1:8" x14ac:dyDescent="0.35">
      <c r="A325" t="s">
        <v>69</v>
      </c>
      <c r="B325" t="s">
        <v>22</v>
      </c>
      <c r="C325" s="12" t="s">
        <v>33</v>
      </c>
      <c r="D325" s="5">
        <v>2.8287037037037038E-2</v>
      </c>
      <c r="E325" t="s">
        <v>67</v>
      </c>
      <c r="F325" t="str" cm="1">
        <f t="array" ref="F325">INDEX([1]Sheet3!B:B,_xlfn.XMATCH(B325,[1]Sheet3!A:A,0,1))</f>
        <v>Queries managment</v>
      </c>
      <c r="G325" t="str" cm="1">
        <f t="array" ref="G325">INDEX([1]Sheet3!G:G,_xlfn.XMATCH(A325,[1]Sheet3!F:F,0,1))</f>
        <v>US Lithium &amp; Chile</v>
      </c>
      <c r="H325" t="str" cm="1">
        <f t="array" ref="H325">INDEX([1]Sheet3!K:K,_xlfn.XMATCH(A325,[1]Sheet3!J:J,0,1))</f>
        <v>Analyst</v>
      </c>
    </row>
    <row r="326" spans="1:8" x14ac:dyDescent="0.35">
      <c r="A326" t="s">
        <v>17</v>
      </c>
      <c r="B326" t="s">
        <v>26</v>
      </c>
      <c r="C326" s="12" t="s">
        <v>33</v>
      </c>
      <c r="D326" s="5">
        <v>2.0659722222222222E-2</v>
      </c>
      <c r="E326" t="s">
        <v>67</v>
      </c>
      <c r="F326" t="str" cm="1">
        <f t="array" ref="F326">INDEX([1]Sheet3!B:B,_xlfn.XMATCH(B326,[1]Sheet3!A:A,0,1))</f>
        <v>Meetings</v>
      </c>
      <c r="G326" t="str" cm="1">
        <f t="array" ref="G326">INDEX([1]Sheet3!G:G,_xlfn.XMATCH(A326,[1]Sheet3!F:F,0,1))</f>
        <v>EMEA</v>
      </c>
      <c r="H326" t="str" cm="1">
        <f t="array" ref="H326">INDEX([1]Sheet3!K:K,_xlfn.XMATCH(A326,[1]Sheet3!J:J,0,1))</f>
        <v>Invoice Processor</v>
      </c>
    </row>
    <row r="327" spans="1:8" x14ac:dyDescent="0.35">
      <c r="A327" t="s">
        <v>17</v>
      </c>
      <c r="B327" t="s">
        <v>18</v>
      </c>
      <c r="C327" s="12" t="s">
        <v>33</v>
      </c>
      <c r="D327" s="5">
        <v>6.850694444444444E-2</v>
      </c>
      <c r="E327" t="s">
        <v>67</v>
      </c>
      <c r="F327" t="str" cm="1">
        <f t="array" ref="F327">INDEX([1]Sheet3!B:B,_xlfn.XMATCH(B327,[1]Sheet3!A:A,0,1))</f>
        <v>Invoice Processing</v>
      </c>
      <c r="G327" t="str" cm="1">
        <f t="array" ref="G327">INDEX([1]Sheet3!G:G,_xlfn.XMATCH(A327,[1]Sheet3!F:F,0,1))</f>
        <v>EMEA</v>
      </c>
      <c r="H327" t="str" cm="1">
        <f t="array" ref="H327">INDEX([1]Sheet3!K:K,_xlfn.XMATCH(A327,[1]Sheet3!J:J,0,1))</f>
        <v>Invoice Processor</v>
      </c>
    </row>
    <row r="328" spans="1:8" x14ac:dyDescent="0.35">
      <c r="A328" t="s">
        <v>17</v>
      </c>
      <c r="B328" t="s">
        <v>36</v>
      </c>
      <c r="C328" s="12" t="s">
        <v>42</v>
      </c>
      <c r="D328" s="5">
        <v>5.3240740740740744E-4</v>
      </c>
      <c r="E328" t="s">
        <v>64</v>
      </c>
      <c r="F328" t="str" cm="1">
        <f t="array" ref="F328">INDEX([1]Sheet3!B:B,_xlfn.XMATCH(B328,[1]Sheet3!A:A,0,1))</f>
        <v>CI / Project</v>
      </c>
      <c r="G328" t="str" cm="1">
        <f t="array" ref="G328">INDEX([1]Sheet3!G:G,_xlfn.XMATCH(A328,[1]Sheet3!F:F,0,1))</f>
        <v>EMEA</v>
      </c>
      <c r="H328" t="str" cm="1">
        <f t="array" ref="H328">INDEX([1]Sheet3!K:K,_xlfn.XMATCH(A328,[1]Sheet3!J:J,0,1))</f>
        <v>Invoice Processor</v>
      </c>
    </row>
    <row r="329" spans="1:8" x14ac:dyDescent="0.35">
      <c r="A329" t="s">
        <v>17</v>
      </c>
      <c r="B329" t="s">
        <v>18</v>
      </c>
      <c r="C329" s="12" t="s">
        <v>42</v>
      </c>
      <c r="D329" s="5">
        <v>3.4375E-3</v>
      </c>
      <c r="E329" t="s">
        <v>64</v>
      </c>
      <c r="F329" t="str" cm="1">
        <f t="array" ref="F329">INDEX([1]Sheet3!B:B,_xlfn.XMATCH(B329,[1]Sheet3!A:A,0,1))</f>
        <v>Invoice Processing</v>
      </c>
      <c r="G329" t="str" cm="1">
        <f t="array" ref="G329">INDEX([1]Sheet3!G:G,_xlfn.XMATCH(A329,[1]Sheet3!F:F,0,1))</f>
        <v>EMEA</v>
      </c>
      <c r="H329" t="str" cm="1">
        <f t="array" ref="H329">INDEX([1]Sheet3!K:K,_xlfn.XMATCH(A329,[1]Sheet3!J:J,0,1))</f>
        <v>Invoice Processor</v>
      </c>
    </row>
    <row r="330" spans="1:8" x14ac:dyDescent="0.35">
      <c r="A330" t="s">
        <v>17</v>
      </c>
      <c r="B330" t="s">
        <v>65</v>
      </c>
      <c r="C330" s="12" t="s">
        <v>42</v>
      </c>
      <c r="D330" s="5">
        <v>1.1446759259259261E-2</v>
      </c>
      <c r="E330" t="s">
        <v>64</v>
      </c>
      <c r="F330" t="str" cm="1">
        <f t="array" ref="F330">INDEX([1]Sheet3!B:B,_xlfn.XMATCH(B330,[1]Sheet3!A:A,0,1))</f>
        <v>Correction</v>
      </c>
      <c r="G330" t="str" cm="1">
        <f t="array" ref="G330">INDEX([1]Sheet3!G:G,_xlfn.XMATCH(A330,[1]Sheet3!F:F,0,1))</f>
        <v>EMEA</v>
      </c>
      <c r="H330" t="str" cm="1">
        <f t="array" ref="H330">INDEX([1]Sheet3!K:K,_xlfn.XMATCH(A330,[1]Sheet3!J:J,0,1))</f>
        <v>Invoice Processor</v>
      </c>
    </row>
    <row r="331" spans="1:8" x14ac:dyDescent="0.35">
      <c r="A331" t="s">
        <v>17</v>
      </c>
      <c r="B331" t="s">
        <v>24</v>
      </c>
      <c r="C331" s="12" t="s">
        <v>42</v>
      </c>
      <c r="D331" s="5">
        <v>9.5949074074074079E-3</v>
      </c>
      <c r="E331" t="s">
        <v>64</v>
      </c>
      <c r="F331" t="str" cm="1">
        <f t="array" ref="F331">INDEX([1]Sheet3!B:B,_xlfn.XMATCH(B331,[1]Sheet3!A:A,0,1))</f>
        <v>Meetings</v>
      </c>
      <c r="G331" t="str" cm="1">
        <f t="array" ref="G331">INDEX([1]Sheet3!G:G,_xlfn.XMATCH(A331,[1]Sheet3!F:F,0,1))</f>
        <v>EMEA</v>
      </c>
      <c r="H331" t="str" cm="1">
        <f t="array" ref="H331">INDEX([1]Sheet3!K:K,_xlfn.XMATCH(A331,[1]Sheet3!J:J,0,1))</f>
        <v>Invoice Processor</v>
      </c>
    </row>
    <row r="332" spans="1:8" x14ac:dyDescent="0.35">
      <c r="A332" t="s">
        <v>17</v>
      </c>
      <c r="B332" t="s">
        <v>65</v>
      </c>
      <c r="C332" s="12" t="s">
        <v>42</v>
      </c>
      <c r="D332" s="5">
        <v>2.6296296296296293E-2</v>
      </c>
      <c r="E332" t="s">
        <v>64</v>
      </c>
      <c r="F332" t="str" cm="1">
        <f t="array" ref="F332">INDEX([1]Sheet3!B:B,_xlfn.XMATCH(B332,[1]Sheet3!A:A,0,1))</f>
        <v>Correction</v>
      </c>
      <c r="G332" t="str" cm="1">
        <f t="array" ref="G332">INDEX([1]Sheet3!G:G,_xlfn.XMATCH(A332,[1]Sheet3!F:F,0,1))</f>
        <v>EMEA</v>
      </c>
      <c r="H332" t="str" cm="1">
        <f t="array" ref="H332">INDEX([1]Sheet3!K:K,_xlfn.XMATCH(A332,[1]Sheet3!J:J,0,1))</f>
        <v>Invoice Processor</v>
      </c>
    </row>
    <row r="333" spans="1:8" x14ac:dyDescent="0.35">
      <c r="A333" t="s">
        <v>17</v>
      </c>
      <c r="B333" t="s">
        <v>65</v>
      </c>
      <c r="C333" s="12" t="s">
        <v>42</v>
      </c>
      <c r="D333" s="5">
        <v>3.9421296296296295E-2</v>
      </c>
      <c r="E333" t="s">
        <v>64</v>
      </c>
      <c r="F333" t="str" cm="1">
        <f t="array" ref="F333">INDEX([1]Sheet3!B:B,_xlfn.XMATCH(B333,[1]Sheet3!A:A,0,1))</f>
        <v>Correction</v>
      </c>
      <c r="G333" t="str" cm="1">
        <f t="array" ref="G333">INDEX([1]Sheet3!G:G,_xlfn.XMATCH(A333,[1]Sheet3!F:F,0,1))</f>
        <v>EMEA</v>
      </c>
      <c r="H333" t="str" cm="1">
        <f t="array" ref="H333">INDEX([1]Sheet3!K:K,_xlfn.XMATCH(A333,[1]Sheet3!J:J,0,1))</f>
        <v>Invoice Processor</v>
      </c>
    </row>
    <row r="334" spans="1:8" x14ac:dyDescent="0.35">
      <c r="A334" t="s">
        <v>17</v>
      </c>
      <c r="B334" t="s">
        <v>18</v>
      </c>
      <c r="C334" s="12" t="s">
        <v>42</v>
      </c>
      <c r="D334" s="5">
        <v>4.2986111111111114E-2</v>
      </c>
      <c r="E334" t="s">
        <v>64</v>
      </c>
      <c r="F334" t="str" cm="1">
        <f t="array" ref="F334">INDEX([1]Sheet3!B:B,_xlfn.XMATCH(B334,[1]Sheet3!A:A,0,1))</f>
        <v>Invoice Processing</v>
      </c>
      <c r="G334" t="str" cm="1">
        <f t="array" ref="G334">INDEX([1]Sheet3!G:G,_xlfn.XMATCH(A334,[1]Sheet3!F:F,0,1))</f>
        <v>EMEA</v>
      </c>
      <c r="H334" t="str" cm="1">
        <f t="array" ref="H334">INDEX([1]Sheet3!K:K,_xlfn.XMATCH(A334,[1]Sheet3!J:J,0,1))</f>
        <v>Invoice Processor</v>
      </c>
    </row>
    <row r="335" spans="1:8" x14ac:dyDescent="0.35">
      <c r="A335" t="s">
        <v>17</v>
      </c>
      <c r="B335" t="s">
        <v>18</v>
      </c>
      <c r="C335" s="12" t="s">
        <v>42</v>
      </c>
      <c r="D335" s="5">
        <v>1.9942129629629629E-2</v>
      </c>
      <c r="E335" t="s">
        <v>64</v>
      </c>
      <c r="F335" t="str" cm="1">
        <f t="array" ref="F335">INDEX([1]Sheet3!B:B,_xlfn.XMATCH(B335,[1]Sheet3!A:A,0,1))</f>
        <v>Invoice Processing</v>
      </c>
      <c r="G335" t="str" cm="1">
        <f t="array" ref="G335">INDEX([1]Sheet3!G:G,_xlfn.XMATCH(A335,[1]Sheet3!F:F,0,1))</f>
        <v>EMEA</v>
      </c>
      <c r="H335" t="str" cm="1">
        <f t="array" ref="H335">INDEX([1]Sheet3!K:K,_xlfn.XMATCH(A335,[1]Sheet3!J:J,0,1))</f>
        <v>Invoice Processor</v>
      </c>
    </row>
    <row r="336" spans="1:8" x14ac:dyDescent="0.35">
      <c r="A336" t="s">
        <v>17</v>
      </c>
      <c r="B336" t="s">
        <v>18</v>
      </c>
      <c r="C336" s="12" t="s">
        <v>42</v>
      </c>
      <c r="D336" s="5">
        <v>2.2685185185185183E-2</v>
      </c>
      <c r="E336" t="s">
        <v>64</v>
      </c>
      <c r="F336" t="str" cm="1">
        <f t="array" ref="F336">INDEX([1]Sheet3!B:B,_xlfn.XMATCH(B336,[1]Sheet3!A:A,0,1))</f>
        <v>Invoice Processing</v>
      </c>
      <c r="G336" t="str" cm="1">
        <f t="array" ref="G336">INDEX([1]Sheet3!G:G,_xlfn.XMATCH(A336,[1]Sheet3!F:F,0,1))</f>
        <v>EMEA</v>
      </c>
      <c r="H336" t="str" cm="1">
        <f t="array" ref="H336">INDEX([1]Sheet3!K:K,_xlfn.XMATCH(A336,[1]Sheet3!J:J,0,1))</f>
        <v>Invoice Processor</v>
      </c>
    </row>
    <row r="337" spans="1:8" x14ac:dyDescent="0.35">
      <c r="A337" t="s">
        <v>17</v>
      </c>
      <c r="B337" t="s">
        <v>18</v>
      </c>
      <c r="C337" s="12" t="s">
        <v>42</v>
      </c>
      <c r="D337" s="5">
        <v>3.0428240740740742E-2</v>
      </c>
      <c r="E337" t="s">
        <v>64</v>
      </c>
      <c r="F337" t="str" cm="1">
        <f t="array" ref="F337">INDEX([1]Sheet3!B:B,_xlfn.XMATCH(B337,[1]Sheet3!A:A,0,1))</f>
        <v>Invoice Processing</v>
      </c>
      <c r="G337" t="str" cm="1">
        <f t="array" ref="G337">INDEX([1]Sheet3!G:G,_xlfn.XMATCH(A337,[1]Sheet3!F:F,0,1))</f>
        <v>EMEA</v>
      </c>
      <c r="H337" t="str" cm="1">
        <f t="array" ref="H337">INDEX([1]Sheet3!K:K,_xlfn.XMATCH(A337,[1]Sheet3!J:J,0,1))</f>
        <v>Invoice Processor</v>
      </c>
    </row>
    <row r="338" spans="1:8" x14ac:dyDescent="0.35">
      <c r="A338" t="s">
        <v>17</v>
      </c>
      <c r="B338" t="s">
        <v>18</v>
      </c>
      <c r="C338" s="12" t="s">
        <v>42</v>
      </c>
      <c r="D338" s="5">
        <v>8.0810185185185179E-2</v>
      </c>
      <c r="E338" t="s">
        <v>66</v>
      </c>
      <c r="F338" t="str" cm="1">
        <f t="array" ref="F338">INDEX([1]Sheet3!B:B,_xlfn.XMATCH(B338,[1]Sheet3!A:A,0,1))</f>
        <v>Invoice Processing</v>
      </c>
      <c r="G338" t="str" cm="1">
        <f t="array" ref="G338">INDEX([1]Sheet3!G:G,_xlfn.XMATCH(A338,[1]Sheet3!F:F,0,1))</f>
        <v>EMEA</v>
      </c>
      <c r="H338" t="str" cm="1">
        <f t="array" ref="H338">INDEX([1]Sheet3!K:K,_xlfn.XMATCH(A338,[1]Sheet3!J:J,0,1))</f>
        <v>Invoice Processor</v>
      </c>
    </row>
    <row r="339" spans="1:8" x14ac:dyDescent="0.35">
      <c r="A339" t="s">
        <v>17</v>
      </c>
      <c r="B339" t="s">
        <v>24</v>
      </c>
      <c r="C339" s="12" t="s">
        <v>42</v>
      </c>
      <c r="D339" s="5">
        <v>5.7986111111111112E-3</v>
      </c>
      <c r="E339" t="s">
        <v>66</v>
      </c>
      <c r="F339" t="str" cm="1">
        <f t="array" ref="F339">INDEX([1]Sheet3!B:B,_xlfn.XMATCH(B339,[1]Sheet3!A:A,0,1))</f>
        <v>Meetings</v>
      </c>
      <c r="G339" t="str" cm="1">
        <f t="array" ref="G339">INDEX([1]Sheet3!G:G,_xlfn.XMATCH(A339,[1]Sheet3!F:F,0,1))</f>
        <v>EMEA</v>
      </c>
      <c r="H339" t="str" cm="1">
        <f t="array" ref="H339">INDEX([1]Sheet3!K:K,_xlfn.XMATCH(A339,[1]Sheet3!J:J,0,1))</f>
        <v>Invoice Processor</v>
      </c>
    </row>
    <row r="340" spans="1:8" x14ac:dyDescent="0.35">
      <c r="A340" t="s">
        <v>17</v>
      </c>
      <c r="B340" t="s">
        <v>18</v>
      </c>
      <c r="C340" s="12" t="s">
        <v>42</v>
      </c>
      <c r="D340" s="5">
        <v>0.16143518518518518</v>
      </c>
      <c r="E340" t="s">
        <v>66</v>
      </c>
      <c r="F340" t="str" cm="1">
        <f t="array" ref="F340">INDEX([1]Sheet3!B:B,_xlfn.XMATCH(B340,[1]Sheet3!A:A,0,1))</f>
        <v>Invoice Processing</v>
      </c>
      <c r="G340" t="str" cm="1">
        <f t="array" ref="G340">INDEX([1]Sheet3!G:G,_xlfn.XMATCH(A340,[1]Sheet3!F:F,0,1))</f>
        <v>EMEA</v>
      </c>
      <c r="H340" t="str" cm="1">
        <f t="array" ref="H340">INDEX([1]Sheet3!K:K,_xlfn.XMATCH(A340,[1]Sheet3!J:J,0,1))</f>
        <v>Invoice Processor</v>
      </c>
    </row>
    <row r="341" spans="1:8" x14ac:dyDescent="0.35">
      <c r="A341" t="s">
        <v>20</v>
      </c>
      <c r="B341" t="s">
        <v>48</v>
      </c>
      <c r="C341" s="12" t="s">
        <v>42</v>
      </c>
      <c r="D341" s="5">
        <v>6.4953703703703694E-2</v>
      </c>
      <c r="E341" t="s">
        <v>66</v>
      </c>
      <c r="F341" t="str" cm="1">
        <f t="array" ref="F341">INDEX([1]Sheet3!B:B,_xlfn.XMATCH(B341,[1]Sheet3!A:A,0,1))</f>
        <v>Queries managment</v>
      </c>
      <c r="G341" t="str" cm="1">
        <f t="array" ref="G341">INDEX([1]Sheet3!G:G,_xlfn.XMATCH(A341,[1]Sheet3!F:F,0,1))</f>
        <v>EMEA</v>
      </c>
      <c r="H341" t="str" cm="1">
        <f t="array" ref="H341">INDEX([1]Sheet3!K:K,_xlfn.XMATCH(A341,[1]Sheet3!J:J,0,1))</f>
        <v>Team Coordinator</v>
      </c>
    </row>
    <row r="342" spans="1:8" x14ac:dyDescent="0.35">
      <c r="A342" t="s">
        <v>17</v>
      </c>
      <c r="B342" t="s">
        <v>27</v>
      </c>
      <c r="C342" s="12" t="s">
        <v>42</v>
      </c>
      <c r="D342" s="5">
        <v>2.630787037037037E-2</v>
      </c>
      <c r="E342" t="s">
        <v>66</v>
      </c>
      <c r="F342" t="str" cm="1">
        <f t="array" ref="F342">INDEX([1]Sheet3!B:B,_xlfn.XMATCH(B342,[1]Sheet3!A:A,0,1))</f>
        <v>Invoice Processing</v>
      </c>
      <c r="G342" t="str" cm="1">
        <f t="array" ref="G342">INDEX([1]Sheet3!G:G,_xlfn.XMATCH(A342,[1]Sheet3!F:F,0,1))</f>
        <v>EMEA</v>
      </c>
      <c r="H342" t="str" cm="1">
        <f t="array" ref="H342">INDEX([1]Sheet3!K:K,_xlfn.XMATCH(A342,[1]Sheet3!J:J,0,1))</f>
        <v>Invoice Processor</v>
      </c>
    </row>
    <row r="343" spans="1:8" x14ac:dyDescent="0.35">
      <c r="A343" t="s">
        <v>17</v>
      </c>
      <c r="B343" t="s">
        <v>18</v>
      </c>
      <c r="C343" s="12" t="s">
        <v>42</v>
      </c>
      <c r="D343" s="5">
        <v>3.8796296296296294E-2</v>
      </c>
      <c r="E343" t="s">
        <v>67</v>
      </c>
      <c r="F343" t="str" cm="1">
        <f t="array" ref="F343">INDEX([1]Sheet3!B:B,_xlfn.XMATCH(B343,[1]Sheet3!A:A,0,1))</f>
        <v>Invoice Processing</v>
      </c>
      <c r="G343" t="str" cm="1">
        <f t="array" ref="G343">INDEX([1]Sheet3!G:G,_xlfn.XMATCH(A343,[1]Sheet3!F:F,0,1))</f>
        <v>EMEA</v>
      </c>
      <c r="H343" t="str" cm="1">
        <f t="array" ref="H343">INDEX([1]Sheet3!K:K,_xlfn.XMATCH(A343,[1]Sheet3!J:J,0,1))</f>
        <v>Invoice Processor</v>
      </c>
    </row>
    <row r="344" spans="1:8" x14ac:dyDescent="0.35">
      <c r="A344" t="s">
        <v>69</v>
      </c>
      <c r="B344" t="s">
        <v>22</v>
      </c>
      <c r="C344" s="12" t="s">
        <v>42</v>
      </c>
      <c r="D344" s="5">
        <v>2.946759259259259E-2</v>
      </c>
      <c r="E344" t="s">
        <v>67</v>
      </c>
      <c r="F344" t="str" cm="1">
        <f t="array" ref="F344">INDEX([1]Sheet3!B:B,_xlfn.XMATCH(B344,[1]Sheet3!A:A,0,1))</f>
        <v>Queries managment</v>
      </c>
      <c r="G344" t="str" cm="1">
        <f t="array" ref="G344">INDEX([1]Sheet3!G:G,_xlfn.XMATCH(A344,[1]Sheet3!F:F,0,1))</f>
        <v>US Lithium &amp; Chile</v>
      </c>
      <c r="H344" t="str" cm="1">
        <f t="array" ref="H344">INDEX([1]Sheet3!K:K,_xlfn.XMATCH(A344,[1]Sheet3!J:J,0,1))</f>
        <v>Analyst</v>
      </c>
    </row>
    <row r="345" spans="1:8" x14ac:dyDescent="0.35">
      <c r="A345" t="s">
        <v>17</v>
      </c>
      <c r="B345" t="s">
        <v>18</v>
      </c>
      <c r="C345" s="12" t="s">
        <v>42</v>
      </c>
      <c r="D345" s="5">
        <v>1.8240740740740741E-2</v>
      </c>
      <c r="E345" t="s">
        <v>67</v>
      </c>
      <c r="F345" t="str" cm="1">
        <f t="array" ref="F345">INDEX([1]Sheet3!B:B,_xlfn.XMATCH(B345,[1]Sheet3!A:A,0,1))</f>
        <v>Invoice Processing</v>
      </c>
      <c r="G345" t="str" cm="1">
        <f t="array" ref="G345">INDEX([1]Sheet3!G:G,_xlfn.XMATCH(A345,[1]Sheet3!F:F,0,1))</f>
        <v>EMEA</v>
      </c>
      <c r="H345" t="str" cm="1">
        <f t="array" ref="H345">INDEX([1]Sheet3!K:K,_xlfn.XMATCH(A345,[1]Sheet3!J:J,0,1))</f>
        <v>Invoice Processor</v>
      </c>
    </row>
    <row r="346" spans="1:8" x14ac:dyDescent="0.35">
      <c r="A346" t="s">
        <v>17</v>
      </c>
      <c r="B346" t="s">
        <v>18</v>
      </c>
      <c r="C346" s="12" t="s">
        <v>42</v>
      </c>
      <c r="D346" s="5">
        <v>6.6018518518518518E-2</v>
      </c>
      <c r="E346" t="s">
        <v>67</v>
      </c>
      <c r="F346" t="str" cm="1">
        <f t="array" ref="F346">INDEX([1]Sheet3!B:B,_xlfn.XMATCH(B346,[1]Sheet3!A:A,0,1))</f>
        <v>Invoice Processing</v>
      </c>
      <c r="G346" t="str" cm="1">
        <f t="array" ref="G346">INDEX([1]Sheet3!G:G,_xlfn.XMATCH(A346,[1]Sheet3!F:F,0,1))</f>
        <v>EMEA</v>
      </c>
      <c r="H346" t="str" cm="1">
        <f t="array" ref="H346">INDEX([1]Sheet3!K:K,_xlfn.XMATCH(A346,[1]Sheet3!J:J,0,1))</f>
        <v>Invoice Processor</v>
      </c>
    </row>
    <row r="347" spans="1:8" x14ac:dyDescent="0.35">
      <c r="A347" t="s">
        <v>17</v>
      </c>
      <c r="B347" t="s">
        <v>18</v>
      </c>
      <c r="C347" s="12" t="s">
        <v>42</v>
      </c>
      <c r="D347" s="5">
        <v>5.7199074074074076E-2</v>
      </c>
      <c r="E347" t="s">
        <v>67</v>
      </c>
      <c r="F347" t="str" cm="1">
        <f t="array" ref="F347">INDEX([1]Sheet3!B:B,_xlfn.XMATCH(B347,[1]Sheet3!A:A,0,1))</f>
        <v>Invoice Processing</v>
      </c>
      <c r="G347" t="str" cm="1">
        <f t="array" ref="G347">INDEX([1]Sheet3!G:G,_xlfn.XMATCH(A347,[1]Sheet3!F:F,0,1))</f>
        <v>EMEA</v>
      </c>
      <c r="H347" t="str" cm="1">
        <f t="array" ref="H347">INDEX([1]Sheet3!K:K,_xlfn.XMATCH(A347,[1]Sheet3!J:J,0,1))</f>
        <v>Invoice Processor</v>
      </c>
    </row>
    <row r="348" spans="1:8" x14ac:dyDescent="0.35">
      <c r="A348" t="s">
        <v>17</v>
      </c>
      <c r="B348" t="s">
        <v>18</v>
      </c>
      <c r="C348" s="12" t="s">
        <v>42</v>
      </c>
      <c r="D348" s="5">
        <v>6.2199074074074073E-2</v>
      </c>
      <c r="E348" t="s">
        <v>67</v>
      </c>
      <c r="F348" t="str" cm="1">
        <f t="array" ref="F348">INDEX([1]Sheet3!B:B,_xlfn.XMATCH(B348,[1]Sheet3!A:A,0,1))</f>
        <v>Invoice Processing</v>
      </c>
      <c r="G348" t="str" cm="1">
        <f t="array" ref="G348">INDEX([1]Sheet3!G:G,_xlfn.XMATCH(A348,[1]Sheet3!F:F,0,1))</f>
        <v>EMEA</v>
      </c>
      <c r="H348" t="str" cm="1">
        <f t="array" ref="H348">INDEX([1]Sheet3!K:K,_xlfn.XMATCH(A348,[1]Sheet3!J:J,0,1))</f>
        <v>Invoice Processor</v>
      </c>
    </row>
    <row r="349" spans="1:8" x14ac:dyDescent="0.35">
      <c r="A349" t="s">
        <v>17</v>
      </c>
      <c r="B349" t="s">
        <v>18</v>
      </c>
      <c r="C349" s="12" t="s">
        <v>42</v>
      </c>
      <c r="D349" s="5">
        <v>1.9351851851851853E-2</v>
      </c>
      <c r="E349" t="s">
        <v>67</v>
      </c>
      <c r="F349" t="str" cm="1">
        <f t="array" ref="F349">INDEX([1]Sheet3!B:B,_xlfn.XMATCH(B349,[1]Sheet3!A:A,0,1))</f>
        <v>Invoice Processing</v>
      </c>
      <c r="G349" t="str" cm="1">
        <f t="array" ref="G349">INDEX([1]Sheet3!G:G,_xlfn.XMATCH(A349,[1]Sheet3!F:F,0,1))</f>
        <v>EMEA</v>
      </c>
      <c r="H349" t="str" cm="1">
        <f t="array" ref="H349">INDEX([1]Sheet3!K:K,_xlfn.XMATCH(A349,[1]Sheet3!J:J,0,1))</f>
        <v>Invoice Processor</v>
      </c>
    </row>
    <row r="350" spans="1:8" x14ac:dyDescent="0.35">
      <c r="A350" t="s">
        <v>17</v>
      </c>
      <c r="B350" t="s">
        <v>36</v>
      </c>
      <c r="C350" s="12" t="s">
        <v>57</v>
      </c>
      <c r="D350" s="5">
        <v>6.1574074074074074E-3</v>
      </c>
      <c r="E350" t="s">
        <v>64</v>
      </c>
      <c r="F350" t="str" cm="1">
        <f t="array" ref="F350">INDEX([1]Sheet3!B:B,_xlfn.XMATCH(B350,[1]Sheet3!A:A,0,1))</f>
        <v>CI / Project</v>
      </c>
      <c r="G350" t="str" cm="1">
        <f t="array" ref="G350">INDEX([1]Sheet3!G:G,_xlfn.XMATCH(A350,[1]Sheet3!F:F,0,1))</f>
        <v>EMEA</v>
      </c>
      <c r="H350" t="str" cm="1">
        <f t="array" ref="H350">INDEX([1]Sheet3!K:K,_xlfn.XMATCH(A350,[1]Sheet3!J:J,0,1))</f>
        <v>Invoice Processor</v>
      </c>
    </row>
    <row r="351" spans="1:8" x14ac:dyDescent="0.35">
      <c r="A351" t="s">
        <v>17</v>
      </c>
      <c r="B351" t="s">
        <v>18</v>
      </c>
      <c r="C351" s="12" t="s">
        <v>57</v>
      </c>
      <c r="D351" s="5">
        <v>2.2743055555555555E-2</v>
      </c>
      <c r="E351" t="s">
        <v>64</v>
      </c>
      <c r="F351" t="str" cm="1">
        <f t="array" ref="F351">INDEX([1]Sheet3!B:B,_xlfn.XMATCH(B351,[1]Sheet3!A:A,0,1))</f>
        <v>Invoice Processing</v>
      </c>
      <c r="G351" t="str" cm="1">
        <f t="array" ref="G351">INDEX([1]Sheet3!G:G,_xlfn.XMATCH(A351,[1]Sheet3!F:F,0,1))</f>
        <v>EMEA</v>
      </c>
      <c r="H351" t="str" cm="1">
        <f t="array" ref="H351">INDEX([1]Sheet3!K:K,_xlfn.XMATCH(A351,[1]Sheet3!J:J,0,1))</f>
        <v>Invoice Processor</v>
      </c>
    </row>
    <row r="352" spans="1:8" x14ac:dyDescent="0.35">
      <c r="A352" t="s">
        <v>17</v>
      </c>
      <c r="B352" t="s">
        <v>62</v>
      </c>
      <c r="C352" s="12" t="s">
        <v>57</v>
      </c>
      <c r="D352" s="5">
        <v>0.12937499999999999</v>
      </c>
      <c r="E352" t="s">
        <v>64</v>
      </c>
      <c r="F352" t="str" cm="1">
        <f t="array" ref="F352">INDEX([1]Sheet3!B:B,_xlfn.XMATCH(B352,[1]Sheet3!A:A,0,1))</f>
        <v>CI / Project</v>
      </c>
      <c r="G352" t="str" cm="1">
        <f t="array" ref="G352">INDEX([1]Sheet3!G:G,_xlfn.XMATCH(A352,[1]Sheet3!F:F,0,1))</f>
        <v>EMEA</v>
      </c>
      <c r="H352" t="str" cm="1">
        <f t="array" ref="H352">INDEX([1]Sheet3!K:K,_xlfn.XMATCH(A352,[1]Sheet3!J:J,0,1))</f>
        <v>Invoice Processor</v>
      </c>
    </row>
    <row r="353" spans="1:8" x14ac:dyDescent="0.35">
      <c r="A353" t="s">
        <v>17</v>
      </c>
      <c r="B353" t="s">
        <v>18</v>
      </c>
      <c r="C353" s="12" t="s">
        <v>57</v>
      </c>
      <c r="D353" s="5">
        <v>1.8831018518518518E-2</v>
      </c>
      <c r="E353" t="s">
        <v>64</v>
      </c>
      <c r="F353" t="str" cm="1">
        <f t="array" ref="F353">INDEX([1]Sheet3!B:B,_xlfn.XMATCH(B353,[1]Sheet3!A:A,0,1))</f>
        <v>Invoice Processing</v>
      </c>
      <c r="G353" t="str" cm="1">
        <f t="array" ref="G353">INDEX([1]Sheet3!G:G,_xlfn.XMATCH(A353,[1]Sheet3!F:F,0,1))</f>
        <v>EMEA</v>
      </c>
      <c r="H353" t="str" cm="1">
        <f t="array" ref="H353">INDEX([1]Sheet3!K:K,_xlfn.XMATCH(A353,[1]Sheet3!J:J,0,1))</f>
        <v>Invoice Processor</v>
      </c>
    </row>
    <row r="354" spans="1:8" x14ac:dyDescent="0.35">
      <c r="A354" t="s">
        <v>17</v>
      </c>
      <c r="B354" t="s">
        <v>18</v>
      </c>
      <c r="C354" s="12" t="s">
        <v>57</v>
      </c>
      <c r="D354" s="5">
        <v>0</v>
      </c>
      <c r="E354" t="s">
        <v>64</v>
      </c>
      <c r="F354" t="str" cm="1">
        <f t="array" ref="F354">INDEX([1]Sheet3!B:B,_xlfn.XMATCH(B354,[1]Sheet3!A:A,0,1))</f>
        <v>Invoice Processing</v>
      </c>
      <c r="G354" t="str" cm="1">
        <f t="array" ref="G354">INDEX([1]Sheet3!G:G,_xlfn.XMATCH(A354,[1]Sheet3!F:F,0,1))</f>
        <v>EMEA</v>
      </c>
      <c r="H354" t="str" cm="1">
        <f t="array" ref="H354">INDEX([1]Sheet3!K:K,_xlfn.XMATCH(A354,[1]Sheet3!J:J,0,1))</f>
        <v>Invoice Processor</v>
      </c>
    </row>
    <row r="355" spans="1:8" x14ac:dyDescent="0.35">
      <c r="A355" t="s">
        <v>17</v>
      </c>
      <c r="B355" t="s">
        <v>18</v>
      </c>
      <c r="C355" s="12" t="s">
        <v>57</v>
      </c>
      <c r="D355" s="5">
        <v>4.3240740740740739E-2</v>
      </c>
      <c r="E355" t="s">
        <v>64</v>
      </c>
      <c r="F355" t="str" cm="1">
        <f t="array" ref="F355">INDEX([1]Sheet3!B:B,_xlfn.XMATCH(B355,[1]Sheet3!A:A,0,1))</f>
        <v>Invoice Processing</v>
      </c>
      <c r="G355" t="str" cm="1">
        <f t="array" ref="G355">INDEX([1]Sheet3!G:G,_xlfn.XMATCH(A355,[1]Sheet3!F:F,0,1))</f>
        <v>EMEA</v>
      </c>
      <c r="H355" t="str" cm="1">
        <f t="array" ref="H355">INDEX([1]Sheet3!K:K,_xlfn.XMATCH(A355,[1]Sheet3!J:J,0,1))</f>
        <v>Invoice Processor</v>
      </c>
    </row>
    <row r="356" spans="1:8" x14ac:dyDescent="0.35">
      <c r="A356" t="s">
        <v>17</v>
      </c>
      <c r="B356" t="s">
        <v>36</v>
      </c>
      <c r="C356" s="12" t="s">
        <v>57</v>
      </c>
      <c r="D356" s="5">
        <v>7.037037037037037E-3</v>
      </c>
      <c r="E356" t="s">
        <v>64</v>
      </c>
      <c r="F356" t="str" cm="1">
        <f t="array" ref="F356">INDEX([1]Sheet3!B:B,_xlfn.XMATCH(B356,[1]Sheet3!A:A,0,1))</f>
        <v>CI / Project</v>
      </c>
      <c r="G356" t="str" cm="1">
        <f t="array" ref="G356">INDEX([1]Sheet3!G:G,_xlfn.XMATCH(A356,[1]Sheet3!F:F,0,1))</f>
        <v>EMEA</v>
      </c>
      <c r="H356" t="str" cm="1">
        <f t="array" ref="H356">INDEX([1]Sheet3!K:K,_xlfn.XMATCH(A356,[1]Sheet3!J:J,0,1))</f>
        <v>Invoice Processor</v>
      </c>
    </row>
    <row r="357" spans="1:8" x14ac:dyDescent="0.35">
      <c r="A357" t="s">
        <v>17</v>
      </c>
      <c r="B357" t="s">
        <v>50</v>
      </c>
      <c r="C357" s="12" t="s">
        <v>57</v>
      </c>
      <c r="D357" s="5">
        <v>6.6666666666666671E-3</v>
      </c>
      <c r="E357" t="s">
        <v>64</v>
      </c>
      <c r="F357" t="str" cm="1">
        <f t="array" ref="F357">INDEX([1]Sheet3!B:B,_xlfn.XMATCH(B357,[1]Sheet3!A:A,0,1))</f>
        <v>Meetings</v>
      </c>
      <c r="G357" t="str" cm="1">
        <f t="array" ref="G357">INDEX([1]Sheet3!G:G,_xlfn.XMATCH(A357,[1]Sheet3!F:F,0,1))</f>
        <v>EMEA</v>
      </c>
      <c r="H357" t="str" cm="1">
        <f t="array" ref="H357">INDEX([1]Sheet3!K:K,_xlfn.XMATCH(A357,[1]Sheet3!J:J,0,1))</f>
        <v>Invoice Processor</v>
      </c>
    </row>
    <row r="358" spans="1:8" x14ac:dyDescent="0.35">
      <c r="A358" t="s">
        <v>17</v>
      </c>
      <c r="B358" t="s">
        <v>18</v>
      </c>
      <c r="C358" s="12" t="s">
        <v>57</v>
      </c>
      <c r="D358" s="5">
        <v>2.0370370370370369E-2</v>
      </c>
      <c r="E358" t="s">
        <v>64</v>
      </c>
      <c r="F358" t="str" cm="1">
        <f t="array" ref="F358">INDEX([1]Sheet3!B:B,_xlfn.XMATCH(B358,[1]Sheet3!A:A,0,1))</f>
        <v>Invoice Processing</v>
      </c>
      <c r="G358" t="str" cm="1">
        <f t="array" ref="G358">INDEX([1]Sheet3!G:G,_xlfn.XMATCH(A358,[1]Sheet3!F:F,0,1))</f>
        <v>EMEA</v>
      </c>
      <c r="H358" t="str" cm="1">
        <f t="array" ref="H358">INDEX([1]Sheet3!K:K,_xlfn.XMATCH(A358,[1]Sheet3!J:J,0,1))</f>
        <v>Invoice Processor</v>
      </c>
    </row>
    <row r="359" spans="1:8" x14ac:dyDescent="0.35">
      <c r="A359" t="s">
        <v>17</v>
      </c>
      <c r="B359" t="s">
        <v>18</v>
      </c>
      <c r="C359" s="12" t="s">
        <v>57</v>
      </c>
      <c r="D359" s="5">
        <v>0.2033912037037037</v>
      </c>
      <c r="E359" t="s">
        <v>66</v>
      </c>
      <c r="F359" t="str" cm="1">
        <f t="array" ref="F359">INDEX([1]Sheet3!B:B,_xlfn.XMATCH(B359,[1]Sheet3!A:A,0,1))</f>
        <v>Invoice Processing</v>
      </c>
      <c r="G359" t="str" cm="1">
        <f t="array" ref="G359">INDEX([1]Sheet3!G:G,_xlfn.XMATCH(A359,[1]Sheet3!F:F,0,1))</f>
        <v>EMEA</v>
      </c>
      <c r="H359" t="str" cm="1">
        <f t="array" ref="H359">INDEX([1]Sheet3!K:K,_xlfn.XMATCH(A359,[1]Sheet3!J:J,0,1))</f>
        <v>Invoice Processor</v>
      </c>
    </row>
    <row r="360" spans="1:8" x14ac:dyDescent="0.35">
      <c r="A360" t="s">
        <v>17</v>
      </c>
      <c r="B360" t="s">
        <v>27</v>
      </c>
      <c r="C360" s="12" t="s">
        <v>57</v>
      </c>
      <c r="D360" s="5">
        <v>0.13075231481481481</v>
      </c>
      <c r="E360" t="s">
        <v>66</v>
      </c>
      <c r="F360" t="str" cm="1">
        <f t="array" ref="F360">INDEX([1]Sheet3!B:B,_xlfn.XMATCH(B360,[1]Sheet3!A:A,0,1))</f>
        <v>Invoice Processing</v>
      </c>
      <c r="G360" t="str" cm="1">
        <f t="array" ref="G360">INDEX([1]Sheet3!G:G,_xlfn.XMATCH(A360,[1]Sheet3!F:F,0,1))</f>
        <v>EMEA</v>
      </c>
      <c r="H360" t="str" cm="1">
        <f t="array" ref="H360">INDEX([1]Sheet3!K:K,_xlfn.XMATCH(A360,[1]Sheet3!J:J,0,1))</f>
        <v>Invoice Processor</v>
      </c>
    </row>
    <row r="361" spans="1:8" x14ac:dyDescent="0.35">
      <c r="A361" t="s">
        <v>17</v>
      </c>
      <c r="B361" t="s">
        <v>18</v>
      </c>
      <c r="C361" s="12" t="s">
        <v>57</v>
      </c>
      <c r="D361" s="5">
        <v>5.7986111111111106E-2</v>
      </c>
      <c r="E361" t="s">
        <v>67</v>
      </c>
      <c r="F361" t="str" cm="1">
        <f t="array" ref="F361">INDEX([1]Sheet3!B:B,_xlfn.XMATCH(B361,[1]Sheet3!A:A,0,1))</f>
        <v>Invoice Processing</v>
      </c>
      <c r="G361" t="str" cm="1">
        <f t="array" ref="G361">INDEX([1]Sheet3!G:G,_xlfn.XMATCH(A361,[1]Sheet3!F:F,0,1))</f>
        <v>EMEA</v>
      </c>
      <c r="H361" t="str" cm="1">
        <f t="array" ref="H361">INDEX([1]Sheet3!K:K,_xlfn.XMATCH(A361,[1]Sheet3!J:J,0,1))</f>
        <v>Invoice Processor</v>
      </c>
    </row>
    <row r="362" spans="1:8" x14ac:dyDescent="0.35">
      <c r="A362" t="s">
        <v>17</v>
      </c>
      <c r="B362" t="s">
        <v>18</v>
      </c>
      <c r="C362" s="12" t="s">
        <v>57</v>
      </c>
      <c r="D362" s="5">
        <v>4.5844907407407404E-2</v>
      </c>
      <c r="E362" t="s">
        <v>67</v>
      </c>
      <c r="F362" t="str" cm="1">
        <f t="array" ref="F362">INDEX([1]Sheet3!B:B,_xlfn.XMATCH(B362,[1]Sheet3!A:A,0,1))</f>
        <v>Invoice Processing</v>
      </c>
      <c r="G362" t="str" cm="1">
        <f t="array" ref="G362">INDEX([1]Sheet3!G:G,_xlfn.XMATCH(A362,[1]Sheet3!F:F,0,1))</f>
        <v>EMEA</v>
      </c>
      <c r="H362" t="str" cm="1">
        <f t="array" ref="H362">INDEX([1]Sheet3!K:K,_xlfn.XMATCH(A362,[1]Sheet3!J:J,0,1))</f>
        <v>Invoice Processor</v>
      </c>
    </row>
    <row r="363" spans="1:8" x14ac:dyDescent="0.35">
      <c r="A363" t="s">
        <v>17</v>
      </c>
      <c r="B363" t="s">
        <v>18</v>
      </c>
      <c r="C363" s="12" t="s">
        <v>57</v>
      </c>
      <c r="D363" s="5">
        <v>4.9328703703703701E-2</v>
      </c>
      <c r="E363" t="s">
        <v>67</v>
      </c>
      <c r="F363" t="str" cm="1">
        <f t="array" ref="F363">INDEX([1]Sheet3!B:B,_xlfn.XMATCH(B363,[1]Sheet3!A:A,0,1))</f>
        <v>Invoice Processing</v>
      </c>
      <c r="G363" t="str" cm="1">
        <f t="array" ref="G363">INDEX([1]Sheet3!G:G,_xlfn.XMATCH(A363,[1]Sheet3!F:F,0,1))</f>
        <v>EMEA</v>
      </c>
      <c r="H363" t="str" cm="1">
        <f t="array" ref="H363">INDEX([1]Sheet3!K:K,_xlfn.XMATCH(A363,[1]Sheet3!J:J,0,1))</f>
        <v>Invoice Processor</v>
      </c>
    </row>
    <row r="364" spans="1:8" x14ac:dyDescent="0.35">
      <c r="A364" t="s">
        <v>17</v>
      </c>
      <c r="B364" t="s">
        <v>18</v>
      </c>
      <c r="C364" s="12" t="s">
        <v>57</v>
      </c>
      <c r="D364" s="5">
        <v>6.128472222222222E-2</v>
      </c>
      <c r="E364" t="s">
        <v>67</v>
      </c>
      <c r="F364" t="str" cm="1">
        <f t="array" ref="F364">INDEX([1]Sheet3!B:B,_xlfn.XMATCH(B364,[1]Sheet3!A:A,0,1))</f>
        <v>Invoice Processing</v>
      </c>
      <c r="G364" t="str" cm="1">
        <f t="array" ref="G364">INDEX([1]Sheet3!G:G,_xlfn.XMATCH(A364,[1]Sheet3!F:F,0,1))</f>
        <v>EMEA</v>
      </c>
      <c r="H364" t="str" cm="1">
        <f t="array" ref="H364">INDEX([1]Sheet3!K:K,_xlfn.XMATCH(A364,[1]Sheet3!J:J,0,1))</f>
        <v>Invoice Processor</v>
      </c>
    </row>
    <row r="365" spans="1:8" x14ac:dyDescent="0.35">
      <c r="A365" t="s">
        <v>17</v>
      </c>
      <c r="B365" t="s">
        <v>18</v>
      </c>
      <c r="C365" s="12" t="s">
        <v>57</v>
      </c>
      <c r="D365" s="5">
        <v>4.2349537037037033E-2</v>
      </c>
      <c r="E365" t="s">
        <v>67</v>
      </c>
      <c r="F365" t="str" cm="1">
        <f t="array" ref="F365">INDEX([1]Sheet3!B:B,_xlfn.XMATCH(B365,[1]Sheet3!A:A,0,1))</f>
        <v>Invoice Processing</v>
      </c>
      <c r="G365" t="str" cm="1">
        <f t="array" ref="G365">INDEX([1]Sheet3!G:G,_xlfn.XMATCH(A365,[1]Sheet3!F:F,0,1))</f>
        <v>EMEA</v>
      </c>
      <c r="H365" t="str" cm="1">
        <f t="array" ref="H365">INDEX([1]Sheet3!K:K,_xlfn.XMATCH(A365,[1]Sheet3!J:J,0,1))</f>
        <v>Invoice Processor</v>
      </c>
    </row>
    <row r="366" spans="1:8" x14ac:dyDescent="0.35">
      <c r="A366" t="s">
        <v>17</v>
      </c>
      <c r="B366" t="s">
        <v>18</v>
      </c>
      <c r="C366" s="12" t="s">
        <v>57</v>
      </c>
      <c r="D366" s="5">
        <v>4.3784722222222218E-2</v>
      </c>
      <c r="E366" t="s">
        <v>67</v>
      </c>
      <c r="F366" t="str" cm="1">
        <f t="array" ref="F366">INDEX([1]Sheet3!B:B,_xlfn.XMATCH(B366,[1]Sheet3!A:A,0,1))</f>
        <v>Invoice Processing</v>
      </c>
      <c r="G366" t="str" cm="1">
        <f t="array" ref="G366">INDEX([1]Sheet3!G:G,_xlfn.XMATCH(A366,[1]Sheet3!F:F,0,1))</f>
        <v>EMEA</v>
      </c>
      <c r="H366" t="str" cm="1">
        <f t="array" ref="H366">INDEX([1]Sheet3!K:K,_xlfn.XMATCH(A366,[1]Sheet3!J:J,0,1))</f>
        <v>Invoice Processor</v>
      </c>
    </row>
    <row r="367" spans="1:8" x14ac:dyDescent="0.35">
      <c r="A367" t="s">
        <v>70</v>
      </c>
      <c r="B367" t="s">
        <v>18</v>
      </c>
      <c r="C367" s="12" t="s">
        <v>10</v>
      </c>
      <c r="D367" s="5">
        <v>8.548611111111111E-2</v>
      </c>
      <c r="E367" t="s">
        <v>71</v>
      </c>
      <c r="F367" t="str" cm="1">
        <f t="array" ref="F367">INDEX([1]Sheet3!B:B,_xlfn.XMATCH(B367,[1]Sheet3!A:A,0,1))</f>
        <v>Invoice Processing</v>
      </c>
      <c r="G367" t="str" cm="1">
        <f t="array" ref="G367">INDEX([1]Sheet3!G:G,_xlfn.XMATCH(A367,[1]Sheet3!F:F,0,1))</f>
        <v>US Lithium &amp; Chile</v>
      </c>
      <c r="H367" t="str" cm="1">
        <f t="array" ref="H367">INDEX([1]Sheet3!K:K,_xlfn.XMATCH(A367,[1]Sheet3!J:J,0,1))</f>
        <v>Invoice Processor</v>
      </c>
    </row>
    <row r="368" spans="1:8" x14ac:dyDescent="0.35">
      <c r="A368" t="s">
        <v>70</v>
      </c>
      <c r="B368" t="s">
        <v>18</v>
      </c>
      <c r="C368" s="12" t="s">
        <v>10</v>
      </c>
      <c r="D368" s="5">
        <v>0.10835648148148147</v>
      </c>
      <c r="E368" t="s">
        <v>71</v>
      </c>
      <c r="F368" t="str" cm="1">
        <f t="array" ref="F368">INDEX([1]Sheet3!B:B,_xlfn.XMATCH(B368,[1]Sheet3!A:A,0,1))</f>
        <v>Invoice Processing</v>
      </c>
      <c r="G368" t="str" cm="1">
        <f t="array" ref="G368">INDEX([1]Sheet3!G:G,_xlfn.XMATCH(A368,[1]Sheet3!F:F,0,1))</f>
        <v>US Lithium &amp; Chile</v>
      </c>
      <c r="H368" t="str" cm="1">
        <f t="array" ref="H368">INDEX([1]Sheet3!K:K,_xlfn.XMATCH(A368,[1]Sheet3!J:J,0,1))</f>
        <v>Invoice Processor</v>
      </c>
    </row>
    <row r="369" spans="1:8" x14ac:dyDescent="0.35">
      <c r="A369" t="s">
        <v>70</v>
      </c>
      <c r="B369" t="s">
        <v>18</v>
      </c>
      <c r="C369" s="12" t="s">
        <v>10</v>
      </c>
      <c r="D369" s="5">
        <v>0.18451388888888889</v>
      </c>
      <c r="E369" t="s">
        <v>71</v>
      </c>
      <c r="F369" t="str" cm="1">
        <f t="array" ref="F369">INDEX([1]Sheet3!B:B,_xlfn.XMATCH(B369,[1]Sheet3!A:A,0,1))</f>
        <v>Invoice Processing</v>
      </c>
      <c r="G369" t="str" cm="1">
        <f t="array" ref="G369">INDEX([1]Sheet3!G:G,_xlfn.XMATCH(A369,[1]Sheet3!F:F,0,1))</f>
        <v>US Lithium &amp; Chile</v>
      </c>
      <c r="H369" t="str" cm="1">
        <f t="array" ref="H369">INDEX([1]Sheet3!K:K,_xlfn.XMATCH(A369,[1]Sheet3!J:J,0,1))</f>
        <v>Invoice Processor</v>
      </c>
    </row>
    <row r="370" spans="1:8" x14ac:dyDescent="0.35">
      <c r="A370" t="s">
        <v>8</v>
      </c>
      <c r="B370" t="s">
        <v>12</v>
      </c>
      <c r="C370" s="12" t="s">
        <v>10</v>
      </c>
      <c r="D370" s="5">
        <v>1.2743055555555556E-2</v>
      </c>
      <c r="E370" t="s">
        <v>72</v>
      </c>
      <c r="F370" t="str" cm="1">
        <f t="array" ref="F370">INDEX([1]Sheet3!B:B,_xlfn.XMATCH(B370,[1]Sheet3!A:A,0,1))</f>
        <v>Operational Controls</v>
      </c>
      <c r="G370" t="str" cm="1">
        <f t="array" ref="G370">INDEX([1]Sheet3!G:G,_xlfn.XMATCH(A370,[1]Sheet3!F:F,0,1))</f>
        <v xml:space="preserve">OpCo </v>
      </c>
      <c r="H370" t="str" cm="1">
        <f t="array" ref="H370">INDEX([1]Sheet3!K:K,_xlfn.XMATCH(A370,[1]Sheet3!J:J,0,1))</f>
        <v>OpCo Analyst</v>
      </c>
    </row>
    <row r="371" spans="1:8" x14ac:dyDescent="0.35">
      <c r="A371" t="s">
        <v>8</v>
      </c>
      <c r="B371" t="s">
        <v>73</v>
      </c>
      <c r="C371" s="12" t="s">
        <v>10</v>
      </c>
      <c r="D371" s="5">
        <v>9.9305555555555553E-3</v>
      </c>
      <c r="E371" t="s">
        <v>72</v>
      </c>
      <c r="F371" t="str" cm="1">
        <f t="array" ref="F371">INDEX([1]Sheet3!B:B,_xlfn.XMATCH(B371,[1]Sheet3!A:A,0,1))</f>
        <v>Operational Controls</v>
      </c>
      <c r="G371" t="str" cm="1">
        <f t="array" ref="G371">INDEX([1]Sheet3!G:G,_xlfn.XMATCH(A371,[1]Sheet3!F:F,0,1))</f>
        <v xml:space="preserve">OpCo </v>
      </c>
      <c r="H371" t="str" cm="1">
        <f t="array" ref="H371">INDEX([1]Sheet3!K:K,_xlfn.XMATCH(A371,[1]Sheet3!J:J,0,1))</f>
        <v>OpCo Analyst</v>
      </c>
    </row>
    <row r="372" spans="1:8" x14ac:dyDescent="0.35">
      <c r="A372" t="s">
        <v>8</v>
      </c>
      <c r="B372" t="s">
        <v>12</v>
      </c>
      <c r="C372" s="12" t="s">
        <v>10</v>
      </c>
      <c r="D372" s="5">
        <v>2.5104166666666664E-2</v>
      </c>
      <c r="E372" t="s">
        <v>72</v>
      </c>
      <c r="F372" t="str" cm="1">
        <f t="array" ref="F372">INDEX([1]Sheet3!B:B,_xlfn.XMATCH(B372,[1]Sheet3!A:A,0,1))</f>
        <v>Operational Controls</v>
      </c>
      <c r="G372" t="str" cm="1">
        <f t="array" ref="G372">INDEX([1]Sheet3!G:G,_xlfn.XMATCH(A372,[1]Sheet3!F:F,0,1))</f>
        <v xml:space="preserve">OpCo </v>
      </c>
      <c r="H372" t="str" cm="1">
        <f t="array" ref="H372">INDEX([1]Sheet3!K:K,_xlfn.XMATCH(A372,[1]Sheet3!J:J,0,1))</f>
        <v>OpCo Analyst</v>
      </c>
    </row>
    <row r="373" spans="1:8" x14ac:dyDescent="0.35">
      <c r="A373" t="s">
        <v>8</v>
      </c>
      <c r="B373" t="s">
        <v>74</v>
      </c>
      <c r="C373" s="12" t="s">
        <v>10</v>
      </c>
      <c r="D373" s="5">
        <v>2.3576388888888893E-2</v>
      </c>
      <c r="E373" t="s">
        <v>72</v>
      </c>
      <c r="F373" t="str" cm="1">
        <f t="array" ref="F373">INDEX([1]Sheet3!B:B,_xlfn.XMATCH(B373,[1]Sheet3!A:A,0,1))</f>
        <v>Operational Controls</v>
      </c>
      <c r="G373" t="str" cm="1">
        <f t="array" ref="G373">INDEX([1]Sheet3!G:G,_xlfn.XMATCH(A373,[1]Sheet3!F:F,0,1))</f>
        <v xml:space="preserve">OpCo </v>
      </c>
      <c r="H373" t="str" cm="1">
        <f t="array" ref="H373">INDEX([1]Sheet3!K:K,_xlfn.XMATCH(A373,[1]Sheet3!J:J,0,1))</f>
        <v>OpCo Analyst</v>
      </c>
    </row>
    <row r="374" spans="1:8" x14ac:dyDescent="0.35">
      <c r="A374" t="s">
        <v>8</v>
      </c>
      <c r="B374" t="s">
        <v>75</v>
      </c>
      <c r="C374" s="12" t="s">
        <v>10</v>
      </c>
      <c r="D374" s="5">
        <v>6.2210648148148147E-2</v>
      </c>
      <c r="E374" t="s">
        <v>72</v>
      </c>
      <c r="F374" t="str" cm="1">
        <f t="array" ref="F374">INDEX([1]Sheet3!B:B,_xlfn.XMATCH(B374,[1]Sheet3!A:A,0,1))</f>
        <v>Operational Controls</v>
      </c>
      <c r="G374" t="str" cm="1">
        <f t="array" ref="G374">INDEX([1]Sheet3!G:G,_xlfn.XMATCH(A374,[1]Sheet3!F:F,0,1))</f>
        <v xml:space="preserve">OpCo </v>
      </c>
      <c r="H374" t="str" cm="1">
        <f t="array" ref="H374">INDEX([1]Sheet3!K:K,_xlfn.XMATCH(A374,[1]Sheet3!J:J,0,1))</f>
        <v>OpCo Analyst</v>
      </c>
    </row>
    <row r="375" spans="1:8" x14ac:dyDescent="0.35">
      <c r="A375" t="s">
        <v>8</v>
      </c>
      <c r="B375" t="s">
        <v>12</v>
      </c>
      <c r="C375" s="12" t="s">
        <v>10</v>
      </c>
      <c r="D375" s="5">
        <v>1.3854166666666666E-2</v>
      </c>
      <c r="E375" t="s">
        <v>72</v>
      </c>
      <c r="F375" t="str" cm="1">
        <f t="array" ref="F375">INDEX([1]Sheet3!B:B,_xlfn.XMATCH(B375,[1]Sheet3!A:A,0,1))</f>
        <v>Operational Controls</v>
      </c>
      <c r="G375" t="str" cm="1">
        <f t="array" ref="G375">INDEX([1]Sheet3!G:G,_xlfn.XMATCH(A375,[1]Sheet3!F:F,0,1))</f>
        <v xml:space="preserve">OpCo </v>
      </c>
      <c r="H375" t="str" cm="1">
        <f t="array" ref="H375">INDEX([1]Sheet3!K:K,_xlfn.XMATCH(A375,[1]Sheet3!J:J,0,1))</f>
        <v>OpCo Analyst</v>
      </c>
    </row>
    <row r="376" spans="1:8" x14ac:dyDescent="0.35">
      <c r="A376" t="s">
        <v>8</v>
      </c>
      <c r="B376" t="s">
        <v>76</v>
      </c>
      <c r="C376" s="12" t="s">
        <v>10</v>
      </c>
      <c r="D376" s="5">
        <v>3.0856481481481481E-2</v>
      </c>
      <c r="E376" t="s">
        <v>72</v>
      </c>
      <c r="F376" t="str" cm="1">
        <f t="array" ref="F376">INDEX([1]Sheet3!B:B,_xlfn.XMATCH(B376,[1]Sheet3!A:A,0,1))</f>
        <v>Operational Controls</v>
      </c>
      <c r="G376" t="str" cm="1">
        <f t="array" ref="G376">INDEX([1]Sheet3!G:G,_xlfn.XMATCH(A376,[1]Sheet3!F:F,0,1))</f>
        <v xml:space="preserve">OpCo </v>
      </c>
      <c r="H376" t="str" cm="1">
        <f t="array" ref="H376">INDEX([1]Sheet3!K:K,_xlfn.XMATCH(A376,[1]Sheet3!J:J,0,1))</f>
        <v>OpCo Analyst</v>
      </c>
    </row>
    <row r="377" spans="1:8" x14ac:dyDescent="0.35">
      <c r="A377" t="s">
        <v>8</v>
      </c>
      <c r="B377" t="s">
        <v>12</v>
      </c>
      <c r="C377" s="12" t="s">
        <v>10</v>
      </c>
      <c r="D377" s="5">
        <v>1.6782407407407409E-2</v>
      </c>
      <c r="E377" t="s">
        <v>72</v>
      </c>
      <c r="F377" t="str" cm="1">
        <f t="array" ref="F377">INDEX([1]Sheet3!B:B,_xlfn.XMATCH(B377,[1]Sheet3!A:A,0,1))</f>
        <v>Operational Controls</v>
      </c>
      <c r="G377" t="str" cm="1">
        <f t="array" ref="G377">INDEX([1]Sheet3!G:G,_xlfn.XMATCH(A377,[1]Sheet3!F:F,0,1))</f>
        <v xml:space="preserve">OpCo </v>
      </c>
      <c r="H377" t="str" cm="1">
        <f t="array" ref="H377">INDEX([1]Sheet3!K:K,_xlfn.XMATCH(A377,[1]Sheet3!J:J,0,1))</f>
        <v>OpCo Analyst</v>
      </c>
    </row>
    <row r="378" spans="1:8" x14ac:dyDescent="0.35">
      <c r="A378" t="s">
        <v>8</v>
      </c>
      <c r="B378" t="s">
        <v>12</v>
      </c>
      <c r="C378" s="12" t="s">
        <v>10</v>
      </c>
      <c r="D378" s="5">
        <v>6.9675925925925921E-3</v>
      </c>
      <c r="E378" t="s">
        <v>72</v>
      </c>
      <c r="F378" t="str" cm="1">
        <f t="array" ref="F378">INDEX([1]Sheet3!B:B,_xlfn.XMATCH(B378,[1]Sheet3!A:A,0,1))</f>
        <v>Operational Controls</v>
      </c>
      <c r="G378" t="str" cm="1">
        <f t="array" ref="G378">INDEX([1]Sheet3!G:G,_xlfn.XMATCH(A378,[1]Sheet3!F:F,0,1))</f>
        <v xml:space="preserve">OpCo </v>
      </c>
      <c r="H378" t="str" cm="1">
        <f t="array" ref="H378">INDEX([1]Sheet3!K:K,_xlfn.XMATCH(A378,[1]Sheet3!J:J,0,1))</f>
        <v>OpCo Analyst</v>
      </c>
    </row>
    <row r="379" spans="1:8" x14ac:dyDescent="0.35">
      <c r="A379" t="s">
        <v>77</v>
      </c>
      <c r="B379" t="s">
        <v>44</v>
      </c>
      <c r="C379" s="12" t="s">
        <v>10</v>
      </c>
      <c r="D379" s="5">
        <v>8.7384259259259255E-3</v>
      </c>
      <c r="E379" t="s">
        <v>78</v>
      </c>
      <c r="F379" t="str" cm="1">
        <f t="array" ref="F379">INDEX([1]Sheet3!B:B,_xlfn.XMATCH(B379,[1]Sheet3!A:A,0,1))</f>
        <v>Report</v>
      </c>
      <c r="G379" t="str" cm="1">
        <f t="array" ref="G379">INDEX([1]Sheet3!G:G,_xlfn.XMATCH(A379,[1]Sheet3!F:F,0,1))</f>
        <v>US Lithium &amp; Chile</v>
      </c>
      <c r="H379" t="str" cm="1">
        <f t="array" ref="H379">INDEX([1]Sheet3!K:K,_xlfn.XMATCH(A379,[1]Sheet3!J:J,0,1))</f>
        <v>Analyst</v>
      </c>
    </row>
    <row r="380" spans="1:8" x14ac:dyDescent="0.35">
      <c r="A380" t="s">
        <v>77</v>
      </c>
      <c r="B380" t="s">
        <v>22</v>
      </c>
      <c r="C380" s="12" t="s">
        <v>10</v>
      </c>
      <c r="D380" s="5">
        <v>2.6388888888888885E-3</v>
      </c>
      <c r="E380" t="s">
        <v>78</v>
      </c>
      <c r="F380" t="str" cm="1">
        <f t="array" ref="F380">INDEX([1]Sheet3!B:B,_xlfn.XMATCH(B380,[1]Sheet3!A:A,0,1))</f>
        <v>Queries managment</v>
      </c>
      <c r="G380" t="str" cm="1">
        <f t="array" ref="G380">INDEX([1]Sheet3!G:G,_xlfn.XMATCH(A380,[1]Sheet3!F:F,0,1))</f>
        <v>US Lithium &amp; Chile</v>
      </c>
      <c r="H380" t="str" cm="1">
        <f t="array" ref="H380">INDEX([1]Sheet3!K:K,_xlfn.XMATCH(A380,[1]Sheet3!J:J,0,1))</f>
        <v>Analyst</v>
      </c>
    </row>
    <row r="381" spans="1:8" x14ac:dyDescent="0.35">
      <c r="A381" t="s">
        <v>77</v>
      </c>
      <c r="B381" t="s">
        <v>36</v>
      </c>
      <c r="C381" s="12" t="s">
        <v>10</v>
      </c>
      <c r="D381" s="5">
        <v>4.6504629629629625E-2</v>
      </c>
      <c r="E381" t="s">
        <v>78</v>
      </c>
      <c r="F381" t="str" cm="1">
        <f t="array" ref="F381">INDEX([1]Sheet3!B:B,_xlfn.XMATCH(B381,[1]Sheet3!A:A,0,1))</f>
        <v>CI / Project</v>
      </c>
      <c r="G381" t="str" cm="1">
        <f t="array" ref="G381">INDEX([1]Sheet3!G:G,_xlfn.XMATCH(A381,[1]Sheet3!F:F,0,1))</f>
        <v>US Lithium &amp; Chile</v>
      </c>
      <c r="H381" t="str" cm="1">
        <f t="array" ref="H381">INDEX([1]Sheet3!K:K,_xlfn.XMATCH(A381,[1]Sheet3!J:J,0,1))</f>
        <v>Analyst</v>
      </c>
    </row>
    <row r="382" spans="1:8" x14ac:dyDescent="0.35">
      <c r="A382" t="s">
        <v>77</v>
      </c>
      <c r="B382" t="s">
        <v>79</v>
      </c>
      <c r="C382" s="12" t="s">
        <v>10</v>
      </c>
      <c r="D382" s="5">
        <v>4.0428240740740744E-2</v>
      </c>
      <c r="E382" t="s">
        <v>78</v>
      </c>
      <c r="F382" t="str" cm="1">
        <f t="array" ref="F382">INDEX([1]Sheet3!B:B,_xlfn.XMATCH(B382,[1]Sheet3!A:A,0,1))</f>
        <v>Invoice Processing</v>
      </c>
      <c r="G382" t="str" cm="1">
        <f t="array" ref="G382">INDEX([1]Sheet3!G:G,_xlfn.XMATCH(A382,[1]Sheet3!F:F,0,1))</f>
        <v>US Lithium &amp; Chile</v>
      </c>
      <c r="H382" t="str" cm="1">
        <f t="array" ref="H382">INDEX([1]Sheet3!K:K,_xlfn.XMATCH(A382,[1]Sheet3!J:J,0,1))</f>
        <v>Analyst</v>
      </c>
    </row>
    <row r="383" spans="1:8" x14ac:dyDescent="0.35">
      <c r="A383" t="s">
        <v>77</v>
      </c>
      <c r="B383" t="s">
        <v>80</v>
      </c>
      <c r="C383" s="12" t="s">
        <v>10</v>
      </c>
      <c r="D383" s="5">
        <v>0.25994212962962965</v>
      </c>
      <c r="E383" t="s">
        <v>78</v>
      </c>
      <c r="F383" t="str" cm="1">
        <f t="array" ref="F383">INDEX([1]Sheet3!B:B,_xlfn.XMATCH(B383,[1]Sheet3!A:A,0,1))</f>
        <v>Queries managment</v>
      </c>
      <c r="G383" t="str" cm="1">
        <f t="array" ref="G383">INDEX([1]Sheet3!G:G,_xlfn.XMATCH(A383,[1]Sheet3!F:F,0,1))</f>
        <v>US Lithium &amp; Chile</v>
      </c>
      <c r="H383" t="str" cm="1">
        <f t="array" ref="H383">INDEX([1]Sheet3!K:K,_xlfn.XMATCH(A383,[1]Sheet3!J:J,0,1))</f>
        <v>Analyst</v>
      </c>
    </row>
    <row r="384" spans="1:8" x14ac:dyDescent="0.35">
      <c r="A384" t="s">
        <v>81</v>
      </c>
      <c r="B384" t="s">
        <v>31</v>
      </c>
      <c r="C384" s="12" t="s">
        <v>10</v>
      </c>
      <c r="D384" s="5">
        <v>4.6331018518518514E-2</v>
      </c>
      <c r="E384" t="s">
        <v>82</v>
      </c>
      <c r="F384" t="str" cm="1">
        <f t="array" ref="F384">INDEX([1]Sheet3!B:B,_xlfn.XMATCH(B384,[1]Sheet3!A:A,0,1))</f>
        <v>Invoice Processing</v>
      </c>
      <c r="G384" t="str" cm="1">
        <f t="array" ref="G384">INDEX([1]Sheet3!G:G,_xlfn.XMATCH(A384,[1]Sheet3!F:F,0,1))</f>
        <v>US Lithium &amp; Chile</v>
      </c>
      <c r="H384" t="str" cm="1">
        <f t="array" ref="H384">INDEX([1]Sheet3!K:K,_xlfn.XMATCH(A384,[1]Sheet3!J:J,0,1))</f>
        <v>Invoice Processor</v>
      </c>
    </row>
    <row r="385" spans="1:8" x14ac:dyDescent="0.35">
      <c r="A385" t="s">
        <v>81</v>
      </c>
      <c r="B385" t="s">
        <v>18</v>
      </c>
      <c r="C385" s="12" t="s">
        <v>10</v>
      </c>
      <c r="D385" s="5">
        <v>4.2939814814814811E-3</v>
      </c>
      <c r="E385" t="s">
        <v>82</v>
      </c>
      <c r="F385" t="str" cm="1">
        <f t="array" ref="F385">INDEX([1]Sheet3!B:B,_xlfn.XMATCH(B385,[1]Sheet3!A:A,0,1))</f>
        <v>Invoice Processing</v>
      </c>
      <c r="G385" t="str" cm="1">
        <f t="array" ref="G385">INDEX([1]Sheet3!G:G,_xlfn.XMATCH(A385,[1]Sheet3!F:F,0,1))</f>
        <v>US Lithium &amp; Chile</v>
      </c>
      <c r="H385" t="str" cm="1">
        <f t="array" ref="H385">INDEX([1]Sheet3!K:K,_xlfn.XMATCH(A385,[1]Sheet3!J:J,0,1))</f>
        <v>Invoice Processor</v>
      </c>
    </row>
    <row r="386" spans="1:8" x14ac:dyDescent="0.35">
      <c r="A386" t="s">
        <v>81</v>
      </c>
      <c r="B386" t="s">
        <v>27</v>
      </c>
      <c r="C386" s="12" t="s">
        <v>10</v>
      </c>
      <c r="D386" s="5">
        <v>4.4305555555555549E-2</v>
      </c>
      <c r="E386" t="s">
        <v>82</v>
      </c>
      <c r="F386" t="str" cm="1">
        <f t="array" ref="F386">INDEX([1]Sheet3!B:B,_xlfn.XMATCH(B386,[1]Sheet3!A:A,0,1))</f>
        <v>Invoice Processing</v>
      </c>
      <c r="G386" t="str" cm="1">
        <f t="array" ref="G386">INDEX([1]Sheet3!G:G,_xlfn.XMATCH(A386,[1]Sheet3!F:F,0,1))</f>
        <v>US Lithium &amp; Chile</v>
      </c>
      <c r="H386" t="str" cm="1">
        <f t="array" ref="H386">INDEX([1]Sheet3!K:K,_xlfn.XMATCH(A386,[1]Sheet3!J:J,0,1))</f>
        <v>Invoice Processor</v>
      </c>
    </row>
    <row r="387" spans="1:8" x14ac:dyDescent="0.35">
      <c r="A387" t="s">
        <v>81</v>
      </c>
      <c r="B387" t="s">
        <v>18</v>
      </c>
      <c r="C387" s="12" t="s">
        <v>10</v>
      </c>
      <c r="D387" s="5">
        <v>6.030092592592593E-3</v>
      </c>
      <c r="E387" t="s">
        <v>82</v>
      </c>
      <c r="F387" t="str" cm="1">
        <f t="array" ref="F387">INDEX([1]Sheet3!B:B,_xlfn.XMATCH(B387,[1]Sheet3!A:A,0,1))</f>
        <v>Invoice Processing</v>
      </c>
      <c r="G387" t="str" cm="1">
        <f t="array" ref="G387">INDEX([1]Sheet3!G:G,_xlfn.XMATCH(A387,[1]Sheet3!F:F,0,1))</f>
        <v>US Lithium &amp; Chile</v>
      </c>
      <c r="H387" t="str" cm="1">
        <f t="array" ref="H387">INDEX([1]Sheet3!K:K,_xlfn.XMATCH(A387,[1]Sheet3!J:J,0,1))</f>
        <v>Invoice Processor</v>
      </c>
    </row>
    <row r="388" spans="1:8" x14ac:dyDescent="0.35">
      <c r="A388" t="s">
        <v>81</v>
      </c>
      <c r="B388" t="s">
        <v>83</v>
      </c>
      <c r="C388" s="12" t="s">
        <v>10</v>
      </c>
      <c r="D388" s="5">
        <v>4.1840277777777775E-2</v>
      </c>
      <c r="E388" t="s">
        <v>82</v>
      </c>
      <c r="F388" t="str" cm="1">
        <f t="array" ref="F388">INDEX([1]Sheet3!B:B,_xlfn.XMATCH(B388,[1]Sheet3!A:A,0,1))</f>
        <v>Closing activities</v>
      </c>
      <c r="G388" t="str" cm="1">
        <f t="array" ref="G388">INDEX([1]Sheet3!G:G,_xlfn.XMATCH(A388,[1]Sheet3!F:F,0,1))</f>
        <v>US Lithium &amp; Chile</v>
      </c>
      <c r="H388" t="str" cm="1">
        <f t="array" ref="H388">INDEX([1]Sheet3!K:K,_xlfn.XMATCH(A388,[1]Sheet3!J:J,0,1))</f>
        <v>Invoice Processor</v>
      </c>
    </row>
    <row r="389" spans="1:8" x14ac:dyDescent="0.35">
      <c r="A389" t="s">
        <v>81</v>
      </c>
      <c r="B389" t="s">
        <v>18</v>
      </c>
      <c r="C389" s="12" t="s">
        <v>10</v>
      </c>
      <c r="D389" s="5">
        <v>3.7731481481481484E-2</v>
      </c>
      <c r="E389" t="s">
        <v>82</v>
      </c>
      <c r="F389" t="str" cm="1">
        <f t="array" ref="F389">INDEX([1]Sheet3!B:B,_xlfn.XMATCH(B389,[1]Sheet3!A:A,0,1))</f>
        <v>Invoice Processing</v>
      </c>
      <c r="G389" t="str" cm="1">
        <f t="array" ref="G389">INDEX([1]Sheet3!G:G,_xlfn.XMATCH(A389,[1]Sheet3!F:F,0,1))</f>
        <v>US Lithium &amp; Chile</v>
      </c>
      <c r="H389" t="str" cm="1">
        <f t="array" ref="H389">INDEX([1]Sheet3!K:K,_xlfn.XMATCH(A389,[1]Sheet3!J:J,0,1))</f>
        <v>Invoice Processor</v>
      </c>
    </row>
    <row r="390" spans="1:8" x14ac:dyDescent="0.35">
      <c r="A390" t="s">
        <v>81</v>
      </c>
      <c r="B390" t="s">
        <v>40</v>
      </c>
      <c r="C390" s="12" t="s">
        <v>10</v>
      </c>
      <c r="D390" s="5">
        <v>1.1226851851851851E-3</v>
      </c>
      <c r="E390" t="s">
        <v>82</v>
      </c>
      <c r="F390" t="str" cm="1">
        <f t="array" ref="F390">INDEX([1]Sheet3!B:B,_xlfn.XMATCH(B390,[1]Sheet3!A:A,0,1))</f>
        <v>RTV</v>
      </c>
      <c r="G390" t="str" cm="1">
        <f t="array" ref="G390">INDEX([1]Sheet3!G:G,_xlfn.XMATCH(A390,[1]Sheet3!F:F,0,1))</f>
        <v>US Lithium &amp; Chile</v>
      </c>
      <c r="H390" t="str" cm="1">
        <f t="array" ref="H390">INDEX([1]Sheet3!K:K,_xlfn.XMATCH(A390,[1]Sheet3!J:J,0,1))</f>
        <v>Invoice Processor</v>
      </c>
    </row>
    <row r="391" spans="1:8" x14ac:dyDescent="0.35">
      <c r="A391" t="s">
        <v>81</v>
      </c>
      <c r="B391" t="s">
        <v>18</v>
      </c>
      <c r="C391" s="12" t="s">
        <v>10</v>
      </c>
      <c r="D391" s="5">
        <v>3.667824074074074E-2</v>
      </c>
      <c r="E391" t="s">
        <v>82</v>
      </c>
      <c r="F391" t="str" cm="1">
        <f t="array" ref="F391">INDEX([1]Sheet3!B:B,_xlfn.XMATCH(B391,[1]Sheet3!A:A,0,1))</f>
        <v>Invoice Processing</v>
      </c>
      <c r="G391" t="str" cm="1">
        <f t="array" ref="G391">INDEX([1]Sheet3!G:G,_xlfn.XMATCH(A391,[1]Sheet3!F:F,0,1))</f>
        <v>US Lithium &amp; Chile</v>
      </c>
      <c r="H391" t="str" cm="1">
        <f t="array" ref="H391">INDEX([1]Sheet3!K:K,_xlfn.XMATCH(A391,[1]Sheet3!J:J,0,1))</f>
        <v>Invoice Processor</v>
      </c>
    </row>
    <row r="392" spans="1:8" x14ac:dyDescent="0.35">
      <c r="A392" t="s">
        <v>81</v>
      </c>
      <c r="B392" t="s">
        <v>18</v>
      </c>
      <c r="C392" s="12" t="s">
        <v>10</v>
      </c>
      <c r="D392" s="5">
        <v>4.7175925925925927E-2</v>
      </c>
      <c r="E392" t="s">
        <v>82</v>
      </c>
      <c r="F392" t="str" cm="1">
        <f t="array" ref="F392">INDEX([1]Sheet3!B:B,_xlfn.XMATCH(B392,[1]Sheet3!A:A,0,1))</f>
        <v>Invoice Processing</v>
      </c>
      <c r="G392" t="str" cm="1">
        <f t="array" ref="G392">INDEX([1]Sheet3!G:G,_xlfn.XMATCH(A392,[1]Sheet3!F:F,0,1))</f>
        <v>US Lithium &amp; Chile</v>
      </c>
      <c r="H392" t="str" cm="1">
        <f t="array" ref="H392">INDEX([1]Sheet3!K:K,_xlfn.XMATCH(A392,[1]Sheet3!J:J,0,1))</f>
        <v>Invoice Processor</v>
      </c>
    </row>
    <row r="393" spans="1:8" x14ac:dyDescent="0.35">
      <c r="A393" t="s">
        <v>81</v>
      </c>
      <c r="B393" t="s">
        <v>40</v>
      </c>
      <c r="C393" s="12" t="s">
        <v>10</v>
      </c>
      <c r="D393" s="5">
        <v>3.9351851851851852E-4</v>
      </c>
      <c r="E393" t="s">
        <v>82</v>
      </c>
      <c r="F393" t="str" cm="1">
        <f t="array" ref="F393">INDEX([1]Sheet3!B:B,_xlfn.XMATCH(B393,[1]Sheet3!A:A,0,1))</f>
        <v>RTV</v>
      </c>
      <c r="G393" t="str" cm="1">
        <f t="array" ref="G393">INDEX([1]Sheet3!G:G,_xlfn.XMATCH(A393,[1]Sheet3!F:F,0,1))</f>
        <v>US Lithium &amp; Chile</v>
      </c>
      <c r="H393" t="str" cm="1">
        <f t="array" ref="H393">INDEX([1]Sheet3!K:K,_xlfn.XMATCH(A393,[1]Sheet3!J:J,0,1))</f>
        <v>Invoice Processor</v>
      </c>
    </row>
    <row r="394" spans="1:8" x14ac:dyDescent="0.35">
      <c r="A394" t="s">
        <v>81</v>
      </c>
      <c r="B394" t="s">
        <v>18</v>
      </c>
      <c r="C394" s="12" t="s">
        <v>10</v>
      </c>
      <c r="D394" s="5">
        <v>3.8310185185185183E-3</v>
      </c>
      <c r="E394" t="s">
        <v>82</v>
      </c>
      <c r="F394" t="str" cm="1">
        <f t="array" ref="F394">INDEX([1]Sheet3!B:B,_xlfn.XMATCH(B394,[1]Sheet3!A:A,0,1))</f>
        <v>Invoice Processing</v>
      </c>
      <c r="G394" t="str" cm="1">
        <f t="array" ref="G394">INDEX([1]Sheet3!G:G,_xlfn.XMATCH(A394,[1]Sheet3!F:F,0,1))</f>
        <v>US Lithium &amp; Chile</v>
      </c>
      <c r="H394" t="str" cm="1">
        <f t="array" ref="H394">INDEX([1]Sheet3!K:K,_xlfn.XMATCH(A394,[1]Sheet3!J:J,0,1))</f>
        <v>Invoice Processor</v>
      </c>
    </row>
    <row r="395" spans="1:8" x14ac:dyDescent="0.35">
      <c r="A395" t="s">
        <v>77</v>
      </c>
      <c r="B395" t="s">
        <v>84</v>
      </c>
      <c r="C395" s="12" t="s">
        <v>10</v>
      </c>
      <c r="D395" s="5">
        <v>2.3287037037037037E-2</v>
      </c>
      <c r="E395" t="s">
        <v>85</v>
      </c>
      <c r="F395" t="str" cm="1">
        <f t="array" ref="F395">INDEX([1]Sheet3!B:B,_xlfn.XMATCH(B395,[1]Sheet3!A:A,0,1))</f>
        <v>Queries managment</v>
      </c>
      <c r="G395" t="str" cm="1">
        <f t="array" ref="G395">INDEX([1]Sheet3!G:G,_xlfn.XMATCH(A395,[1]Sheet3!F:F,0,1))</f>
        <v>US Lithium &amp; Chile</v>
      </c>
      <c r="H395" t="str" cm="1">
        <f t="array" ref="H395">INDEX([1]Sheet3!K:K,_xlfn.XMATCH(A395,[1]Sheet3!J:J,0,1))</f>
        <v>Analyst</v>
      </c>
    </row>
    <row r="396" spans="1:8" x14ac:dyDescent="0.35">
      <c r="A396" t="s">
        <v>77</v>
      </c>
      <c r="B396" t="s">
        <v>35</v>
      </c>
      <c r="C396" s="12" t="s">
        <v>10</v>
      </c>
      <c r="D396" s="5">
        <v>2.7199074074074073E-2</v>
      </c>
      <c r="E396" t="s">
        <v>85</v>
      </c>
      <c r="F396" t="str" cm="1">
        <f t="array" ref="F396">INDEX([1]Sheet3!B:B,_xlfn.XMATCH(B396,[1]Sheet3!A:A,0,1))</f>
        <v>Queries managment</v>
      </c>
      <c r="G396" t="str" cm="1">
        <f t="array" ref="G396">INDEX([1]Sheet3!G:G,_xlfn.XMATCH(A396,[1]Sheet3!F:F,0,1))</f>
        <v>US Lithium &amp; Chile</v>
      </c>
      <c r="H396" t="str" cm="1">
        <f t="array" ref="H396">INDEX([1]Sheet3!K:K,_xlfn.XMATCH(A396,[1]Sheet3!J:J,0,1))</f>
        <v>Analyst</v>
      </c>
    </row>
    <row r="397" spans="1:8" x14ac:dyDescent="0.35">
      <c r="A397" t="s">
        <v>77</v>
      </c>
      <c r="B397" t="s">
        <v>22</v>
      </c>
      <c r="C397" s="12" t="s">
        <v>10</v>
      </c>
      <c r="D397" s="5">
        <v>8.6099537037037044E-2</v>
      </c>
      <c r="E397" t="s">
        <v>85</v>
      </c>
      <c r="F397" t="str" cm="1">
        <f t="array" ref="F397">INDEX([1]Sheet3!B:B,_xlfn.XMATCH(B397,[1]Sheet3!A:A,0,1))</f>
        <v>Queries managment</v>
      </c>
      <c r="G397" t="str" cm="1">
        <f t="array" ref="G397">INDEX([1]Sheet3!G:G,_xlfn.XMATCH(A397,[1]Sheet3!F:F,0,1))</f>
        <v>US Lithium &amp; Chile</v>
      </c>
      <c r="H397" t="str" cm="1">
        <f t="array" ref="H397">INDEX([1]Sheet3!K:K,_xlfn.XMATCH(A397,[1]Sheet3!J:J,0,1))</f>
        <v>Analyst</v>
      </c>
    </row>
    <row r="398" spans="1:8" x14ac:dyDescent="0.35">
      <c r="A398" t="s">
        <v>77</v>
      </c>
      <c r="B398" t="s">
        <v>86</v>
      </c>
      <c r="C398" s="12" t="s">
        <v>10</v>
      </c>
      <c r="D398" s="5">
        <v>1.3946759259259258E-2</v>
      </c>
      <c r="E398" t="s">
        <v>85</v>
      </c>
      <c r="F398" t="str" cm="1">
        <f t="array" ref="F398">INDEX([1]Sheet3!B:B,_xlfn.XMATCH(B398,[1]Sheet3!A:A,0,1))</f>
        <v>Queries managment</v>
      </c>
      <c r="G398" t="str" cm="1">
        <f t="array" ref="G398">INDEX([1]Sheet3!G:G,_xlfn.XMATCH(A398,[1]Sheet3!F:F,0,1))</f>
        <v>US Lithium &amp; Chile</v>
      </c>
      <c r="H398" t="str" cm="1">
        <f t="array" ref="H398">INDEX([1]Sheet3!K:K,_xlfn.XMATCH(A398,[1]Sheet3!J:J,0,1))</f>
        <v>Analyst</v>
      </c>
    </row>
    <row r="399" spans="1:8" x14ac:dyDescent="0.35">
      <c r="A399" t="s">
        <v>77</v>
      </c>
      <c r="B399" t="s">
        <v>22</v>
      </c>
      <c r="C399" s="12" t="s">
        <v>10</v>
      </c>
      <c r="D399" s="5">
        <v>0.17018518518518519</v>
      </c>
      <c r="E399" t="s">
        <v>85</v>
      </c>
      <c r="F399" t="str" cm="1">
        <f t="array" ref="F399">INDEX([1]Sheet3!B:B,_xlfn.XMATCH(B399,[1]Sheet3!A:A,0,1))</f>
        <v>Queries managment</v>
      </c>
      <c r="G399" t="str" cm="1">
        <f t="array" ref="G399">INDEX([1]Sheet3!G:G,_xlfn.XMATCH(A399,[1]Sheet3!F:F,0,1))</f>
        <v>US Lithium &amp; Chile</v>
      </c>
      <c r="H399" t="str" cm="1">
        <f t="array" ref="H399">INDEX([1]Sheet3!K:K,_xlfn.XMATCH(A399,[1]Sheet3!J:J,0,1))</f>
        <v>Analyst</v>
      </c>
    </row>
    <row r="400" spans="1:8" x14ac:dyDescent="0.35">
      <c r="A400" t="s">
        <v>70</v>
      </c>
      <c r="B400" t="s">
        <v>18</v>
      </c>
      <c r="C400" s="12" t="s">
        <v>33</v>
      </c>
      <c r="D400" s="5">
        <v>0.18802083333333333</v>
      </c>
      <c r="E400" t="s">
        <v>71</v>
      </c>
      <c r="F400" t="str" cm="1">
        <f t="array" ref="F400">INDEX([1]Sheet3!B:B,_xlfn.XMATCH(B400,[1]Sheet3!A:A,0,1))</f>
        <v>Invoice Processing</v>
      </c>
      <c r="G400" t="str" cm="1">
        <f t="array" ref="G400">INDEX([1]Sheet3!G:G,_xlfn.XMATCH(A400,[1]Sheet3!F:F,0,1))</f>
        <v>US Lithium &amp; Chile</v>
      </c>
      <c r="H400" t="str" cm="1">
        <f t="array" ref="H400">INDEX([1]Sheet3!K:K,_xlfn.XMATCH(A400,[1]Sheet3!J:J,0,1))</f>
        <v>Invoice Processor</v>
      </c>
    </row>
    <row r="401" spans="1:8" x14ac:dyDescent="0.35">
      <c r="A401" t="s">
        <v>70</v>
      </c>
      <c r="B401" t="s">
        <v>18</v>
      </c>
      <c r="C401" s="12" t="s">
        <v>33</v>
      </c>
      <c r="D401" s="5">
        <v>0.1017013888888889</v>
      </c>
      <c r="E401" t="s">
        <v>71</v>
      </c>
      <c r="F401" t="str" cm="1">
        <f t="array" ref="F401">INDEX([1]Sheet3!B:B,_xlfn.XMATCH(B401,[1]Sheet3!A:A,0,1))</f>
        <v>Invoice Processing</v>
      </c>
      <c r="G401" t="str" cm="1">
        <f t="array" ref="G401">INDEX([1]Sheet3!G:G,_xlfn.XMATCH(A401,[1]Sheet3!F:F,0,1))</f>
        <v>US Lithium &amp; Chile</v>
      </c>
      <c r="H401" t="str" cm="1">
        <f t="array" ref="H401">INDEX([1]Sheet3!K:K,_xlfn.XMATCH(A401,[1]Sheet3!J:J,0,1))</f>
        <v>Invoice Processor</v>
      </c>
    </row>
    <row r="402" spans="1:8" x14ac:dyDescent="0.35">
      <c r="A402" t="s">
        <v>8</v>
      </c>
      <c r="B402" t="s">
        <v>12</v>
      </c>
      <c r="C402" s="12" t="s">
        <v>33</v>
      </c>
      <c r="D402" s="5">
        <v>7.7546296296296304E-4</v>
      </c>
      <c r="E402" t="s">
        <v>72</v>
      </c>
      <c r="F402" t="str" cm="1">
        <f t="array" ref="F402">INDEX([1]Sheet3!B:B,_xlfn.XMATCH(B402,[1]Sheet3!A:A,0,1))</f>
        <v>Operational Controls</v>
      </c>
      <c r="G402" t="str" cm="1">
        <f t="array" ref="G402">INDEX([1]Sheet3!G:G,_xlfn.XMATCH(A402,[1]Sheet3!F:F,0,1))</f>
        <v xml:space="preserve">OpCo </v>
      </c>
      <c r="H402" t="str" cm="1">
        <f t="array" ref="H402">INDEX([1]Sheet3!K:K,_xlfn.XMATCH(A402,[1]Sheet3!J:J,0,1))</f>
        <v>OpCo Analyst</v>
      </c>
    </row>
    <row r="403" spans="1:8" x14ac:dyDescent="0.35">
      <c r="A403" t="s">
        <v>8</v>
      </c>
      <c r="B403" t="s">
        <v>74</v>
      </c>
      <c r="C403" s="12" t="s">
        <v>33</v>
      </c>
      <c r="D403" s="5">
        <v>5.7870370370370376E-3</v>
      </c>
      <c r="E403" t="s">
        <v>72</v>
      </c>
      <c r="F403" t="str" cm="1">
        <f t="array" ref="F403">INDEX([1]Sheet3!B:B,_xlfn.XMATCH(B403,[1]Sheet3!A:A,0,1))</f>
        <v>Operational Controls</v>
      </c>
      <c r="G403" t="str" cm="1">
        <f t="array" ref="G403">INDEX([1]Sheet3!G:G,_xlfn.XMATCH(A403,[1]Sheet3!F:F,0,1))</f>
        <v xml:space="preserve">OpCo </v>
      </c>
      <c r="H403" t="str" cm="1">
        <f t="array" ref="H403">INDEX([1]Sheet3!K:K,_xlfn.XMATCH(A403,[1]Sheet3!J:J,0,1))</f>
        <v>OpCo Analyst</v>
      </c>
    </row>
    <row r="404" spans="1:8" x14ac:dyDescent="0.35">
      <c r="A404" t="s">
        <v>8</v>
      </c>
      <c r="B404" t="s">
        <v>24</v>
      </c>
      <c r="C404" s="12" t="s">
        <v>33</v>
      </c>
      <c r="D404" s="5">
        <v>3.37962962962963E-3</v>
      </c>
      <c r="E404" t="s">
        <v>72</v>
      </c>
      <c r="F404" t="str" cm="1">
        <f t="array" ref="F404">INDEX([1]Sheet3!B:B,_xlfn.XMATCH(B404,[1]Sheet3!A:A,0,1))</f>
        <v>Meetings</v>
      </c>
      <c r="G404" t="str" cm="1">
        <f t="array" ref="G404">INDEX([1]Sheet3!G:G,_xlfn.XMATCH(A404,[1]Sheet3!F:F,0,1))</f>
        <v xml:space="preserve">OpCo </v>
      </c>
      <c r="H404" t="str" cm="1">
        <f t="array" ref="H404">INDEX([1]Sheet3!K:K,_xlfn.XMATCH(A404,[1]Sheet3!J:J,0,1))</f>
        <v>OpCo Analyst</v>
      </c>
    </row>
    <row r="405" spans="1:8" x14ac:dyDescent="0.35">
      <c r="A405" t="s">
        <v>8</v>
      </c>
      <c r="B405" t="s">
        <v>74</v>
      </c>
      <c r="C405" s="12" t="s">
        <v>33</v>
      </c>
      <c r="D405" s="5">
        <v>2.8946759259259255E-2</v>
      </c>
      <c r="E405" t="s">
        <v>72</v>
      </c>
      <c r="F405" t="str" cm="1">
        <f t="array" ref="F405">INDEX([1]Sheet3!B:B,_xlfn.XMATCH(B405,[1]Sheet3!A:A,0,1))</f>
        <v>Operational Controls</v>
      </c>
      <c r="G405" t="str" cm="1">
        <f t="array" ref="G405">INDEX([1]Sheet3!G:G,_xlfn.XMATCH(A405,[1]Sheet3!F:F,0,1))</f>
        <v xml:space="preserve">OpCo </v>
      </c>
      <c r="H405" t="str" cm="1">
        <f t="array" ref="H405">INDEX([1]Sheet3!K:K,_xlfn.XMATCH(A405,[1]Sheet3!J:J,0,1))</f>
        <v>OpCo Analyst</v>
      </c>
    </row>
    <row r="406" spans="1:8" x14ac:dyDescent="0.35">
      <c r="A406" t="s">
        <v>8</v>
      </c>
      <c r="B406" t="s">
        <v>73</v>
      </c>
      <c r="C406" s="12" t="s">
        <v>33</v>
      </c>
      <c r="D406" s="5">
        <v>4.6296296296296294E-5</v>
      </c>
      <c r="E406" t="s">
        <v>72</v>
      </c>
      <c r="F406" t="str" cm="1">
        <f t="array" ref="F406">INDEX([1]Sheet3!B:B,_xlfn.XMATCH(B406,[1]Sheet3!A:A,0,1))</f>
        <v>Operational Controls</v>
      </c>
      <c r="G406" t="str" cm="1">
        <f t="array" ref="G406">INDEX([1]Sheet3!G:G,_xlfn.XMATCH(A406,[1]Sheet3!F:F,0,1))</f>
        <v xml:space="preserve">OpCo </v>
      </c>
      <c r="H406" t="str" cm="1">
        <f t="array" ref="H406">INDEX([1]Sheet3!K:K,_xlfn.XMATCH(A406,[1]Sheet3!J:J,0,1))</f>
        <v>OpCo Analyst</v>
      </c>
    </row>
    <row r="407" spans="1:8" x14ac:dyDescent="0.35">
      <c r="A407" t="s">
        <v>8</v>
      </c>
      <c r="B407" t="s">
        <v>16</v>
      </c>
      <c r="C407" s="12" t="s">
        <v>33</v>
      </c>
      <c r="D407" s="5">
        <v>4.2141203703703702E-2</v>
      </c>
      <c r="E407" t="s">
        <v>72</v>
      </c>
      <c r="F407" t="str" cm="1">
        <f t="array" ref="F407">INDEX([1]Sheet3!B:B,_xlfn.XMATCH(B407,[1]Sheet3!A:A,0,1))</f>
        <v>Operational Controls</v>
      </c>
      <c r="G407" t="str" cm="1">
        <f t="array" ref="G407">INDEX([1]Sheet3!G:G,_xlfn.XMATCH(A407,[1]Sheet3!F:F,0,1))</f>
        <v xml:space="preserve">OpCo </v>
      </c>
      <c r="H407" t="str" cm="1">
        <f t="array" ref="H407">INDEX([1]Sheet3!K:K,_xlfn.XMATCH(A407,[1]Sheet3!J:J,0,1))</f>
        <v>OpCo Analyst</v>
      </c>
    </row>
    <row r="408" spans="1:8" x14ac:dyDescent="0.35">
      <c r="A408" t="s">
        <v>8</v>
      </c>
      <c r="B408" t="s">
        <v>14</v>
      </c>
      <c r="C408" s="12" t="s">
        <v>33</v>
      </c>
      <c r="D408" s="5">
        <v>8.5185185185185183E-2</v>
      </c>
      <c r="E408" t="s">
        <v>72</v>
      </c>
      <c r="F408" t="str" cm="1">
        <f t="array" ref="F408">INDEX([1]Sheet3!B:B,_xlfn.XMATCH(B408,[1]Sheet3!A:A,0,1))</f>
        <v>Operational Controls</v>
      </c>
      <c r="G408" t="str" cm="1">
        <f t="array" ref="G408">INDEX([1]Sheet3!G:G,_xlfn.XMATCH(A408,[1]Sheet3!F:F,0,1))</f>
        <v xml:space="preserve">OpCo </v>
      </c>
      <c r="H408" t="str" cm="1">
        <f t="array" ref="H408">INDEX([1]Sheet3!K:K,_xlfn.XMATCH(A408,[1]Sheet3!J:J,0,1))</f>
        <v>OpCo Analyst</v>
      </c>
    </row>
    <row r="409" spans="1:8" x14ac:dyDescent="0.35">
      <c r="A409" t="s">
        <v>8</v>
      </c>
      <c r="B409" t="s">
        <v>73</v>
      </c>
      <c r="C409" s="12" t="s">
        <v>33</v>
      </c>
      <c r="D409" s="5">
        <v>6.609953703703704E-2</v>
      </c>
      <c r="E409" t="s">
        <v>72</v>
      </c>
      <c r="F409" t="str" cm="1">
        <f t="array" ref="F409">INDEX([1]Sheet3!B:B,_xlfn.XMATCH(B409,[1]Sheet3!A:A,0,1))</f>
        <v>Operational Controls</v>
      </c>
      <c r="G409" t="str" cm="1">
        <f t="array" ref="G409">INDEX([1]Sheet3!G:G,_xlfn.XMATCH(A409,[1]Sheet3!F:F,0,1))</f>
        <v xml:space="preserve">OpCo </v>
      </c>
      <c r="H409" t="str" cm="1">
        <f t="array" ref="H409">INDEX([1]Sheet3!K:K,_xlfn.XMATCH(A409,[1]Sheet3!J:J,0,1))</f>
        <v>OpCo Analyst</v>
      </c>
    </row>
    <row r="410" spans="1:8" x14ac:dyDescent="0.35">
      <c r="A410" t="s">
        <v>77</v>
      </c>
      <c r="B410" t="s">
        <v>44</v>
      </c>
      <c r="C410" s="12" t="s">
        <v>33</v>
      </c>
      <c r="D410" s="5">
        <v>9.6643518518518511E-3</v>
      </c>
      <c r="E410" t="s">
        <v>78</v>
      </c>
      <c r="F410" t="str" cm="1">
        <f t="array" ref="F410">INDEX([1]Sheet3!B:B,_xlfn.XMATCH(B410,[1]Sheet3!A:A,0,1))</f>
        <v>Report</v>
      </c>
      <c r="G410" t="str" cm="1">
        <f t="array" ref="G410">INDEX([1]Sheet3!G:G,_xlfn.XMATCH(A410,[1]Sheet3!F:F,0,1))</f>
        <v>US Lithium &amp; Chile</v>
      </c>
      <c r="H410" t="str" cm="1">
        <f t="array" ref="H410">INDEX([1]Sheet3!K:K,_xlfn.XMATCH(A410,[1]Sheet3!J:J,0,1))</f>
        <v>Analyst</v>
      </c>
    </row>
    <row r="411" spans="1:8" x14ac:dyDescent="0.35">
      <c r="A411" t="s">
        <v>77</v>
      </c>
      <c r="B411" t="s">
        <v>36</v>
      </c>
      <c r="C411" s="12" t="s">
        <v>33</v>
      </c>
      <c r="D411" s="5">
        <v>2.5810185185185183E-2</v>
      </c>
      <c r="E411" t="s">
        <v>78</v>
      </c>
      <c r="F411" t="str" cm="1">
        <f t="array" ref="F411">INDEX([1]Sheet3!B:B,_xlfn.XMATCH(B411,[1]Sheet3!A:A,0,1))</f>
        <v>CI / Project</v>
      </c>
      <c r="G411" t="str" cm="1">
        <f t="array" ref="G411">INDEX([1]Sheet3!G:G,_xlfn.XMATCH(A411,[1]Sheet3!F:F,0,1))</f>
        <v>US Lithium &amp; Chile</v>
      </c>
      <c r="H411" t="str" cm="1">
        <f t="array" ref="H411">INDEX([1]Sheet3!K:K,_xlfn.XMATCH(A411,[1]Sheet3!J:J,0,1))</f>
        <v>Analyst</v>
      </c>
    </row>
    <row r="412" spans="1:8" x14ac:dyDescent="0.35">
      <c r="A412" t="s">
        <v>77</v>
      </c>
      <c r="B412" t="s">
        <v>22</v>
      </c>
      <c r="C412" s="12" t="s">
        <v>33</v>
      </c>
      <c r="D412" s="5">
        <v>0.11402777777777778</v>
      </c>
      <c r="E412" t="s">
        <v>78</v>
      </c>
      <c r="F412" t="str" cm="1">
        <f t="array" ref="F412">INDEX([1]Sheet3!B:B,_xlfn.XMATCH(B412,[1]Sheet3!A:A,0,1))</f>
        <v>Queries managment</v>
      </c>
      <c r="G412" t="str" cm="1">
        <f t="array" ref="G412">INDEX([1]Sheet3!G:G,_xlfn.XMATCH(A412,[1]Sheet3!F:F,0,1))</f>
        <v>US Lithium &amp; Chile</v>
      </c>
      <c r="H412" t="str" cm="1">
        <f t="array" ref="H412">INDEX([1]Sheet3!K:K,_xlfn.XMATCH(A412,[1]Sheet3!J:J,0,1))</f>
        <v>Analyst</v>
      </c>
    </row>
    <row r="413" spans="1:8" x14ac:dyDescent="0.35">
      <c r="A413" t="s">
        <v>77</v>
      </c>
      <c r="B413" t="s">
        <v>86</v>
      </c>
      <c r="C413" s="12" t="s">
        <v>33</v>
      </c>
      <c r="D413" s="5">
        <v>3.1516203703703706E-2</v>
      </c>
      <c r="E413" t="s">
        <v>78</v>
      </c>
      <c r="F413" t="str" cm="1">
        <f t="array" ref="F413">INDEX([1]Sheet3!B:B,_xlfn.XMATCH(B413,[1]Sheet3!A:A,0,1))</f>
        <v>Queries managment</v>
      </c>
      <c r="G413" t="str" cm="1">
        <f t="array" ref="G413">INDEX([1]Sheet3!G:G,_xlfn.XMATCH(A413,[1]Sheet3!F:F,0,1))</f>
        <v>US Lithium &amp; Chile</v>
      </c>
      <c r="H413" t="str" cm="1">
        <f t="array" ref="H413">INDEX([1]Sheet3!K:K,_xlfn.XMATCH(A413,[1]Sheet3!J:J,0,1))</f>
        <v>Analyst</v>
      </c>
    </row>
    <row r="414" spans="1:8" x14ac:dyDescent="0.35">
      <c r="A414" t="s">
        <v>77</v>
      </c>
      <c r="B414" t="s">
        <v>84</v>
      </c>
      <c r="C414" s="12" t="s">
        <v>33</v>
      </c>
      <c r="D414" s="5">
        <v>0.12379629629629629</v>
      </c>
      <c r="E414" t="s">
        <v>78</v>
      </c>
      <c r="F414" t="str" cm="1">
        <f t="array" ref="F414">INDEX([1]Sheet3!B:B,_xlfn.XMATCH(B414,[1]Sheet3!A:A,0,1))</f>
        <v>Queries managment</v>
      </c>
      <c r="G414" t="str" cm="1">
        <f t="array" ref="G414">INDEX([1]Sheet3!G:G,_xlfn.XMATCH(A414,[1]Sheet3!F:F,0,1))</f>
        <v>US Lithium &amp; Chile</v>
      </c>
      <c r="H414" t="str" cm="1">
        <f t="array" ref="H414">INDEX([1]Sheet3!K:K,_xlfn.XMATCH(A414,[1]Sheet3!J:J,0,1))</f>
        <v>Analyst</v>
      </c>
    </row>
    <row r="415" spans="1:8" x14ac:dyDescent="0.35">
      <c r="A415" t="s">
        <v>77</v>
      </c>
      <c r="B415" t="s">
        <v>87</v>
      </c>
      <c r="C415" s="12" t="s">
        <v>33</v>
      </c>
      <c r="D415" s="5">
        <v>3.9988425925925927E-2</v>
      </c>
      <c r="E415" t="s">
        <v>78</v>
      </c>
      <c r="F415" t="str" cm="1">
        <f t="array" ref="F415">INDEX([1]Sheet3!B:B,_xlfn.XMATCH(B415,[1]Sheet3!A:A,0,1))</f>
        <v>Payment - AP team</v>
      </c>
      <c r="G415" t="str" cm="1">
        <f t="array" ref="G415">INDEX([1]Sheet3!G:G,_xlfn.XMATCH(A415,[1]Sheet3!F:F,0,1))</f>
        <v>US Lithium &amp; Chile</v>
      </c>
      <c r="H415" t="str" cm="1">
        <f t="array" ref="H415">INDEX([1]Sheet3!K:K,_xlfn.XMATCH(A415,[1]Sheet3!J:J,0,1))</f>
        <v>Analyst</v>
      </c>
    </row>
    <row r="416" spans="1:8" x14ac:dyDescent="0.35">
      <c r="A416" t="s">
        <v>77</v>
      </c>
      <c r="B416" t="s">
        <v>25</v>
      </c>
      <c r="C416" s="12" t="s">
        <v>33</v>
      </c>
      <c r="D416" s="5">
        <v>9.6527777777777775E-3</v>
      </c>
      <c r="E416" t="s">
        <v>78</v>
      </c>
      <c r="F416" t="str" cm="1">
        <f t="array" ref="F416">INDEX([1]Sheet3!B:B,_xlfn.XMATCH(B416,[1]Sheet3!A:A,0,1))</f>
        <v>Vendor Master managment</v>
      </c>
      <c r="G416" t="str" cm="1">
        <f t="array" ref="G416">INDEX([1]Sheet3!G:G,_xlfn.XMATCH(A416,[1]Sheet3!F:F,0,1))</f>
        <v>US Lithium &amp; Chile</v>
      </c>
      <c r="H416" t="str" cm="1">
        <f t="array" ref="H416">INDEX([1]Sheet3!K:K,_xlfn.XMATCH(A416,[1]Sheet3!J:J,0,1))</f>
        <v>Analyst</v>
      </c>
    </row>
    <row r="417" spans="1:8" x14ac:dyDescent="0.35">
      <c r="A417" t="s">
        <v>81</v>
      </c>
      <c r="B417" t="s">
        <v>18</v>
      </c>
      <c r="C417" s="12" t="s">
        <v>33</v>
      </c>
      <c r="D417" s="5">
        <v>2.2222222222222222E-3</v>
      </c>
      <c r="E417" t="s">
        <v>82</v>
      </c>
      <c r="F417" t="str" cm="1">
        <f t="array" ref="F417">INDEX([1]Sheet3!B:B,_xlfn.XMATCH(B417,[1]Sheet3!A:A,0,1))</f>
        <v>Invoice Processing</v>
      </c>
      <c r="G417" t="str" cm="1">
        <f t="array" ref="G417">INDEX([1]Sheet3!G:G,_xlfn.XMATCH(A417,[1]Sheet3!F:F,0,1))</f>
        <v>US Lithium &amp; Chile</v>
      </c>
      <c r="H417" t="str" cm="1">
        <f t="array" ref="H417">INDEX([1]Sheet3!K:K,_xlfn.XMATCH(A417,[1]Sheet3!J:J,0,1))</f>
        <v>Invoice Processor</v>
      </c>
    </row>
    <row r="418" spans="1:8" x14ac:dyDescent="0.35">
      <c r="A418" t="s">
        <v>81</v>
      </c>
      <c r="B418" t="s">
        <v>31</v>
      </c>
      <c r="C418" s="12" t="s">
        <v>33</v>
      </c>
      <c r="D418" s="5">
        <v>2.8159722222222221E-2</v>
      </c>
      <c r="E418" t="s">
        <v>82</v>
      </c>
      <c r="F418" t="str" cm="1">
        <f t="array" ref="F418">INDEX([1]Sheet3!B:B,_xlfn.XMATCH(B418,[1]Sheet3!A:A,0,1))</f>
        <v>Invoice Processing</v>
      </c>
      <c r="G418" t="str" cm="1">
        <f t="array" ref="G418">INDEX([1]Sheet3!G:G,_xlfn.XMATCH(A418,[1]Sheet3!F:F,0,1))</f>
        <v>US Lithium &amp; Chile</v>
      </c>
      <c r="H418" t="str" cm="1">
        <f t="array" ref="H418">INDEX([1]Sheet3!K:K,_xlfn.XMATCH(A418,[1]Sheet3!J:J,0,1))</f>
        <v>Invoice Processor</v>
      </c>
    </row>
    <row r="419" spans="1:8" x14ac:dyDescent="0.35">
      <c r="A419" t="s">
        <v>81</v>
      </c>
      <c r="B419" t="s">
        <v>83</v>
      </c>
      <c r="C419" s="12" t="s">
        <v>33</v>
      </c>
      <c r="D419" s="5">
        <v>3.9814814814814817E-3</v>
      </c>
      <c r="E419" t="s">
        <v>82</v>
      </c>
      <c r="F419" t="str" cm="1">
        <f t="array" ref="F419">INDEX([1]Sheet3!B:B,_xlfn.XMATCH(B419,[1]Sheet3!A:A,0,1))</f>
        <v>Closing activities</v>
      </c>
      <c r="G419" t="str" cm="1">
        <f t="array" ref="G419">INDEX([1]Sheet3!G:G,_xlfn.XMATCH(A419,[1]Sheet3!F:F,0,1))</f>
        <v>US Lithium &amp; Chile</v>
      </c>
      <c r="H419" t="str" cm="1">
        <f t="array" ref="H419">INDEX([1]Sheet3!K:K,_xlfn.XMATCH(A419,[1]Sheet3!J:J,0,1))</f>
        <v>Invoice Processor</v>
      </c>
    </row>
    <row r="420" spans="1:8" x14ac:dyDescent="0.35">
      <c r="A420" t="s">
        <v>81</v>
      </c>
      <c r="B420" t="s">
        <v>24</v>
      </c>
      <c r="C420" s="12" t="s">
        <v>33</v>
      </c>
      <c r="D420" s="5">
        <v>8.3333333333333332E-3</v>
      </c>
      <c r="E420" t="s">
        <v>82</v>
      </c>
      <c r="F420" t="str" cm="1">
        <f t="array" ref="F420">INDEX([1]Sheet3!B:B,_xlfn.XMATCH(B420,[1]Sheet3!A:A,0,1))</f>
        <v>Meetings</v>
      </c>
      <c r="G420" t="str" cm="1">
        <f t="array" ref="G420">INDEX([1]Sheet3!G:G,_xlfn.XMATCH(A420,[1]Sheet3!F:F,0,1))</f>
        <v>US Lithium &amp; Chile</v>
      </c>
      <c r="H420" t="str" cm="1">
        <f t="array" ref="H420">INDEX([1]Sheet3!K:K,_xlfn.XMATCH(A420,[1]Sheet3!J:J,0,1))</f>
        <v>Invoice Processor</v>
      </c>
    </row>
    <row r="421" spans="1:8" x14ac:dyDescent="0.35">
      <c r="A421" t="s">
        <v>81</v>
      </c>
      <c r="B421" t="s">
        <v>83</v>
      </c>
      <c r="C421" s="12" t="s">
        <v>33</v>
      </c>
      <c r="D421" s="5">
        <v>4.1319444444444442E-3</v>
      </c>
      <c r="E421" t="s">
        <v>82</v>
      </c>
      <c r="F421" t="str" cm="1">
        <f t="array" ref="F421">INDEX([1]Sheet3!B:B,_xlfn.XMATCH(B421,[1]Sheet3!A:A,0,1))</f>
        <v>Closing activities</v>
      </c>
      <c r="G421" t="str" cm="1">
        <f t="array" ref="G421">INDEX([1]Sheet3!G:G,_xlfn.XMATCH(A421,[1]Sheet3!F:F,0,1))</f>
        <v>US Lithium &amp; Chile</v>
      </c>
      <c r="H421" t="str" cm="1">
        <f t="array" ref="H421">INDEX([1]Sheet3!K:K,_xlfn.XMATCH(A421,[1]Sheet3!J:J,0,1))</f>
        <v>Invoice Processor</v>
      </c>
    </row>
    <row r="422" spans="1:8" x14ac:dyDescent="0.35">
      <c r="A422" t="s">
        <v>81</v>
      </c>
      <c r="B422" t="s">
        <v>18</v>
      </c>
      <c r="C422" s="12" t="s">
        <v>33</v>
      </c>
      <c r="D422" s="5">
        <v>3.9305555555555559E-2</v>
      </c>
      <c r="E422" t="s">
        <v>82</v>
      </c>
      <c r="F422" t="str" cm="1">
        <f t="array" ref="F422">INDEX([1]Sheet3!B:B,_xlfn.XMATCH(B422,[1]Sheet3!A:A,0,1))</f>
        <v>Invoice Processing</v>
      </c>
      <c r="G422" t="str" cm="1">
        <f t="array" ref="G422">INDEX([1]Sheet3!G:G,_xlfn.XMATCH(A422,[1]Sheet3!F:F,0,1))</f>
        <v>US Lithium &amp; Chile</v>
      </c>
      <c r="H422" t="str" cm="1">
        <f t="array" ref="H422">INDEX([1]Sheet3!K:K,_xlfn.XMATCH(A422,[1]Sheet3!J:J,0,1))</f>
        <v>Invoice Processor</v>
      </c>
    </row>
    <row r="423" spans="1:8" x14ac:dyDescent="0.35">
      <c r="A423" t="s">
        <v>81</v>
      </c>
      <c r="B423" t="s">
        <v>18</v>
      </c>
      <c r="C423" s="12" t="s">
        <v>33</v>
      </c>
      <c r="D423" s="5">
        <v>4.8055555555555553E-2</v>
      </c>
      <c r="E423" t="s">
        <v>82</v>
      </c>
      <c r="F423" t="str" cm="1">
        <f t="array" ref="F423">INDEX([1]Sheet3!B:B,_xlfn.XMATCH(B423,[1]Sheet3!A:A,0,1))</f>
        <v>Invoice Processing</v>
      </c>
      <c r="G423" t="str" cm="1">
        <f t="array" ref="G423">INDEX([1]Sheet3!G:G,_xlfn.XMATCH(A423,[1]Sheet3!F:F,0,1))</f>
        <v>US Lithium &amp; Chile</v>
      </c>
      <c r="H423" t="str" cm="1">
        <f t="array" ref="H423">INDEX([1]Sheet3!K:K,_xlfn.XMATCH(A423,[1]Sheet3!J:J,0,1))</f>
        <v>Invoice Processor</v>
      </c>
    </row>
    <row r="424" spans="1:8" x14ac:dyDescent="0.35">
      <c r="A424" t="s">
        <v>81</v>
      </c>
      <c r="B424" t="s">
        <v>40</v>
      </c>
      <c r="C424" s="12" t="s">
        <v>33</v>
      </c>
      <c r="D424" s="5">
        <v>9.1435185185185185E-4</v>
      </c>
      <c r="E424" t="s">
        <v>82</v>
      </c>
      <c r="F424" t="str" cm="1">
        <f t="array" ref="F424">INDEX([1]Sheet3!B:B,_xlfn.XMATCH(B424,[1]Sheet3!A:A,0,1))</f>
        <v>RTV</v>
      </c>
      <c r="G424" t="str" cm="1">
        <f t="array" ref="G424">INDEX([1]Sheet3!G:G,_xlfn.XMATCH(A424,[1]Sheet3!F:F,0,1))</f>
        <v>US Lithium &amp; Chile</v>
      </c>
      <c r="H424" t="str" cm="1">
        <f t="array" ref="H424">INDEX([1]Sheet3!K:K,_xlfn.XMATCH(A424,[1]Sheet3!J:J,0,1))</f>
        <v>Invoice Processor</v>
      </c>
    </row>
    <row r="425" spans="1:8" x14ac:dyDescent="0.35">
      <c r="A425" t="s">
        <v>81</v>
      </c>
      <c r="B425" t="s">
        <v>18</v>
      </c>
      <c r="C425" s="12" t="s">
        <v>33</v>
      </c>
      <c r="D425" s="5">
        <v>2.013888888888889E-2</v>
      </c>
      <c r="E425" t="s">
        <v>82</v>
      </c>
      <c r="F425" t="str" cm="1">
        <f t="array" ref="F425">INDEX([1]Sheet3!B:B,_xlfn.XMATCH(B425,[1]Sheet3!A:A,0,1))</f>
        <v>Invoice Processing</v>
      </c>
      <c r="G425" t="str" cm="1">
        <f t="array" ref="G425">INDEX([1]Sheet3!G:G,_xlfn.XMATCH(A425,[1]Sheet3!F:F,0,1))</f>
        <v>US Lithium &amp; Chile</v>
      </c>
      <c r="H425" t="str" cm="1">
        <f t="array" ref="H425">INDEX([1]Sheet3!K:K,_xlfn.XMATCH(A425,[1]Sheet3!J:J,0,1))</f>
        <v>Invoice Processor</v>
      </c>
    </row>
    <row r="426" spans="1:8" x14ac:dyDescent="0.35">
      <c r="A426" t="s">
        <v>77</v>
      </c>
      <c r="B426" t="s">
        <v>35</v>
      </c>
      <c r="C426" s="12" t="s">
        <v>33</v>
      </c>
      <c r="D426" s="5">
        <v>2.5416666666666667E-2</v>
      </c>
      <c r="E426" t="s">
        <v>85</v>
      </c>
      <c r="F426" t="str" cm="1">
        <f t="array" ref="F426">INDEX([1]Sheet3!B:B,_xlfn.XMATCH(B426,[1]Sheet3!A:A,0,1))</f>
        <v>Queries managment</v>
      </c>
      <c r="G426" t="str" cm="1">
        <f t="array" ref="G426">INDEX([1]Sheet3!G:G,_xlfn.XMATCH(A426,[1]Sheet3!F:F,0,1))</f>
        <v>US Lithium &amp; Chile</v>
      </c>
      <c r="H426" t="str" cm="1">
        <f t="array" ref="H426">INDEX([1]Sheet3!K:K,_xlfn.XMATCH(A426,[1]Sheet3!J:J,0,1))</f>
        <v>Analyst</v>
      </c>
    </row>
    <row r="427" spans="1:8" x14ac:dyDescent="0.35">
      <c r="A427" t="s">
        <v>77</v>
      </c>
      <c r="B427" t="s">
        <v>86</v>
      </c>
      <c r="C427" s="12" t="s">
        <v>33</v>
      </c>
      <c r="D427" s="5">
        <v>0.21466435185185184</v>
      </c>
      <c r="E427" t="s">
        <v>85</v>
      </c>
      <c r="F427" t="str" cm="1">
        <f t="array" ref="F427">INDEX([1]Sheet3!B:B,_xlfn.XMATCH(B427,[1]Sheet3!A:A,0,1))</f>
        <v>Queries managment</v>
      </c>
      <c r="G427" t="str" cm="1">
        <f t="array" ref="G427">INDEX([1]Sheet3!G:G,_xlfn.XMATCH(A427,[1]Sheet3!F:F,0,1))</f>
        <v>US Lithium &amp; Chile</v>
      </c>
      <c r="H427" t="str" cm="1">
        <f t="array" ref="H427">INDEX([1]Sheet3!K:K,_xlfn.XMATCH(A427,[1]Sheet3!J:J,0,1))</f>
        <v>Analyst</v>
      </c>
    </row>
    <row r="428" spans="1:8" x14ac:dyDescent="0.35">
      <c r="A428" t="s">
        <v>77</v>
      </c>
      <c r="B428" t="s">
        <v>22</v>
      </c>
      <c r="C428" s="12" t="s">
        <v>33</v>
      </c>
      <c r="D428" s="5">
        <v>4.041666666666667E-2</v>
      </c>
      <c r="E428" t="s">
        <v>85</v>
      </c>
      <c r="F428" t="str" cm="1">
        <f t="array" ref="F428">INDEX([1]Sheet3!B:B,_xlfn.XMATCH(B428,[1]Sheet3!A:A,0,1))</f>
        <v>Queries managment</v>
      </c>
      <c r="G428" t="str" cm="1">
        <f t="array" ref="G428">INDEX([1]Sheet3!G:G,_xlfn.XMATCH(A428,[1]Sheet3!F:F,0,1))</f>
        <v>US Lithium &amp; Chile</v>
      </c>
      <c r="H428" t="str" cm="1">
        <f t="array" ref="H428">INDEX([1]Sheet3!K:K,_xlfn.XMATCH(A428,[1]Sheet3!J:J,0,1))</f>
        <v>Analyst</v>
      </c>
    </row>
    <row r="429" spans="1:8" x14ac:dyDescent="0.35">
      <c r="A429" t="s">
        <v>77</v>
      </c>
      <c r="B429" t="s">
        <v>36</v>
      </c>
      <c r="C429" s="12" t="s">
        <v>33</v>
      </c>
      <c r="D429" s="5">
        <v>4.3275462962962967E-2</v>
      </c>
      <c r="E429" t="s">
        <v>85</v>
      </c>
      <c r="F429" t="str" cm="1">
        <f t="array" ref="F429">INDEX([1]Sheet3!B:B,_xlfn.XMATCH(B429,[1]Sheet3!A:A,0,1))</f>
        <v>CI / Project</v>
      </c>
      <c r="G429" t="str" cm="1">
        <f t="array" ref="G429">INDEX([1]Sheet3!G:G,_xlfn.XMATCH(A429,[1]Sheet3!F:F,0,1))</f>
        <v>US Lithium &amp; Chile</v>
      </c>
      <c r="H429" t="str" cm="1">
        <f t="array" ref="H429">INDEX([1]Sheet3!K:K,_xlfn.XMATCH(A429,[1]Sheet3!J:J,0,1))</f>
        <v>Analyst</v>
      </c>
    </row>
    <row r="430" spans="1:8" x14ac:dyDescent="0.35">
      <c r="A430" t="s">
        <v>77</v>
      </c>
      <c r="B430" t="s">
        <v>22</v>
      </c>
      <c r="C430" s="12" t="s">
        <v>33</v>
      </c>
      <c r="D430" s="5">
        <v>1.3854166666666666E-2</v>
      </c>
      <c r="E430" t="s">
        <v>85</v>
      </c>
      <c r="F430" t="str" cm="1">
        <f t="array" ref="F430">INDEX([1]Sheet3!B:B,_xlfn.XMATCH(B430,[1]Sheet3!A:A,0,1))</f>
        <v>Queries managment</v>
      </c>
      <c r="G430" t="str" cm="1">
        <f t="array" ref="G430">INDEX([1]Sheet3!G:G,_xlfn.XMATCH(A430,[1]Sheet3!F:F,0,1))</f>
        <v>US Lithium &amp; Chile</v>
      </c>
      <c r="H430" t="str" cm="1">
        <f t="array" ref="H430">INDEX([1]Sheet3!K:K,_xlfn.XMATCH(A430,[1]Sheet3!J:J,0,1))</f>
        <v>Analyst</v>
      </c>
    </row>
    <row r="431" spans="1:8" x14ac:dyDescent="0.35">
      <c r="A431" t="s">
        <v>70</v>
      </c>
      <c r="B431" t="s">
        <v>31</v>
      </c>
      <c r="C431" s="12" t="s">
        <v>42</v>
      </c>
      <c r="D431" s="5">
        <v>6.018518518518519E-4</v>
      </c>
      <c r="E431" t="s">
        <v>88</v>
      </c>
      <c r="F431" t="str" cm="1">
        <f t="array" ref="F431">INDEX([1]Sheet3!B:B,_xlfn.XMATCH(B431,[1]Sheet3!A:A,0,1))</f>
        <v>Invoice Processing</v>
      </c>
      <c r="G431" t="str" cm="1">
        <f t="array" ref="G431">INDEX([1]Sheet3!G:G,_xlfn.XMATCH(A431,[1]Sheet3!F:F,0,1))</f>
        <v>US Lithium &amp; Chile</v>
      </c>
      <c r="H431" t="str" cm="1">
        <f t="array" ref="H431">INDEX([1]Sheet3!K:K,_xlfn.XMATCH(A431,[1]Sheet3!J:J,0,1))</f>
        <v>Invoice Processor</v>
      </c>
    </row>
    <row r="432" spans="1:8" x14ac:dyDescent="0.35">
      <c r="A432" t="s">
        <v>70</v>
      </c>
      <c r="B432" t="s">
        <v>31</v>
      </c>
      <c r="C432" s="12" t="s">
        <v>42</v>
      </c>
      <c r="D432" s="5">
        <v>6.018518518518519E-4</v>
      </c>
      <c r="E432" t="s">
        <v>88</v>
      </c>
      <c r="F432" t="str" cm="1">
        <f t="array" ref="F432">INDEX([1]Sheet3!B:B,_xlfn.XMATCH(B432,[1]Sheet3!A:A,0,1))</f>
        <v>Invoice Processing</v>
      </c>
      <c r="G432" t="str" cm="1">
        <f t="array" ref="G432">INDEX([1]Sheet3!G:G,_xlfn.XMATCH(A432,[1]Sheet3!F:F,0,1))</f>
        <v>US Lithium &amp; Chile</v>
      </c>
      <c r="H432" t="str" cm="1">
        <f t="array" ref="H432">INDEX([1]Sheet3!K:K,_xlfn.XMATCH(A432,[1]Sheet3!J:J,0,1))</f>
        <v>Invoice Processor</v>
      </c>
    </row>
    <row r="433" spans="1:8" x14ac:dyDescent="0.35">
      <c r="A433" t="s">
        <v>70</v>
      </c>
      <c r="B433" t="s">
        <v>31</v>
      </c>
      <c r="C433" s="12" t="s">
        <v>42</v>
      </c>
      <c r="D433" s="5">
        <v>4.3807870370370372E-2</v>
      </c>
      <c r="E433" t="s">
        <v>88</v>
      </c>
      <c r="F433" t="str" cm="1">
        <f t="array" ref="F433">INDEX([1]Sheet3!B:B,_xlfn.XMATCH(B433,[1]Sheet3!A:A,0,1))</f>
        <v>Invoice Processing</v>
      </c>
      <c r="G433" t="str" cm="1">
        <f t="array" ref="G433">INDEX([1]Sheet3!G:G,_xlfn.XMATCH(A433,[1]Sheet3!F:F,0,1))</f>
        <v>US Lithium &amp; Chile</v>
      </c>
      <c r="H433" t="str" cm="1">
        <f t="array" ref="H433">INDEX([1]Sheet3!K:K,_xlfn.XMATCH(A433,[1]Sheet3!J:J,0,1))</f>
        <v>Invoice Processor</v>
      </c>
    </row>
    <row r="434" spans="1:8" x14ac:dyDescent="0.35">
      <c r="A434" t="s">
        <v>70</v>
      </c>
      <c r="B434" t="s">
        <v>18</v>
      </c>
      <c r="C434" s="12" t="s">
        <v>42</v>
      </c>
      <c r="D434" s="5">
        <v>0.19525462962962961</v>
      </c>
      <c r="E434" t="s">
        <v>71</v>
      </c>
      <c r="F434" t="str" cm="1">
        <f t="array" ref="F434">INDEX([1]Sheet3!B:B,_xlfn.XMATCH(B434,[1]Sheet3!A:A,0,1))</f>
        <v>Invoice Processing</v>
      </c>
      <c r="G434" t="str" cm="1">
        <f t="array" ref="G434">INDEX([1]Sheet3!G:G,_xlfn.XMATCH(A434,[1]Sheet3!F:F,0,1))</f>
        <v>US Lithium &amp; Chile</v>
      </c>
      <c r="H434" t="str" cm="1">
        <f t="array" ref="H434">INDEX([1]Sheet3!K:K,_xlfn.XMATCH(A434,[1]Sheet3!J:J,0,1))</f>
        <v>Invoice Processor</v>
      </c>
    </row>
    <row r="435" spans="1:8" x14ac:dyDescent="0.35">
      <c r="A435" t="s">
        <v>70</v>
      </c>
      <c r="B435" t="s">
        <v>18</v>
      </c>
      <c r="C435" s="12" t="s">
        <v>42</v>
      </c>
      <c r="D435" s="5">
        <v>0.21968750000000001</v>
      </c>
      <c r="E435" s="6" t="s">
        <v>71</v>
      </c>
      <c r="F435" t="str" cm="1">
        <f t="array" ref="F435">INDEX([1]Sheet3!B:B,_xlfn.XMATCH(B435,[1]Sheet3!A:A,0,1))</f>
        <v>Invoice Processing</v>
      </c>
      <c r="G435" t="str" cm="1">
        <f t="array" ref="G435">INDEX([1]Sheet3!G:G,_xlfn.XMATCH(A435,[1]Sheet3!F:F,0,1))</f>
        <v>US Lithium &amp; Chile</v>
      </c>
      <c r="H435" t="str" cm="1">
        <f t="array" ref="H435">INDEX([1]Sheet3!K:K,_xlfn.XMATCH(A435,[1]Sheet3!J:J,0,1))</f>
        <v>Invoice Processor</v>
      </c>
    </row>
    <row r="436" spans="1:8" x14ac:dyDescent="0.35">
      <c r="A436" t="s">
        <v>8</v>
      </c>
      <c r="B436" t="s">
        <v>12</v>
      </c>
      <c r="C436" s="12" t="s">
        <v>42</v>
      </c>
      <c r="D436" s="5">
        <v>5.8437499999999996E-2</v>
      </c>
      <c r="E436" s="6" t="s">
        <v>72</v>
      </c>
      <c r="F436" t="str" cm="1">
        <f t="array" ref="F436">INDEX([1]Sheet3!B:B,_xlfn.XMATCH(B436,[1]Sheet3!A:A,0,1))</f>
        <v>Operational Controls</v>
      </c>
      <c r="G436" t="str" cm="1">
        <f t="array" ref="G436">INDEX([1]Sheet3!G:G,_xlfn.XMATCH(A436,[1]Sheet3!F:F,0,1))</f>
        <v xml:space="preserve">OpCo </v>
      </c>
      <c r="H436" t="str" cm="1">
        <f t="array" ref="H436">INDEX([1]Sheet3!K:K,_xlfn.XMATCH(A436,[1]Sheet3!J:J,0,1))</f>
        <v>OpCo Analyst</v>
      </c>
    </row>
    <row r="437" spans="1:8" x14ac:dyDescent="0.35">
      <c r="A437" t="s">
        <v>8</v>
      </c>
      <c r="B437" t="s">
        <v>74</v>
      </c>
      <c r="C437" s="12" t="s">
        <v>42</v>
      </c>
      <c r="D437" s="5">
        <v>1.6064814814814813E-2</v>
      </c>
      <c r="E437" s="6" t="s">
        <v>72</v>
      </c>
      <c r="F437" t="str" cm="1">
        <f t="array" ref="F437">INDEX([1]Sheet3!B:B,_xlfn.XMATCH(B437,[1]Sheet3!A:A,0,1))</f>
        <v>Operational Controls</v>
      </c>
      <c r="G437" t="str" cm="1">
        <f t="array" ref="G437">INDEX([1]Sheet3!G:G,_xlfn.XMATCH(A437,[1]Sheet3!F:F,0,1))</f>
        <v xml:space="preserve">OpCo </v>
      </c>
      <c r="H437" t="str" cm="1">
        <f t="array" ref="H437">INDEX([1]Sheet3!K:K,_xlfn.XMATCH(A437,[1]Sheet3!J:J,0,1))</f>
        <v>OpCo Analyst</v>
      </c>
    </row>
    <row r="438" spans="1:8" x14ac:dyDescent="0.35">
      <c r="A438" t="s">
        <v>8</v>
      </c>
      <c r="B438" t="s">
        <v>14</v>
      </c>
      <c r="C438" s="12" t="s">
        <v>42</v>
      </c>
      <c r="D438" s="5">
        <v>4.5509259259259256E-2</v>
      </c>
      <c r="E438" s="6" t="s">
        <v>72</v>
      </c>
      <c r="F438" t="str" cm="1">
        <f t="array" ref="F438">INDEX([1]Sheet3!B:B,_xlfn.XMATCH(B438,[1]Sheet3!A:A,0,1))</f>
        <v>Operational Controls</v>
      </c>
      <c r="G438" t="str" cm="1">
        <f t="array" ref="G438">INDEX([1]Sheet3!G:G,_xlfn.XMATCH(A438,[1]Sheet3!F:F,0,1))</f>
        <v xml:space="preserve">OpCo </v>
      </c>
      <c r="H438" t="str" cm="1">
        <f t="array" ref="H438">INDEX([1]Sheet3!K:K,_xlfn.XMATCH(A438,[1]Sheet3!J:J,0,1))</f>
        <v>OpCo Analyst</v>
      </c>
    </row>
    <row r="439" spans="1:8" x14ac:dyDescent="0.35">
      <c r="A439" t="s">
        <v>8</v>
      </c>
      <c r="B439" t="s">
        <v>14</v>
      </c>
      <c r="C439" s="12" t="s">
        <v>42</v>
      </c>
      <c r="D439" s="5">
        <v>4.4895833333333329E-2</v>
      </c>
      <c r="E439" s="6" t="s">
        <v>72</v>
      </c>
      <c r="F439" t="str" cm="1">
        <f t="array" ref="F439">INDEX([1]Sheet3!B:B,_xlfn.XMATCH(B439,[1]Sheet3!A:A,0,1))</f>
        <v>Operational Controls</v>
      </c>
      <c r="G439" t="str" cm="1">
        <f t="array" ref="G439">INDEX([1]Sheet3!G:G,_xlfn.XMATCH(A439,[1]Sheet3!F:F,0,1))</f>
        <v xml:space="preserve">OpCo </v>
      </c>
      <c r="H439" t="str" cm="1">
        <f t="array" ref="H439">INDEX([1]Sheet3!K:K,_xlfn.XMATCH(A439,[1]Sheet3!J:J,0,1))</f>
        <v>OpCo Analyst</v>
      </c>
    </row>
    <row r="440" spans="1:8" x14ac:dyDescent="0.35">
      <c r="A440" t="s">
        <v>8</v>
      </c>
      <c r="B440" t="s">
        <v>13</v>
      </c>
      <c r="C440" s="12" t="s">
        <v>42</v>
      </c>
      <c r="D440" s="5">
        <v>3.6828703703703704E-2</v>
      </c>
      <c r="E440" s="6" t="s">
        <v>72</v>
      </c>
      <c r="F440" t="str" cm="1">
        <f t="array" ref="F440">INDEX([1]Sheet3!B:B,_xlfn.XMATCH(B440,[1]Sheet3!A:A,0,1))</f>
        <v>Meetings</v>
      </c>
      <c r="G440" t="str" cm="1">
        <f t="array" ref="G440">INDEX([1]Sheet3!G:G,_xlfn.XMATCH(A440,[1]Sheet3!F:F,0,1))</f>
        <v xml:space="preserve">OpCo </v>
      </c>
      <c r="H440" t="str" cm="1">
        <f t="array" ref="H440">INDEX([1]Sheet3!K:K,_xlfn.XMATCH(A440,[1]Sheet3!J:J,0,1))</f>
        <v>OpCo Analyst</v>
      </c>
    </row>
    <row r="441" spans="1:8" x14ac:dyDescent="0.35">
      <c r="A441" t="s">
        <v>8</v>
      </c>
      <c r="B441" t="s">
        <v>73</v>
      </c>
      <c r="C441" s="12" t="s">
        <v>42</v>
      </c>
      <c r="D441" s="5">
        <v>5.6712962962962956E-4</v>
      </c>
      <c r="E441" s="6" t="s">
        <v>72</v>
      </c>
      <c r="F441" t="str" cm="1">
        <f t="array" ref="F441">INDEX([1]Sheet3!B:B,_xlfn.XMATCH(B441,[1]Sheet3!A:A,0,1))</f>
        <v>Operational Controls</v>
      </c>
      <c r="G441" t="str" cm="1">
        <f t="array" ref="G441">INDEX([1]Sheet3!G:G,_xlfn.XMATCH(A441,[1]Sheet3!F:F,0,1))</f>
        <v xml:space="preserve">OpCo </v>
      </c>
      <c r="H441" t="str" cm="1">
        <f t="array" ref="H441">INDEX([1]Sheet3!K:K,_xlfn.XMATCH(A441,[1]Sheet3!J:J,0,1))</f>
        <v>OpCo Analyst</v>
      </c>
    </row>
    <row r="442" spans="1:8" x14ac:dyDescent="0.35">
      <c r="A442" t="s">
        <v>8</v>
      </c>
      <c r="B442" t="s">
        <v>76</v>
      </c>
      <c r="C442" s="12" t="s">
        <v>42</v>
      </c>
      <c r="D442" s="5">
        <v>4.6458333333333331E-2</v>
      </c>
      <c r="E442" s="6" t="s">
        <v>72</v>
      </c>
      <c r="F442" t="str" cm="1">
        <f t="array" ref="F442">INDEX([1]Sheet3!B:B,_xlfn.XMATCH(B442,[1]Sheet3!A:A,0,1))</f>
        <v>Operational Controls</v>
      </c>
      <c r="G442" t="str" cm="1">
        <f t="array" ref="G442">INDEX([1]Sheet3!G:G,_xlfn.XMATCH(A442,[1]Sheet3!F:F,0,1))</f>
        <v xml:space="preserve">OpCo </v>
      </c>
      <c r="H442" t="str" cm="1">
        <f t="array" ref="H442">INDEX([1]Sheet3!K:K,_xlfn.XMATCH(A442,[1]Sheet3!J:J,0,1))</f>
        <v>OpCo Analyst</v>
      </c>
    </row>
    <row r="443" spans="1:8" x14ac:dyDescent="0.35">
      <c r="A443" t="s">
        <v>77</v>
      </c>
      <c r="B443" t="s">
        <v>44</v>
      </c>
      <c r="C443" s="12" t="s">
        <v>42</v>
      </c>
      <c r="D443" s="5">
        <v>3.1018518518518522E-3</v>
      </c>
      <c r="E443" s="6" t="s">
        <v>78</v>
      </c>
      <c r="F443" t="str" cm="1">
        <f t="array" ref="F443">INDEX([1]Sheet3!B:B,_xlfn.XMATCH(B443,[1]Sheet3!A:A,0,1))</f>
        <v>Report</v>
      </c>
      <c r="G443" t="str" cm="1">
        <f t="array" ref="G443">INDEX([1]Sheet3!G:G,_xlfn.XMATCH(A443,[1]Sheet3!F:F,0,1))</f>
        <v>US Lithium &amp; Chile</v>
      </c>
      <c r="H443" t="str" cm="1">
        <f t="array" ref="H443">INDEX([1]Sheet3!K:K,_xlfn.XMATCH(A443,[1]Sheet3!J:J,0,1))</f>
        <v>Analyst</v>
      </c>
    </row>
    <row r="444" spans="1:8" x14ac:dyDescent="0.35">
      <c r="A444" t="s">
        <v>77</v>
      </c>
      <c r="B444" t="s">
        <v>44</v>
      </c>
      <c r="C444" s="12" t="s">
        <v>42</v>
      </c>
      <c r="D444" s="5">
        <v>1.3888888888888888E-2</v>
      </c>
      <c r="E444" s="6" t="s">
        <v>78</v>
      </c>
      <c r="F444" t="str" cm="1">
        <f t="array" ref="F444">INDEX([1]Sheet3!B:B,_xlfn.XMATCH(B444,[1]Sheet3!A:A,0,1))</f>
        <v>Report</v>
      </c>
      <c r="G444" t="str" cm="1">
        <f t="array" ref="G444">INDEX([1]Sheet3!G:G,_xlfn.XMATCH(A444,[1]Sheet3!F:F,0,1))</f>
        <v>US Lithium &amp; Chile</v>
      </c>
      <c r="H444" t="str" cm="1">
        <f t="array" ref="H444">INDEX([1]Sheet3!K:K,_xlfn.XMATCH(A444,[1]Sheet3!J:J,0,1))</f>
        <v>Analyst</v>
      </c>
    </row>
    <row r="445" spans="1:8" x14ac:dyDescent="0.35">
      <c r="A445" t="s">
        <v>77</v>
      </c>
      <c r="B445" t="s">
        <v>36</v>
      </c>
      <c r="C445" s="12" t="s">
        <v>42</v>
      </c>
      <c r="D445" s="5">
        <v>1.5335648148148147E-2</v>
      </c>
      <c r="E445" s="6" t="s">
        <v>78</v>
      </c>
      <c r="F445" t="str" cm="1">
        <f t="array" ref="F445">INDEX([1]Sheet3!B:B,_xlfn.XMATCH(B445,[1]Sheet3!A:A,0,1))</f>
        <v>CI / Project</v>
      </c>
      <c r="G445" t="str" cm="1">
        <f t="array" ref="G445">INDEX([1]Sheet3!G:G,_xlfn.XMATCH(A445,[1]Sheet3!F:F,0,1))</f>
        <v>US Lithium &amp; Chile</v>
      </c>
      <c r="H445" t="str" cm="1">
        <f t="array" ref="H445">INDEX([1]Sheet3!K:K,_xlfn.XMATCH(A445,[1]Sheet3!J:J,0,1))</f>
        <v>Analyst</v>
      </c>
    </row>
    <row r="446" spans="1:8" x14ac:dyDescent="0.35">
      <c r="A446" t="s">
        <v>77</v>
      </c>
      <c r="B446" t="s">
        <v>22</v>
      </c>
      <c r="C446" s="12" t="s">
        <v>42</v>
      </c>
      <c r="D446" s="5">
        <v>6.9664351851851852E-2</v>
      </c>
      <c r="E446" s="6" t="s">
        <v>78</v>
      </c>
      <c r="F446" t="str" cm="1">
        <f t="array" ref="F446">INDEX([1]Sheet3!B:B,_xlfn.XMATCH(B446,[1]Sheet3!A:A,0,1))</f>
        <v>Queries managment</v>
      </c>
      <c r="G446" t="str" cm="1">
        <f t="array" ref="G446">INDEX([1]Sheet3!G:G,_xlfn.XMATCH(A446,[1]Sheet3!F:F,0,1))</f>
        <v>US Lithium &amp; Chile</v>
      </c>
      <c r="H446" t="str" cm="1">
        <f t="array" ref="H446">INDEX([1]Sheet3!K:K,_xlfn.XMATCH(A446,[1]Sheet3!J:J,0,1))</f>
        <v>Analyst</v>
      </c>
    </row>
    <row r="447" spans="1:8" x14ac:dyDescent="0.35">
      <c r="A447" t="s">
        <v>77</v>
      </c>
      <c r="B447" t="s">
        <v>38</v>
      </c>
      <c r="C447" s="12" t="s">
        <v>42</v>
      </c>
      <c r="D447" s="5">
        <v>0.18136574074074074</v>
      </c>
      <c r="E447" s="6" t="s">
        <v>78</v>
      </c>
      <c r="F447" t="str" cm="1">
        <f t="array" ref="F447">INDEX([1]Sheet3!B:B,_xlfn.XMATCH(B447,[1]Sheet3!A:A,0,1))</f>
        <v>Correction</v>
      </c>
      <c r="G447" t="str" cm="1">
        <f t="array" ref="G447">INDEX([1]Sheet3!G:G,_xlfn.XMATCH(A447,[1]Sheet3!F:F,0,1))</f>
        <v>US Lithium &amp; Chile</v>
      </c>
      <c r="H447" t="str" cm="1">
        <f t="array" ref="H447">INDEX([1]Sheet3!K:K,_xlfn.XMATCH(A447,[1]Sheet3!J:J,0,1))</f>
        <v>Analyst</v>
      </c>
    </row>
    <row r="448" spans="1:8" x14ac:dyDescent="0.35">
      <c r="A448" t="s">
        <v>77</v>
      </c>
      <c r="B448" t="s">
        <v>35</v>
      </c>
      <c r="C448" s="12" t="s">
        <v>42</v>
      </c>
      <c r="D448" s="5">
        <v>7.947916666666667E-2</v>
      </c>
      <c r="E448" s="6" t="s">
        <v>78</v>
      </c>
      <c r="F448" t="str" cm="1">
        <f t="array" ref="F448">INDEX([1]Sheet3!B:B,_xlfn.XMATCH(B448,[1]Sheet3!A:A,0,1))</f>
        <v>Queries managment</v>
      </c>
      <c r="G448" t="str" cm="1">
        <f t="array" ref="G448">INDEX([1]Sheet3!G:G,_xlfn.XMATCH(A448,[1]Sheet3!F:F,0,1))</f>
        <v>US Lithium &amp; Chile</v>
      </c>
      <c r="H448" t="str" cm="1">
        <f t="array" ref="H448">INDEX([1]Sheet3!K:K,_xlfn.XMATCH(A448,[1]Sheet3!J:J,0,1))</f>
        <v>Analyst</v>
      </c>
    </row>
    <row r="449" spans="1:8" x14ac:dyDescent="0.35">
      <c r="A449" t="s">
        <v>81</v>
      </c>
      <c r="B449" t="s">
        <v>31</v>
      </c>
      <c r="C449" s="12" t="s">
        <v>42</v>
      </c>
      <c r="D449" s="5">
        <v>3.0092592592592591E-2</v>
      </c>
      <c r="E449" s="6" t="s">
        <v>82</v>
      </c>
      <c r="F449" t="str" cm="1">
        <f t="array" ref="F449">INDEX([1]Sheet3!B:B,_xlfn.XMATCH(B449,[1]Sheet3!A:A,0,1))</f>
        <v>Invoice Processing</v>
      </c>
      <c r="G449" t="str" cm="1">
        <f t="array" ref="G449">INDEX([1]Sheet3!G:G,_xlfn.XMATCH(A449,[1]Sheet3!F:F,0,1))</f>
        <v>US Lithium &amp; Chile</v>
      </c>
      <c r="H449" t="str" cm="1">
        <f t="array" ref="H449">INDEX([1]Sheet3!K:K,_xlfn.XMATCH(A449,[1]Sheet3!J:J,0,1))</f>
        <v>Invoice Processor</v>
      </c>
    </row>
    <row r="450" spans="1:8" x14ac:dyDescent="0.35">
      <c r="A450" t="s">
        <v>81</v>
      </c>
      <c r="B450" t="s">
        <v>83</v>
      </c>
      <c r="C450" s="12" t="s">
        <v>42</v>
      </c>
      <c r="D450" s="5">
        <v>2.6712962962962966E-2</v>
      </c>
      <c r="E450" s="6" t="s">
        <v>82</v>
      </c>
      <c r="F450" t="str" cm="1">
        <f t="array" ref="F450">INDEX([1]Sheet3!B:B,_xlfn.XMATCH(B450,[1]Sheet3!A:A,0,1))</f>
        <v>Closing activities</v>
      </c>
      <c r="G450" t="str" cm="1">
        <f t="array" ref="G450">INDEX([1]Sheet3!G:G,_xlfn.XMATCH(A450,[1]Sheet3!F:F,0,1))</f>
        <v>US Lithium &amp; Chile</v>
      </c>
      <c r="H450" t="str" cm="1">
        <f t="array" ref="H450">INDEX([1]Sheet3!K:K,_xlfn.XMATCH(A450,[1]Sheet3!J:J,0,1))</f>
        <v>Invoice Processor</v>
      </c>
    </row>
    <row r="451" spans="1:8" x14ac:dyDescent="0.35">
      <c r="A451" t="s">
        <v>81</v>
      </c>
      <c r="B451" t="s">
        <v>18</v>
      </c>
      <c r="C451" s="12" t="s">
        <v>42</v>
      </c>
      <c r="D451" s="5">
        <v>1.4571759259259258E-2</v>
      </c>
      <c r="E451" s="6" t="s">
        <v>82</v>
      </c>
      <c r="F451" t="str" cm="1">
        <f t="array" ref="F451">INDEX([1]Sheet3!B:B,_xlfn.XMATCH(B451,[1]Sheet3!A:A,0,1))</f>
        <v>Invoice Processing</v>
      </c>
      <c r="G451" t="str" cm="1">
        <f t="array" ref="G451">INDEX([1]Sheet3!G:G,_xlfn.XMATCH(A451,[1]Sheet3!F:F,0,1))</f>
        <v>US Lithium &amp; Chile</v>
      </c>
      <c r="H451" t="str" cm="1">
        <f t="array" ref="H451">INDEX([1]Sheet3!K:K,_xlfn.XMATCH(A451,[1]Sheet3!J:J,0,1))</f>
        <v>Invoice Processor</v>
      </c>
    </row>
    <row r="452" spans="1:8" x14ac:dyDescent="0.35">
      <c r="A452" t="s">
        <v>81</v>
      </c>
      <c r="B452" t="s">
        <v>40</v>
      </c>
      <c r="C452" s="12" t="s">
        <v>42</v>
      </c>
      <c r="D452" s="5">
        <v>2.6504629629629625E-3</v>
      </c>
      <c r="E452" s="6" t="s">
        <v>82</v>
      </c>
      <c r="F452" t="str" cm="1">
        <f t="array" ref="F452">INDEX([1]Sheet3!B:B,_xlfn.XMATCH(B452,[1]Sheet3!A:A,0,1))</f>
        <v>RTV</v>
      </c>
      <c r="G452" t="str" cm="1">
        <f t="array" ref="G452">INDEX([1]Sheet3!G:G,_xlfn.XMATCH(A452,[1]Sheet3!F:F,0,1))</f>
        <v>US Lithium &amp; Chile</v>
      </c>
      <c r="H452" t="str" cm="1">
        <f t="array" ref="H452">INDEX([1]Sheet3!K:K,_xlfn.XMATCH(A452,[1]Sheet3!J:J,0,1))</f>
        <v>Invoice Processor</v>
      </c>
    </row>
    <row r="453" spans="1:8" x14ac:dyDescent="0.35">
      <c r="A453" t="s">
        <v>81</v>
      </c>
      <c r="B453" t="s">
        <v>18</v>
      </c>
      <c r="C453" s="12" t="s">
        <v>42</v>
      </c>
      <c r="D453" s="5">
        <v>3.1944444444444449E-2</v>
      </c>
      <c r="E453" s="6" t="s">
        <v>82</v>
      </c>
      <c r="F453" t="str" cm="1">
        <f t="array" ref="F453">INDEX([1]Sheet3!B:B,_xlfn.XMATCH(B453,[1]Sheet3!A:A,0,1))</f>
        <v>Invoice Processing</v>
      </c>
      <c r="G453" t="str" cm="1">
        <f t="array" ref="G453">INDEX([1]Sheet3!G:G,_xlfn.XMATCH(A453,[1]Sheet3!F:F,0,1))</f>
        <v>US Lithium &amp; Chile</v>
      </c>
      <c r="H453" t="str" cm="1">
        <f t="array" ref="H453">INDEX([1]Sheet3!K:K,_xlfn.XMATCH(A453,[1]Sheet3!J:J,0,1))</f>
        <v>Invoice Processor</v>
      </c>
    </row>
    <row r="454" spans="1:8" x14ac:dyDescent="0.35">
      <c r="A454" t="s">
        <v>81</v>
      </c>
      <c r="B454" t="s">
        <v>13</v>
      </c>
      <c r="C454" s="12" t="s">
        <v>42</v>
      </c>
      <c r="D454" s="5">
        <v>2.3229166666666665E-2</v>
      </c>
      <c r="E454" s="6" t="s">
        <v>82</v>
      </c>
      <c r="F454" t="str" cm="1">
        <f t="array" ref="F454">INDEX([1]Sheet3!B:B,_xlfn.XMATCH(B454,[1]Sheet3!A:A,0,1))</f>
        <v>Meetings</v>
      </c>
      <c r="G454" t="str" cm="1">
        <f t="array" ref="G454">INDEX([1]Sheet3!G:G,_xlfn.XMATCH(A454,[1]Sheet3!F:F,0,1))</f>
        <v>US Lithium &amp; Chile</v>
      </c>
      <c r="H454" t="str" cm="1">
        <f t="array" ref="H454">INDEX([1]Sheet3!K:K,_xlfn.XMATCH(A454,[1]Sheet3!J:J,0,1))</f>
        <v>Invoice Processor</v>
      </c>
    </row>
    <row r="455" spans="1:8" x14ac:dyDescent="0.35">
      <c r="A455" t="s">
        <v>81</v>
      </c>
      <c r="B455" t="s">
        <v>18</v>
      </c>
      <c r="C455" s="12" t="s">
        <v>42</v>
      </c>
      <c r="D455" s="5">
        <v>5.527777777777778E-2</v>
      </c>
      <c r="E455" s="6" t="s">
        <v>82</v>
      </c>
      <c r="F455" t="str" cm="1">
        <f t="array" ref="F455">INDEX([1]Sheet3!B:B,_xlfn.XMATCH(B455,[1]Sheet3!A:A,0,1))</f>
        <v>Invoice Processing</v>
      </c>
      <c r="G455" t="str" cm="1">
        <f t="array" ref="G455">INDEX([1]Sheet3!G:G,_xlfn.XMATCH(A455,[1]Sheet3!F:F,0,1))</f>
        <v>US Lithium &amp; Chile</v>
      </c>
      <c r="H455" t="str" cm="1">
        <f t="array" ref="H455">INDEX([1]Sheet3!K:K,_xlfn.XMATCH(A455,[1]Sheet3!J:J,0,1))</f>
        <v>Invoice Processor</v>
      </c>
    </row>
    <row r="456" spans="1:8" x14ac:dyDescent="0.35">
      <c r="A456" t="s">
        <v>81</v>
      </c>
      <c r="B456" t="s">
        <v>18</v>
      </c>
      <c r="C456" s="12" t="s">
        <v>42</v>
      </c>
      <c r="D456" s="5">
        <v>3.4525462962962966E-2</v>
      </c>
      <c r="E456" s="6" t="s">
        <v>82</v>
      </c>
      <c r="F456" t="str" cm="1">
        <f t="array" ref="F456">INDEX([1]Sheet3!B:B,_xlfn.XMATCH(B456,[1]Sheet3!A:A,0,1))</f>
        <v>Invoice Processing</v>
      </c>
      <c r="G456" t="str" cm="1">
        <f t="array" ref="G456">INDEX([1]Sheet3!G:G,_xlfn.XMATCH(A456,[1]Sheet3!F:F,0,1))</f>
        <v>US Lithium &amp; Chile</v>
      </c>
      <c r="H456" t="str" cm="1">
        <f t="array" ref="H456">INDEX([1]Sheet3!K:K,_xlfn.XMATCH(A456,[1]Sheet3!J:J,0,1))</f>
        <v>Invoice Processor</v>
      </c>
    </row>
    <row r="457" spans="1:8" x14ac:dyDescent="0.35">
      <c r="A457" t="s">
        <v>77</v>
      </c>
      <c r="B457" t="s">
        <v>89</v>
      </c>
      <c r="C457" s="12" t="s">
        <v>42</v>
      </c>
      <c r="D457" s="5">
        <v>7.0729166666666662E-2</v>
      </c>
      <c r="E457" s="6" t="s">
        <v>85</v>
      </c>
      <c r="F457" t="str" cm="1">
        <f t="array" ref="F457">INDEX([1]Sheet3!B:B,_xlfn.XMATCH(B457,[1]Sheet3!A:A,0,1))</f>
        <v>Queries managment</v>
      </c>
      <c r="G457" t="str" cm="1">
        <f t="array" ref="G457">INDEX([1]Sheet3!G:G,_xlfn.XMATCH(A457,[1]Sheet3!F:F,0,1))</f>
        <v>US Lithium &amp; Chile</v>
      </c>
      <c r="H457" t="str" cm="1">
        <f t="array" ref="H457">INDEX([1]Sheet3!K:K,_xlfn.XMATCH(A457,[1]Sheet3!J:J,0,1))</f>
        <v>Analyst</v>
      </c>
    </row>
    <row r="458" spans="1:8" x14ac:dyDescent="0.35">
      <c r="A458" t="s">
        <v>77</v>
      </c>
      <c r="B458" t="s">
        <v>62</v>
      </c>
      <c r="C458" s="12" t="s">
        <v>42</v>
      </c>
      <c r="D458" s="5">
        <v>1.7962962962962962E-2</v>
      </c>
      <c r="E458" s="6" t="s">
        <v>85</v>
      </c>
      <c r="F458" t="str" cm="1">
        <f t="array" ref="F458">INDEX([1]Sheet3!B:B,_xlfn.XMATCH(B458,[1]Sheet3!A:A,0,1))</f>
        <v>CI / Project</v>
      </c>
      <c r="G458" t="str" cm="1">
        <f t="array" ref="G458">INDEX([1]Sheet3!G:G,_xlfn.XMATCH(A458,[1]Sheet3!F:F,0,1))</f>
        <v>US Lithium &amp; Chile</v>
      </c>
      <c r="H458" t="str" cm="1">
        <f t="array" ref="H458">INDEX([1]Sheet3!K:K,_xlfn.XMATCH(A458,[1]Sheet3!J:J,0,1))</f>
        <v>Analyst</v>
      </c>
    </row>
    <row r="459" spans="1:8" x14ac:dyDescent="0.35">
      <c r="A459" t="s">
        <v>77</v>
      </c>
      <c r="B459" t="s">
        <v>22</v>
      </c>
      <c r="C459" s="12" t="s">
        <v>42</v>
      </c>
      <c r="D459" s="5">
        <v>0.18401620370370372</v>
      </c>
      <c r="E459" s="6" t="s">
        <v>85</v>
      </c>
      <c r="F459" t="str" cm="1">
        <f t="array" ref="F459">INDEX([1]Sheet3!B:B,_xlfn.XMATCH(B459,[1]Sheet3!A:A,0,1))</f>
        <v>Queries managment</v>
      </c>
      <c r="G459" t="str" cm="1">
        <f t="array" ref="G459">INDEX([1]Sheet3!G:G,_xlfn.XMATCH(A459,[1]Sheet3!F:F,0,1))</f>
        <v>US Lithium &amp; Chile</v>
      </c>
      <c r="H459" t="str" cm="1">
        <f t="array" ref="H459">INDEX([1]Sheet3!K:K,_xlfn.XMATCH(A459,[1]Sheet3!J:J,0,1))</f>
        <v>Analyst</v>
      </c>
    </row>
    <row r="460" spans="1:8" x14ac:dyDescent="0.35">
      <c r="A460" t="s">
        <v>77</v>
      </c>
      <c r="B460" t="s">
        <v>22</v>
      </c>
      <c r="C460" s="12" t="s">
        <v>42</v>
      </c>
      <c r="D460" s="5">
        <v>0.12708333333333333</v>
      </c>
      <c r="E460" s="6" t="s">
        <v>85</v>
      </c>
      <c r="F460" t="str" cm="1">
        <f t="array" ref="F460">INDEX([1]Sheet3!B:B,_xlfn.XMATCH(B460,[1]Sheet3!A:A,0,1))</f>
        <v>Queries managment</v>
      </c>
      <c r="G460" t="str" cm="1">
        <f t="array" ref="G460">INDEX([1]Sheet3!G:G,_xlfn.XMATCH(A460,[1]Sheet3!F:F,0,1))</f>
        <v>US Lithium &amp; Chile</v>
      </c>
      <c r="H460" t="str" cm="1">
        <f t="array" ref="H460">INDEX([1]Sheet3!K:K,_xlfn.XMATCH(A460,[1]Sheet3!J:J,0,1))</f>
        <v>Analyst</v>
      </c>
    </row>
    <row r="461" spans="1:8" x14ac:dyDescent="0.35">
      <c r="A461" t="s">
        <v>70</v>
      </c>
      <c r="B461" t="s">
        <v>18</v>
      </c>
      <c r="C461" s="12" t="s">
        <v>57</v>
      </c>
      <c r="D461" s="5">
        <v>0.1787037037037037</v>
      </c>
      <c r="E461" s="6" t="s">
        <v>71</v>
      </c>
      <c r="F461" t="str" cm="1">
        <f t="array" ref="F461">INDEX([1]Sheet3!B:B,_xlfn.XMATCH(B461,[1]Sheet3!A:A,0,1))</f>
        <v>Invoice Processing</v>
      </c>
      <c r="G461" t="str" cm="1">
        <f t="array" ref="G461">INDEX([1]Sheet3!G:G,_xlfn.XMATCH(A461,[1]Sheet3!F:F,0,1))</f>
        <v>US Lithium &amp; Chile</v>
      </c>
      <c r="H461" t="str" cm="1">
        <f t="array" ref="H461">INDEX([1]Sheet3!K:K,_xlfn.XMATCH(A461,[1]Sheet3!J:J,0,1))</f>
        <v>Invoice Processor</v>
      </c>
    </row>
    <row r="462" spans="1:8" x14ac:dyDescent="0.35">
      <c r="A462" t="s">
        <v>8</v>
      </c>
      <c r="B462" t="s">
        <v>12</v>
      </c>
      <c r="C462" s="12" t="s">
        <v>57</v>
      </c>
      <c r="D462" s="5">
        <v>1.4074074074074074E-2</v>
      </c>
      <c r="E462" s="6" t="s">
        <v>72</v>
      </c>
      <c r="F462" t="str" cm="1">
        <f t="array" ref="F462">INDEX([1]Sheet3!B:B,_xlfn.XMATCH(B462,[1]Sheet3!A:A,0,1))</f>
        <v>Operational Controls</v>
      </c>
      <c r="G462" t="str" cm="1">
        <f t="array" ref="G462">INDEX([1]Sheet3!G:G,_xlfn.XMATCH(A462,[1]Sheet3!F:F,0,1))</f>
        <v xml:space="preserve">OpCo </v>
      </c>
      <c r="H462" t="str" cm="1">
        <f t="array" ref="H462">INDEX([1]Sheet3!K:K,_xlfn.XMATCH(A462,[1]Sheet3!J:J,0,1))</f>
        <v>OpCo Analyst</v>
      </c>
    </row>
    <row r="463" spans="1:8" x14ac:dyDescent="0.35">
      <c r="A463" t="s">
        <v>8</v>
      </c>
      <c r="B463" t="s">
        <v>74</v>
      </c>
      <c r="C463" s="12" t="s">
        <v>57</v>
      </c>
      <c r="D463" s="5">
        <v>2.028935185185185E-2</v>
      </c>
      <c r="E463" s="6" t="s">
        <v>72</v>
      </c>
      <c r="F463" t="str" cm="1">
        <f t="array" ref="F463">INDEX([1]Sheet3!B:B,_xlfn.XMATCH(B463,[1]Sheet3!A:A,0,1))</f>
        <v>Operational Controls</v>
      </c>
      <c r="G463" t="str" cm="1">
        <f t="array" ref="G463">INDEX([1]Sheet3!G:G,_xlfn.XMATCH(A463,[1]Sheet3!F:F,0,1))</f>
        <v xml:space="preserve">OpCo </v>
      </c>
      <c r="H463" t="str" cm="1">
        <f t="array" ref="H463">INDEX([1]Sheet3!K:K,_xlfn.XMATCH(A463,[1]Sheet3!J:J,0,1))</f>
        <v>OpCo Analyst</v>
      </c>
    </row>
    <row r="464" spans="1:8" x14ac:dyDescent="0.35">
      <c r="A464" t="s">
        <v>8</v>
      </c>
      <c r="B464" t="s">
        <v>73</v>
      </c>
      <c r="C464" s="12" t="s">
        <v>57</v>
      </c>
      <c r="D464" s="5">
        <v>2.2303240740740738E-2</v>
      </c>
      <c r="E464" s="6" t="s">
        <v>72</v>
      </c>
      <c r="F464" t="str" cm="1">
        <f t="array" ref="F464">INDEX([1]Sheet3!B:B,_xlfn.XMATCH(B464,[1]Sheet3!A:A,0,1))</f>
        <v>Operational Controls</v>
      </c>
      <c r="G464" t="str" cm="1">
        <f t="array" ref="G464">INDEX([1]Sheet3!G:G,_xlfn.XMATCH(A464,[1]Sheet3!F:F,0,1))</f>
        <v xml:space="preserve">OpCo </v>
      </c>
      <c r="H464" t="str" cm="1">
        <f t="array" ref="H464">INDEX([1]Sheet3!K:K,_xlfn.XMATCH(A464,[1]Sheet3!J:J,0,1))</f>
        <v>OpCo Analyst</v>
      </c>
    </row>
    <row r="465" spans="1:8" x14ac:dyDescent="0.35">
      <c r="A465" t="s">
        <v>8</v>
      </c>
      <c r="B465" t="s">
        <v>13</v>
      </c>
      <c r="C465" s="12" t="s">
        <v>57</v>
      </c>
      <c r="D465" s="5">
        <v>2.4236111111111111E-2</v>
      </c>
      <c r="E465" s="6" t="s">
        <v>72</v>
      </c>
      <c r="F465" t="str" cm="1">
        <f t="array" ref="F465">INDEX([1]Sheet3!B:B,_xlfn.XMATCH(B465,[1]Sheet3!A:A,0,1))</f>
        <v>Meetings</v>
      </c>
      <c r="G465" t="str" cm="1">
        <f t="array" ref="G465">INDEX([1]Sheet3!G:G,_xlfn.XMATCH(A465,[1]Sheet3!F:F,0,1))</f>
        <v xml:space="preserve">OpCo </v>
      </c>
      <c r="H465" t="str" cm="1">
        <f t="array" ref="H465">INDEX([1]Sheet3!K:K,_xlfn.XMATCH(A465,[1]Sheet3!J:J,0,1))</f>
        <v>OpCo Analyst</v>
      </c>
    </row>
    <row r="466" spans="1:8" x14ac:dyDescent="0.35">
      <c r="A466" t="s">
        <v>8</v>
      </c>
      <c r="B466" t="s">
        <v>13</v>
      </c>
      <c r="C466" s="12" t="s">
        <v>57</v>
      </c>
      <c r="D466" s="5">
        <v>2.4236111111111111E-2</v>
      </c>
      <c r="E466" s="6" t="s">
        <v>72</v>
      </c>
      <c r="F466" t="str" cm="1">
        <f t="array" ref="F466">INDEX([1]Sheet3!B:B,_xlfn.XMATCH(B466,[1]Sheet3!A:A,0,1))</f>
        <v>Meetings</v>
      </c>
      <c r="G466" t="str" cm="1">
        <f t="array" ref="G466">INDEX([1]Sheet3!G:G,_xlfn.XMATCH(A466,[1]Sheet3!F:F,0,1))</f>
        <v xml:space="preserve">OpCo </v>
      </c>
      <c r="H466" t="str" cm="1">
        <f t="array" ref="H466">INDEX([1]Sheet3!K:K,_xlfn.XMATCH(A466,[1]Sheet3!J:J,0,1))</f>
        <v>OpCo Analyst</v>
      </c>
    </row>
    <row r="467" spans="1:8" x14ac:dyDescent="0.35">
      <c r="A467" t="s">
        <v>8</v>
      </c>
      <c r="B467" t="s">
        <v>90</v>
      </c>
      <c r="C467" s="12" t="s">
        <v>57</v>
      </c>
      <c r="D467" s="5">
        <v>8.998842592592593E-2</v>
      </c>
      <c r="E467" s="6" t="s">
        <v>72</v>
      </c>
      <c r="F467" t="str" cm="1">
        <f t="array" ref="F467">INDEX([1]Sheet3!B:B,_xlfn.XMATCH(B467,[1]Sheet3!A:A,0,1))</f>
        <v>Operational Controls</v>
      </c>
      <c r="G467" t="str" cm="1">
        <f t="array" ref="G467">INDEX([1]Sheet3!G:G,_xlfn.XMATCH(A467,[1]Sheet3!F:F,0,1))</f>
        <v xml:space="preserve">OpCo </v>
      </c>
      <c r="H467" t="str" cm="1">
        <f t="array" ref="H467">INDEX([1]Sheet3!K:K,_xlfn.XMATCH(A467,[1]Sheet3!J:J,0,1))</f>
        <v>OpCo Analyst</v>
      </c>
    </row>
    <row r="468" spans="1:8" x14ac:dyDescent="0.35">
      <c r="A468" t="s">
        <v>8</v>
      </c>
      <c r="B468" t="s">
        <v>12</v>
      </c>
      <c r="C468" s="12" t="s">
        <v>57</v>
      </c>
      <c r="D468" s="5">
        <v>2.1388888888888888E-2</v>
      </c>
      <c r="E468" s="6" t="s">
        <v>72</v>
      </c>
      <c r="F468" t="str" cm="1">
        <f t="array" ref="F468">INDEX([1]Sheet3!B:B,_xlfn.XMATCH(B468,[1]Sheet3!A:A,0,1))</f>
        <v>Operational Controls</v>
      </c>
      <c r="G468" t="str" cm="1">
        <f t="array" ref="G468">INDEX([1]Sheet3!G:G,_xlfn.XMATCH(A468,[1]Sheet3!F:F,0,1))</f>
        <v xml:space="preserve">OpCo </v>
      </c>
      <c r="H468" t="str" cm="1">
        <f t="array" ref="H468">INDEX([1]Sheet3!K:K,_xlfn.XMATCH(A468,[1]Sheet3!J:J,0,1))</f>
        <v>OpCo Analyst</v>
      </c>
    </row>
    <row r="469" spans="1:8" x14ac:dyDescent="0.35">
      <c r="A469" t="s">
        <v>8</v>
      </c>
      <c r="B469" t="s">
        <v>14</v>
      </c>
      <c r="C469" s="12" t="s">
        <v>57</v>
      </c>
      <c r="D469" s="5">
        <v>4.7256944444444449E-2</v>
      </c>
      <c r="E469" s="6" t="s">
        <v>72</v>
      </c>
      <c r="F469" t="str" cm="1">
        <f t="array" ref="F469">INDEX([1]Sheet3!B:B,_xlfn.XMATCH(B469,[1]Sheet3!A:A,0,1))</f>
        <v>Operational Controls</v>
      </c>
      <c r="G469" t="str" cm="1">
        <f t="array" ref="G469">INDEX([1]Sheet3!G:G,_xlfn.XMATCH(A469,[1]Sheet3!F:F,0,1))</f>
        <v xml:space="preserve">OpCo </v>
      </c>
      <c r="H469" t="str" cm="1">
        <f t="array" ref="H469">INDEX([1]Sheet3!K:K,_xlfn.XMATCH(A469,[1]Sheet3!J:J,0,1))</f>
        <v>OpCo Analyst</v>
      </c>
    </row>
    <row r="470" spans="1:8" x14ac:dyDescent="0.35">
      <c r="A470" t="s">
        <v>8</v>
      </c>
      <c r="B470" t="s">
        <v>76</v>
      </c>
      <c r="C470" s="12" t="s">
        <v>57</v>
      </c>
      <c r="D470" s="5">
        <v>1.8229166666666668E-2</v>
      </c>
      <c r="E470" s="6" t="s">
        <v>72</v>
      </c>
      <c r="F470" t="str" cm="1">
        <f t="array" ref="F470">INDEX([1]Sheet3!B:B,_xlfn.XMATCH(B470,[1]Sheet3!A:A,0,1))</f>
        <v>Operational Controls</v>
      </c>
      <c r="G470" t="str" cm="1">
        <f t="array" ref="G470">INDEX([1]Sheet3!G:G,_xlfn.XMATCH(A470,[1]Sheet3!F:F,0,1))</f>
        <v xml:space="preserve">OpCo </v>
      </c>
      <c r="H470" t="str" cm="1">
        <f t="array" ref="H470">INDEX([1]Sheet3!K:K,_xlfn.XMATCH(A470,[1]Sheet3!J:J,0,1))</f>
        <v>OpCo Analyst</v>
      </c>
    </row>
    <row r="471" spans="1:8" x14ac:dyDescent="0.35">
      <c r="A471" t="s">
        <v>77</v>
      </c>
      <c r="B471" t="s">
        <v>44</v>
      </c>
      <c r="C471" s="12" t="s">
        <v>57</v>
      </c>
      <c r="D471" s="5">
        <v>9.525462962962963E-3</v>
      </c>
      <c r="E471" s="6" t="s">
        <v>78</v>
      </c>
      <c r="F471" t="str" cm="1">
        <f t="array" ref="F471">INDEX([1]Sheet3!B:B,_xlfn.XMATCH(B471,[1]Sheet3!A:A,0,1))</f>
        <v>Report</v>
      </c>
      <c r="G471" t="str" cm="1">
        <f t="array" ref="G471">INDEX([1]Sheet3!G:G,_xlfn.XMATCH(A471,[1]Sheet3!F:F,0,1))</f>
        <v>US Lithium &amp; Chile</v>
      </c>
      <c r="H471" t="str" cm="1">
        <f t="array" ref="H471">INDEX([1]Sheet3!K:K,_xlfn.XMATCH(A471,[1]Sheet3!J:J,0,1))</f>
        <v>Analyst</v>
      </c>
    </row>
    <row r="472" spans="1:8" x14ac:dyDescent="0.35">
      <c r="A472" t="s">
        <v>77</v>
      </c>
      <c r="B472" t="s">
        <v>36</v>
      </c>
      <c r="C472" s="12" t="s">
        <v>57</v>
      </c>
      <c r="D472" s="5">
        <v>6.0706018518518513E-2</v>
      </c>
      <c r="E472" s="6" t="s">
        <v>78</v>
      </c>
      <c r="F472" t="str" cm="1">
        <f t="array" ref="F472">INDEX([1]Sheet3!B:B,_xlfn.XMATCH(B472,[1]Sheet3!A:A,0,1))</f>
        <v>CI / Project</v>
      </c>
      <c r="G472" t="str" cm="1">
        <f t="array" ref="G472">INDEX([1]Sheet3!G:G,_xlfn.XMATCH(A472,[1]Sheet3!F:F,0,1))</f>
        <v>US Lithium &amp; Chile</v>
      </c>
      <c r="H472" t="str" cm="1">
        <f t="array" ref="H472">INDEX([1]Sheet3!K:K,_xlfn.XMATCH(A472,[1]Sheet3!J:J,0,1))</f>
        <v>Analyst</v>
      </c>
    </row>
    <row r="473" spans="1:8" x14ac:dyDescent="0.35">
      <c r="A473" t="s">
        <v>77</v>
      </c>
      <c r="B473" t="s">
        <v>38</v>
      </c>
      <c r="C473" s="12" t="s">
        <v>57</v>
      </c>
      <c r="D473" s="5">
        <v>5.0486111111111114E-2</v>
      </c>
      <c r="E473" s="6" t="s">
        <v>78</v>
      </c>
      <c r="F473" t="str" cm="1">
        <f t="array" ref="F473">INDEX([1]Sheet3!B:B,_xlfn.XMATCH(B473,[1]Sheet3!A:A,0,1))</f>
        <v>Correction</v>
      </c>
      <c r="G473" t="str" cm="1">
        <f t="array" ref="G473">INDEX([1]Sheet3!G:G,_xlfn.XMATCH(A473,[1]Sheet3!F:F,0,1))</f>
        <v>US Lithium &amp; Chile</v>
      </c>
      <c r="H473" t="str" cm="1">
        <f t="array" ref="H473">INDEX([1]Sheet3!K:K,_xlfn.XMATCH(A473,[1]Sheet3!J:J,0,1))</f>
        <v>Analyst</v>
      </c>
    </row>
    <row r="474" spans="1:8" x14ac:dyDescent="0.35">
      <c r="A474" t="s">
        <v>77</v>
      </c>
      <c r="B474" t="s">
        <v>80</v>
      </c>
      <c r="C474" s="12" t="s">
        <v>57</v>
      </c>
      <c r="D474" s="5">
        <v>0.12172453703703705</v>
      </c>
      <c r="E474" s="6" t="s">
        <v>78</v>
      </c>
      <c r="F474" t="str" cm="1">
        <f t="array" ref="F474">INDEX([1]Sheet3!B:B,_xlfn.XMATCH(B474,[1]Sheet3!A:A,0,1))</f>
        <v>Queries managment</v>
      </c>
      <c r="G474" t="str" cm="1">
        <f t="array" ref="G474">INDEX([1]Sheet3!G:G,_xlfn.XMATCH(A474,[1]Sheet3!F:F,0,1))</f>
        <v>US Lithium &amp; Chile</v>
      </c>
      <c r="H474" t="str" cm="1">
        <f t="array" ref="H474">INDEX([1]Sheet3!K:K,_xlfn.XMATCH(A474,[1]Sheet3!J:J,0,1))</f>
        <v>Analyst</v>
      </c>
    </row>
    <row r="475" spans="1:8" x14ac:dyDescent="0.35">
      <c r="A475" t="s">
        <v>77</v>
      </c>
      <c r="B475" t="s">
        <v>79</v>
      </c>
      <c r="C475" s="12" t="s">
        <v>57</v>
      </c>
      <c r="D475" s="5">
        <v>1.9421296296296294E-2</v>
      </c>
      <c r="E475" s="6" t="s">
        <v>78</v>
      </c>
      <c r="F475" t="str" cm="1">
        <f t="array" ref="F475">INDEX([1]Sheet3!B:B,_xlfn.XMATCH(B475,[1]Sheet3!A:A,0,1))</f>
        <v>Invoice Processing</v>
      </c>
      <c r="G475" t="str" cm="1">
        <f t="array" ref="G475">INDEX([1]Sheet3!G:G,_xlfn.XMATCH(A475,[1]Sheet3!F:F,0,1))</f>
        <v>US Lithium &amp; Chile</v>
      </c>
      <c r="H475" t="str" cm="1">
        <f t="array" ref="H475">INDEX([1]Sheet3!K:K,_xlfn.XMATCH(A475,[1]Sheet3!J:J,0,1))</f>
        <v>Analyst</v>
      </c>
    </row>
    <row r="476" spans="1:8" x14ac:dyDescent="0.35">
      <c r="A476" t="s">
        <v>77</v>
      </c>
      <c r="B476" t="s">
        <v>61</v>
      </c>
      <c r="C476" s="12" t="s">
        <v>57</v>
      </c>
      <c r="D476" s="5">
        <v>1.005787037037037E-2</v>
      </c>
      <c r="E476" s="6" t="s">
        <v>78</v>
      </c>
      <c r="F476" t="str" cm="1">
        <f t="array" ref="F476">INDEX([1]Sheet3!B:B,_xlfn.XMATCH(B476,[1]Sheet3!A:A,0,1))</f>
        <v>Closing activities</v>
      </c>
      <c r="G476" t="str" cm="1">
        <f t="array" ref="G476">INDEX([1]Sheet3!G:G,_xlfn.XMATCH(A476,[1]Sheet3!F:F,0,1))</f>
        <v>US Lithium &amp; Chile</v>
      </c>
      <c r="H476" t="str" cm="1">
        <f t="array" ref="H476">INDEX([1]Sheet3!K:K,_xlfn.XMATCH(A476,[1]Sheet3!J:J,0,1))</f>
        <v>Analyst</v>
      </c>
    </row>
    <row r="477" spans="1:8" x14ac:dyDescent="0.35">
      <c r="A477" t="s">
        <v>70</v>
      </c>
      <c r="B477" t="s">
        <v>18</v>
      </c>
      <c r="C477" s="12" t="s">
        <v>57</v>
      </c>
      <c r="D477" s="5">
        <v>5.7442129629629628E-2</v>
      </c>
      <c r="E477" s="6" t="s">
        <v>78</v>
      </c>
      <c r="F477" t="str" cm="1">
        <f t="array" ref="F477">INDEX([1]Sheet3!B:B,_xlfn.XMATCH(B477,[1]Sheet3!A:A,0,1))</f>
        <v>Invoice Processing</v>
      </c>
      <c r="G477" t="str" cm="1">
        <f t="array" ref="G477">INDEX([1]Sheet3!G:G,_xlfn.XMATCH(A477,[1]Sheet3!F:F,0,1))</f>
        <v>US Lithium &amp; Chile</v>
      </c>
      <c r="H477" t="str" cm="1">
        <f t="array" ref="H477">INDEX([1]Sheet3!K:K,_xlfn.XMATCH(A477,[1]Sheet3!J:J,0,1))</f>
        <v>Invoice Processor</v>
      </c>
    </row>
    <row r="478" spans="1:8" x14ac:dyDescent="0.35">
      <c r="A478" t="s">
        <v>77</v>
      </c>
      <c r="B478" t="s">
        <v>22</v>
      </c>
      <c r="C478" s="12" t="s">
        <v>57</v>
      </c>
      <c r="D478" s="5">
        <v>3.1446759259259258E-2</v>
      </c>
      <c r="E478" s="6" t="s">
        <v>78</v>
      </c>
      <c r="F478" t="str" cm="1">
        <f t="array" ref="F478">INDEX([1]Sheet3!B:B,_xlfn.XMATCH(B478,[1]Sheet3!A:A,0,1))</f>
        <v>Queries managment</v>
      </c>
      <c r="G478" t="str" cm="1">
        <f t="array" ref="G478">INDEX([1]Sheet3!G:G,_xlfn.XMATCH(A478,[1]Sheet3!F:F,0,1))</f>
        <v>US Lithium &amp; Chile</v>
      </c>
      <c r="H478" t="str" cm="1">
        <f t="array" ref="H478">INDEX([1]Sheet3!K:K,_xlfn.XMATCH(A478,[1]Sheet3!J:J,0,1))</f>
        <v>Analyst</v>
      </c>
    </row>
    <row r="479" spans="1:8" x14ac:dyDescent="0.35">
      <c r="A479" t="s">
        <v>81</v>
      </c>
      <c r="B479" t="s">
        <v>31</v>
      </c>
      <c r="C479" s="12" t="s">
        <v>57</v>
      </c>
      <c r="D479" s="5">
        <v>2.0439814814814817E-2</v>
      </c>
      <c r="E479" s="6" t="s">
        <v>82</v>
      </c>
      <c r="F479" t="str" cm="1">
        <f t="array" ref="F479">INDEX([1]Sheet3!B:B,_xlfn.XMATCH(B479,[1]Sheet3!A:A,0,1))</f>
        <v>Invoice Processing</v>
      </c>
      <c r="G479" t="str" cm="1">
        <f t="array" ref="G479">INDEX([1]Sheet3!G:G,_xlfn.XMATCH(A479,[1]Sheet3!F:F,0,1))</f>
        <v>US Lithium &amp; Chile</v>
      </c>
      <c r="H479" t="str" cm="1">
        <f t="array" ref="H479">INDEX([1]Sheet3!K:K,_xlfn.XMATCH(A479,[1]Sheet3!J:J,0,1))</f>
        <v>Invoice Processor</v>
      </c>
    </row>
    <row r="480" spans="1:8" x14ac:dyDescent="0.35">
      <c r="A480" t="s">
        <v>81</v>
      </c>
      <c r="B480" t="s">
        <v>27</v>
      </c>
      <c r="C480" s="12" t="s">
        <v>57</v>
      </c>
      <c r="D480" s="5">
        <v>2.5034722222222222E-2</v>
      </c>
      <c r="E480" s="6" t="s">
        <v>82</v>
      </c>
      <c r="F480" t="str" cm="1">
        <f t="array" ref="F480">INDEX([1]Sheet3!B:B,_xlfn.XMATCH(B480,[1]Sheet3!A:A,0,1))</f>
        <v>Invoice Processing</v>
      </c>
      <c r="G480" t="str" cm="1">
        <f t="array" ref="G480">INDEX([1]Sheet3!G:G,_xlfn.XMATCH(A480,[1]Sheet3!F:F,0,1))</f>
        <v>US Lithium &amp; Chile</v>
      </c>
      <c r="H480" t="str" cm="1">
        <f t="array" ref="H480">INDEX([1]Sheet3!K:K,_xlfn.XMATCH(A480,[1]Sheet3!J:J,0,1))</f>
        <v>Invoice Processor</v>
      </c>
    </row>
    <row r="481" spans="1:8" x14ac:dyDescent="0.35">
      <c r="A481" t="s">
        <v>81</v>
      </c>
      <c r="B481" t="s">
        <v>83</v>
      </c>
      <c r="C481" s="12" t="s">
        <v>57</v>
      </c>
      <c r="D481" s="5">
        <v>8.6574074074074071E-3</v>
      </c>
      <c r="E481" s="6" t="s">
        <v>82</v>
      </c>
      <c r="F481" t="str" cm="1">
        <f t="array" ref="F481">INDEX([1]Sheet3!B:B,_xlfn.XMATCH(B481,[1]Sheet3!A:A,0,1))</f>
        <v>Closing activities</v>
      </c>
      <c r="G481" t="str" cm="1">
        <f t="array" ref="G481">INDEX([1]Sheet3!G:G,_xlfn.XMATCH(A481,[1]Sheet3!F:F,0,1))</f>
        <v>US Lithium &amp; Chile</v>
      </c>
      <c r="H481" t="str" cm="1">
        <f t="array" ref="H481">INDEX([1]Sheet3!K:K,_xlfn.XMATCH(A481,[1]Sheet3!J:J,0,1))</f>
        <v>Invoice Processor</v>
      </c>
    </row>
    <row r="482" spans="1:8" x14ac:dyDescent="0.35">
      <c r="A482" t="s">
        <v>81</v>
      </c>
      <c r="B482" t="s">
        <v>18</v>
      </c>
      <c r="C482" s="12" t="s">
        <v>57</v>
      </c>
      <c r="D482" s="5">
        <v>7.7152777777777778E-2</v>
      </c>
      <c r="E482" s="6" t="s">
        <v>82</v>
      </c>
      <c r="F482" t="str" cm="1">
        <f t="array" ref="F482">INDEX([1]Sheet3!B:B,_xlfn.XMATCH(B482,[1]Sheet3!A:A,0,1))</f>
        <v>Invoice Processing</v>
      </c>
      <c r="G482" t="str" cm="1">
        <f t="array" ref="G482">INDEX([1]Sheet3!G:G,_xlfn.XMATCH(A482,[1]Sheet3!F:F,0,1))</f>
        <v>US Lithium &amp; Chile</v>
      </c>
      <c r="H482" t="str" cm="1">
        <f t="array" ref="H482">INDEX([1]Sheet3!K:K,_xlfn.XMATCH(A482,[1]Sheet3!J:J,0,1))</f>
        <v>Invoice Processor</v>
      </c>
    </row>
    <row r="483" spans="1:8" x14ac:dyDescent="0.35">
      <c r="A483" t="s">
        <v>81</v>
      </c>
      <c r="B483" t="s">
        <v>27</v>
      </c>
      <c r="C483" s="12" t="s">
        <v>57</v>
      </c>
      <c r="D483" s="5">
        <v>1.8229166666666668E-2</v>
      </c>
      <c r="E483" s="6" t="s">
        <v>82</v>
      </c>
      <c r="F483" t="str" cm="1">
        <f t="array" ref="F483">INDEX([1]Sheet3!B:B,_xlfn.XMATCH(B483,[1]Sheet3!A:A,0,1))</f>
        <v>Invoice Processing</v>
      </c>
      <c r="G483" t="str" cm="1">
        <f t="array" ref="G483">INDEX([1]Sheet3!G:G,_xlfn.XMATCH(A483,[1]Sheet3!F:F,0,1))</f>
        <v>US Lithium &amp; Chile</v>
      </c>
      <c r="H483" t="str" cm="1">
        <f t="array" ref="H483">INDEX([1]Sheet3!K:K,_xlfn.XMATCH(A483,[1]Sheet3!J:J,0,1))</f>
        <v>Invoice Processor</v>
      </c>
    </row>
    <row r="484" spans="1:8" x14ac:dyDescent="0.35">
      <c r="A484" t="s">
        <v>81</v>
      </c>
      <c r="B484" t="s">
        <v>18</v>
      </c>
      <c r="C484" s="12" t="s">
        <v>57</v>
      </c>
      <c r="D484" s="5">
        <v>6.5219907407407407E-2</v>
      </c>
      <c r="E484" s="6" t="s">
        <v>82</v>
      </c>
      <c r="F484" t="str" cm="1">
        <f t="array" ref="F484">INDEX([1]Sheet3!B:B,_xlfn.XMATCH(B484,[1]Sheet3!A:A,0,1))</f>
        <v>Invoice Processing</v>
      </c>
      <c r="G484" t="str" cm="1">
        <f t="array" ref="G484">INDEX([1]Sheet3!G:G,_xlfn.XMATCH(A484,[1]Sheet3!F:F,0,1))</f>
        <v>US Lithium &amp; Chile</v>
      </c>
      <c r="H484" t="str" cm="1">
        <f t="array" ref="H484">INDEX([1]Sheet3!K:K,_xlfn.XMATCH(A484,[1]Sheet3!J:J,0,1))</f>
        <v>Invoice Processor</v>
      </c>
    </row>
    <row r="485" spans="1:8" x14ac:dyDescent="0.35">
      <c r="A485" t="s">
        <v>91</v>
      </c>
      <c r="B485" t="s">
        <v>92</v>
      </c>
      <c r="C485" s="12" t="s">
        <v>33</v>
      </c>
      <c r="D485" s="5">
        <v>1.0034722222222221E-2</v>
      </c>
      <c r="E485" s="6" t="s">
        <v>93</v>
      </c>
      <c r="F485" t="str" cm="1">
        <f t="array" ref="F485">INDEX([1]Sheet3!B:B,_xlfn.XMATCH(B485,[1]Sheet3!A:A,0,1))</f>
        <v>Leadership</v>
      </c>
      <c r="G485" t="str" cm="1">
        <f t="array" ref="G485">INDEX([1]Sheet3!G:G,_xlfn.XMATCH(A485,[1]Sheet3!F:F,0,1))</f>
        <v>US Lithium &amp; Chile</v>
      </c>
      <c r="H485" t="str" cm="1">
        <f t="array" ref="H485">INDEX([1]Sheet3!K:K,_xlfn.XMATCH(A485,[1]Sheet3!J:J,0,1))</f>
        <v>Team Coordinator</v>
      </c>
    </row>
    <row r="486" spans="1:8" x14ac:dyDescent="0.35">
      <c r="A486" t="s">
        <v>94</v>
      </c>
      <c r="B486" t="s">
        <v>92</v>
      </c>
      <c r="C486" s="12" t="s">
        <v>33</v>
      </c>
      <c r="D486" s="5">
        <v>7.8240740740740753E-3</v>
      </c>
      <c r="E486" s="6" t="s">
        <v>93</v>
      </c>
      <c r="F486" t="str" cm="1">
        <f t="array" ref="F486">INDEX([1]Sheet3!B:B,_xlfn.XMATCH(B486,[1]Sheet3!A:A,0,1))</f>
        <v>Leadership</v>
      </c>
      <c r="G486" t="str" cm="1">
        <f t="array" ref="G486">INDEX([1]Sheet3!G:G,_xlfn.XMATCH(A486,[1]Sheet3!F:F,0,1))</f>
        <v>US Lithium &amp; Chile</v>
      </c>
      <c r="H486" t="str" cm="1">
        <f t="array" ref="H486">INDEX([1]Sheet3!K:K,_xlfn.XMATCH(A486,[1]Sheet3!J:J,0,1))</f>
        <v>Team Coordinator</v>
      </c>
    </row>
    <row r="487" spans="1:8" x14ac:dyDescent="0.35">
      <c r="A487" t="s">
        <v>94</v>
      </c>
      <c r="B487" t="s">
        <v>95</v>
      </c>
      <c r="C487" s="12" t="s">
        <v>33</v>
      </c>
      <c r="D487" s="5">
        <v>2.0011574074074074E-2</v>
      </c>
      <c r="E487" s="6" t="s">
        <v>93</v>
      </c>
      <c r="F487" t="str" cm="1">
        <f t="array" ref="F487">INDEX([1]Sheet3!B:B,_xlfn.XMATCH(B487,[1]Sheet3!A:A,0,1))</f>
        <v>Queries managment</v>
      </c>
      <c r="G487" t="str" cm="1">
        <f t="array" ref="G487">INDEX([1]Sheet3!G:G,_xlfn.XMATCH(A487,[1]Sheet3!F:F,0,1))</f>
        <v>US Lithium &amp; Chile</v>
      </c>
      <c r="H487" t="str" cm="1">
        <f t="array" ref="H487">INDEX([1]Sheet3!K:K,_xlfn.XMATCH(A487,[1]Sheet3!J:J,0,1))</f>
        <v>Team Coordinator</v>
      </c>
    </row>
    <row r="488" spans="1:8" x14ac:dyDescent="0.35">
      <c r="A488" t="s">
        <v>94</v>
      </c>
      <c r="B488" t="s">
        <v>48</v>
      </c>
      <c r="C488" s="12" t="s">
        <v>33</v>
      </c>
      <c r="D488" s="5">
        <v>1.2534722222222223E-2</v>
      </c>
      <c r="E488" s="6" t="s">
        <v>93</v>
      </c>
      <c r="F488" t="str" cm="1">
        <f t="array" ref="F488">INDEX([1]Sheet3!B:B,_xlfn.XMATCH(B488,[1]Sheet3!A:A,0,1))</f>
        <v>Queries managment</v>
      </c>
      <c r="G488" t="str" cm="1">
        <f t="array" ref="G488">INDEX([1]Sheet3!G:G,_xlfn.XMATCH(A488,[1]Sheet3!F:F,0,1))</f>
        <v>US Lithium &amp; Chile</v>
      </c>
      <c r="H488" t="str" cm="1">
        <f t="array" ref="H488">INDEX([1]Sheet3!K:K,_xlfn.XMATCH(A488,[1]Sheet3!J:J,0,1))</f>
        <v>Team Coordinator</v>
      </c>
    </row>
    <row r="489" spans="1:8" x14ac:dyDescent="0.35">
      <c r="A489" t="s">
        <v>94</v>
      </c>
      <c r="B489" t="s">
        <v>56</v>
      </c>
      <c r="C489" s="12" t="s">
        <v>33</v>
      </c>
      <c r="D489" s="5">
        <v>2.8032407407407409E-2</v>
      </c>
      <c r="E489" s="6" t="s">
        <v>93</v>
      </c>
      <c r="F489" t="str" cm="1">
        <f t="array" ref="F489">INDEX([1]Sheet3!B:B,_xlfn.XMATCH(B489,[1]Sheet3!A:A,0,1))</f>
        <v>Correction</v>
      </c>
      <c r="G489" t="str" cm="1">
        <f t="array" ref="G489">INDEX([1]Sheet3!G:G,_xlfn.XMATCH(A489,[1]Sheet3!F:F,0,1))</f>
        <v>US Lithium &amp; Chile</v>
      </c>
      <c r="H489" t="str" cm="1">
        <f t="array" ref="H489">INDEX([1]Sheet3!K:K,_xlfn.XMATCH(A489,[1]Sheet3!J:J,0,1))</f>
        <v>Team Coordinator</v>
      </c>
    </row>
    <row r="490" spans="1:8" x14ac:dyDescent="0.35">
      <c r="A490" t="s">
        <v>94</v>
      </c>
      <c r="B490" t="s">
        <v>95</v>
      </c>
      <c r="C490" s="12" t="s">
        <v>33</v>
      </c>
      <c r="D490" s="5">
        <v>4.4548611111111108E-2</v>
      </c>
      <c r="E490" s="6" t="s">
        <v>93</v>
      </c>
      <c r="F490" t="str" cm="1">
        <f t="array" ref="F490">INDEX([1]Sheet3!B:B,_xlfn.XMATCH(B490,[1]Sheet3!A:A,0,1))</f>
        <v>Queries managment</v>
      </c>
      <c r="G490" t="str" cm="1">
        <f t="array" ref="G490">INDEX([1]Sheet3!G:G,_xlfn.XMATCH(A490,[1]Sheet3!F:F,0,1))</f>
        <v>US Lithium &amp; Chile</v>
      </c>
      <c r="H490" t="str" cm="1">
        <f t="array" ref="H490">INDEX([1]Sheet3!K:K,_xlfn.XMATCH(A490,[1]Sheet3!J:J,0,1))</f>
        <v>Team Coordinator</v>
      </c>
    </row>
    <row r="491" spans="1:8" x14ac:dyDescent="0.35">
      <c r="A491" t="s">
        <v>94</v>
      </c>
      <c r="B491" t="s">
        <v>56</v>
      </c>
      <c r="C491" s="12" t="s">
        <v>33</v>
      </c>
      <c r="D491" s="5">
        <v>6.3425925925925915E-3</v>
      </c>
      <c r="E491" s="6" t="s">
        <v>93</v>
      </c>
      <c r="F491" t="str" cm="1">
        <f t="array" ref="F491">INDEX([1]Sheet3!B:B,_xlfn.XMATCH(B491,[1]Sheet3!A:A,0,1))</f>
        <v>Correction</v>
      </c>
      <c r="G491" t="str" cm="1">
        <f t="array" ref="G491">INDEX([1]Sheet3!G:G,_xlfn.XMATCH(A491,[1]Sheet3!F:F,0,1))</f>
        <v>US Lithium &amp; Chile</v>
      </c>
      <c r="H491" t="str" cm="1">
        <f t="array" ref="H491">INDEX([1]Sheet3!K:K,_xlfn.XMATCH(A491,[1]Sheet3!J:J,0,1))</f>
        <v>Team Coordinator</v>
      </c>
    </row>
    <row r="492" spans="1:8" x14ac:dyDescent="0.35">
      <c r="A492" t="s">
        <v>91</v>
      </c>
      <c r="B492" t="s">
        <v>48</v>
      </c>
      <c r="C492" s="12" t="s">
        <v>33</v>
      </c>
      <c r="D492" s="5">
        <v>1.6516203703703703E-2</v>
      </c>
      <c r="E492" s="6" t="s">
        <v>93</v>
      </c>
      <c r="F492" t="str" cm="1">
        <f t="array" ref="F492">INDEX([1]Sheet3!B:B,_xlfn.XMATCH(B492,[1]Sheet3!A:A,0,1))</f>
        <v>Queries managment</v>
      </c>
      <c r="G492" t="str" cm="1">
        <f t="array" ref="G492">INDEX([1]Sheet3!G:G,_xlfn.XMATCH(A492,[1]Sheet3!F:F,0,1))</f>
        <v>US Lithium &amp; Chile</v>
      </c>
      <c r="H492" t="str" cm="1">
        <f t="array" ref="H492">INDEX([1]Sheet3!K:K,_xlfn.XMATCH(A492,[1]Sheet3!J:J,0,1))</f>
        <v>Team Coordinator</v>
      </c>
    </row>
    <row r="493" spans="1:8" x14ac:dyDescent="0.35">
      <c r="A493" t="s">
        <v>91</v>
      </c>
      <c r="B493" t="s">
        <v>92</v>
      </c>
      <c r="C493" s="12" t="s">
        <v>42</v>
      </c>
      <c r="D493" s="5">
        <v>7.789351851851852E-3</v>
      </c>
      <c r="E493" s="6" t="s">
        <v>93</v>
      </c>
      <c r="F493" t="str" cm="1">
        <f t="array" ref="F493">INDEX([1]Sheet3!B:B,_xlfn.XMATCH(B493,[1]Sheet3!A:A,0,1))</f>
        <v>Leadership</v>
      </c>
      <c r="G493" t="str" cm="1">
        <f t="array" ref="G493">INDEX([1]Sheet3!G:G,_xlfn.XMATCH(A493,[1]Sheet3!F:F,0,1))</f>
        <v>US Lithium &amp; Chile</v>
      </c>
      <c r="H493" t="str" cm="1">
        <f t="array" ref="H493">INDEX([1]Sheet3!K:K,_xlfn.XMATCH(A493,[1]Sheet3!J:J,0,1))</f>
        <v>Team Coordinator</v>
      </c>
    </row>
    <row r="494" spans="1:8" x14ac:dyDescent="0.35">
      <c r="A494" t="s">
        <v>94</v>
      </c>
      <c r="B494" t="s">
        <v>92</v>
      </c>
      <c r="C494" s="12" t="s">
        <v>42</v>
      </c>
      <c r="D494" s="5">
        <v>1.0902777777777777E-2</v>
      </c>
      <c r="E494" s="6" t="s">
        <v>93</v>
      </c>
      <c r="F494" t="str" cm="1">
        <f t="array" ref="F494">INDEX([1]Sheet3!B:B,_xlfn.XMATCH(B494,[1]Sheet3!A:A,0,1))</f>
        <v>Leadership</v>
      </c>
      <c r="G494" t="str" cm="1">
        <f t="array" ref="G494">INDEX([1]Sheet3!G:G,_xlfn.XMATCH(A494,[1]Sheet3!F:F,0,1))</f>
        <v>US Lithium &amp; Chile</v>
      </c>
      <c r="H494" t="str" cm="1">
        <f t="array" ref="H494">INDEX([1]Sheet3!K:K,_xlfn.XMATCH(A494,[1]Sheet3!J:J,0,1))</f>
        <v>Team Coordinator</v>
      </c>
    </row>
    <row r="495" spans="1:8" x14ac:dyDescent="0.35">
      <c r="A495" t="s">
        <v>94</v>
      </c>
      <c r="B495" t="s">
        <v>47</v>
      </c>
      <c r="C495" s="12" t="s">
        <v>42</v>
      </c>
      <c r="D495" s="5">
        <v>5.138888888888889E-3</v>
      </c>
      <c r="E495" s="6" t="s">
        <v>93</v>
      </c>
      <c r="F495" t="str" cm="1">
        <f t="array" ref="F495">INDEX([1]Sheet3!B:B,_xlfn.XMATCH(B495,[1]Sheet3!A:A,0,1))</f>
        <v>Queries managment</v>
      </c>
      <c r="G495" t="str" cm="1">
        <f t="array" ref="G495">INDEX([1]Sheet3!G:G,_xlfn.XMATCH(A495,[1]Sheet3!F:F,0,1))</f>
        <v>US Lithium &amp; Chile</v>
      </c>
      <c r="H495" t="str" cm="1">
        <f t="array" ref="H495">INDEX([1]Sheet3!K:K,_xlfn.XMATCH(A495,[1]Sheet3!J:J,0,1))</f>
        <v>Team Coordinator</v>
      </c>
    </row>
    <row r="496" spans="1:8" x14ac:dyDescent="0.35">
      <c r="A496" t="s">
        <v>91</v>
      </c>
      <c r="B496" t="s">
        <v>95</v>
      </c>
      <c r="C496" s="12" t="s">
        <v>42</v>
      </c>
      <c r="D496" s="5">
        <v>1.7847222222222223E-2</v>
      </c>
      <c r="E496" s="6" t="s">
        <v>93</v>
      </c>
      <c r="F496" t="str" cm="1">
        <f t="array" ref="F496">INDEX([1]Sheet3!B:B,_xlfn.XMATCH(B496,[1]Sheet3!A:A,0,1))</f>
        <v>Queries managment</v>
      </c>
      <c r="G496" t="str" cm="1">
        <f t="array" ref="G496">INDEX([1]Sheet3!G:G,_xlfn.XMATCH(A496,[1]Sheet3!F:F,0,1))</f>
        <v>US Lithium &amp; Chile</v>
      </c>
      <c r="H496" t="str" cm="1">
        <f t="array" ref="H496">INDEX([1]Sheet3!K:K,_xlfn.XMATCH(A496,[1]Sheet3!J:J,0,1))</f>
        <v>Team Coordinator</v>
      </c>
    </row>
    <row r="497" spans="1:8" x14ac:dyDescent="0.35">
      <c r="A497" t="s">
        <v>94</v>
      </c>
      <c r="B497" t="s">
        <v>95</v>
      </c>
      <c r="C497" s="12" t="s">
        <v>42</v>
      </c>
      <c r="D497" s="5">
        <v>1.3946759259259258E-2</v>
      </c>
      <c r="E497" s="6" t="s">
        <v>93</v>
      </c>
      <c r="F497" t="str" cm="1">
        <f t="array" ref="F497">INDEX([1]Sheet3!B:B,_xlfn.XMATCH(B497,[1]Sheet3!A:A,0,1))</f>
        <v>Queries managment</v>
      </c>
      <c r="G497" t="str" cm="1">
        <f t="array" ref="G497">INDEX([1]Sheet3!G:G,_xlfn.XMATCH(A497,[1]Sheet3!F:F,0,1))</f>
        <v>US Lithium &amp; Chile</v>
      </c>
      <c r="H497" t="str" cm="1">
        <f t="array" ref="H497">INDEX([1]Sheet3!K:K,_xlfn.XMATCH(A497,[1]Sheet3!J:J,0,1))</f>
        <v>Team Coordinator</v>
      </c>
    </row>
    <row r="498" spans="1:8" x14ac:dyDescent="0.35">
      <c r="A498" t="s">
        <v>94</v>
      </c>
      <c r="B498" t="s">
        <v>48</v>
      </c>
      <c r="C498" s="12" t="s">
        <v>42</v>
      </c>
      <c r="D498" s="5">
        <v>1.8229166666666668E-2</v>
      </c>
      <c r="E498" s="6" t="s">
        <v>93</v>
      </c>
      <c r="F498" t="str" cm="1">
        <f t="array" ref="F498">INDEX([1]Sheet3!B:B,_xlfn.XMATCH(B498,[1]Sheet3!A:A,0,1))</f>
        <v>Queries managment</v>
      </c>
      <c r="G498" t="str" cm="1">
        <f t="array" ref="G498">INDEX([1]Sheet3!G:G,_xlfn.XMATCH(A498,[1]Sheet3!F:F,0,1))</f>
        <v>US Lithium &amp; Chile</v>
      </c>
      <c r="H498" t="str" cm="1">
        <f t="array" ref="H498">INDEX([1]Sheet3!K:K,_xlfn.XMATCH(A498,[1]Sheet3!J:J,0,1))</f>
        <v>Team Coordinator</v>
      </c>
    </row>
    <row r="499" spans="1:8" x14ac:dyDescent="0.35">
      <c r="A499" t="s">
        <v>91</v>
      </c>
      <c r="B499" t="s">
        <v>95</v>
      </c>
      <c r="C499" s="12" t="s">
        <v>42</v>
      </c>
      <c r="D499" s="5">
        <v>6.4120370370370364E-3</v>
      </c>
      <c r="E499" s="6" t="s">
        <v>93</v>
      </c>
      <c r="F499" t="str" cm="1">
        <f t="array" ref="F499">INDEX([1]Sheet3!B:B,_xlfn.XMATCH(B499,[1]Sheet3!A:A,0,1))</f>
        <v>Queries managment</v>
      </c>
      <c r="G499" t="str" cm="1">
        <f t="array" ref="G499">INDEX([1]Sheet3!G:G,_xlfn.XMATCH(A499,[1]Sheet3!F:F,0,1))</f>
        <v>US Lithium &amp; Chile</v>
      </c>
      <c r="H499" t="str" cm="1">
        <f t="array" ref="H499">INDEX([1]Sheet3!K:K,_xlfn.XMATCH(A499,[1]Sheet3!J:J,0,1))</f>
        <v>Team Coordinator</v>
      </c>
    </row>
    <row r="500" spans="1:8" x14ac:dyDescent="0.35">
      <c r="A500" t="s">
        <v>91</v>
      </c>
      <c r="B500" t="s">
        <v>63</v>
      </c>
      <c r="C500" s="12" t="s">
        <v>42</v>
      </c>
      <c r="D500" s="5">
        <v>2.4594907407407409E-2</v>
      </c>
      <c r="E500" s="6" t="s">
        <v>93</v>
      </c>
      <c r="F500" t="str" cm="1">
        <f t="array" ref="F500">INDEX([1]Sheet3!B:B,_xlfn.XMATCH(B500,[1]Sheet3!A:A,0,1))</f>
        <v>Meetings</v>
      </c>
      <c r="G500" t="str" cm="1">
        <f t="array" ref="G500">INDEX([1]Sheet3!G:G,_xlfn.XMATCH(A500,[1]Sheet3!F:F,0,1))</f>
        <v>US Lithium &amp; Chile</v>
      </c>
      <c r="H500" t="str" cm="1">
        <f t="array" ref="H500">INDEX([1]Sheet3!K:K,_xlfn.XMATCH(A500,[1]Sheet3!J:J,0,1))</f>
        <v>Team Coordinator</v>
      </c>
    </row>
    <row r="501" spans="1:8" x14ac:dyDescent="0.35">
      <c r="A501" t="s">
        <v>91</v>
      </c>
      <c r="B501" t="s">
        <v>63</v>
      </c>
      <c r="C501" s="12" t="s">
        <v>42</v>
      </c>
      <c r="D501" s="5">
        <v>5.1041666666666666E-3</v>
      </c>
      <c r="E501" s="6" t="s">
        <v>93</v>
      </c>
      <c r="F501" t="str" cm="1">
        <f t="array" ref="F501">INDEX([1]Sheet3!B:B,_xlfn.XMATCH(B501,[1]Sheet3!A:A,0,1))</f>
        <v>Meetings</v>
      </c>
      <c r="G501" t="str" cm="1">
        <f t="array" ref="G501">INDEX([1]Sheet3!G:G,_xlfn.XMATCH(A501,[1]Sheet3!F:F,0,1))</f>
        <v>US Lithium &amp; Chile</v>
      </c>
      <c r="H501" t="str" cm="1">
        <f t="array" ref="H501">INDEX([1]Sheet3!K:K,_xlfn.XMATCH(A501,[1]Sheet3!J:J,0,1))</f>
        <v>Team Coordinator</v>
      </c>
    </row>
    <row r="502" spans="1:8" x14ac:dyDescent="0.35">
      <c r="A502" t="s">
        <v>91</v>
      </c>
      <c r="B502" t="s">
        <v>92</v>
      </c>
      <c r="C502" s="12" t="s">
        <v>57</v>
      </c>
      <c r="D502" s="5">
        <v>4.6412037037037038E-3</v>
      </c>
      <c r="E502" s="6" t="s">
        <v>93</v>
      </c>
      <c r="F502" t="str" cm="1">
        <f t="array" ref="F502">INDEX([1]Sheet3!B:B,_xlfn.XMATCH(B502,[1]Sheet3!A:A,0,1))</f>
        <v>Leadership</v>
      </c>
      <c r="G502" t="str" cm="1">
        <f t="array" ref="G502">INDEX([1]Sheet3!G:G,_xlfn.XMATCH(A502,[1]Sheet3!F:F,0,1))</f>
        <v>US Lithium &amp; Chile</v>
      </c>
      <c r="H502" t="str" cm="1">
        <f t="array" ref="H502">INDEX([1]Sheet3!K:K,_xlfn.XMATCH(A502,[1]Sheet3!J:J,0,1))</f>
        <v>Team Coordinator</v>
      </c>
    </row>
    <row r="503" spans="1:8" x14ac:dyDescent="0.35">
      <c r="A503" t="s">
        <v>94</v>
      </c>
      <c r="B503" t="s">
        <v>92</v>
      </c>
      <c r="C503" s="12" t="s">
        <v>57</v>
      </c>
      <c r="D503" s="5">
        <v>1.0092592592592592E-2</v>
      </c>
      <c r="E503" s="6" t="s">
        <v>93</v>
      </c>
      <c r="F503" t="str" cm="1">
        <f t="array" ref="F503">INDEX([1]Sheet3!B:B,_xlfn.XMATCH(B503,[1]Sheet3!A:A,0,1))</f>
        <v>Leadership</v>
      </c>
      <c r="G503" t="str" cm="1">
        <f t="array" ref="G503">INDEX([1]Sheet3!G:G,_xlfn.XMATCH(A503,[1]Sheet3!F:F,0,1))</f>
        <v>US Lithium &amp; Chile</v>
      </c>
      <c r="H503" t="str" cm="1">
        <f t="array" ref="H503">INDEX([1]Sheet3!K:K,_xlfn.XMATCH(A503,[1]Sheet3!J:J,0,1))</f>
        <v>Team Coordinator</v>
      </c>
    </row>
    <row r="504" spans="1:8" x14ac:dyDescent="0.35">
      <c r="A504" t="s">
        <v>94</v>
      </c>
      <c r="B504" t="s">
        <v>47</v>
      </c>
      <c r="C504" s="12" t="s">
        <v>57</v>
      </c>
      <c r="D504" s="5">
        <v>4.8518518518518516E-2</v>
      </c>
      <c r="E504" s="6" t="s">
        <v>93</v>
      </c>
      <c r="F504" t="str" cm="1">
        <f t="array" ref="F504">INDEX([1]Sheet3!B:B,_xlfn.XMATCH(B504,[1]Sheet3!A:A,0,1))</f>
        <v>Queries managment</v>
      </c>
      <c r="G504" t="str" cm="1">
        <f t="array" ref="G504">INDEX([1]Sheet3!G:G,_xlfn.XMATCH(A504,[1]Sheet3!F:F,0,1))</f>
        <v>US Lithium &amp; Chile</v>
      </c>
      <c r="H504" t="str" cm="1">
        <f t="array" ref="H504">INDEX([1]Sheet3!K:K,_xlfn.XMATCH(A504,[1]Sheet3!J:J,0,1))</f>
        <v>Team Coordinator</v>
      </c>
    </row>
    <row r="505" spans="1:8" x14ac:dyDescent="0.35">
      <c r="A505" t="s">
        <v>91</v>
      </c>
      <c r="B505" t="s">
        <v>47</v>
      </c>
      <c r="C505" s="12" t="s">
        <v>57</v>
      </c>
      <c r="D505" s="5">
        <v>8.4907407407407418E-2</v>
      </c>
      <c r="E505" s="6" t="s">
        <v>93</v>
      </c>
      <c r="F505" t="str" cm="1">
        <f t="array" ref="F505">INDEX([1]Sheet3!B:B,_xlfn.XMATCH(B505,[1]Sheet3!A:A,0,1))</f>
        <v>Queries managment</v>
      </c>
      <c r="G505" t="str" cm="1">
        <f t="array" ref="G505">INDEX([1]Sheet3!G:G,_xlfn.XMATCH(A505,[1]Sheet3!F:F,0,1))</f>
        <v>US Lithium &amp; Chile</v>
      </c>
      <c r="H505" t="str" cm="1">
        <f t="array" ref="H505">INDEX([1]Sheet3!K:K,_xlfn.XMATCH(A505,[1]Sheet3!J:J,0,1))</f>
        <v>Team Coordinator</v>
      </c>
    </row>
    <row r="506" spans="1:8" x14ac:dyDescent="0.35">
      <c r="A506" t="s">
        <v>94</v>
      </c>
      <c r="B506" t="s">
        <v>95</v>
      </c>
      <c r="C506" s="12" t="s">
        <v>57</v>
      </c>
      <c r="D506" s="5">
        <v>4.0300925925925928E-2</v>
      </c>
      <c r="E506" s="6" t="s">
        <v>93</v>
      </c>
      <c r="F506" t="str" cm="1">
        <f t="array" ref="F506">INDEX([1]Sheet3!B:B,_xlfn.XMATCH(B506,[1]Sheet3!A:A,0,1))</f>
        <v>Queries managment</v>
      </c>
      <c r="G506" t="str" cm="1">
        <f t="array" ref="G506">INDEX([1]Sheet3!G:G,_xlfn.XMATCH(A506,[1]Sheet3!F:F,0,1))</f>
        <v>US Lithium &amp; Chile</v>
      </c>
      <c r="H506" t="str" cm="1">
        <f t="array" ref="H506">INDEX([1]Sheet3!K:K,_xlfn.XMATCH(A506,[1]Sheet3!J:J,0,1))</f>
        <v>Team Coordinator</v>
      </c>
    </row>
    <row r="507" spans="1:8" x14ac:dyDescent="0.35">
      <c r="A507" t="s">
        <v>91</v>
      </c>
      <c r="B507" t="s">
        <v>95</v>
      </c>
      <c r="C507" s="12" t="s">
        <v>57</v>
      </c>
      <c r="D507" s="5">
        <v>2.5833333333333333E-2</v>
      </c>
      <c r="E507" s="6" t="s">
        <v>93</v>
      </c>
      <c r="F507" t="str" cm="1">
        <f t="array" ref="F507">INDEX([1]Sheet3!B:B,_xlfn.XMATCH(B507,[1]Sheet3!A:A,0,1))</f>
        <v>Queries managment</v>
      </c>
      <c r="G507" t="str" cm="1">
        <f t="array" ref="G507">INDEX([1]Sheet3!G:G,_xlfn.XMATCH(A507,[1]Sheet3!F:F,0,1))</f>
        <v>US Lithium &amp; Chile</v>
      </c>
      <c r="H507" t="str" cm="1">
        <f t="array" ref="H507">INDEX([1]Sheet3!K:K,_xlfn.XMATCH(A507,[1]Sheet3!J:J,0,1))</f>
        <v>Team Coordinator</v>
      </c>
    </row>
    <row r="508" spans="1:8" x14ac:dyDescent="0.35">
      <c r="A508" t="s">
        <v>91</v>
      </c>
      <c r="B508" t="s">
        <v>56</v>
      </c>
      <c r="C508" s="12" t="s">
        <v>57</v>
      </c>
      <c r="D508" s="5">
        <v>9.3749999999999997E-3</v>
      </c>
      <c r="E508" s="6" t="s">
        <v>93</v>
      </c>
      <c r="F508" t="str" cm="1">
        <f t="array" ref="F508">INDEX([1]Sheet3!B:B,_xlfn.XMATCH(B508,[1]Sheet3!A:A,0,1))</f>
        <v>Correction</v>
      </c>
      <c r="G508" t="str" cm="1">
        <f t="array" ref="G508">INDEX([1]Sheet3!G:G,_xlfn.XMATCH(A508,[1]Sheet3!F:F,0,1))</f>
        <v>US Lithium &amp; Chile</v>
      </c>
      <c r="H508" t="str" cm="1">
        <f t="array" ref="H508">INDEX([1]Sheet3!K:K,_xlfn.XMATCH(A508,[1]Sheet3!J:J,0,1))</f>
        <v>Team Coordinator</v>
      </c>
    </row>
    <row r="509" spans="1:8" x14ac:dyDescent="0.35">
      <c r="A509" t="s">
        <v>96</v>
      </c>
      <c r="B509" t="s">
        <v>92</v>
      </c>
      <c r="C509" s="12" t="s">
        <v>10</v>
      </c>
      <c r="D509" s="5">
        <v>3.0289351851851855E-2</v>
      </c>
      <c r="E509" s="6" t="s">
        <v>97</v>
      </c>
      <c r="F509" t="str" cm="1">
        <f t="array" ref="F509">INDEX([1]Sheet3!B:B,_xlfn.XMATCH(B509,[1]Sheet3!A:A,0,1))</f>
        <v>Leadership</v>
      </c>
      <c r="G509" t="str" cm="1">
        <f t="array" ref="G509">INDEX([1]Sheet3!G:G,_xlfn.XMATCH(A509,[1]Sheet3!F:F,0,1))</f>
        <v>US Legacy</v>
      </c>
      <c r="H509" t="str" cm="1">
        <f t="array" ref="H509">INDEX([1]Sheet3!K:K,_xlfn.XMATCH(A509,[1]Sheet3!J:J,0,1))</f>
        <v>Team Coordinator</v>
      </c>
    </row>
    <row r="510" spans="1:8" x14ac:dyDescent="0.35">
      <c r="A510" t="s">
        <v>96</v>
      </c>
      <c r="B510" t="s">
        <v>92</v>
      </c>
      <c r="C510" s="12" t="s">
        <v>10</v>
      </c>
      <c r="D510" s="5">
        <v>3.0289351851851855E-2</v>
      </c>
      <c r="E510" s="6" t="s">
        <v>97</v>
      </c>
      <c r="F510" t="str" cm="1">
        <f t="array" ref="F510">INDEX([1]Sheet3!B:B,_xlfn.XMATCH(B510,[1]Sheet3!A:A,0,1))</f>
        <v>Leadership</v>
      </c>
      <c r="G510" t="str" cm="1">
        <f t="array" ref="G510">INDEX([1]Sheet3!G:G,_xlfn.XMATCH(A510,[1]Sheet3!F:F,0,1))</f>
        <v>US Legacy</v>
      </c>
      <c r="H510" t="str" cm="1">
        <f t="array" ref="H510">INDEX([1]Sheet3!K:K,_xlfn.XMATCH(A510,[1]Sheet3!J:J,0,1))</f>
        <v>Team Coordinator</v>
      </c>
    </row>
    <row r="511" spans="1:8" x14ac:dyDescent="0.35">
      <c r="A511" t="s">
        <v>96</v>
      </c>
      <c r="B511" t="s">
        <v>44</v>
      </c>
      <c r="C511" s="12" t="s">
        <v>10</v>
      </c>
      <c r="D511" s="5">
        <v>1.8981481481481482E-3</v>
      </c>
      <c r="E511" s="6" t="s">
        <v>97</v>
      </c>
      <c r="F511" t="str" cm="1">
        <f t="array" ref="F511">INDEX([1]Sheet3!B:B,_xlfn.XMATCH(B511,[1]Sheet3!A:A,0,1))</f>
        <v>Report</v>
      </c>
      <c r="G511" t="str" cm="1">
        <f t="array" ref="G511">INDEX([1]Sheet3!G:G,_xlfn.XMATCH(A511,[1]Sheet3!F:F,0,1))</f>
        <v>US Legacy</v>
      </c>
      <c r="H511" t="str" cm="1">
        <f t="array" ref="H511">INDEX([1]Sheet3!K:K,_xlfn.XMATCH(A511,[1]Sheet3!J:J,0,1))</f>
        <v>Team Coordinator</v>
      </c>
    </row>
    <row r="512" spans="1:8" x14ac:dyDescent="0.35">
      <c r="A512" t="s">
        <v>96</v>
      </c>
      <c r="B512" t="s">
        <v>46</v>
      </c>
      <c r="C512" s="12" t="s">
        <v>10</v>
      </c>
      <c r="D512" s="5">
        <v>3.7037037037037034E-3</v>
      </c>
      <c r="E512" s="6" t="s">
        <v>97</v>
      </c>
      <c r="F512" t="str" cm="1">
        <f t="array" ref="F512">INDEX([1]Sheet3!B:B,_xlfn.XMATCH(B512,[1]Sheet3!A:A,0,1))</f>
        <v>Report</v>
      </c>
      <c r="G512" t="str" cm="1">
        <f t="array" ref="G512">INDEX([1]Sheet3!G:G,_xlfn.XMATCH(A512,[1]Sheet3!F:F,0,1))</f>
        <v>US Legacy</v>
      </c>
      <c r="H512" t="str" cm="1">
        <f t="array" ref="H512">INDEX([1]Sheet3!K:K,_xlfn.XMATCH(A512,[1]Sheet3!J:J,0,1))</f>
        <v>Team Coordinator</v>
      </c>
    </row>
    <row r="513" spans="1:8" x14ac:dyDescent="0.35">
      <c r="A513" t="s">
        <v>96</v>
      </c>
      <c r="B513" t="s">
        <v>46</v>
      </c>
      <c r="C513" s="12" t="s">
        <v>10</v>
      </c>
      <c r="D513" s="5">
        <v>3.7037037037037034E-3</v>
      </c>
      <c r="E513" s="6" t="s">
        <v>97</v>
      </c>
      <c r="F513" t="str" cm="1">
        <f t="array" ref="F513">INDEX([1]Sheet3!B:B,_xlfn.XMATCH(B513,[1]Sheet3!A:A,0,1))</f>
        <v>Report</v>
      </c>
      <c r="G513" t="str" cm="1">
        <f t="array" ref="G513">INDEX([1]Sheet3!G:G,_xlfn.XMATCH(A513,[1]Sheet3!F:F,0,1))</f>
        <v>US Legacy</v>
      </c>
      <c r="H513" t="str" cm="1">
        <f t="array" ref="H513">INDEX([1]Sheet3!K:K,_xlfn.XMATCH(A513,[1]Sheet3!J:J,0,1))</f>
        <v>Team Coordinator</v>
      </c>
    </row>
    <row r="514" spans="1:8" x14ac:dyDescent="0.35">
      <c r="A514" t="s">
        <v>96</v>
      </c>
      <c r="B514" t="s">
        <v>98</v>
      </c>
      <c r="C514" s="12" t="s">
        <v>10</v>
      </c>
      <c r="D514" s="5">
        <v>2.8981481481481483E-2</v>
      </c>
      <c r="E514" s="6" t="s">
        <v>97</v>
      </c>
      <c r="F514" t="str" cm="1">
        <f t="array" ref="F514">INDEX([1]Sheet3!B:B,_xlfn.XMATCH(B514,[1]Sheet3!A:A,0,1))</f>
        <v>Report</v>
      </c>
      <c r="G514" t="str" cm="1">
        <f t="array" ref="G514">INDEX([1]Sheet3!G:G,_xlfn.XMATCH(A514,[1]Sheet3!F:F,0,1))</f>
        <v>US Legacy</v>
      </c>
      <c r="H514" t="str" cm="1">
        <f t="array" ref="H514">INDEX([1]Sheet3!K:K,_xlfn.XMATCH(A514,[1]Sheet3!J:J,0,1))</f>
        <v>Team Coordinator</v>
      </c>
    </row>
    <row r="515" spans="1:8" x14ac:dyDescent="0.35">
      <c r="A515" t="s">
        <v>96</v>
      </c>
      <c r="B515" t="s">
        <v>99</v>
      </c>
      <c r="C515" s="12" t="s">
        <v>10</v>
      </c>
      <c r="D515" s="5">
        <v>4.3749999999999995E-3</v>
      </c>
      <c r="E515" s="6" t="s">
        <v>97</v>
      </c>
      <c r="F515" t="str" cm="1">
        <f t="array" ref="F515">INDEX([1]Sheet3!B:B,_xlfn.XMATCH(B515,[1]Sheet3!A:A,0,1))</f>
        <v>Leadership</v>
      </c>
      <c r="G515" t="str" cm="1">
        <f t="array" ref="G515">INDEX([1]Sheet3!G:G,_xlfn.XMATCH(A515,[1]Sheet3!F:F,0,1))</f>
        <v>US Legacy</v>
      </c>
      <c r="H515" t="str" cm="1">
        <f t="array" ref="H515">INDEX([1]Sheet3!K:K,_xlfn.XMATCH(A515,[1]Sheet3!J:J,0,1))</f>
        <v>Team Coordinator</v>
      </c>
    </row>
    <row r="516" spans="1:8" x14ac:dyDescent="0.35">
      <c r="A516" t="s">
        <v>96</v>
      </c>
      <c r="B516" t="s">
        <v>95</v>
      </c>
      <c r="C516" s="12" t="s">
        <v>10</v>
      </c>
      <c r="D516" s="5">
        <v>1.5625E-2</v>
      </c>
      <c r="E516" s="6" t="s">
        <v>97</v>
      </c>
      <c r="F516" t="str" cm="1">
        <f t="array" ref="F516">INDEX([1]Sheet3!B:B,_xlfn.XMATCH(B516,[1]Sheet3!A:A,0,1))</f>
        <v>Queries managment</v>
      </c>
      <c r="G516" t="str" cm="1">
        <f t="array" ref="G516">INDEX([1]Sheet3!G:G,_xlfn.XMATCH(A516,[1]Sheet3!F:F,0,1))</f>
        <v>US Legacy</v>
      </c>
      <c r="H516" t="str" cm="1">
        <f t="array" ref="H516">INDEX([1]Sheet3!K:K,_xlfn.XMATCH(A516,[1]Sheet3!J:J,0,1))</f>
        <v>Team Coordinator</v>
      </c>
    </row>
    <row r="517" spans="1:8" x14ac:dyDescent="0.35">
      <c r="A517" t="s">
        <v>96</v>
      </c>
      <c r="B517" t="s">
        <v>95</v>
      </c>
      <c r="C517" s="12" t="s">
        <v>10</v>
      </c>
      <c r="D517" s="5">
        <v>1.5625E-2</v>
      </c>
      <c r="E517" s="6" t="s">
        <v>97</v>
      </c>
      <c r="F517" t="str" cm="1">
        <f t="array" ref="F517">INDEX([1]Sheet3!B:B,_xlfn.XMATCH(B517,[1]Sheet3!A:A,0,1))</f>
        <v>Queries managment</v>
      </c>
      <c r="G517" t="str" cm="1">
        <f t="array" ref="G517">INDEX([1]Sheet3!G:G,_xlfn.XMATCH(A517,[1]Sheet3!F:F,0,1))</f>
        <v>US Legacy</v>
      </c>
      <c r="H517" t="str" cm="1">
        <f t="array" ref="H517">INDEX([1]Sheet3!K:K,_xlfn.XMATCH(A517,[1]Sheet3!J:J,0,1))</f>
        <v>Team Coordinator</v>
      </c>
    </row>
    <row r="518" spans="1:8" x14ac:dyDescent="0.35">
      <c r="A518" t="s">
        <v>96</v>
      </c>
      <c r="B518" t="s">
        <v>95</v>
      </c>
      <c r="C518" s="12" t="s">
        <v>10</v>
      </c>
      <c r="D518" s="5">
        <v>1.5625E-2</v>
      </c>
      <c r="E518" s="6" t="s">
        <v>97</v>
      </c>
      <c r="F518" t="str" cm="1">
        <f t="array" ref="F518">INDEX([1]Sheet3!B:B,_xlfn.XMATCH(B518,[1]Sheet3!A:A,0,1))</f>
        <v>Queries managment</v>
      </c>
      <c r="G518" t="str" cm="1">
        <f t="array" ref="G518">INDEX([1]Sheet3!G:G,_xlfn.XMATCH(A518,[1]Sheet3!F:F,0,1))</f>
        <v>US Legacy</v>
      </c>
      <c r="H518" t="str" cm="1">
        <f t="array" ref="H518">INDEX([1]Sheet3!K:K,_xlfn.XMATCH(A518,[1]Sheet3!J:J,0,1))</f>
        <v>Team Coordinator</v>
      </c>
    </row>
    <row r="519" spans="1:8" x14ac:dyDescent="0.35">
      <c r="A519" t="s">
        <v>96</v>
      </c>
      <c r="B519" t="s">
        <v>47</v>
      </c>
      <c r="C519" s="12" t="s">
        <v>10</v>
      </c>
      <c r="D519" s="5">
        <v>2.7210648148148147E-2</v>
      </c>
      <c r="E519" s="6" t="s">
        <v>97</v>
      </c>
      <c r="F519" t="str" cm="1">
        <f t="array" ref="F519">INDEX([1]Sheet3!B:B,_xlfn.XMATCH(B519,[1]Sheet3!A:A,0,1))</f>
        <v>Queries managment</v>
      </c>
      <c r="G519" t="str" cm="1">
        <f t="array" ref="G519">INDEX([1]Sheet3!G:G,_xlfn.XMATCH(A519,[1]Sheet3!F:F,0,1))</f>
        <v>US Legacy</v>
      </c>
      <c r="H519" t="str" cm="1">
        <f t="array" ref="H519">INDEX([1]Sheet3!K:K,_xlfn.XMATCH(A519,[1]Sheet3!J:J,0,1))</f>
        <v>Team Coordinator</v>
      </c>
    </row>
    <row r="520" spans="1:8" x14ac:dyDescent="0.35">
      <c r="A520" t="s">
        <v>96</v>
      </c>
      <c r="B520" t="s">
        <v>50</v>
      </c>
      <c r="C520" s="12" t="s">
        <v>10</v>
      </c>
      <c r="D520" s="5">
        <v>2.525462962962963E-2</v>
      </c>
      <c r="E520" s="6" t="s">
        <v>97</v>
      </c>
      <c r="F520" t="str" cm="1">
        <f t="array" ref="F520">INDEX([1]Sheet3!B:B,_xlfn.XMATCH(B520,[1]Sheet3!A:A,0,1))</f>
        <v>Meetings</v>
      </c>
      <c r="G520" t="str" cm="1">
        <f t="array" ref="G520">INDEX([1]Sheet3!G:G,_xlfn.XMATCH(A520,[1]Sheet3!F:F,0,1))</f>
        <v>US Legacy</v>
      </c>
      <c r="H520" t="str" cm="1">
        <f t="array" ref="H520">INDEX([1]Sheet3!K:K,_xlfn.XMATCH(A520,[1]Sheet3!J:J,0,1))</f>
        <v>Team Coordinator</v>
      </c>
    </row>
    <row r="521" spans="1:8" x14ac:dyDescent="0.35">
      <c r="A521" t="s">
        <v>96</v>
      </c>
      <c r="B521" t="s">
        <v>62</v>
      </c>
      <c r="C521" s="12" t="s">
        <v>10</v>
      </c>
      <c r="D521" s="5">
        <v>4.5833333333333334E-3</v>
      </c>
      <c r="E521" s="6" t="s">
        <v>97</v>
      </c>
      <c r="F521" t="str" cm="1">
        <f t="array" ref="F521">INDEX([1]Sheet3!B:B,_xlfn.XMATCH(B521,[1]Sheet3!A:A,0,1))</f>
        <v>CI / Project</v>
      </c>
      <c r="G521" t="str" cm="1">
        <f t="array" ref="G521">INDEX([1]Sheet3!G:G,_xlfn.XMATCH(A521,[1]Sheet3!F:F,0,1))</f>
        <v>US Legacy</v>
      </c>
      <c r="H521" t="str" cm="1">
        <f t="array" ref="H521">INDEX([1]Sheet3!K:K,_xlfn.XMATCH(A521,[1]Sheet3!J:J,0,1))</f>
        <v>Team Coordinator</v>
      </c>
    </row>
    <row r="522" spans="1:8" x14ac:dyDescent="0.35">
      <c r="A522" t="s">
        <v>96</v>
      </c>
      <c r="B522" t="s">
        <v>95</v>
      </c>
      <c r="C522" s="12" t="s">
        <v>10</v>
      </c>
      <c r="D522" s="5">
        <v>1.6793981481481483E-2</v>
      </c>
      <c r="E522" s="6" t="s">
        <v>97</v>
      </c>
      <c r="F522" t="str" cm="1">
        <f t="array" ref="F522">INDEX([1]Sheet3!B:B,_xlfn.XMATCH(B522,[1]Sheet3!A:A,0,1))</f>
        <v>Queries managment</v>
      </c>
      <c r="G522" t="str" cm="1">
        <f t="array" ref="G522">INDEX([1]Sheet3!G:G,_xlfn.XMATCH(A522,[1]Sheet3!F:F,0,1))</f>
        <v>US Legacy</v>
      </c>
      <c r="H522" t="str" cm="1">
        <f t="array" ref="H522">INDEX([1]Sheet3!K:K,_xlfn.XMATCH(A522,[1]Sheet3!J:J,0,1))</f>
        <v>Team Coordinator</v>
      </c>
    </row>
    <row r="523" spans="1:8" x14ac:dyDescent="0.35">
      <c r="A523" t="s">
        <v>96</v>
      </c>
      <c r="B523" t="s">
        <v>49</v>
      </c>
      <c r="C523" s="12" t="s">
        <v>10</v>
      </c>
      <c r="D523" s="5">
        <v>5.6828703703703702E-3</v>
      </c>
      <c r="E523" s="6" t="s">
        <v>97</v>
      </c>
      <c r="F523" t="str" cm="1">
        <f t="array" ref="F523">INDEX([1]Sheet3!B:B,_xlfn.XMATCH(B523,[1]Sheet3!A:A,0,1))</f>
        <v>Leadership</v>
      </c>
      <c r="G523" t="str" cm="1">
        <f t="array" ref="G523">INDEX([1]Sheet3!G:G,_xlfn.XMATCH(A523,[1]Sheet3!F:F,0,1))</f>
        <v>US Legacy</v>
      </c>
      <c r="H523" t="str" cm="1">
        <f t="array" ref="H523">INDEX([1]Sheet3!K:K,_xlfn.XMATCH(A523,[1]Sheet3!J:J,0,1))</f>
        <v>Team Coordinator</v>
      </c>
    </row>
    <row r="524" spans="1:8" x14ac:dyDescent="0.35">
      <c r="A524" t="s">
        <v>96</v>
      </c>
      <c r="B524" t="s">
        <v>47</v>
      </c>
      <c r="C524" s="12" t="s">
        <v>10</v>
      </c>
      <c r="D524" s="5">
        <v>4.8078703703703707E-2</v>
      </c>
      <c r="E524" s="6" t="s">
        <v>97</v>
      </c>
      <c r="F524" t="str" cm="1">
        <f t="array" ref="F524">INDEX([1]Sheet3!B:B,_xlfn.XMATCH(B524,[1]Sheet3!A:A,0,1))</f>
        <v>Queries managment</v>
      </c>
      <c r="G524" t="str" cm="1">
        <f t="array" ref="G524">INDEX([1]Sheet3!G:G,_xlfn.XMATCH(A524,[1]Sheet3!F:F,0,1))</f>
        <v>US Legacy</v>
      </c>
      <c r="H524" t="str" cm="1">
        <f t="array" ref="H524">INDEX([1]Sheet3!K:K,_xlfn.XMATCH(A524,[1]Sheet3!J:J,0,1))</f>
        <v>Team Coordinator</v>
      </c>
    </row>
    <row r="525" spans="1:8" x14ac:dyDescent="0.35">
      <c r="A525" t="s">
        <v>96</v>
      </c>
      <c r="B525" t="s">
        <v>49</v>
      </c>
      <c r="C525" s="12" t="s">
        <v>10</v>
      </c>
      <c r="D525" s="5">
        <v>1.0497685185185186E-2</v>
      </c>
      <c r="E525" s="6" t="s">
        <v>97</v>
      </c>
      <c r="F525" t="str" cm="1">
        <f t="array" ref="F525">INDEX([1]Sheet3!B:B,_xlfn.XMATCH(B525,[1]Sheet3!A:A,0,1))</f>
        <v>Leadership</v>
      </c>
      <c r="G525" t="str" cm="1">
        <f t="array" ref="G525">INDEX([1]Sheet3!G:G,_xlfn.XMATCH(A525,[1]Sheet3!F:F,0,1))</f>
        <v>US Legacy</v>
      </c>
      <c r="H525" t="str" cm="1">
        <f t="array" ref="H525">INDEX([1]Sheet3!K:K,_xlfn.XMATCH(A525,[1]Sheet3!J:J,0,1))</f>
        <v>Team Coordinator</v>
      </c>
    </row>
    <row r="526" spans="1:8" x14ac:dyDescent="0.35">
      <c r="A526" t="s">
        <v>96</v>
      </c>
      <c r="B526" t="s">
        <v>100</v>
      </c>
      <c r="C526" s="12" t="s">
        <v>10</v>
      </c>
      <c r="D526" s="5">
        <v>1.050925925925926E-2</v>
      </c>
      <c r="E526" s="6" t="s">
        <v>97</v>
      </c>
      <c r="F526" t="str" cm="1">
        <f t="array" ref="F526">INDEX([1]Sheet3!B:B,_xlfn.XMATCH(B526,[1]Sheet3!A:A,0,1))</f>
        <v>Queries managment</v>
      </c>
      <c r="G526" t="str" cm="1">
        <f t="array" ref="G526">INDEX([1]Sheet3!G:G,_xlfn.XMATCH(A526,[1]Sheet3!F:F,0,1))</f>
        <v>US Legacy</v>
      </c>
      <c r="H526" t="str" cm="1">
        <f t="array" ref="H526">INDEX([1]Sheet3!K:K,_xlfn.XMATCH(A526,[1]Sheet3!J:J,0,1))</f>
        <v>Team Coordinator</v>
      </c>
    </row>
    <row r="527" spans="1:8" x14ac:dyDescent="0.35">
      <c r="A527" t="s">
        <v>96</v>
      </c>
      <c r="B527" t="s">
        <v>47</v>
      </c>
      <c r="C527" s="12" t="s">
        <v>10</v>
      </c>
      <c r="D527" s="5">
        <v>6.0266203703703704E-2</v>
      </c>
      <c r="E527" s="6" t="s">
        <v>97</v>
      </c>
      <c r="F527" t="str" cm="1">
        <f t="array" ref="F527">INDEX([1]Sheet3!B:B,_xlfn.XMATCH(B527,[1]Sheet3!A:A,0,1))</f>
        <v>Queries managment</v>
      </c>
      <c r="G527" t="str" cm="1">
        <f t="array" ref="G527">INDEX([1]Sheet3!G:G,_xlfn.XMATCH(A527,[1]Sheet3!F:F,0,1))</f>
        <v>US Legacy</v>
      </c>
      <c r="H527" t="str" cm="1">
        <f t="array" ref="H527">INDEX([1]Sheet3!K:K,_xlfn.XMATCH(A527,[1]Sheet3!J:J,0,1))</f>
        <v>Team Coordinator</v>
      </c>
    </row>
    <row r="528" spans="1:8" x14ac:dyDescent="0.35">
      <c r="A528" t="s">
        <v>96</v>
      </c>
      <c r="B528" t="s">
        <v>47</v>
      </c>
      <c r="C528" s="12" t="s">
        <v>10</v>
      </c>
      <c r="D528" s="5">
        <v>6.0266203703703704E-2</v>
      </c>
      <c r="E528" s="6" t="s">
        <v>97</v>
      </c>
      <c r="F528" t="str" cm="1">
        <f t="array" ref="F528">INDEX([1]Sheet3!B:B,_xlfn.XMATCH(B528,[1]Sheet3!A:A,0,1))</f>
        <v>Queries managment</v>
      </c>
      <c r="G528" t="str" cm="1">
        <f t="array" ref="G528">INDEX([1]Sheet3!G:G,_xlfn.XMATCH(A528,[1]Sheet3!F:F,0,1))</f>
        <v>US Legacy</v>
      </c>
      <c r="H528" t="str" cm="1">
        <f t="array" ref="H528">INDEX([1]Sheet3!K:K,_xlfn.XMATCH(A528,[1]Sheet3!J:J,0,1))</f>
        <v>Team Coordinator</v>
      </c>
    </row>
    <row r="529" spans="1:8" x14ac:dyDescent="0.35">
      <c r="A529" t="s">
        <v>96</v>
      </c>
      <c r="B529" t="s">
        <v>101</v>
      </c>
      <c r="C529" s="12" t="s">
        <v>10</v>
      </c>
      <c r="D529" s="5">
        <v>0</v>
      </c>
      <c r="E529" s="6" t="s">
        <v>97</v>
      </c>
      <c r="F529" t="str" cm="1">
        <f t="array" ref="F529">INDEX([1]Sheet3!B:B,_xlfn.XMATCH(B529,[1]Sheet3!A:A,0,1))</f>
        <v>EUWC</v>
      </c>
      <c r="G529" t="str" cm="1">
        <f t="array" ref="G529">INDEX([1]Sheet3!G:G,_xlfn.XMATCH(A529,[1]Sheet3!F:F,0,1))</f>
        <v>US Legacy</v>
      </c>
      <c r="H529" t="str" cm="1">
        <f t="array" ref="H529">INDEX([1]Sheet3!K:K,_xlfn.XMATCH(A529,[1]Sheet3!J:J,0,1))</f>
        <v>Team Coordinator</v>
      </c>
    </row>
    <row r="530" spans="1:8" x14ac:dyDescent="0.35">
      <c r="A530" t="s">
        <v>102</v>
      </c>
      <c r="B530" t="s">
        <v>47</v>
      </c>
      <c r="C530" s="12" t="s">
        <v>10</v>
      </c>
      <c r="D530" s="5">
        <v>1.6111111111111111E-2</v>
      </c>
      <c r="E530" s="6" t="s">
        <v>103</v>
      </c>
      <c r="F530" t="str" cm="1">
        <f t="array" ref="F530">INDEX([1]Sheet3!B:B,_xlfn.XMATCH(B530,[1]Sheet3!A:A,0,1))</f>
        <v>Queries managment</v>
      </c>
      <c r="G530" t="str" cm="1">
        <f t="array" ref="G530">INDEX([1]Sheet3!G:G,_xlfn.XMATCH(A530,[1]Sheet3!F:F,0,1))</f>
        <v>US Legacy</v>
      </c>
      <c r="H530" t="str" cm="1">
        <f t="array" ref="H530">INDEX([1]Sheet3!K:K,_xlfn.XMATCH(A530,[1]Sheet3!J:J,0,1))</f>
        <v>Analyst</v>
      </c>
    </row>
    <row r="531" spans="1:8" x14ac:dyDescent="0.35">
      <c r="A531" t="s">
        <v>104</v>
      </c>
      <c r="B531" t="s">
        <v>56</v>
      </c>
      <c r="C531" s="12" t="s">
        <v>10</v>
      </c>
      <c r="D531" s="5">
        <v>1.5046296296296295E-2</v>
      </c>
      <c r="E531" s="6" t="s">
        <v>103</v>
      </c>
      <c r="F531" t="str" cm="1">
        <f t="array" ref="F531">INDEX([1]Sheet3!B:B,_xlfn.XMATCH(B531,[1]Sheet3!A:A,0,1))</f>
        <v>Correction</v>
      </c>
      <c r="G531" t="str" cm="1">
        <f t="array" ref="G531">INDEX([1]Sheet3!G:G,_xlfn.XMATCH(A531,[1]Sheet3!F:F,0,1))</f>
        <v>US Legacy</v>
      </c>
      <c r="H531" t="str" cm="1">
        <f t="array" ref="H531">INDEX([1]Sheet3!K:K,_xlfn.XMATCH(A531,[1]Sheet3!J:J,0,1))</f>
        <v>Invoice Processor</v>
      </c>
    </row>
    <row r="532" spans="1:8" x14ac:dyDescent="0.35">
      <c r="A532" t="s">
        <v>102</v>
      </c>
      <c r="B532" t="s">
        <v>47</v>
      </c>
      <c r="C532" s="12" t="s">
        <v>10</v>
      </c>
      <c r="D532" s="5">
        <v>2.478009259259259E-2</v>
      </c>
      <c r="E532" s="6" t="s">
        <v>103</v>
      </c>
      <c r="F532" t="str" cm="1">
        <f t="array" ref="F532">INDEX([1]Sheet3!B:B,_xlfn.XMATCH(B532,[1]Sheet3!A:A,0,1))</f>
        <v>Queries managment</v>
      </c>
      <c r="G532" t="str" cm="1">
        <f t="array" ref="G532">INDEX([1]Sheet3!G:G,_xlfn.XMATCH(A532,[1]Sheet3!F:F,0,1))</f>
        <v>US Legacy</v>
      </c>
      <c r="H532" t="str" cm="1">
        <f t="array" ref="H532">INDEX([1]Sheet3!K:K,_xlfn.XMATCH(A532,[1]Sheet3!J:J,0,1))</f>
        <v>Analyst</v>
      </c>
    </row>
    <row r="533" spans="1:8" x14ac:dyDescent="0.35">
      <c r="A533" t="s">
        <v>104</v>
      </c>
      <c r="B533" t="s">
        <v>18</v>
      </c>
      <c r="C533" s="12" t="s">
        <v>10</v>
      </c>
      <c r="D533" s="5">
        <v>8.7476851851851847E-2</v>
      </c>
      <c r="E533" s="6" t="s">
        <v>103</v>
      </c>
      <c r="F533" t="str" cm="1">
        <f t="array" ref="F533">INDEX([1]Sheet3!B:B,_xlfn.XMATCH(B533,[1]Sheet3!A:A,0,1))</f>
        <v>Invoice Processing</v>
      </c>
      <c r="G533" t="str" cm="1">
        <f t="array" ref="G533">INDEX([1]Sheet3!G:G,_xlfn.XMATCH(A533,[1]Sheet3!F:F,0,1))</f>
        <v>US Legacy</v>
      </c>
      <c r="H533" t="str" cm="1">
        <f t="array" ref="H533">INDEX([1]Sheet3!K:K,_xlfn.XMATCH(A533,[1]Sheet3!J:J,0,1))</f>
        <v>Invoice Processor</v>
      </c>
    </row>
    <row r="534" spans="1:8" x14ac:dyDescent="0.35">
      <c r="A534" t="s">
        <v>104</v>
      </c>
      <c r="B534" t="s">
        <v>18</v>
      </c>
      <c r="C534" s="12" t="s">
        <v>10</v>
      </c>
      <c r="D534" s="5">
        <v>8.7303240740740737E-2</v>
      </c>
      <c r="E534" s="6" t="s">
        <v>103</v>
      </c>
      <c r="F534" t="str" cm="1">
        <f t="array" ref="F534">INDEX([1]Sheet3!B:B,_xlfn.XMATCH(B534,[1]Sheet3!A:A,0,1))</f>
        <v>Invoice Processing</v>
      </c>
      <c r="G534" t="str" cm="1">
        <f t="array" ref="G534">INDEX([1]Sheet3!G:G,_xlfn.XMATCH(A534,[1]Sheet3!F:F,0,1))</f>
        <v>US Legacy</v>
      </c>
      <c r="H534" t="str" cm="1">
        <f t="array" ref="H534">INDEX([1]Sheet3!K:K,_xlfn.XMATCH(A534,[1]Sheet3!J:J,0,1))</f>
        <v>Invoice Processor</v>
      </c>
    </row>
    <row r="535" spans="1:8" x14ac:dyDescent="0.35">
      <c r="A535" t="s">
        <v>104</v>
      </c>
      <c r="B535" t="s">
        <v>18</v>
      </c>
      <c r="C535" s="12" t="s">
        <v>10</v>
      </c>
      <c r="D535" s="5">
        <v>2.1365740740740741E-2</v>
      </c>
      <c r="E535" s="6" t="s">
        <v>103</v>
      </c>
      <c r="F535" t="str" cm="1">
        <f t="array" ref="F535">INDEX([1]Sheet3!B:B,_xlfn.XMATCH(B535,[1]Sheet3!A:A,0,1))</f>
        <v>Invoice Processing</v>
      </c>
      <c r="G535" t="str" cm="1">
        <f t="array" ref="G535">INDEX([1]Sheet3!G:G,_xlfn.XMATCH(A535,[1]Sheet3!F:F,0,1))</f>
        <v>US Legacy</v>
      </c>
      <c r="H535" t="str" cm="1">
        <f t="array" ref="H535">INDEX([1]Sheet3!K:K,_xlfn.XMATCH(A535,[1]Sheet3!J:J,0,1))</f>
        <v>Invoice Processor</v>
      </c>
    </row>
    <row r="536" spans="1:8" x14ac:dyDescent="0.35">
      <c r="A536" t="s">
        <v>104</v>
      </c>
      <c r="B536" t="s">
        <v>31</v>
      </c>
      <c r="C536" s="12" t="s">
        <v>10</v>
      </c>
      <c r="D536" s="5">
        <v>0.1343287037037037</v>
      </c>
      <c r="E536" s="6" t="s">
        <v>105</v>
      </c>
      <c r="F536" t="str" cm="1">
        <f t="array" ref="F536">INDEX([1]Sheet3!B:B,_xlfn.XMATCH(B536,[1]Sheet3!A:A,0,1))</f>
        <v>Invoice Processing</v>
      </c>
      <c r="G536" t="str" cm="1">
        <f t="array" ref="G536">INDEX([1]Sheet3!G:G,_xlfn.XMATCH(A536,[1]Sheet3!F:F,0,1))</f>
        <v>US Legacy</v>
      </c>
      <c r="H536" t="str" cm="1">
        <f t="array" ref="H536">INDEX([1]Sheet3!K:K,_xlfn.XMATCH(A536,[1]Sheet3!J:J,0,1))</f>
        <v>Invoice Processor</v>
      </c>
    </row>
    <row r="537" spans="1:8" x14ac:dyDescent="0.35">
      <c r="A537" t="s">
        <v>104</v>
      </c>
      <c r="B537" t="s">
        <v>18</v>
      </c>
      <c r="C537" s="12" t="s">
        <v>10</v>
      </c>
      <c r="D537" s="5">
        <v>6.5023148148148149E-2</v>
      </c>
      <c r="E537" s="6" t="s">
        <v>105</v>
      </c>
      <c r="F537" t="str" cm="1">
        <f t="array" ref="F537">INDEX([1]Sheet3!B:B,_xlfn.XMATCH(B537,[1]Sheet3!A:A,0,1))</f>
        <v>Invoice Processing</v>
      </c>
      <c r="G537" t="str" cm="1">
        <f t="array" ref="G537">INDEX([1]Sheet3!G:G,_xlfn.XMATCH(A537,[1]Sheet3!F:F,0,1))</f>
        <v>US Legacy</v>
      </c>
      <c r="H537" t="str" cm="1">
        <f t="array" ref="H537">INDEX([1]Sheet3!K:K,_xlfn.XMATCH(A537,[1]Sheet3!J:J,0,1))</f>
        <v>Invoice Processor</v>
      </c>
    </row>
    <row r="538" spans="1:8" x14ac:dyDescent="0.35">
      <c r="A538" t="s">
        <v>104</v>
      </c>
      <c r="B538" t="s">
        <v>40</v>
      </c>
      <c r="C538" s="12" t="s">
        <v>10</v>
      </c>
      <c r="D538" s="5">
        <v>3.5416666666666665E-3</v>
      </c>
      <c r="E538" s="6" t="s">
        <v>105</v>
      </c>
      <c r="F538" t="str" cm="1">
        <f t="array" ref="F538">INDEX([1]Sheet3!B:B,_xlfn.XMATCH(B538,[1]Sheet3!A:A,0,1))</f>
        <v>RTV</v>
      </c>
      <c r="G538" t="str" cm="1">
        <f t="array" ref="G538">INDEX([1]Sheet3!G:G,_xlfn.XMATCH(A538,[1]Sheet3!F:F,0,1))</f>
        <v>US Legacy</v>
      </c>
      <c r="H538" t="str" cm="1">
        <f t="array" ref="H538">INDEX([1]Sheet3!K:K,_xlfn.XMATCH(A538,[1]Sheet3!J:J,0,1))</f>
        <v>Invoice Processor</v>
      </c>
    </row>
    <row r="539" spans="1:8" x14ac:dyDescent="0.35">
      <c r="A539" t="s">
        <v>104</v>
      </c>
      <c r="B539" t="s">
        <v>18</v>
      </c>
      <c r="C539" s="12" t="s">
        <v>10</v>
      </c>
      <c r="D539" s="5">
        <v>2.3935185185185184E-2</v>
      </c>
      <c r="E539" s="6" t="s">
        <v>105</v>
      </c>
      <c r="F539" t="str" cm="1">
        <f t="array" ref="F539">INDEX([1]Sheet3!B:B,_xlfn.XMATCH(B539,[1]Sheet3!A:A,0,1))</f>
        <v>Invoice Processing</v>
      </c>
      <c r="G539" t="str" cm="1">
        <f t="array" ref="G539">INDEX([1]Sheet3!G:G,_xlfn.XMATCH(A539,[1]Sheet3!F:F,0,1))</f>
        <v>US Legacy</v>
      </c>
      <c r="H539" t="str" cm="1">
        <f t="array" ref="H539">INDEX([1]Sheet3!K:K,_xlfn.XMATCH(A539,[1]Sheet3!J:J,0,1))</f>
        <v>Invoice Processor</v>
      </c>
    </row>
    <row r="540" spans="1:8" x14ac:dyDescent="0.35">
      <c r="A540" t="s">
        <v>104</v>
      </c>
      <c r="B540" t="s">
        <v>40</v>
      </c>
      <c r="C540" s="12" t="s">
        <v>10</v>
      </c>
      <c r="D540" s="5">
        <v>4.2245370370370371E-3</v>
      </c>
      <c r="E540" s="6" t="s">
        <v>105</v>
      </c>
      <c r="F540" t="str" cm="1">
        <f t="array" ref="F540">INDEX([1]Sheet3!B:B,_xlfn.XMATCH(B540,[1]Sheet3!A:A,0,1))</f>
        <v>RTV</v>
      </c>
      <c r="G540" t="str" cm="1">
        <f t="array" ref="G540">INDEX([1]Sheet3!G:G,_xlfn.XMATCH(A540,[1]Sheet3!F:F,0,1))</f>
        <v>US Legacy</v>
      </c>
      <c r="H540" t="str" cm="1">
        <f t="array" ref="H540">INDEX([1]Sheet3!K:K,_xlfn.XMATCH(A540,[1]Sheet3!J:J,0,1))</f>
        <v>Invoice Processor</v>
      </c>
    </row>
    <row r="541" spans="1:8" x14ac:dyDescent="0.35">
      <c r="A541" t="s">
        <v>104</v>
      </c>
      <c r="B541" t="s">
        <v>18</v>
      </c>
      <c r="C541" s="12" t="s">
        <v>10</v>
      </c>
      <c r="D541" s="5">
        <v>6.6666666666666666E-2</v>
      </c>
      <c r="E541" s="6" t="s">
        <v>105</v>
      </c>
      <c r="F541" t="str" cm="1">
        <f t="array" ref="F541">INDEX([1]Sheet3!B:B,_xlfn.XMATCH(B541,[1]Sheet3!A:A,0,1))</f>
        <v>Invoice Processing</v>
      </c>
      <c r="G541" t="str" cm="1">
        <f t="array" ref="G541">INDEX([1]Sheet3!G:G,_xlfn.XMATCH(A541,[1]Sheet3!F:F,0,1))</f>
        <v>US Legacy</v>
      </c>
      <c r="H541" t="str" cm="1">
        <f t="array" ref="H541">INDEX([1]Sheet3!K:K,_xlfn.XMATCH(A541,[1]Sheet3!J:J,0,1))</f>
        <v>Invoice Processor</v>
      </c>
    </row>
    <row r="542" spans="1:8" x14ac:dyDescent="0.35">
      <c r="A542" t="s">
        <v>104</v>
      </c>
      <c r="B542" t="s">
        <v>44</v>
      </c>
      <c r="C542" s="12" t="s">
        <v>10</v>
      </c>
      <c r="D542" s="5">
        <v>1.5509259259259261E-3</v>
      </c>
      <c r="E542" s="6" t="s">
        <v>105</v>
      </c>
      <c r="F542" t="str" cm="1">
        <f t="array" ref="F542">INDEX([1]Sheet3!B:B,_xlfn.XMATCH(B542,[1]Sheet3!A:A,0,1))</f>
        <v>Report</v>
      </c>
      <c r="G542" t="str" cm="1">
        <f t="array" ref="G542">INDEX([1]Sheet3!G:G,_xlfn.XMATCH(A542,[1]Sheet3!F:F,0,1))</f>
        <v>US Legacy</v>
      </c>
      <c r="H542" t="str" cm="1">
        <f t="array" ref="H542">INDEX([1]Sheet3!K:K,_xlfn.XMATCH(A542,[1]Sheet3!J:J,0,1))</f>
        <v>Invoice Processor</v>
      </c>
    </row>
    <row r="543" spans="1:8" x14ac:dyDescent="0.35">
      <c r="A543" t="s">
        <v>104</v>
      </c>
      <c r="B543" t="s">
        <v>34</v>
      </c>
      <c r="C543" s="12" t="s">
        <v>10</v>
      </c>
      <c r="D543" s="5">
        <v>2.3611111111111111E-3</v>
      </c>
      <c r="E543" s="6" t="s">
        <v>106</v>
      </c>
      <c r="F543" t="str" cm="1">
        <f t="array" ref="F543">INDEX([1]Sheet3!B:B,_xlfn.XMATCH(B543,[1]Sheet3!A:A,0,1))</f>
        <v>Invoice Processing</v>
      </c>
      <c r="G543" t="str" cm="1">
        <f t="array" ref="G543">INDEX([1]Sheet3!G:G,_xlfn.XMATCH(A543,[1]Sheet3!F:F,0,1))</f>
        <v>US Legacy</v>
      </c>
      <c r="H543" t="str" cm="1">
        <f t="array" ref="H543">INDEX([1]Sheet3!K:K,_xlfn.XMATCH(A543,[1]Sheet3!J:J,0,1))</f>
        <v>Invoice Processor</v>
      </c>
    </row>
    <row r="544" spans="1:8" x14ac:dyDescent="0.35">
      <c r="A544" t="s">
        <v>104</v>
      </c>
      <c r="B544" t="s">
        <v>36</v>
      </c>
      <c r="C544" s="12" t="s">
        <v>10</v>
      </c>
      <c r="D544" s="5">
        <v>2.8240740740740739E-3</v>
      </c>
      <c r="E544" s="6" t="s">
        <v>106</v>
      </c>
      <c r="F544" t="str" cm="1">
        <f t="array" ref="F544">INDEX([1]Sheet3!B:B,_xlfn.XMATCH(B544,[1]Sheet3!A:A,0,1))</f>
        <v>CI / Project</v>
      </c>
      <c r="G544" t="str" cm="1">
        <f t="array" ref="G544">INDEX([1]Sheet3!G:G,_xlfn.XMATCH(A544,[1]Sheet3!F:F,0,1))</f>
        <v>US Legacy</v>
      </c>
      <c r="H544" t="str" cm="1">
        <f t="array" ref="H544">INDEX([1]Sheet3!K:K,_xlfn.XMATCH(A544,[1]Sheet3!J:J,0,1))</f>
        <v>Invoice Processor</v>
      </c>
    </row>
    <row r="545" spans="1:8" x14ac:dyDescent="0.35">
      <c r="A545" t="s">
        <v>104</v>
      </c>
      <c r="B545" t="s">
        <v>44</v>
      </c>
      <c r="C545" s="12" t="s">
        <v>10</v>
      </c>
      <c r="D545" s="5">
        <v>7.5231481481481471E-4</v>
      </c>
      <c r="E545" s="6" t="s">
        <v>106</v>
      </c>
      <c r="F545" t="str" cm="1">
        <f t="array" ref="F545">INDEX([1]Sheet3!B:B,_xlfn.XMATCH(B545,[1]Sheet3!A:A,0,1))</f>
        <v>Report</v>
      </c>
      <c r="G545" t="str" cm="1">
        <f t="array" ref="G545">INDEX([1]Sheet3!G:G,_xlfn.XMATCH(A545,[1]Sheet3!F:F,0,1))</f>
        <v>US Legacy</v>
      </c>
      <c r="H545" t="str" cm="1">
        <f t="array" ref="H545">INDEX([1]Sheet3!K:K,_xlfn.XMATCH(A545,[1]Sheet3!J:J,0,1))</f>
        <v>Invoice Processor</v>
      </c>
    </row>
    <row r="546" spans="1:8" x14ac:dyDescent="0.35">
      <c r="A546" t="s">
        <v>104</v>
      </c>
      <c r="B546" t="s">
        <v>18</v>
      </c>
      <c r="C546" s="12" t="s">
        <v>10</v>
      </c>
      <c r="D546" s="5">
        <v>5.8784722222222224E-2</v>
      </c>
      <c r="E546" s="6" t="s">
        <v>106</v>
      </c>
      <c r="F546" t="str" cm="1">
        <f t="array" ref="F546">INDEX([1]Sheet3!B:B,_xlfn.XMATCH(B546,[1]Sheet3!A:A,0,1))</f>
        <v>Invoice Processing</v>
      </c>
      <c r="G546" t="str" cm="1">
        <f t="array" ref="G546">INDEX([1]Sheet3!G:G,_xlfn.XMATCH(A546,[1]Sheet3!F:F,0,1))</f>
        <v>US Legacy</v>
      </c>
      <c r="H546" t="str" cm="1">
        <f t="array" ref="H546">INDEX([1]Sheet3!K:K,_xlfn.XMATCH(A546,[1]Sheet3!J:J,0,1))</f>
        <v>Invoice Processor</v>
      </c>
    </row>
    <row r="547" spans="1:8" x14ac:dyDescent="0.35">
      <c r="A547" t="s">
        <v>104</v>
      </c>
      <c r="B547" t="s">
        <v>18</v>
      </c>
      <c r="C547" s="12" t="s">
        <v>10</v>
      </c>
      <c r="D547" s="5">
        <v>8.711805555555556E-2</v>
      </c>
      <c r="E547" s="6" t="s">
        <v>106</v>
      </c>
      <c r="F547" t="str" cm="1">
        <f t="array" ref="F547">INDEX([1]Sheet3!B:B,_xlfn.XMATCH(B547,[1]Sheet3!A:A,0,1))</f>
        <v>Invoice Processing</v>
      </c>
      <c r="G547" t="str" cm="1">
        <f t="array" ref="G547">INDEX([1]Sheet3!G:G,_xlfn.XMATCH(A547,[1]Sheet3!F:F,0,1))</f>
        <v>US Legacy</v>
      </c>
      <c r="H547" t="str" cm="1">
        <f t="array" ref="H547">INDEX([1]Sheet3!K:K,_xlfn.XMATCH(A547,[1]Sheet3!J:J,0,1))</f>
        <v>Invoice Processor</v>
      </c>
    </row>
    <row r="548" spans="1:8" x14ac:dyDescent="0.35">
      <c r="A548" t="s">
        <v>104</v>
      </c>
      <c r="B548" t="s">
        <v>18</v>
      </c>
      <c r="C548" s="12" t="s">
        <v>10</v>
      </c>
      <c r="D548" s="5">
        <v>7.6736111111111111E-3</v>
      </c>
      <c r="E548" s="6" t="s">
        <v>106</v>
      </c>
      <c r="F548" t="str" cm="1">
        <f t="array" ref="F548">INDEX([1]Sheet3!B:B,_xlfn.XMATCH(B548,[1]Sheet3!A:A,0,1))</f>
        <v>Invoice Processing</v>
      </c>
      <c r="G548" t="str" cm="1">
        <f t="array" ref="G548">INDEX([1]Sheet3!G:G,_xlfn.XMATCH(A548,[1]Sheet3!F:F,0,1))</f>
        <v>US Legacy</v>
      </c>
      <c r="H548" t="str" cm="1">
        <f t="array" ref="H548">INDEX([1]Sheet3!K:K,_xlfn.XMATCH(A548,[1]Sheet3!J:J,0,1))</f>
        <v>Invoice Processor</v>
      </c>
    </row>
    <row r="549" spans="1:8" x14ac:dyDescent="0.35">
      <c r="A549" t="s">
        <v>104</v>
      </c>
      <c r="B549" t="s">
        <v>34</v>
      </c>
      <c r="C549" s="12" t="s">
        <v>10</v>
      </c>
      <c r="D549" s="5">
        <v>5.5474537037037037E-2</v>
      </c>
      <c r="E549" s="6" t="s">
        <v>106</v>
      </c>
      <c r="F549" t="str" cm="1">
        <f t="array" ref="F549">INDEX([1]Sheet3!B:B,_xlfn.XMATCH(B549,[1]Sheet3!A:A,0,1))</f>
        <v>Invoice Processing</v>
      </c>
      <c r="G549" t="str" cm="1">
        <f t="array" ref="G549">INDEX([1]Sheet3!G:G,_xlfn.XMATCH(A549,[1]Sheet3!F:F,0,1))</f>
        <v>US Legacy</v>
      </c>
      <c r="H549" t="str" cm="1">
        <f t="array" ref="H549">INDEX([1]Sheet3!K:K,_xlfn.XMATCH(A549,[1]Sheet3!J:J,0,1))</f>
        <v>Invoice Processor</v>
      </c>
    </row>
    <row r="550" spans="1:8" x14ac:dyDescent="0.35">
      <c r="A550" t="s">
        <v>104</v>
      </c>
      <c r="B550" t="s">
        <v>18</v>
      </c>
      <c r="C550" s="12" t="s">
        <v>10</v>
      </c>
      <c r="D550" s="5">
        <v>7.7314814814814815E-3</v>
      </c>
      <c r="E550" s="6" t="s">
        <v>106</v>
      </c>
      <c r="F550" t="str" cm="1">
        <f t="array" ref="F550">INDEX([1]Sheet3!B:B,_xlfn.XMATCH(B550,[1]Sheet3!A:A,0,1))</f>
        <v>Invoice Processing</v>
      </c>
      <c r="G550" t="str" cm="1">
        <f t="array" ref="G550">INDEX([1]Sheet3!G:G,_xlfn.XMATCH(A550,[1]Sheet3!F:F,0,1))</f>
        <v>US Legacy</v>
      </c>
      <c r="H550" t="str" cm="1">
        <f t="array" ref="H550">INDEX([1]Sheet3!K:K,_xlfn.XMATCH(A550,[1]Sheet3!J:J,0,1))</f>
        <v>Invoice Processor</v>
      </c>
    </row>
    <row r="551" spans="1:8" x14ac:dyDescent="0.35">
      <c r="A551" t="s">
        <v>104</v>
      </c>
      <c r="B551" t="s">
        <v>56</v>
      </c>
      <c r="C551" s="12" t="s">
        <v>10</v>
      </c>
      <c r="D551" s="5">
        <v>8.6342592592592599E-3</v>
      </c>
      <c r="E551" s="6" t="s">
        <v>106</v>
      </c>
      <c r="F551" t="str" cm="1">
        <f t="array" ref="F551">INDEX([1]Sheet3!B:B,_xlfn.XMATCH(B551,[1]Sheet3!A:A,0,1))</f>
        <v>Correction</v>
      </c>
      <c r="G551" t="str" cm="1">
        <f t="array" ref="G551">INDEX([1]Sheet3!G:G,_xlfn.XMATCH(A551,[1]Sheet3!F:F,0,1))</f>
        <v>US Legacy</v>
      </c>
      <c r="H551" t="str" cm="1">
        <f t="array" ref="H551">INDEX([1]Sheet3!K:K,_xlfn.XMATCH(A551,[1]Sheet3!J:J,0,1))</f>
        <v>Invoice Processor</v>
      </c>
    </row>
    <row r="552" spans="1:8" x14ac:dyDescent="0.35">
      <c r="A552" t="s">
        <v>104</v>
      </c>
      <c r="B552" t="s">
        <v>56</v>
      </c>
      <c r="C552" s="12" t="s">
        <v>10</v>
      </c>
      <c r="D552" s="5">
        <v>8.6342592592592599E-3</v>
      </c>
      <c r="E552" s="6" t="s">
        <v>106</v>
      </c>
      <c r="F552" t="str" cm="1">
        <f t="array" ref="F552">INDEX([1]Sheet3!B:B,_xlfn.XMATCH(B552,[1]Sheet3!A:A,0,1))</f>
        <v>Correction</v>
      </c>
      <c r="G552" t="str" cm="1">
        <f t="array" ref="G552">INDEX([1]Sheet3!G:G,_xlfn.XMATCH(A552,[1]Sheet3!F:F,0,1))</f>
        <v>US Legacy</v>
      </c>
      <c r="H552" t="str" cm="1">
        <f t="array" ref="H552">INDEX([1]Sheet3!K:K,_xlfn.XMATCH(A552,[1]Sheet3!J:J,0,1))</f>
        <v>Invoice Processor</v>
      </c>
    </row>
    <row r="553" spans="1:8" x14ac:dyDescent="0.35">
      <c r="A553" t="s">
        <v>104</v>
      </c>
      <c r="B553" t="s">
        <v>18</v>
      </c>
      <c r="C553" s="12" t="s">
        <v>10</v>
      </c>
      <c r="D553" s="5">
        <v>6.6550925925925935E-3</v>
      </c>
      <c r="E553" s="6" t="s">
        <v>106</v>
      </c>
      <c r="F553" t="str" cm="1">
        <f t="array" ref="F553">INDEX([1]Sheet3!B:B,_xlfn.XMATCH(B553,[1]Sheet3!A:A,0,1))</f>
        <v>Invoice Processing</v>
      </c>
      <c r="G553" t="str" cm="1">
        <f t="array" ref="G553">INDEX([1]Sheet3!G:G,_xlfn.XMATCH(A553,[1]Sheet3!F:F,0,1))</f>
        <v>US Legacy</v>
      </c>
      <c r="H553" t="str" cm="1">
        <f t="array" ref="H553">INDEX([1]Sheet3!K:K,_xlfn.XMATCH(A553,[1]Sheet3!J:J,0,1))</f>
        <v>Invoice Processor</v>
      </c>
    </row>
    <row r="554" spans="1:8" x14ac:dyDescent="0.35">
      <c r="A554" t="s">
        <v>102</v>
      </c>
      <c r="B554" t="s">
        <v>22</v>
      </c>
      <c r="C554" s="12" t="s">
        <v>10</v>
      </c>
      <c r="D554" s="5">
        <v>2.1296296296296298E-3</v>
      </c>
      <c r="E554" s="6" t="s">
        <v>106</v>
      </c>
      <c r="F554" t="str" cm="1">
        <f t="array" ref="F554">INDEX([1]Sheet3!B:B,_xlfn.XMATCH(B554,[1]Sheet3!A:A,0,1))</f>
        <v>Queries managment</v>
      </c>
      <c r="G554" t="str" cm="1">
        <f t="array" ref="G554">INDEX([1]Sheet3!G:G,_xlfn.XMATCH(A554,[1]Sheet3!F:F,0,1))</f>
        <v>US Legacy</v>
      </c>
      <c r="H554" t="str" cm="1">
        <f t="array" ref="H554">INDEX([1]Sheet3!K:K,_xlfn.XMATCH(A554,[1]Sheet3!J:J,0,1))</f>
        <v>Analyst</v>
      </c>
    </row>
    <row r="555" spans="1:8" x14ac:dyDescent="0.35">
      <c r="A555" t="s">
        <v>104</v>
      </c>
      <c r="B555" t="s">
        <v>31</v>
      </c>
      <c r="C555" s="12" t="s">
        <v>10</v>
      </c>
      <c r="D555" s="5">
        <v>9.8402777777777783E-2</v>
      </c>
      <c r="E555" s="6" t="s">
        <v>107</v>
      </c>
      <c r="F555" t="str" cm="1">
        <f t="array" ref="F555">INDEX([1]Sheet3!B:B,_xlfn.XMATCH(B555,[1]Sheet3!A:A,0,1))</f>
        <v>Invoice Processing</v>
      </c>
      <c r="G555" t="str" cm="1">
        <f t="array" ref="G555">INDEX([1]Sheet3!G:G,_xlfn.XMATCH(A555,[1]Sheet3!F:F,0,1))</f>
        <v>US Legacy</v>
      </c>
      <c r="H555" t="str" cm="1">
        <f t="array" ref="H555">INDEX([1]Sheet3!K:K,_xlfn.XMATCH(A555,[1]Sheet3!J:J,0,1))</f>
        <v>Invoice Processor</v>
      </c>
    </row>
    <row r="556" spans="1:8" x14ac:dyDescent="0.35">
      <c r="A556" t="s">
        <v>104</v>
      </c>
      <c r="B556" t="s">
        <v>18</v>
      </c>
      <c r="C556" s="12" t="s">
        <v>10</v>
      </c>
      <c r="D556" s="5">
        <v>6.5324074074074076E-2</v>
      </c>
      <c r="E556" s="6" t="s">
        <v>107</v>
      </c>
      <c r="F556" t="str" cm="1">
        <f t="array" ref="F556">INDEX([1]Sheet3!B:B,_xlfn.XMATCH(B556,[1]Sheet3!A:A,0,1))</f>
        <v>Invoice Processing</v>
      </c>
      <c r="G556" t="str" cm="1">
        <f t="array" ref="G556">INDEX([1]Sheet3!G:G,_xlfn.XMATCH(A556,[1]Sheet3!F:F,0,1))</f>
        <v>US Legacy</v>
      </c>
      <c r="H556" t="str" cm="1">
        <f t="array" ref="H556">INDEX([1]Sheet3!K:K,_xlfn.XMATCH(A556,[1]Sheet3!J:J,0,1))</f>
        <v>Invoice Processor</v>
      </c>
    </row>
    <row r="557" spans="1:8" x14ac:dyDescent="0.35">
      <c r="A557" t="s">
        <v>104</v>
      </c>
      <c r="B557" t="s">
        <v>18</v>
      </c>
      <c r="C557" s="12" t="s">
        <v>10</v>
      </c>
      <c r="D557" s="5">
        <v>7.885416666666667E-2</v>
      </c>
      <c r="E557" s="6" t="s">
        <v>107</v>
      </c>
      <c r="F557" t="str" cm="1">
        <f t="array" ref="F557">INDEX([1]Sheet3!B:B,_xlfn.XMATCH(B557,[1]Sheet3!A:A,0,1))</f>
        <v>Invoice Processing</v>
      </c>
      <c r="G557" t="str" cm="1">
        <f t="array" ref="G557">INDEX([1]Sheet3!G:G,_xlfn.XMATCH(A557,[1]Sheet3!F:F,0,1))</f>
        <v>US Legacy</v>
      </c>
      <c r="H557" t="str" cm="1">
        <f t="array" ref="H557">INDEX([1]Sheet3!K:K,_xlfn.XMATCH(A557,[1]Sheet3!J:J,0,1))</f>
        <v>Invoice Processor</v>
      </c>
    </row>
    <row r="558" spans="1:8" x14ac:dyDescent="0.35">
      <c r="A558" t="s">
        <v>102</v>
      </c>
      <c r="B558" t="s">
        <v>22</v>
      </c>
      <c r="C558" s="12" t="s">
        <v>10</v>
      </c>
      <c r="D558" s="5">
        <v>1.0347222222222223E-2</v>
      </c>
      <c r="E558" s="6" t="s">
        <v>107</v>
      </c>
      <c r="F558" t="str" cm="1">
        <f t="array" ref="F558">INDEX([1]Sheet3!B:B,_xlfn.XMATCH(B558,[1]Sheet3!A:A,0,1))</f>
        <v>Queries managment</v>
      </c>
      <c r="G558" t="str" cm="1">
        <f t="array" ref="G558">INDEX([1]Sheet3!G:G,_xlfn.XMATCH(A558,[1]Sheet3!F:F,0,1))</f>
        <v>US Legacy</v>
      </c>
      <c r="H558" t="str" cm="1">
        <f t="array" ref="H558">INDEX([1]Sheet3!K:K,_xlfn.XMATCH(A558,[1]Sheet3!J:J,0,1))</f>
        <v>Analyst</v>
      </c>
    </row>
    <row r="559" spans="1:8" x14ac:dyDescent="0.35">
      <c r="A559" t="s">
        <v>102</v>
      </c>
      <c r="B559" t="s">
        <v>108</v>
      </c>
      <c r="C559" s="12" t="s">
        <v>10</v>
      </c>
      <c r="D559" s="5">
        <v>7.2175925925925921E-2</v>
      </c>
      <c r="E559" s="6" t="s">
        <v>107</v>
      </c>
      <c r="F559" t="str" cm="1">
        <f t="array" ref="F559">INDEX([1]Sheet3!B:B,_xlfn.XMATCH(B559,[1]Sheet3!A:A,0,1))</f>
        <v>Vendor Master managment</v>
      </c>
      <c r="G559" t="str" cm="1">
        <f t="array" ref="G559">INDEX([1]Sheet3!G:G,_xlfn.XMATCH(A559,[1]Sheet3!F:F,0,1))</f>
        <v>US Legacy</v>
      </c>
      <c r="H559" t="str" cm="1">
        <f t="array" ref="H559">INDEX([1]Sheet3!K:K,_xlfn.XMATCH(A559,[1]Sheet3!J:J,0,1))</f>
        <v>Analyst</v>
      </c>
    </row>
    <row r="560" spans="1:8" x14ac:dyDescent="0.35">
      <c r="A560" t="s">
        <v>102</v>
      </c>
      <c r="B560" t="s">
        <v>25</v>
      </c>
      <c r="C560" s="12" t="s">
        <v>10</v>
      </c>
      <c r="D560" s="5">
        <v>1.4479166666666668E-2</v>
      </c>
      <c r="E560" s="6" t="s">
        <v>107</v>
      </c>
      <c r="F560" t="str" cm="1">
        <f t="array" ref="F560">INDEX([1]Sheet3!B:B,_xlfn.XMATCH(B560,[1]Sheet3!A:A,0,1))</f>
        <v>Vendor Master managment</v>
      </c>
      <c r="G560" t="str" cm="1">
        <f t="array" ref="G560">INDEX([1]Sheet3!G:G,_xlfn.XMATCH(A560,[1]Sheet3!F:F,0,1))</f>
        <v>US Legacy</v>
      </c>
      <c r="H560" t="str" cm="1">
        <f t="array" ref="H560">INDEX([1]Sheet3!K:K,_xlfn.XMATCH(A560,[1]Sheet3!J:J,0,1))</f>
        <v>Analyst</v>
      </c>
    </row>
    <row r="561" spans="1:8" x14ac:dyDescent="0.35">
      <c r="A561" t="s">
        <v>104</v>
      </c>
      <c r="B561" t="s">
        <v>44</v>
      </c>
      <c r="C561" s="12" t="s">
        <v>10</v>
      </c>
      <c r="D561" s="5">
        <v>1.1342592592592591E-3</v>
      </c>
      <c r="E561" s="6" t="s">
        <v>107</v>
      </c>
      <c r="F561" t="str" cm="1">
        <f t="array" ref="F561">INDEX([1]Sheet3!B:B,_xlfn.XMATCH(B561,[1]Sheet3!A:A,0,1))</f>
        <v>Report</v>
      </c>
      <c r="G561" t="str" cm="1">
        <f t="array" ref="G561">INDEX([1]Sheet3!G:G,_xlfn.XMATCH(A561,[1]Sheet3!F:F,0,1))</f>
        <v>US Legacy</v>
      </c>
      <c r="H561" t="str" cm="1">
        <f t="array" ref="H561">INDEX([1]Sheet3!K:K,_xlfn.XMATCH(A561,[1]Sheet3!J:J,0,1))</f>
        <v>Invoice Processor</v>
      </c>
    </row>
    <row r="562" spans="1:8" x14ac:dyDescent="0.35">
      <c r="A562" t="s">
        <v>104</v>
      </c>
      <c r="B562" t="s">
        <v>18</v>
      </c>
      <c r="C562" s="12" t="s">
        <v>10</v>
      </c>
      <c r="D562" s="5">
        <v>0.40673611111111113</v>
      </c>
      <c r="E562" s="6" t="s">
        <v>109</v>
      </c>
      <c r="F562" t="str" cm="1">
        <f t="array" ref="F562">INDEX([1]Sheet3!B:B,_xlfn.XMATCH(B562,[1]Sheet3!A:A,0,1))</f>
        <v>Invoice Processing</v>
      </c>
      <c r="G562" t="str" cm="1">
        <f t="array" ref="G562">INDEX([1]Sheet3!G:G,_xlfn.XMATCH(A562,[1]Sheet3!F:F,0,1))</f>
        <v>US Legacy</v>
      </c>
      <c r="H562" t="str" cm="1">
        <f t="array" ref="H562">INDEX([1]Sheet3!K:K,_xlfn.XMATCH(A562,[1]Sheet3!J:J,0,1))</f>
        <v>Invoice Processor</v>
      </c>
    </row>
    <row r="563" spans="1:8" x14ac:dyDescent="0.35">
      <c r="A563" t="s">
        <v>102</v>
      </c>
      <c r="B563" t="s">
        <v>98</v>
      </c>
      <c r="C563" s="12" t="s">
        <v>10</v>
      </c>
      <c r="D563" s="5">
        <v>2.9629629629629627E-2</v>
      </c>
      <c r="E563" s="6" t="s">
        <v>110</v>
      </c>
      <c r="F563" t="str" cm="1">
        <f t="array" ref="F563">INDEX([1]Sheet3!B:B,_xlfn.XMATCH(B563,[1]Sheet3!A:A,0,1))</f>
        <v>Report</v>
      </c>
      <c r="G563" t="str" cm="1">
        <f t="array" ref="G563">INDEX([1]Sheet3!G:G,_xlfn.XMATCH(A563,[1]Sheet3!F:F,0,1))</f>
        <v>US Legacy</v>
      </c>
      <c r="H563" t="str" cm="1">
        <f t="array" ref="H563">INDEX([1]Sheet3!K:K,_xlfn.XMATCH(A563,[1]Sheet3!J:J,0,1))</f>
        <v>Analyst</v>
      </c>
    </row>
    <row r="564" spans="1:8" x14ac:dyDescent="0.35">
      <c r="A564" t="s">
        <v>102</v>
      </c>
      <c r="B564" t="s">
        <v>22</v>
      </c>
      <c r="C564" s="12" t="s">
        <v>10</v>
      </c>
      <c r="D564" s="5">
        <v>2.4479166666666666E-2</v>
      </c>
      <c r="E564" s="6" t="s">
        <v>110</v>
      </c>
      <c r="F564" t="str" cm="1">
        <f t="array" ref="F564">INDEX([1]Sheet3!B:B,_xlfn.XMATCH(B564,[1]Sheet3!A:A,0,1))</f>
        <v>Queries managment</v>
      </c>
      <c r="G564" t="str" cm="1">
        <f t="array" ref="G564">INDEX([1]Sheet3!G:G,_xlfn.XMATCH(A564,[1]Sheet3!F:F,0,1))</f>
        <v>US Legacy</v>
      </c>
      <c r="H564" t="str" cm="1">
        <f t="array" ref="H564">INDEX([1]Sheet3!K:K,_xlfn.XMATCH(A564,[1]Sheet3!J:J,0,1))</f>
        <v>Analyst</v>
      </c>
    </row>
    <row r="565" spans="1:8" x14ac:dyDescent="0.35">
      <c r="A565" t="s">
        <v>102</v>
      </c>
      <c r="B565" t="s">
        <v>22</v>
      </c>
      <c r="C565" s="12" t="s">
        <v>10</v>
      </c>
      <c r="D565" s="5">
        <v>0.14043981481481482</v>
      </c>
      <c r="E565" s="6" t="s">
        <v>110</v>
      </c>
      <c r="F565" t="str" cm="1">
        <f t="array" ref="F565">INDEX([1]Sheet3!B:B,_xlfn.XMATCH(B565,[1]Sheet3!A:A,0,1))</f>
        <v>Queries managment</v>
      </c>
      <c r="G565" t="str" cm="1">
        <f t="array" ref="G565">INDEX([1]Sheet3!G:G,_xlfn.XMATCH(A565,[1]Sheet3!F:F,0,1))</f>
        <v>US Legacy</v>
      </c>
      <c r="H565" t="str" cm="1">
        <f t="array" ref="H565">INDEX([1]Sheet3!K:K,_xlfn.XMATCH(A565,[1]Sheet3!J:J,0,1))</f>
        <v>Analyst</v>
      </c>
    </row>
    <row r="566" spans="1:8" x14ac:dyDescent="0.35">
      <c r="A566" t="s">
        <v>102</v>
      </c>
      <c r="B566" t="s">
        <v>22</v>
      </c>
      <c r="C566" s="12" t="s">
        <v>10</v>
      </c>
      <c r="D566" s="5">
        <v>5.5393518518518516E-2</v>
      </c>
      <c r="E566" s="6" t="s">
        <v>110</v>
      </c>
      <c r="F566" t="str" cm="1">
        <f t="array" ref="F566">INDEX([1]Sheet3!B:B,_xlfn.XMATCH(B566,[1]Sheet3!A:A,0,1))</f>
        <v>Queries managment</v>
      </c>
      <c r="G566" t="str" cm="1">
        <f t="array" ref="G566">INDEX([1]Sheet3!G:G,_xlfn.XMATCH(A566,[1]Sheet3!F:F,0,1))</f>
        <v>US Legacy</v>
      </c>
      <c r="H566" t="str" cm="1">
        <f t="array" ref="H566">INDEX([1]Sheet3!K:K,_xlfn.XMATCH(A566,[1]Sheet3!J:J,0,1))</f>
        <v>Analyst</v>
      </c>
    </row>
    <row r="567" spans="1:8" x14ac:dyDescent="0.35">
      <c r="A567" t="s">
        <v>102</v>
      </c>
      <c r="B567" t="s">
        <v>43</v>
      </c>
      <c r="C567" s="12" t="s">
        <v>10</v>
      </c>
      <c r="D567" s="5">
        <v>3.0312499999999996E-2</v>
      </c>
      <c r="E567" s="6" t="s">
        <v>110</v>
      </c>
      <c r="F567" t="str" cm="1">
        <f t="array" ref="F567">INDEX([1]Sheet3!B:B,_xlfn.XMATCH(B567,[1]Sheet3!A:A,0,1))</f>
        <v>Queries managment</v>
      </c>
      <c r="G567" t="str" cm="1">
        <f t="array" ref="G567">INDEX([1]Sheet3!G:G,_xlfn.XMATCH(A567,[1]Sheet3!F:F,0,1))</f>
        <v>US Legacy</v>
      </c>
      <c r="H567" t="str" cm="1">
        <f t="array" ref="H567">INDEX([1]Sheet3!K:K,_xlfn.XMATCH(A567,[1]Sheet3!J:J,0,1))</f>
        <v>Analyst</v>
      </c>
    </row>
    <row r="568" spans="1:8" x14ac:dyDescent="0.35">
      <c r="A568" t="s">
        <v>102</v>
      </c>
      <c r="B568" t="s">
        <v>22</v>
      </c>
      <c r="C568" s="12" t="s">
        <v>10</v>
      </c>
      <c r="D568" s="5">
        <v>3.8078703703703707E-3</v>
      </c>
      <c r="E568" s="6" t="s">
        <v>110</v>
      </c>
      <c r="F568" t="str" cm="1">
        <f t="array" ref="F568">INDEX([1]Sheet3!B:B,_xlfn.XMATCH(B568,[1]Sheet3!A:A,0,1))</f>
        <v>Queries managment</v>
      </c>
      <c r="G568" t="str" cm="1">
        <f t="array" ref="G568">INDEX([1]Sheet3!G:G,_xlfn.XMATCH(A568,[1]Sheet3!F:F,0,1))</f>
        <v>US Legacy</v>
      </c>
      <c r="H568" t="str" cm="1">
        <f t="array" ref="H568">INDEX([1]Sheet3!K:K,_xlfn.XMATCH(A568,[1]Sheet3!J:J,0,1))</f>
        <v>Analyst</v>
      </c>
    </row>
    <row r="569" spans="1:8" x14ac:dyDescent="0.35">
      <c r="A569" t="s">
        <v>96</v>
      </c>
      <c r="B569" t="s">
        <v>92</v>
      </c>
      <c r="C569" s="12" t="s">
        <v>33</v>
      </c>
      <c r="D569" s="5">
        <v>2.7905092592592592E-2</v>
      </c>
      <c r="E569" s="6" t="s">
        <v>97</v>
      </c>
      <c r="F569" t="str" cm="1">
        <f t="array" ref="F569">INDEX([1]Sheet3!B:B,_xlfn.XMATCH(B569,[1]Sheet3!A:A,0,1))</f>
        <v>Leadership</v>
      </c>
      <c r="G569" t="str" cm="1">
        <f t="array" ref="G569">INDEX([1]Sheet3!G:G,_xlfn.XMATCH(A569,[1]Sheet3!F:F,0,1))</f>
        <v>US Legacy</v>
      </c>
      <c r="H569" t="str" cm="1">
        <f t="array" ref="H569">INDEX([1]Sheet3!K:K,_xlfn.XMATCH(A569,[1]Sheet3!J:J,0,1))</f>
        <v>Team Coordinator</v>
      </c>
    </row>
    <row r="570" spans="1:8" x14ac:dyDescent="0.35">
      <c r="A570" t="s">
        <v>96</v>
      </c>
      <c r="B570" t="s">
        <v>44</v>
      </c>
      <c r="C570" s="12" t="s">
        <v>33</v>
      </c>
      <c r="D570" s="5">
        <v>2.5000000000000001E-3</v>
      </c>
      <c r="E570" s="6" t="s">
        <v>97</v>
      </c>
      <c r="F570" t="str" cm="1">
        <f t="array" ref="F570">INDEX([1]Sheet3!B:B,_xlfn.XMATCH(B570,[1]Sheet3!A:A,0,1))</f>
        <v>Report</v>
      </c>
      <c r="G570" t="str" cm="1">
        <f t="array" ref="G570">INDEX([1]Sheet3!G:G,_xlfn.XMATCH(A570,[1]Sheet3!F:F,0,1))</f>
        <v>US Legacy</v>
      </c>
      <c r="H570" t="str" cm="1">
        <f t="array" ref="H570">INDEX([1]Sheet3!K:K,_xlfn.XMATCH(A570,[1]Sheet3!J:J,0,1))</f>
        <v>Team Coordinator</v>
      </c>
    </row>
    <row r="571" spans="1:8" x14ac:dyDescent="0.35">
      <c r="A571" t="s">
        <v>96</v>
      </c>
      <c r="B571" t="s">
        <v>46</v>
      </c>
      <c r="C571" s="12" t="s">
        <v>33</v>
      </c>
      <c r="D571" s="5">
        <v>2.6504629629629625E-3</v>
      </c>
      <c r="E571" s="6" t="s">
        <v>97</v>
      </c>
      <c r="F571" t="str" cm="1">
        <f t="array" ref="F571">INDEX([1]Sheet3!B:B,_xlfn.XMATCH(B571,[1]Sheet3!A:A,0,1))</f>
        <v>Report</v>
      </c>
      <c r="G571" t="str" cm="1">
        <f t="array" ref="G571">INDEX([1]Sheet3!G:G,_xlfn.XMATCH(A571,[1]Sheet3!F:F,0,1))</f>
        <v>US Legacy</v>
      </c>
      <c r="H571" t="str" cm="1">
        <f t="array" ref="H571">INDEX([1]Sheet3!K:K,_xlfn.XMATCH(A571,[1]Sheet3!J:J,0,1))</f>
        <v>Team Coordinator</v>
      </c>
    </row>
    <row r="572" spans="1:8" x14ac:dyDescent="0.35">
      <c r="A572" t="s">
        <v>96</v>
      </c>
      <c r="B572" t="s">
        <v>100</v>
      </c>
      <c r="C572" s="12" t="s">
        <v>33</v>
      </c>
      <c r="D572" s="5">
        <v>2.388888888888889E-2</v>
      </c>
      <c r="E572" s="6" t="s">
        <v>97</v>
      </c>
      <c r="F572" t="str" cm="1">
        <f t="array" ref="F572">INDEX([1]Sheet3!B:B,_xlfn.XMATCH(B572,[1]Sheet3!A:A,0,1))</f>
        <v>Queries managment</v>
      </c>
      <c r="G572" t="str" cm="1">
        <f t="array" ref="G572">INDEX([1]Sheet3!G:G,_xlfn.XMATCH(A572,[1]Sheet3!F:F,0,1))</f>
        <v>US Legacy</v>
      </c>
      <c r="H572" t="str" cm="1">
        <f t="array" ref="H572">INDEX([1]Sheet3!K:K,_xlfn.XMATCH(A572,[1]Sheet3!J:J,0,1))</f>
        <v>Team Coordinator</v>
      </c>
    </row>
    <row r="573" spans="1:8" x14ac:dyDescent="0.35">
      <c r="A573" t="s">
        <v>96</v>
      </c>
      <c r="B573" t="s">
        <v>49</v>
      </c>
      <c r="C573" s="12" t="s">
        <v>33</v>
      </c>
      <c r="D573" s="5">
        <v>5.5439814814814822E-3</v>
      </c>
      <c r="E573" s="6" t="s">
        <v>97</v>
      </c>
      <c r="F573" t="str" cm="1">
        <f t="array" ref="F573">INDEX([1]Sheet3!B:B,_xlfn.XMATCH(B573,[1]Sheet3!A:A,0,1))</f>
        <v>Leadership</v>
      </c>
      <c r="G573" t="str" cm="1">
        <f t="array" ref="G573">INDEX([1]Sheet3!G:G,_xlfn.XMATCH(A573,[1]Sheet3!F:F,0,1))</f>
        <v>US Legacy</v>
      </c>
      <c r="H573" t="str" cm="1">
        <f t="array" ref="H573">INDEX([1]Sheet3!K:K,_xlfn.XMATCH(A573,[1]Sheet3!J:J,0,1))</f>
        <v>Team Coordinator</v>
      </c>
    </row>
    <row r="574" spans="1:8" x14ac:dyDescent="0.35">
      <c r="A574" t="s">
        <v>96</v>
      </c>
      <c r="B574" t="s">
        <v>47</v>
      </c>
      <c r="C574" s="12" t="s">
        <v>33</v>
      </c>
      <c r="D574" s="5">
        <v>1.6481481481481482E-2</v>
      </c>
      <c r="E574" s="6" t="s">
        <v>97</v>
      </c>
      <c r="F574" t="str" cm="1">
        <f t="array" ref="F574">INDEX([1]Sheet3!B:B,_xlfn.XMATCH(B574,[1]Sheet3!A:A,0,1))</f>
        <v>Queries managment</v>
      </c>
      <c r="G574" t="str" cm="1">
        <f t="array" ref="G574">INDEX([1]Sheet3!G:G,_xlfn.XMATCH(A574,[1]Sheet3!F:F,0,1))</f>
        <v>US Legacy</v>
      </c>
      <c r="H574" t="str" cm="1">
        <f t="array" ref="H574">INDEX([1]Sheet3!K:K,_xlfn.XMATCH(A574,[1]Sheet3!J:J,0,1))</f>
        <v>Team Coordinator</v>
      </c>
    </row>
    <row r="575" spans="1:8" x14ac:dyDescent="0.35">
      <c r="A575" t="s">
        <v>96</v>
      </c>
      <c r="B575" t="s">
        <v>35</v>
      </c>
      <c r="C575" s="12" t="s">
        <v>33</v>
      </c>
      <c r="D575" s="5">
        <v>2.3148148148148147E-5</v>
      </c>
      <c r="E575" s="6" t="s">
        <v>97</v>
      </c>
      <c r="F575" t="str" cm="1">
        <f t="array" ref="F575">INDEX([1]Sheet3!B:B,_xlfn.XMATCH(B575,[1]Sheet3!A:A,0,1))</f>
        <v>Queries managment</v>
      </c>
      <c r="G575" t="str" cm="1">
        <f t="array" ref="G575">INDEX([1]Sheet3!G:G,_xlfn.XMATCH(A575,[1]Sheet3!F:F,0,1))</f>
        <v>US Legacy</v>
      </c>
      <c r="H575" t="str" cm="1">
        <f t="array" ref="H575">INDEX([1]Sheet3!K:K,_xlfn.XMATCH(A575,[1]Sheet3!J:J,0,1))</f>
        <v>Team Coordinator</v>
      </c>
    </row>
    <row r="576" spans="1:8" x14ac:dyDescent="0.35">
      <c r="A576" t="s">
        <v>96</v>
      </c>
      <c r="B576" t="s">
        <v>99</v>
      </c>
      <c r="C576" s="12" t="s">
        <v>33</v>
      </c>
      <c r="D576" s="5">
        <v>8.1666666666666665E-2</v>
      </c>
      <c r="E576" s="6" t="s">
        <v>97</v>
      </c>
      <c r="F576" t="str" cm="1">
        <f t="array" ref="F576">INDEX([1]Sheet3!B:B,_xlfn.XMATCH(B576,[1]Sheet3!A:A,0,1))</f>
        <v>Leadership</v>
      </c>
      <c r="G576" t="str" cm="1">
        <f t="array" ref="G576">INDEX([1]Sheet3!G:G,_xlfn.XMATCH(A576,[1]Sheet3!F:F,0,1))</f>
        <v>US Legacy</v>
      </c>
      <c r="H576" t="str" cm="1">
        <f t="array" ref="H576">INDEX([1]Sheet3!K:K,_xlfn.XMATCH(A576,[1]Sheet3!J:J,0,1))</f>
        <v>Team Coordinator</v>
      </c>
    </row>
    <row r="577" spans="1:8" x14ac:dyDescent="0.35">
      <c r="A577" t="s">
        <v>96</v>
      </c>
      <c r="B577" t="s">
        <v>22</v>
      </c>
      <c r="C577" s="12" t="s">
        <v>33</v>
      </c>
      <c r="D577" s="5">
        <v>1.3923611111111111E-2</v>
      </c>
      <c r="E577" s="6" t="s">
        <v>97</v>
      </c>
      <c r="F577" t="str" cm="1">
        <f t="array" ref="F577">INDEX([1]Sheet3!B:B,_xlfn.XMATCH(B577,[1]Sheet3!A:A,0,1))</f>
        <v>Queries managment</v>
      </c>
      <c r="G577" t="str" cm="1">
        <f t="array" ref="G577">INDEX([1]Sheet3!G:G,_xlfn.XMATCH(A577,[1]Sheet3!F:F,0,1))</f>
        <v>US Legacy</v>
      </c>
      <c r="H577" t="str" cm="1">
        <f t="array" ref="H577">INDEX([1]Sheet3!K:K,_xlfn.XMATCH(A577,[1]Sheet3!J:J,0,1))</f>
        <v>Team Coordinator</v>
      </c>
    </row>
    <row r="578" spans="1:8" x14ac:dyDescent="0.35">
      <c r="A578" t="s">
        <v>96</v>
      </c>
      <c r="B578" t="s">
        <v>101</v>
      </c>
      <c r="C578" s="12" t="s">
        <v>33</v>
      </c>
      <c r="D578" s="5">
        <v>4.7442129629629626E-2</v>
      </c>
      <c r="E578" s="6" t="s">
        <v>97</v>
      </c>
      <c r="F578" t="str" cm="1">
        <f t="array" ref="F578">INDEX([1]Sheet3!B:B,_xlfn.XMATCH(B578,[1]Sheet3!A:A,0,1))</f>
        <v>EUWC</v>
      </c>
      <c r="G578" t="str" cm="1">
        <f t="array" ref="G578">INDEX([1]Sheet3!G:G,_xlfn.XMATCH(A578,[1]Sheet3!F:F,0,1))</f>
        <v>US Legacy</v>
      </c>
      <c r="H578" t="str" cm="1">
        <f t="array" ref="H578">INDEX([1]Sheet3!K:K,_xlfn.XMATCH(A578,[1]Sheet3!J:J,0,1))</f>
        <v>Team Coordinator</v>
      </c>
    </row>
    <row r="579" spans="1:8" x14ac:dyDescent="0.35">
      <c r="A579" t="s">
        <v>96</v>
      </c>
      <c r="B579" t="s">
        <v>47</v>
      </c>
      <c r="C579" s="12" t="s">
        <v>33</v>
      </c>
      <c r="D579" s="5">
        <v>2.1111111111111108E-2</v>
      </c>
      <c r="E579" s="6" t="s">
        <v>97</v>
      </c>
      <c r="F579" t="str" cm="1">
        <f t="array" ref="F579">INDEX([1]Sheet3!B:B,_xlfn.XMATCH(B579,[1]Sheet3!A:A,0,1))</f>
        <v>Queries managment</v>
      </c>
      <c r="G579" t="str" cm="1">
        <f t="array" ref="G579">INDEX([1]Sheet3!G:G,_xlfn.XMATCH(A579,[1]Sheet3!F:F,0,1))</f>
        <v>US Legacy</v>
      </c>
      <c r="H579" t="str" cm="1">
        <f t="array" ref="H579">INDEX([1]Sheet3!K:K,_xlfn.XMATCH(A579,[1]Sheet3!J:J,0,1))</f>
        <v>Team Coordinator</v>
      </c>
    </row>
    <row r="580" spans="1:8" x14ac:dyDescent="0.35">
      <c r="A580" t="s">
        <v>102</v>
      </c>
      <c r="B580" t="s">
        <v>47</v>
      </c>
      <c r="C580" s="12" t="s">
        <v>33</v>
      </c>
      <c r="D580" s="5">
        <v>2.7835648148148151E-2</v>
      </c>
      <c r="E580" s="6" t="s">
        <v>103</v>
      </c>
      <c r="F580" t="str" cm="1">
        <f t="array" ref="F580">INDEX([1]Sheet3!B:B,_xlfn.XMATCH(B580,[1]Sheet3!A:A,0,1))</f>
        <v>Queries managment</v>
      </c>
      <c r="G580" t="str" cm="1">
        <f t="array" ref="G580">INDEX([1]Sheet3!G:G,_xlfn.XMATCH(A580,[1]Sheet3!F:F,0,1))</f>
        <v>US Legacy</v>
      </c>
      <c r="H580" t="str" cm="1">
        <f t="array" ref="H580">INDEX([1]Sheet3!K:K,_xlfn.XMATCH(A580,[1]Sheet3!J:J,0,1))</f>
        <v>Analyst</v>
      </c>
    </row>
    <row r="581" spans="1:8" x14ac:dyDescent="0.35">
      <c r="A581" t="s">
        <v>104</v>
      </c>
      <c r="B581" t="s">
        <v>41</v>
      </c>
      <c r="C581" s="12" t="s">
        <v>33</v>
      </c>
      <c r="D581" s="5">
        <v>2.2488425925925926E-2</v>
      </c>
      <c r="E581" s="6" t="s">
        <v>103</v>
      </c>
      <c r="F581" t="str" cm="1">
        <f t="array" ref="F581">INDEX([1]Sheet3!B:B,_xlfn.XMATCH(B581,[1]Sheet3!A:A,0,1))</f>
        <v>Meetings</v>
      </c>
      <c r="G581" t="str" cm="1">
        <f t="array" ref="G581">INDEX([1]Sheet3!G:G,_xlfn.XMATCH(A581,[1]Sheet3!F:F,0,1))</f>
        <v>US Legacy</v>
      </c>
      <c r="H581" t="str" cm="1">
        <f t="array" ref="H581">INDEX([1]Sheet3!K:K,_xlfn.XMATCH(A581,[1]Sheet3!J:J,0,1))</f>
        <v>Invoice Processor</v>
      </c>
    </row>
    <row r="582" spans="1:8" x14ac:dyDescent="0.35">
      <c r="A582" t="s">
        <v>102</v>
      </c>
      <c r="B582" t="s">
        <v>47</v>
      </c>
      <c r="C582" s="12" t="s">
        <v>33</v>
      </c>
      <c r="D582" s="5">
        <v>6.1342592592592594E-3</v>
      </c>
      <c r="E582" s="6" t="s">
        <v>103</v>
      </c>
      <c r="F582" t="str" cm="1">
        <f t="array" ref="F582">INDEX([1]Sheet3!B:B,_xlfn.XMATCH(B582,[1]Sheet3!A:A,0,1))</f>
        <v>Queries managment</v>
      </c>
      <c r="G582" t="str" cm="1">
        <f t="array" ref="G582">INDEX([1]Sheet3!G:G,_xlfn.XMATCH(A582,[1]Sheet3!F:F,0,1))</f>
        <v>US Legacy</v>
      </c>
      <c r="H582" t="str" cm="1">
        <f t="array" ref="H582">INDEX([1]Sheet3!K:K,_xlfn.XMATCH(A582,[1]Sheet3!J:J,0,1))</f>
        <v>Analyst</v>
      </c>
    </row>
    <row r="583" spans="1:8" x14ac:dyDescent="0.35">
      <c r="A583" t="s">
        <v>104</v>
      </c>
      <c r="B583" t="s">
        <v>41</v>
      </c>
      <c r="C583" s="12" t="s">
        <v>33</v>
      </c>
      <c r="D583" s="5">
        <v>1.1064814814814814E-2</v>
      </c>
      <c r="E583" s="6" t="s">
        <v>103</v>
      </c>
      <c r="F583" t="str" cm="1">
        <f t="array" ref="F583">INDEX([1]Sheet3!B:B,_xlfn.XMATCH(B583,[1]Sheet3!A:A,0,1))</f>
        <v>Meetings</v>
      </c>
      <c r="G583" t="str" cm="1">
        <f t="array" ref="G583">INDEX([1]Sheet3!G:G,_xlfn.XMATCH(A583,[1]Sheet3!F:F,0,1))</f>
        <v>US Legacy</v>
      </c>
      <c r="H583" t="str" cm="1">
        <f t="array" ref="H583">INDEX([1]Sheet3!K:K,_xlfn.XMATCH(A583,[1]Sheet3!J:J,0,1))</f>
        <v>Invoice Processor</v>
      </c>
    </row>
    <row r="584" spans="1:8" x14ac:dyDescent="0.35">
      <c r="A584" t="s">
        <v>102</v>
      </c>
      <c r="B584" t="s">
        <v>47</v>
      </c>
      <c r="C584" s="12" t="s">
        <v>33</v>
      </c>
      <c r="D584" s="5">
        <v>1.1712962962962965E-2</v>
      </c>
      <c r="E584" s="6" t="s">
        <v>103</v>
      </c>
      <c r="F584" t="str" cm="1">
        <f t="array" ref="F584">INDEX([1]Sheet3!B:B,_xlfn.XMATCH(B584,[1]Sheet3!A:A,0,1))</f>
        <v>Queries managment</v>
      </c>
      <c r="G584" t="str" cm="1">
        <f t="array" ref="G584">INDEX([1]Sheet3!G:G,_xlfn.XMATCH(A584,[1]Sheet3!F:F,0,1))</f>
        <v>US Legacy</v>
      </c>
      <c r="H584" t="str" cm="1">
        <f t="array" ref="H584">INDEX([1]Sheet3!K:K,_xlfn.XMATCH(A584,[1]Sheet3!J:J,0,1))</f>
        <v>Analyst</v>
      </c>
    </row>
    <row r="585" spans="1:8" x14ac:dyDescent="0.35">
      <c r="A585" t="s">
        <v>104</v>
      </c>
      <c r="B585" t="s">
        <v>18</v>
      </c>
      <c r="C585" s="12" t="s">
        <v>33</v>
      </c>
      <c r="D585" s="5">
        <v>2.0393518518518519E-2</v>
      </c>
      <c r="E585" s="6" t="s">
        <v>103</v>
      </c>
      <c r="F585" t="str" cm="1">
        <f t="array" ref="F585">INDEX([1]Sheet3!B:B,_xlfn.XMATCH(B585,[1]Sheet3!A:A,0,1))</f>
        <v>Invoice Processing</v>
      </c>
      <c r="G585" t="str" cm="1">
        <f t="array" ref="G585">INDEX([1]Sheet3!G:G,_xlfn.XMATCH(A585,[1]Sheet3!F:F,0,1))</f>
        <v>US Legacy</v>
      </c>
      <c r="H585" t="str" cm="1">
        <f t="array" ref="H585">INDEX([1]Sheet3!K:K,_xlfn.XMATCH(A585,[1]Sheet3!J:J,0,1))</f>
        <v>Invoice Processor</v>
      </c>
    </row>
    <row r="586" spans="1:8" x14ac:dyDescent="0.35">
      <c r="A586" t="s">
        <v>104</v>
      </c>
      <c r="B586" t="s">
        <v>18</v>
      </c>
      <c r="C586" s="12" t="s">
        <v>33</v>
      </c>
      <c r="D586" s="5">
        <v>3.2303240740740737E-2</v>
      </c>
      <c r="E586" s="6" t="s">
        <v>103</v>
      </c>
      <c r="F586" t="str" cm="1">
        <f t="array" ref="F586">INDEX([1]Sheet3!B:B,_xlfn.XMATCH(B586,[1]Sheet3!A:A,0,1))</f>
        <v>Invoice Processing</v>
      </c>
      <c r="G586" t="str" cm="1">
        <f t="array" ref="G586">INDEX([1]Sheet3!G:G,_xlfn.XMATCH(A586,[1]Sheet3!F:F,0,1))</f>
        <v>US Legacy</v>
      </c>
      <c r="H586" t="str" cm="1">
        <f t="array" ref="H586">INDEX([1]Sheet3!K:K,_xlfn.XMATCH(A586,[1]Sheet3!J:J,0,1))</f>
        <v>Invoice Processor</v>
      </c>
    </row>
    <row r="587" spans="1:8" x14ac:dyDescent="0.35">
      <c r="A587" t="s">
        <v>104</v>
      </c>
      <c r="B587" t="s">
        <v>18</v>
      </c>
      <c r="C587" s="12" t="s">
        <v>33</v>
      </c>
      <c r="D587" s="5">
        <v>2.7037037037037037E-2</v>
      </c>
      <c r="E587" s="6" t="s">
        <v>103</v>
      </c>
      <c r="F587" t="str" cm="1">
        <f t="array" ref="F587">INDEX([1]Sheet3!B:B,_xlfn.XMATCH(B587,[1]Sheet3!A:A,0,1))</f>
        <v>Invoice Processing</v>
      </c>
      <c r="G587" t="str" cm="1">
        <f t="array" ref="G587">INDEX([1]Sheet3!G:G,_xlfn.XMATCH(A587,[1]Sheet3!F:F,0,1))</f>
        <v>US Legacy</v>
      </c>
      <c r="H587" t="str" cm="1">
        <f t="array" ref="H587">INDEX([1]Sheet3!K:K,_xlfn.XMATCH(A587,[1]Sheet3!J:J,0,1))</f>
        <v>Invoice Processor</v>
      </c>
    </row>
    <row r="588" spans="1:8" x14ac:dyDescent="0.35">
      <c r="A588" t="s">
        <v>104</v>
      </c>
      <c r="B588" t="s">
        <v>41</v>
      </c>
      <c r="C588" s="12" t="s">
        <v>33</v>
      </c>
      <c r="D588" s="5">
        <v>1.5196759259259259E-2</v>
      </c>
      <c r="E588" s="6" t="s">
        <v>103</v>
      </c>
      <c r="F588" t="str" cm="1">
        <f t="array" ref="F588">INDEX([1]Sheet3!B:B,_xlfn.XMATCH(B588,[1]Sheet3!A:A,0,1))</f>
        <v>Meetings</v>
      </c>
      <c r="G588" t="str" cm="1">
        <f t="array" ref="G588">INDEX([1]Sheet3!G:G,_xlfn.XMATCH(A588,[1]Sheet3!F:F,0,1))</f>
        <v>US Legacy</v>
      </c>
      <c r="H588" t="str" cm="1">
        <f t="array" ref="H588">INDEX([1]Sheet3!K:K,_xlfn.XMATCH(A588,[1]Sheet3!J:J,0,1))</f>
        <v>Invoice Processor</v>
      </c>
    </row>
    <row r="589" spans="1:8" x14ac:dyDescent="0.35">
      <c r="A589" t="s">
        <v>104</v>
      </c>
      <c r="B589" t="s">
        <v>18</v>
      </c>
      <c r="C589" s="12" t="s">
        <v>33</v>
      </c>
      <c r="D589" s="5">
        <v>2.7083333333333334E-2</v>
      </c>
      <c r="E589" s="6" t="s">
        <v>103</v>
      </c>
      <c r="F589" t="str" cm="1">
        <f t="array" ref="F589">INDEX([1]Sheet3!B:B,_xlfn.XMATCH(B589,[1]Sheet3!A:A,0,1))</f>
        <v>Invoice Processing</v>
      </c>
      <c r="G589" t="str" cm="1">
        <f t="array" ref="G589">INDEX([1]Sheet3!G:G,_xlfn.XMATCH(A589,[1]Sheet3!F:F,0,1))</f>
        <v>US Legacy</v>
      </c>
      <c r="H589" t="str" cm="1">
        <f t="array" ref="H589">INDEX([1]Sheet3!K:K,_xlfn.XMATCH(A589,[1]Sheet3!J:J,0,1))</f>
        <v>Invoice Processor</v>
      </c>
    </row>
    <row r="590" spans="1:8" x14ac:dyDescent="0.35">
      <c r="A590" t="s">
        <v>104</v>
      </c>
      <c r="B590" t="s">
        <v>13</v>
      </c>
      <c r="C590" s="12" t="s">
        <v>33</v>
      </c>
      <c r="D590" s="5">
        <v>1.4571759259259258E-2</v>
      </c>
      <c r="E590" s="6" t="s">
        <v>103</v>
      </c>
      <c r="F590" t="str" cm="1">
        <f t="array" ref="F590">INDEX([1]Sheet3!B:B,_xlfn.XMATCH(B590,[1]Sheet3!A:A,0,1))</f>
        <v>Meetings</v>
      </c>
      <c r="G590" t="str" cm="1">
        <f t="array" ref="G590">INDEX([1]Sheet3!G:G,_xlfn.XMATCH(A590,[1]Sheet3!F:F,0,1))</f>
        <v>US Legacy</v>
      </c>
      <c r="H590" t="str" cm="1">
        <f t="array" ref="H590">INDEX([1]Sheet3!K:K,_xlfn.XMATCH(A590,[1]Sheet3!J:J,0,1))</f>
        <v>Invoice Processor</v>
      </c>
    </row>
    <row r="591" spans="1:8" x14ac:dyDescent="0.35">
      <c r="A591" t="s">
        <v>104</v>
      </c>
      <c r="B591" t="s">
        <v>18</v>
      </c>
      <c r="C591" s="12" t="s">
        <v>33</v>
      </c>
      <c r="D591" s="5">
        <v>4.2418981481481481E-2</v>
      </c>
      <c r="E591" s="6" t="s">
        <v>103</v>
      </c>
      <c r="F591" t="str" cm="1">
        <f t="array" ref="F591">INDEX([1]Sheet3!B:B,_xlfn.XMATCH(B591,[1]Sheet3!A:A,0,1))</f>
        <v>Invoice Processing</v>
      </c>
      <c r="G591" t="str" cm="1">
        <f t="array" ref="G591">INDEX([1]Sheet3!G:G,_xlfn.XMATCH(A591,[1]Sheet3!F:F,0,1))</f>
        <v>US Legacy</v>
      </c>
      <c r="H591" t="str" cm="1">
        <f t="array" ref="H591">INDEX([1]Sheet3!K:K,_xlfn.XMATCH(A591,[1]Sheet3!J:J,0,1))</f>
        <v>Invoice Processor</v>
      </c>
    </row>
    <row r="592" spans="1:8" x14ac:dyDescent="0.35">
      <c r="A592" t="s">
        <v>104</v>
      </c>
      <c r="B592" t="s">
        <v>41</v>
      </c>
      <c r="C592" s="12" t="s">
        <v>33</v>
      </c>
      <c r="D592" s="5">
        <v>8.7152777777777784E-3</v>
      </c>
      <c r="E592" s="6" t="s">
        <v>103</v>
      </c>
      <c r="F592" t="str" cm="1">
        <f t="array" ref="F592">INDEX([1]Sheet3!B:B,_xlfn.XMATCH(B592,[1]Sheet3!A:A,0,1))</f>
        <v>Meetings</v>
      </c>
      <c r="G592" t="str" cm="1">
        <f t="array" ref="G592">INDEX([1]Sheet3!G:G,_xlfn.XMATCH(A592,[1]Sheet3!F:F,0,1))</f>
        <v>US Legacy</v>
      </c>
      <c r="H592" t="str" cm="1">
        <f t="array" ref="H592">INDEX([1]Sheet3!K:K,_xlfn.XMATCH(A592,[1]Sheet3!J:J,0,1))</f>
        <v>Invoice Processor</v>
      </c>
    </row>
    <row r="593" spans="1:8" x14ac:dyDescent="0.35">
      <c r="A593" t="s">
        <v>104</v>
      </c>
      <c r="B593" t="s">
        <v>18</v>
      </c>
      <c r="C593" s="12" t="s">
        <v>33</v>
      </c>
      <c r="D593" s="5">
        <v>1.1724537037037035E-2</v>
      </c>
      <c r="E593" s="6" t="s">
        <v>103</v>
      </c>
      <c r="F593" t="str" cm="1">
        <f t="array" ref="F593">INDEX([1]Sheet3!B:B,_xlfn.XMATCH(B593,[1]Sheet3!A:A,0,1))</f>
        <v>Invoice Processing</v>
      </c>
      <c r="G593" t="str" cm="1">
        <f t="array" ref="G593">INDEX([1]Sheet3!G:G,_xlfn.XMATCH(A593,[1]Sheet3!F:F,0,1))</f>
        <v>US Legacy</v>
      </c>
      <c r="H593" t="str" cm="1">
        <f t="array" ref="H593">INDEX([1]Sheet3!K:K,_xlfn.XMATCH(A593,[1]Sheet3!J:J,0,1))</f>
        <v>Invoice Processor</v>
      </c>
    </row>
    <row r="594" spans="1:8" x14ac:dyDescent="0.35">
      <c r="A594" t="s">
        <v>102</v>
      </c>
      <c r="B594" t="s">
        <v>47</v>
      </c>
      <c r="C594" s="12" t="s">
        <v>33</v>
      </c>
      <c r="D594" s="5">
        <v>1.4004629629629629E-3</v>
      </c>
      <c r="E594" s="6" t="s">
        <v>103</v>
      </c>
      <c r="F594" t="str" cm="1">
        <f t="array" ref="F594">INDEX([1]Sheet3!B:B,_xlfn.XMATCH(B594,[1]Sheet3!A:A,0,1))</f>
        <v>Queries managment</v>
      </c>
      <c r="G594" t="str" cm="1">
        <f t="array" ref="G594">INDEX([1]Sheet3!G:G,_xlfn.XMATCH(A594,[1]Sheet3!F:F,0,1))</f>
        <v>US Legacy</v>
      </c>
      <c r="H594" t="str" cm="1">
        <f t="array" ref="H594">INDEX([1]Sheet3!K:K,_xlfn.XMATCH(A594,[1]Sheet3!J:J,0,1))</f>
        <v>Analyst</v>
      </c>
    </row>
    <row r="595" spans="1:8" x14ac:dyDescent="0.35">
      <c r="A595" t="s">
        <v>104</v>
      </c>
      <c r="B595" t="s">
        <v>44</v>
      </c>
      <c r="C595" s="12" t="s">
        <v>33</v>
      </c>
      <c r="D595" s="5">
        <v>1.8171296296296297E-3</v>
      </c>
      <c r="E595" s="6" t="s">
        <v>103</v>
      </c>
      <c r="F595" t="str" cm="1">
        <f t="array" ref="F595">INDEX([1]Sheet3!B:B,_xlfn.XMATCH(B595,[1]Sheet3!A:A,0,1))</f>
        <v>Report</v>
      </c>
      <c r="G595" t="str" cm="1">
        <f t="array" ref="G595">INDEX([1]Sheet3!G:G,_xlfn.XMATCH(A595,[1]Sheet3!F:F,0,1))</f>
        <v>US Legacy</v>
      </c>
      <c r="H595" t="str" cm="1">
        <f t="array" ref="H595">INDEX([1]Sheet3!K:K,_xlfn.XMATCH(A595,[1]Sheet3!J:J,0,1))</f>
        <v>Invoice Processor</v>
      </c>
    </row>
    <row r="596" spans="1:8" x14ac:dyDescent="0.35">
      <c r="A596" t="s">
        <v>104</v>
      </c>
      <c r="B596" t="s">
        <v>31</v>
      </c>
      <c r="C596" s="12" t="s">
        <v>33</v>
      </c>
      <c r="D596" s="5">
        <v>3.858796296296297E-2</v>
      </c>
      <c r="E596" s="6" t="s">
        <v>105</v>
      </c>
      <c r="F596" t="str" cm="1">
        <f t="array" ref="F596">INDEX([1]Sheet3!B:B,_xlfn.XMATCH(B596,[1]Sheet3!A:A,0,1))</f>
        <v>Invoice Processing</v>
      </c>
      <c r="G596" t="str" cm="1">
        <f t="array" ref="G596">INDEX([1]Sheet3!G:G,_xlfn.XMATCH(A596,[1]Sheet3!F:F,0,1))</f>
        <v>US Legacy</v>
      </c>
      <c r="H596" t="str" cm="1">
        <f t="array" ref="H596">INDEX([1]Sheet3!K:K,_xlfn.XMATCH(A596,[1]Sheet3!J:J,0,1))</f>
        <v>Invoice Processor</v>
      </c>
    </row>
    <row r="597" spans="1:8" x14ac:dyDescent="0.35">
      <c r="A597" t="s">
        <v>104</v>
      </c>
      <c r="B597" t="s">
        <v>18</v>
      </c>
      <c r="C597" s="12" t="s">
        <v>33</v>
      </c>
      <c r="D597" s="5">
        <v>2.9374999999999998E-2</v>
      </c>
      <c r="E597" s="6" t="s">
        <v>105</v>
      </c>
      <c r="F597" t="str" cm="1">
        <f t="array" ref="F597">INDEX([1]Sheet3!B:B,_xlfn.XMATCH(B597,[1]Sheet3!A:A,0,1))</f>
        <v>Invoice Processing</v>
      </c>
      <c r="G597" t="str" cm="1">
        <f t="array" ref="G597">INDEX([1]Sheet3!G:G,_xlfn.XMATCH(A597,[1]Sheet3!F:F,0,1))</f>
        <v>US Legacy</v>
      </c>
      <c r="H597" t="str" cm="1">
        <f t="array" ref="H597">INDEX([1]Sheet3!K:K,_xlfn.XMATCH(A597,[1]Sheet3!J:J,0,1))</f>
        <v>Invoice Processor</v>
      </c>
    </row>
    <row r="598" spans="1:8" x14ac:dyDescent="0.35">
      <c r="A598" t="s">
        <v>104</v>
      </c>
      <c r="B598" t="s">
        <v>111</v>
      </c>
      <c r="C598" s="12" t="s">
        <v>33</v>
      </c>
      <c r="D598" s="5">
        <v>7.8356481481481489E-3</v>
      </c>
      <c r="E598" s="6" t="s">
        <v>105</v>
      </c>
      <c r="F598" t="str" cm="1">
        <f t="array" ref="F598">INDEX([1]Sheet3!B:B,_xlfn.XMATCH(B598,[1]Sheet3!A:A,0,1))</f>
        <v>Invoice Processing</v>
      </c>
      <c r="G598" t="str" cm="1">
        <f t="array" ref="G598">INDEX([1]Sheet3!G:G,_xlfn.XMATCH(A598,[1]Sheet3!F:F,0,1))</f>
        <v>US Legacy</v>
      </c>
      <c r="H598" t="str" cm="1">
        <f t="array" ref="H598">INDEX([1]Sheet3!K:K,_xlfn.XMATCH(A598,[1]Sheet3!J:J,0,1))</f>
        <v>Invoice Processor</v>
      </c>
    </row>
    <row r="599" spans="1:8" x14ac:dyDescent="0.35">
      <c r="A599" t="s">
        <v>104</v>
      </c>
      <c r="B599" t="s">
        <v>18</v>
      </c>
      <c r="C599" s="12" t="s">
        <v>33</v>
      </c>
      <c r="D599" s="5">
        <v>4.9560185185185186E-2</v>
      </c>
      <c r="E599" s="6" t="s">
        <v>105</v>
      </c>
      <c r="F599" t="str" cm="1">
        <f t="array" ref="F599">INDEX([1]Sheet3!B:B,_xlfn.XMATCH(B599,[1]Sheet3!A:A,0,1))</f>
        <v>Invoice Processing</v>
      </c>
      <c r="G599" t="str" cm="1">
        <f t="array" ref="G599">INDEX([1]Sheet3!G:G,_xlfn.XMATCH(A599,[1]Sheet3!F:F,0,1))</f>
        <v>US Legacy</v>
      </c>
      <c r="H599" t="str" cm="1">
        <f t="array" ref="H599">INDEX([1]Sheet3!K:K,_xlfn.XMATCH(A599,[1]Sheet3!J:J,0,1))</f>
        <v>Invoice Processor</v>
      </c>
    </row>
    <row r="600" spans="1:8" x14ac:dyDescent="0.35">
      <c r="A600" t="s">
        <v>104</v>
      </c>
      <c r="B600" t="s">
        <v>111</v>
      </c>
      <c r="C600" s="12" t="s">
        <v>33</v>
      </c>
      <c r="D600" s="5">
        <v>9.8958333333333329E-3</v>
      </c>
      <c r="E600" s="6" t="s">
        <v>105</v>
      </c>
      <c r="F600" t="str" cm="1">
        <f t="array" ref="F600">INDEX([1]Sheet3!B:B,_xlfn.XMATCH(B600,[1]Sheet3!A:A,0,1))</f>
        <v>Invoice Processing</v>
      </c>
      <c r="G600" t="str" cm="1">
        <f t="array" ref="G600">INDEX([1]Sheet3!G:G,_xlfn.XMATCH(A600,[1]Sheet3!F:F,0,1))</f>
        <v>US Legacy</v>
      </c>
      <c r="H600" t="str" cm="1">
        <f t="array" ref="H600">INDEX([1]Sheet3!K:K,_xlfn.XMATCH(A600,[1]Sheet3!J:J,0,1))</f>
        <v>Invoice Processor</v>
      </c>
    </row>
    <row r="601" spans="1:8" x14ac:dyDescent="0.35">
      <c r="A601" t="s">
        <v>104</v>
      </c>
      <c r="B601" t="s">
        <v>18</v>
      </c>
      <c r="C601" s="12" t="s">
        <v>33</v>
      </c>
      <c r="D601" s="5">
        <v>5.6365740740740742E-3</v>
      </c>
      <c r="E601" s="6" t="s">
        <v>105</v>
      </c>
      <c r="F601" t="str" cm="1">
        <f t="array" ref="F601">INDEX([1]Sheet3!B:B,_xlfn.XMATCH(B601,[1]Sheet3!A:A,0,1))</f>
        <v>Invoice Processing</v>
      </c>
      <c r="G601" t="str" cm="1">
        <f t="array" ref="G601">INDEX([1]Sheet3!G:G,_xlfn.XMATCH(A601,[1]Sheet3!F:F,0,1))</f>
        <v>US Legacy</v>
      </c>
      <c r="H601" t="str" cm="1">
        <f t="array" ref="H601">INDEX([1]Sheet3!K:K,_xlfn.XMATCH(A601,[1]Sheet3!J:J,0,1))</f>
        <v>Invoice Processor</v>
      </c>
    </row>
    <row r="602" spans="1:8" x14ac:dyDescent="0.35">
      <c r="A602" t="s">
        <v>104</v>
      </c>
      <c r="B602" t="s">
        <v>111</v>
      </c>
      <c r="C602" s="12" t="s">
        <v>33</v>
      </c>
      <c r="D602" s="5">
        <v>7.1643518518518514E-3</v>
      </c>
      <c r="E602" s="6" t="s">
        <v>105</v>
      </c>
      <c r="F602" t="str" cm="1">
        <f t="array" ref="F602">INDEX([1]Sheet3!B:B,_xlfn.XMATCH(B602,[1]Sheet3!A:A,0,1))</f>
        <v>Invoice Processing</v>
      </c>
      <c r="G602" t="str" cm="1">
        <f t="array" ref="G602">INDEX([1]Sheet3!G:G,_xlfn.XMATCH(A602,[1]Sheet3!F:F,0,1))</f>
        <v>US Legacy</v>
      </c>
      <c r="H602" t="str" cm="1">
        <f t="array" ref="H602">INDEX([1]Sheet3!K:K,_xlfn.XMATCH(A602,[1]Sheet3!J:J,0,1))</f>
        <v>Invoice Processor</v>
      </c>
    </row>
    <row r="603" spans="1:8" x14ac:dyDescent="0.35">
      <c r="A603" t="s">
        <v>104</v>
      </c>
      <c r="B603" t="s">
        <v>18</v>
      </c>
      <c r="C603" s="12" t="s">
        <v>33</v>
      </c>
      <c r="D603" s="5">
        <v>1.0532407407407407E-3</v>
      </c>
      <c r="E603" s="6" t="s">
        <v>105</v>
      </c>
      <c r="F603" t="str" cm="1">
        <f t="array" ref="F603">INDEX([1]Sheet3!B:B,_xlfn.XMATCH(B603,[1]Sheet3!A:A,0,1))</f>
        <v>Invoice Processing</v>
      </c>
      <c r="G603" t="str" cm="1">
        <f t="array" ref="G603">INDEX([1]Sheet3!G:G,_xlfn.XMATCH(A603,[1]Sheet3!F:F,0,1))</f>
        <v>US Legacy</v>
      </c>
      <c r="H603" t="str" cm="1">
        <f t="array" ref="H603">INDEX([1]Sheet3!K:K,_xlfn.XMATCH(A603,[1]Sheet3!J:J,0,1))</f>
        <v>Invoice Processor</v>
      </c>
    </row>
    <row r="604" spans="1:8" x14ac:dyDescent="0.35">
      <c r="A604" t="s">
        <v>104</v>
      </c>
      <c r="B604" t="s">
        <v>40</v>
      </c>
      <c r="C604" s="12" t="s">
        <v>33</v>
      </c>
      <c r="D604" s="5">
        <v>2.3148148148148151E-3</v>
      </c>
      <c r="E604" s="6" t="s">
        <v>105</v>
      </c>
      <c r="F604" t="str" cm="1">
        <f t="array" ref="F604">INDEX([1]Sheet3!B:B,_xlfn.XMATCH(B604,[1]Sheet3!A:A,0,1))</f>
        <v>RTV</v>
      </c>
      <c r="G604" t="str" cm="1">
        <f t="array" ref="G604">INDEX([1]Sheet3!G:G,_xlfn.XMATCH(A604,[1]Sheet3!F:F,0,1))</f>
        <v>US Legacy</v>
      </c>
      <c r="H604" t="str" cm="1">
        <f t="array" ref="H604">INDEX([1]Sheet3!K:K,_xlfn.XMATCH(A604,[1]Sheet3!J:J,0,1))</f>
        <v>Invoice Processor</v>
      </c>
    </row>
    <row r="605" spans="1:8" x14ac:dyDescent="0.35">
      <c r="A605" t="s">
        <v>104</v>
      </c>
      <c r="B605" t="s">
        <v>18</v>
      </c>
      <c r="C605" s="12" t="s">
        <v>33</v>
      </c>
      <c r="D605" s="5">
        <v>3.6805555555555554E-3</v>
      </c>
      <c r="E605" s="6" t="s">
        <v>105</v>
      </c>
      <c r="F605" t="str" cm="1">
        <f t="array" ref="F605">INDEX([1]Sheet3!B:B,_xlfn.XMATCH(B605,[1]Sheet3!A:A,0,1))</f>
        <v>Invoice Processing</v>
      </c>
      <c r="G605" t="str" cm="1">
        <f t="array" ref="G605">INDEX([1]Sheet3!G:G,_xlfn.XMATCH(A605,[1]Sheet3!F:F,0,1))</f>
        <v>US Legacy</v>
      </c>
      <c r="H605" t="str" cm="1">
        <f t="array" ref="H605">INDEX([1]Sheet3!K:K,_xlfn.XMATCH(A605,[1]Sheet3!J:J,0,1))</f>
        <v>Invoice Processor</v>
      </c>
    </row>
    <row r="606" spans="1:8" x14ac:dyDescent="0.35">
      <c r="A606" t="s">
        <v>104</v>
      </c>
      <c r="B606" t="s">
        <v>13</v>
      </c>
      <c r="C606" s="12" t="s">
        <v>33</v>
      </c>
      <c r="D606" s="5">
        <v>1.9351851851851853E-2</v>
      </c>
      <c r="E606" s="6" t="s">
        <v>105</v>
      </c>
      <c r="F606" t="str" cm="1">
        <f t="array" ref="F606">INDEX([1]Sheet3!B:B,_xlfn.XMATCH(B606,[1]Sheet3!A:A,0,1))</f>
        <v>Meetings</v>
      </c>
      <c r="G606" t="str" cm="1">
        <f t="array" ref="G606">INDEX([1]Sheet3!G:G,_xlfn.XMATCH(A606,[1]Sheet3!F:F,0,1))</f>
        <v>US Legacy</v>
      </c>
      <c r="H606" t="str" cm="1">
        <f t="array" ref="H606">INDEX([1]Sheet3!K:K,_xlfn.XMATCH(A606,[1]Sheet3!J:J,0,1))</f>
        <v>Invoice Processor</v>
      </c>
    </row>
    <row r="607" spans="1:8" x14ac:dyDescent="0.35">
      <c r="A607" t="s">
        <v>104</v>
      </c>
      <c r="B607" t="s">
        <v>18</v>
      </c>
      <c r="C607" s="12" t="s">
        <v>33</v>
      </c>
      <c r="D607" s="5">
        <v>0.10516203703703704</v>
      </c>
      <c r="E607" s="6" t="s">
        <v>105</v>
      </c>
      <c r="F607" t="str" cm="1">
        <f t="array" ref="F607">INDEX([1]Sheet3!B:B,_xlfn.XMATCH(B607,[1]Sheet3!A:A,0,1))</f>
        <v>Invoice Processing</v>
      </c>
      <c r="G607" t="str" cm="1">
        <f t="array" ref="G607">INDEX([1]Sheet3!G:G,_xlfn.XMATCH(A607,[1]Sheet3!F:F,0,1))</f>
        <v>US Legacy</v>
      </c>
      <c r="H607" t="str" cm="1">
        <f t="array" ref="H607">INDEX([1]Sheet3!K:K,_xlfn.XMATCH(A607,[1]Sheet3!J:J,0,1))</f>
        <v>Invoice Processor</v>
      </c>
    </row>
    <row r="608" spans="1:8" x14ac:dyDescent="0.35">
      <c r="A608" t="s">
        <v>104</v>
      </c>
      <c r="B608" t="s">
        <v>44</v>
      </c>
      <c r="C608" s="12" t="s">
        <v>33</v>
      </c>
      <c r="D608" s="5">
        <v>1.261574074074074E-3</v>
      </c>
      <c r="E608" s="6" t="s">
        <v>105</v>
      </c>
      <c r="F608" t="str" cm="1">
        <f t="array" ref="F608">INDEX([1]Sheet3!B:B,_xlfn.XMATCH(B608,[1]Sheet3!A:A,0,1))</f>
        <v>Report</v>
      </c>
      <c r="G608" t="str" cm="1">
        <f t="array" ref="G608">INDEX([1]Sheet3!G:G,_xlfn.XMATCH(A608,[1]Sheet3!F:F,0,1))</f>
        <v>US Legacy</v>
      </c>
      <c r="H608" t="str" cm="1">
        <f t="array" ref="H608">INDEX([1]Sheet3!K:K,_xlfn.XMATCH(A608,[1]Sheet3!J:J,0,1))</f>
        <v>Invoice Processor</v>
      </c>
    </row>
    <row r="609" spans="1:8" x14ac:dyDescent="0.35">
      <c r="A609" t="s">
        <v>104</v>
      </c>
      <c r="B609" t="s">
        <v>31</v>
      </c>
      <c r="C609" s="12" t="s">
        <v>33</v>
      </c>
      <c r="D609" s="5">
        <v>3.0092592592592595E-4</v>
      </c>
      <c r="E609" s="6" t="s">
        <v>112</v>
      </c>
      <c r="F609" t="str" cm="1">
        <f t="array" ref="F609">INDEX([1]Sheet3!B:B,_xlfn.XMATCH(B609,[1]Sheet3!A:A,0,1))</f>
        <v>Invoice Processing</v>
      </c>
      <c r="G609" t="str" cm="1">
        <f t="array" ref="G609">INDEX([1]Sheet3!G:G,_xlfn.XMATCH(A609,[1]Sheet3!F:F,0,1))</f>
        <v>US Legacy</v>
      </c>
      <c r="H609" t="str" cm="1">
        <f t="array" ref="H609">INDEX([1]Sheet3!K:K,_xlfn.XMATCH(A609,[1]Sheet3!J:J,0,1))</f>
        <v>Invoice Processor</v>
      </c>
    </row>
    <row r="610" spans="1:8" x14ac:dyDescent="0.35">
      <c r="A610" t="s">
        <v>104</v>
      </c>
      <c r="B610" t="s">
        <v>18</v>
      </c>
      <c r="C610" s="12" t="s">
        <v>33</v>
      </c>
      <c r="D610" s="5">
        <v>6.9444444444444444E-5</v>
      </c>
      <c r="E610" s="6" t="s">
        <v>112</v>
      </c>
      <c r="F610" t="str" cm="1">
        <f t="array" ref="F610">INDEX([1]Sheet3!B:B,_xlfn.XMATCH(B610,[1]Sheet3!A:A,0,1))</f>
        <v>Invoice Processing</v>
      </c>
      <c r="G610" t="str" cm="1">
        <f t="array" ref="G610">INDEX([1]Sheet3!G:G,_xlfn.XMATCH(A610,[1]Sheet3!F:F,0,1))</f>
        <v>US Legacy</v>
      </c>
      <c r="H610" t="str" cm="1">
        <f t="array" ref="H610">INDEX([1]Sheet3!K:K,_xlfn.XMATCH(A610,[1]Sheet3!J:J,0,1))</f>
        <v>Invoice Processor</v>
      </c>
    </row>
    <row r="611" spans="1:8" x14ac:dyDescent="0.35">
      <c r="A611" t="s">
        <v>104</v>
      </c>
      <c r="B611" t="s">
        <v>31</v>
      </c>
      <c r="C611" s="12" t="s">
        <v>33</v>
      </c>
      <c r="D611" s="5">
        <v>3.0185185185185186E-2</v>
      </c>
      <c r="E611" s="6" t="s">
        <v>112</v>
      </c>
      <c r="F611" t="str" cm="1">
        <f t="array" ref="F611">INDEX([1]Sheet3!B:B,_xlfn.XMATCH(B611,[1]Sheet3!A:A,0,1))</f>
        <v>Invoice Processing</v>
      </c>
      <c r="G611" t="str" cm="1">
        <f t="array" ref="G611">INDEX([1]Sheet3!G:G,_xlfn.XMATCH(A611,[1]Sheet3!F:F,0,1))</f>
        <v>US Legacy</v>
      </c>
      <c r="H611" t="str" cm="1">
        <f t="array" ref="H611">INDEX([1]Sheet3!K:K,_xlfn.XMATCH(A611,[1]Sheet3!J:J,0,1))</f>
        <v>Invoice Processor</v>
      </c>
    </row>
    <row r="612" spans="1:8" x14ac:dyDescent="0.35">
      <c r="A612" t="s">
        <v>104</v>
      </c>
      <c r="B612" t="s">
        <v>18</v>
      </c>
      <c r="C612" s="12" t="s">
        <v>33</v>
      </c>
      <c r="D612" s="5">
        <v>4.6400462962962963E-2</v>
      </c>
      <c r="E612" s="6" t="s">
        <v>112</v>
      </c>
      <c r="F612" t="str" cm="1">
        <f t="array" ref="F612">INDEX([1]Sheet3!B:B,_xlfn.XMATCH(B612,[1]Sheet3!A:A,0,1))</f>
        <v>Invoice Processing</v>
      </c>
      <c r="G612" t="str" cm="1">
        <f t="array" ref="G612">INDEX([1]Sheet3!G:G,_xlfn.XMATCH(A612,[1]Sheet3!F:F,0,1))</f>
        <v>US Legacy</v>
      </c>
      <c r="H612" t="str" cm="1">
        <f t="array" ref="H612">INDEX([1]Sheet3!K:K,_xlfn.XMATCH(A612,[1]Sheet3!J:J,0,1))</f>
        <v>Invoice Processor</v>
      </c>
    </row>
    <row r="613" spans="1:8" x14ac:dyDescent="0.35">
      <c r="A613" t="s">
        <v>104</v>
      </c>
      <c r="B613" t="s">
        <v>13</v>
      </c>
      <c r="C613" s="12" t="s">
        <v>33</v>
      </c>
      <c r="D613" s="5">
        <v>1.5428240740740741E-2</v>
      </c>
      <c r="E613" s="6" t="s">
        <v>112</v>
      </c>
      <c r="F613" t="str" cm="1">
        <f t="array" ref="F613">INDEX([1]Sheet3!B:B,_xlfn.XMATCH(B613,[1]Sheet3!A:A,0,1))</f>
        <v>Meetings</v>
      </c>
      <c r="G613" t="str" cm="1">
        <f t="array" ref="G613">INDEX([1]Sheet3!G:G,_xlfn.XMATCH(A613,[1]Sheet3!F:F,0,1))</f>
        <v>US Legacy</v>
      </c>
      <c r="H613" t="str" cm="1">
        <f t="array" ref="H613">INDEX([1]Sheet3!K:K,_xlfn.XMATCH(A613,[1]Sheet3!J:J,0,1))</f>
        <v>Invoice Processor</v>
      </c>
    </row>
    <row r="614" spans="1:8" x14ac:dyDescent="0.35">
      <c r="A614" t="s">
        <v>104</v>
      </c>
      <c r="B614" t="s">
        <v>18</v>
      </c>
      <c r="C614" s="12" t="s">
        <v>33</v>
      </c>
      <c r="D614" s="5">
        <v>3.3414351851851855E-2</v>
      </c>
      <c r="E614" s="6" t="s">
        <v>112</v>
      </c>
      <c r="F614" t="str" cm="1">
        <f t="array" ref="F614">INDEX([1]Sheet3!B:B,_xlfn.XMATCH(B614,[1]Sheet3!A:A,0,1))</f>
        <v>Invoice Processing</v>
      </c>
      <c r="G614" t="str" cm="1">
        <f t="array" ref="G614">INDEX([1]Sheet3!G:G,_xlfn.XMATCH(A614,[1]Sheet3!F:F,0,1))</f>
        <v>US Legacy</v>
      </c>
      <c r="H614" t="str" cm="1">
        <f t="array" ref="H614">INDEX([1]Sheet3!K:K,_xlfn.XMATCH(A614,[1]Sheet3!J:J,0,1))</f>
        <v>Invoice Processor</v>
      </c>
    </row>
    <row r="615" spans="1:8" x14ac:dyDescent="0.35">
      <c r="A615" t="s">
        <v>104</v>
      </c>
      <c r="B615" t="s">
        <v>36</v>
      </c>
      <c r="C615" s="12" t="s">
        <v>33</v>
      </c>
      <c r="D615" s="5">
        <v>2.8009259259259259E-3</v>
      </c>
      <c r="E615" s="6" t="s">
        <v>106</v>
      </c>
      <c r="F615" t="str" cm="1">
        <f t="array" ref="F615">INDEX([1]Sheet3!B:B,_xlfn.XMATCH(B615,[1]Sheet3!A:A,0,1))</f>
        <v>CI / Project</v>
      </c>
      <c r="G615" t="str" cm="1">
        <f t="array" ref="G615">INDEX([1]Sheet3!G:G,_xlfn.XMATCH(A615,[1]Sheet3!F:F,0,1))</f>
        <v>US Legacy</v>
      </c>
      <c r="H615" t="str" cm="1">
        <f t="array" ref="H615">INDEX([1]Sheet3!K:K,_xlfn.XMATCH(A615,[1]Sheet3!J:J,0,1))</f>
        <v>Invoice Processor</v>
      </c>
    </row>
    <row r="616" spans="1:8" x14ac:dyDescent="0.35">
      <c r="A616" t="s">
        <v>104</v>
      </c>
      <c r="B616" t="s">
        <v>34</v>
      </c>
      <c r="C616" s="12" t="s">
        <v>33</v>
      </c>
      <c r="D616" s="5">
        <v>7.5578703703703702E-3</v>
      </c>
      <c r="E616" s="6" t="s">
        <v>106</v>
      </c>
      <c r="F616" t="str" cm="1">
        <f t="array" ref="F616">INDEX([1]Sheet3!B:B,_xlfn.XMATCH(B616,[1]Sheet3!A:A,0,1))</f>
        <v>Invoice Processing</v>
      </c>
      <c r="G616" t="str" cm="1">
        <f t="array" ref="G616">INDEX([1]Sheet3!G:G,_xlfn.XMATCH(A616,[1]Sheet3!F:F,0,1))</f>
        <v>US Legacy</v>
      </c>
      <c r="H616" t="str" cm="1">
        <f t="array" ref="H616">INDEX([1]Sheet3!K:K,_xlfn.XMATCH(A616,[1]Sheet3!J:J,0,1))</f>
        <v>Invoice Processor</v>
      </c>
    </row>
    <row r="617" spans="1:8" x14ac:dyDescent="0.35">
      <c r="A617" t="s">
        <v>104</v>
      </c>
      <c r="B617" t="s">
        <v>18</v>
      </c>
      <c r="C617" s="12" t="s">
        <v>33</v>
      </c>
      <c r="D617" s="5">
        <v>8.3796296296296292E-3</v>
      </c>
      <c r="E617" s="6" t="s">
        <v>106</v>
      </c>
      <c r="F617" t="str" cm="1">
        <f t="array" ref="F617">INDEX([1]Sheet3!B:B,_xlfn.XMATCH(B617,[1]Sheet3!A:A,0,1))</f>
        <v>Invoice Processing</v>
      </c>
      <c r="G617" t="str" cm="1">
        <f t="array" ref="G617">INDEX([1]Sheet3!G:G,_xlfn.XMATCH(A617,[1]Sheet3!F:F,0,1))</f>
        <v>US Legacy</v>
      </c>
      <c r="H617" t="str" cm="1">
        <f t="array" ref="H617">INDEX([1]Sheet3!K:K,_xlfn.XMATCH(A617,[1]Sheet3!J:J,0,1))</f>
        <v>Invoice Processor</v>
      </c>
    </row>
    <row r="618" spans="1:8" x14ac:dyDescent="0.35">
      <c r="A618" t="s">
        <v>104</v>
      </c>
      <c r="B618" t="s">
        <v>41</v>
      </c>
      <c r="C618" s="12" t="s">
        <v>33</v>
      </c>
      <c r="D618" s="5">
        <v>1.113425925925926E-2</v>
      </c>
      <c r="E618" s="6" t="s">
        <v>106</v>
      </c>
      <c r="F618" t="str" cm="1">
        <f t="array" ref="F618">INDEX([1]Sheet3!B:B,_xlfn.XMATCH(B618,[1]Sheet3!A:A,0,1))</f>
        <v>Meetings</v>
      </c>
      <c r="G618" t="str" cm="1">
        <f t="array" ref="G618">INDEX([1]Sheet3!G:G,_xlfn.XMATCH(A618,[1]Sheet3!F:F,0,1))</f>
        <v>US Legacy</v>
      </c>
      <c r="H618" t="str" cm="1">
        <f t="array" ref="H618">INDEX([1]Sheet3!K:K,_xlfn.XMATCH(A618,[1]Sheet3!J:J,0,1))</f>
        <v>Invoice Processor</v>
      </c>
    </row>
    <row r="619" spans="1:8" x14ac:dyDescent="0.35">
      <c r="A619" t="s">
        <v>104</v>
      </c>
      <c r="B619" t="s">
        <v>18</v>
      </c>
      <c r="C619" s="12" t="s">
        <v>33</v>
      </c>
      <c r="D619" s="5">
        <v>4.4374999999999998E-2</v>
      </c>
      <c r="E619" s="6" t="s">
        <v>106</v>
      </c>
      <c r="F619" t="str" cm="1">
        <f t="array" ref="F619">INDEX([1]Sheet3!B:B,_xlfn.XMATCH(B619,[1]Sheet3!A:A,0,1))</f>
        <v>Invoice Processing</v>
      </c>
      <c r="G619" t="str" cm="1">
        <f t="array" ref="G619">INDEX([1]Sheet3!G:G,_xlfn.XMATCH(A619,[1]Sheet3!F:F,0,1))</f>
        <v>US Legacy</v>
      </c>
      <c r="H619" t="str" cm="1">
        <f t="array" ref="H619">INDEX([1]Sheet3!K:K,_xlfn.XMATCH(A619,[1]Sheet3!J:J,0,1))</f>
        <v>Invoice Processor</v>
      </c>
    </row>
    <row r="620" spans="1:8" x14ac:dyDescent="0.35">
      <c r="A620" t="s">
        <v>104</v>
      </c>
      <c r="B620" t="s">
        <v>18</v>
      </c>
      <c r="C620" s="12" t="s">
        <v>33</v>
      </c>
      <c r="D620" s="5">
        <v>1.3391203703703704E-2</v>
      </c>
      <c r="E620" s="6" t="s">
        <v>106</v>
      </c>
      <c r="F620" t="str" cm="1">
        <f t="array" ref="F620">INDEX([1]Sheet3!B:B,_xlfn.XMATCH(B620,[1]Sheet3!A:A,0,1))</f>
        <v>Invoice Processing</v>
      </c>
      <c r="G620" t="str" cm="1">
        <f t="array" ref="G620">INDEX([1]Sheet3!G:G,_xlfn.XMATCH(A620,[1]Sheet3!F:F,0,1))</f>
        <v>US Legacy</v>
      </c>
      <c r="H620" t="str" cm="1">
        <f t="array" ref="H620">INDEX([1]Sheet3!K:K,_xlfn.XMATCH(A620,[1]Sheet3!J:J,0,1))</f>
        <v>Invoice Processor</v>
      </c>
    </row>
    <row r="621" spans="1:8" x14ac:dyDescent="0.35">
      <c r="A621" t="s">
        <v>104</v>
      </c>
      <c r="B621" t="s">
        <v>18</v>
      </c>
      <c r="C621" s="12" t="s">
        <v>33</v>
      </c>
      <c r="D621" s="5">
        <v>7.7141203703703712E-2</v>
      </c>
      <c r="E621" s="6" t="s">
        <v>106</v>
      </c>
      <c r="F621" t="str" cm="1">
        <f t="array" ref="F621">INDEX([1]Sheet3!B:B,_xlfn.XMATCH(B621,[1]Sheet3!A:A,0,1))</f>
        <v>Invoice Processing</v>
      </c>
      <c r="G621" t="str" cm="1">
        <f t="array" ref="G621">INDEX([1]Sheet3!G:G,_xlfn.XMATCH(A621,[1]Sheet3!F:F,0,1))</f>
        <v>US Legacy</v>
      </c>
      <c r="H621" t="str" cm="1">
        <f t="array" ref="H621">INDEX([1]Sheet3!K:K,_xlfn.XMATCH(A621,[1]Sheet3!J:J,0,1))</f>
        <v>Invoice Processor</v>
      </c>
    </row>
    <row r="622" spans="1:8" x14ac:dyDescent="0.35">
      <c r="A622" t="s">
        <v>104</v>
      </c>
      <c r="B622" t="s">
        <v>18</v>
      </c>
      <c r="C622" s="12" t="s">
        <v>33</v>
      </c>
      <c r="D622" s="5">
        <v>2.4432870370370369E-2</v>
      </c>
      <c r="E622" s="6" t="s">
        <v>106</v>
      </c>
      <c r="F622" t="str" cm="1">
        <f t="array" ref="F622">INDEX([1]Sheet3!B:B,_xlfn.XMATCH(B622,[1]Sheet3!A:A,0,1))</f>
        <v>Invoice Processing</v>
      </c>
      <c r="G622" t="str" cm="1">
        <f t="array" ref="G622">INDEX([1]Sheet3!G:G,_xlfn.XMATCH(A622,[1]Sheet3!F:F,0,1))</f>
        <v>US Legacy</v>
      </c>
      <c r="H622" t="str" cm="1">
        <f t="array" ref="H622">INDEX([1]Sheet3!K:K,_xlfn.XMATCH(A622,[1]Sheet3!J:J,0,1))</f>
        <v>Invoice Processor</v>
      </c>
    </row>
    <row r="623" spans="1:8" x14ac:dyDescent="0.35">
      <c r="A623" t="s">
        <v>104</v>
      </c>
      <c r="B623" t="s">
        <v>13</v>
      </c>
      <c r="C623" s="12" t="s">
        <v>33</v>
      </c>
      <c r="D623" s="5">
        <v>1.6018518518518519E-2</v>
      </c>
      <c r="E623" s="6" t="s">
        <v>106</v>
      </c>
      <c r="F623" t="str" cm="1">
        <f t="array" ref="F623">INDEX([1]Sheet3!B:B,_xlfn.XMATCH(B623,[1]Sheet3!A:A,0,1))</f>
        <v>Meetings</v>
      </c>
      <c r="G623" t="str" cm="1">
        <f t="array" ref="G623">INDEX([1]Sheet3!G:G,_xlfn.XMATCH(A623,[1]Sheet3!F:F,0,1))</f>
        <v>US Legacy</v>
      </c>
      <c r="H623" t="str" cm="1">
        <f t="array" ref="H623">INDEX([1]Sheet3!K:K,_xlfn.XMATCH(A623,[1]Sheet3!J:J,0,1))</f>
        <v>Invoice Processor</v>
      </c>
    </row>
    <row r="624" spans="1:8" x14ac:dyDescent="0.35">
      <c r="A624" t="s">
        <v>104</v>
      </c>
      <c r="B624" t="s">
        <v>41</v>
      </c>
      <c r="C624" s="12" t="s">
        <v>33</v>
      </c>
      <c r="D624" s="5">
        <v>5.0694444444444441E-3</v>
      </c>
      <c r="E624" s="6" t="s">
        <v>106</v>
      </c>
      <c r="F624" t="str" cm="1">
        <f t="array" ref="F624">INDEX([1]Sheet3!B:B,_xlfn.XMATCH(B624,[1]Sheet3!A:A,0,1))</f>
        <v>Meetings</v>
      </c>
      <c r="G624" t="str" cm="1">
        <f t="array" ref="G624">INDEX([1]Sheet3!G:G,_xlfn.XMATCH(A624,[1]Sheet3!F:F,0,1))</f>
        <v>US Legacy</v>
      </c>
      <c r="H624" t="str" cm="1">
        <f t="array" ref="H624">INDEX([1]Sheet3!K:K,_xlfn.XMATCH(A624,[1]Sheet3!J:J,0,1))</f>
        <v>Invoice Processor</v>
      </c>
    </row>
    <row r="625" spans="1:8" x14ac:dyDescent="0.35">
      <c r="A625" t="s">
        <v>104</v>
      </c>
      <c r="B625" t="s">
        <v>18</v>
      </c>
      <c r="C625" s="12" t="s">
        <v>33</v>
      </c>
      <c r="D625" s="5">
        <v>3.771990740740741E-2</v>
      </c>
      <c r="E625" s="6" t="s">
        <v>106</v>
      </c>
      <c r="F625" t="str" cm="1">
        <f t="array" ref="F625">INDEX([1]Sheet3!B:B,_xlfn.XMATCH(B625,[1]Sheet3!A:A,0,1))</f>
        <v>Invoice Processing</v>
      </c>
      <c r="G625" t="str" cm="1">
        <f t="array" ref="G625">INDEX([1]Sheet3!G:G,_xlfn.XMATCH(A625,[1]Sheet3!F:F,0,1))</f>
        <v>US Legacy</v>
      </c>
      <c r="H625" t="str" cm="1">
        <f t="array" ref="H625">INDEX([1]Sheet3!K:K,_xlfn.XMATCH(A625,[1]Sheet3!J:J,0,1))</f>
        <v>Invoice Processor</v>
      </c>
    </row>
    <row r="626" spans="1:8" x14ac:dyDescent="0.35">
      <c r="A626" t="s">
        <v>104</v>
      </c>
      <c r="B626" t="s">
        <v>18</v>
      </c>
      <c r="C626" s="12" t="s">
        <v>33</v>
      </c>
      <c r="D626" s="5">
        <v>2.6585648148148146E-2</v>
      </c>
      <c r="E626" s="6" t="s">
        <v>106</v>
      </c>
      <c r="F626" t="str" cm="1">
        <f t="array" ref="F626">INDEX([1]Sheet3!B:B,_xlfn.XMATCH(B626,[1]Sheet3!A:A,0,1))</f>
        <v>Invoice Processing</v>
      </c>
      <c r="G626" t="str" cm="1">
        <f t="array" ref="G626">INDEX([1]Sheet3!G:G,_xlfn.XMATCH(A626,[1]Sheet3!F:F,0,1))</f>
        <v>US Legacy</v>
      </c>
      <c r="H626" t="str" cm="1">
        <f t="array" ref="H626">INDEX([1]Sheet3!K:K,_xlfn.XMATCH(A626,[1]Sheet3!J:J,0,1))</f>
        <v>Invoice Processor</v>
      </c>
    </row>
    <row r="627" spans="1:8" x14ac:dyDescent="0.35">
      <c r="A627" t="s">
        <v>104</v>
      </c>
      <c r="B627" t="s">
        <v>31</v>
      </c>
      <c r="C627" s="12" t="s">
        <v>33</v>
      </c>
      <c r="D627" s="5">
        <v>8.7939814814814818E-2</v>
      </c>
      <c r="E627" s="6" t="s">
        <v>107</v>
      </c>
      <c r="F627" t="str" cm="1">
        <f t="array" ref="F627">INDEX([1]Sheet3!B:B,_xlfn.XMATCH(B627,[1]Sheet3!A:A,0,1))</f>
        <v>Invoice Processing</v>
      </c>
      <c r="G627" t="str" cm="1">
        <f t="array" ref="G627">INDEX([1]Sheet3!G:G,_xlfn.XMATCH(A627,[1]Sheet3!F:F,0,1))</f>
        <v>US Legacy</v>
      </c>
      <c r="H627" t="str" cm="1">
        <f t="array" ref="H627">INDEX([1]Sheet3!K:K,_xlfn.XMATCH(A627,[1]Sheet3!J:J,0,1))</f>
        <v>Invoice Processor</v>
      </c>
    </row>
    <row r="628" spans="1:8" x14ac:dyDescent="0.35">
      <c r="A628" t="s">
        <v>102</v>
      </c>
      <c r="B628" t="s">
        <v>22</v>
      </c>
      <c r="C628" s="12" t="s">
        <v>33</v>
      </c>
      <c r="D628" s="5">
        <v>1.7118055555555556E-2</v>
      </c>
      <c r="E628" s="6" t="s">
        <v>107</v>
      </c>
      <c r="F628" t="str" cm="1">
        <f t="array" ref="F628">INDEX([1]Sheet3!B:B,_xlfn.XMATCH(B628,[1]Sheet3!A:A,0,1))</f>
        <v>Queries managment</v>
      </c>
      <c r="G628" t="str" cm="1">
        <f t="array" ref="G628">INDEX([1]Sheet3!G:G,_xlfn.XMATCH(A628,[1]Sheet3!F:F,0,1))</f>
        <v>US Legacy</v>
      </c>
      <c r="H628" t="str" cm="1">
        <f t="array" ref="H628">INDEX([1]Sheet3!K:K,_xlfn.XMATCH(A628,[1]Sheet3!J:J,0,1))</f>
        <v>Analyst</v>
      </c>
    </row>
    <row r="629" spans="1:8" x14ac:dyDescent="0.35">
      <c r="A629" t="s">
        <v>104</v>
      </c>
      <c r="B629" t="s">
        <v>44</v>
      </c>
      <c r="C629" s="12" t="s">
        <v>33</v>
      </c>
      <c r="D629" s="5">
        <v>1.4733796296296295E-2</v>
      </c>
      <c r="E629" s="6" t="s">
        <v>107</v>
      </c>
      <c r="F629" t="str" cm="1">
        <f t="array" ref="F629">INDEX([1]Sheet3!B:B,_xlfn.XMATCH(B629,[1]Sheet3!A:A,0,1))</f>
        <v>Report</v>
      </c>
      <c r="G629" t="str" cm="1">
        <f t="array" ref="G629">INDEX([1]Sheet3!G:G,_xlfn.XMATCH(A629,[1]Sheet3!F:F,0,1))</f>
        <v>US Legacy</v>
      </c>
      <c r="H629" t="str" cm="1">
        <f t="array" ref="H629">INDEX([1]Sheet3!K:K,_xlfn.XMATCH(A629,[1]Sheet3!J:J,0,1))</f>
        <v>Invoice Processor</v>
      </c>
    </row>
    <row r="630" spans="1:8" x14ac:dyDescent="0.35">
      <c r="A630" t="s">
        <v>102</v>
      </c>
      <c r="B630" t="s">
        <v>25</v>
      </c>
      <c r="C630" s="12" t="s">
        <v>33</v>
      </c>
      <c r="D630" s="5">
        <v>4.4525462962962968E-2</v>
      </c>
      <c r="E630" s="6" t="s">
        <v>107</v>
      </c>
      <c r="F630" t="str" cm="1">
        <f t="array" ref="F630">INDEX([1]Sheet3!B:B,_xlfn.XMATCH(B630,[1]Sheet3!A:A,0,1))</f>
        <v>Vendor Master managment</v>
      </c>
      <c r="G630" t="str" cm="1">
        <f t="array" ref="G630">INDEX([1]Sheet3!G:G,_xlfn.XMATCH(A630,[1]Sheet3!F:F,0,1))</f>
        <v>US Legacy</v>
      </c>
      <c r="H630" t="str" cm="1">
        <f t="array" ref="H630">INDEX([1]Sheet3!K:K,_xlfn.XMATCH(A630,[1]Sheet3!J:J,0,1))</f>
        <v>Analyst</v>
      </c>
    </row>
    <row r="631" spans="1:8" x14ac:dyDescent="0.35">
      <c r="A631" t="s">
        <v>104</v>
      </c>
      <c r="B631" t="s">
        <v>18</v>
      </c>
      <c r="C631" s="12" t="s">
        <v>33</v>
      </c>
      <c r="D631" s="5">
        <v>5.0590277777777776E-2</v>
      </c>
      <c r="E631" s="6" t="s">
        <v>107</v>
      </c>
      <c r="F631" t="str" cm="1">
        <f t="array" ref="F631">INDEX([1]Sheet3!B:B,_xlfn.XMATCH(B631,[1]Sheet3!A:A,0,1))</f>
        <v>Invoice Processing</v>
      </c>
      <c r="G631" t="str" cm="1">
        <f t="array" ref="G631">INDEX([1]Sheet3!G:G,_xlfn.XMATCH(A631,[1]Sheet3!F:F,0,1))</f>
        <v>US Legacy</v>
      </c>
      <c r="H631" t="str" cm="1">
        <f t="array" ref="H631">INDEX([1]Sheet3!K:K,_xlfn.XMATCH(A631,[1]Sheet3!J:J,0,1))</f>
        <v>Invoice Processor</v>
      </c>
    </row>
    <row r="632" spans="1:8" x14ac:dyDescent="0.35">
      <c r="A632" t="s">
        <v>104</v>
      </c>
      <c r="B632" t="s">
        <v>13</v>
      </c>
      <c r="C632" s="12" t="s">
        <v>33</v>
      </c>
      <c r="D632" s="5">
        <v>9.0277777777777787E-3</v>
      </c>
      <c r="E632" s="6" t="s">
        <v>107</v>
      </c>
      <c r="F632" t="str" cm="1">
        <f t="array" ref="F632">INDEX([1]Sheet3!B:B,_xlfn.XMATCH(B632,[1]Sheet3!A:A,0,1))</f>
        <v>Meetings</v>
      </c>
      <c r="G632" t="str" cm="1">
        <f t="array" ref="G632">INDEX([1]Sheet3!G:G,_xlfn.XMATCH(A632,[1]Sheet3!F:F,0,1))</f>
        <v>US Legacy</v>
      </c>
      <c r="H632" t="str" cm="1">
        <f t="array" ref="H632">INDEX([1]Sheet3!K:K,_xlfn.XMATCH(A632,[1]Sheet3!J:J,0,1))</f>
        <v>Invoice Processor</v>
      </c>
    </row>
    <row r="633" spans="1:8" x14ac:dyDescent="0.35">
      <c r="A633" t="s">
        <v>104</v>
      </c>
      <c r="B633" t="s">
        <v>18</v>
      </c>
      <c r="C633" s="12" t="s">
        <v>33</v>
      </c>
      <c r="D633" s="5">
        <v>7.9201388888888891E-2</v>
      </c>
      <c r="E633" s="6" t="s">
        <v>107</v>
      </c>
      <c r="F633" t="str" cm="1">
        <f t="array" ref="F633">INDEX([1]Sheet3!B:B,_xlfn.XMATCH(B633,[1]Sheet3!A:A,0,1))</f>
        <v>Invoice Processing</v>
      </c>
      <c r="G633" t="str" cm="1">
        <f t="array" ref="G633">INDEX([1]Sheet3!G:G,_xlfn.XMATCH(A633,[1]Sheet3!F:F,0,1))</f>
        <v>US Legacy</v>
      </c>
      <c r="H633" t="str" cm="1">
        <f t="array" ref="H633">INDEX([1]Sheet3!K:K,_xlfn.XMATCH(A633,[1]Sheet3!J:J,0,1))</f>
        <v>Invoice Processor</v>
      </c>
    </row>
    <row r="634" spans="1:8" x14ac:dyDescent="0.35">
      <c r="A634" t="s">
        <v>104</v>
      </c>
      <c r="B634" t="s">
        <v>31</v>
      </c>
      <c r="C634" s="12" t="s">
        <v>33</v>
      </c>
      <c r="D634" s="5">
        <v>7.037037037037037E-3</v>
      </c>
      <c r="E634" s="6" t="s">
        <v>107</v>
      </c>
      <c r="F634" t="str" cm="1">
        <f t="array" ref="F634">INDEX([1]Sheet3!B:B,_xlfn.XMATCH(B634,[1]Sheet3!A:A,0,1))</f>
        <v>Invoice Processing</v>
      </c>
      <c r="G634" t="str" cm="1">
        <f t="array" ref="G634">INDEX([1]Sheet3!G:G,_xlfn.XMATCH(A634,[1]Sheet3!F:F,0,1))</f>
        <v>US Legacy</v>
      </c>
      <c r="H634" t="str" cm="1">
        <f t="array" ref="H634">INDEX([1]Sheet3!K:K,_xlfn.XMATCH(A634,[1]Sheet3!J:J,0,1))</f>
        <v>Invoice Processor</v>
      </c>
    </row>
    <row r="635" spans="1:8" x14ac:dyDescent="0.35">
      <c r="A635" t="s">
        <v>102</v>
      </c>
      <c r="B635" t="s">
        <v>22</v>
      </c>
      <c r="C635" s="12" t="s">
        <v>33</v>
      </c>
      <c r="D635" s="5">
        <v>1.1875000000000002E-2</v>
      </c>
      <c r="E635" s="6" t="s">
        <v>107</v>
      </c>
      <c r="F635" t="str" cm="1">
        <f t="array" ref="F635">INDEX([1]Sheet3!B:B,_xlfn.XMATCH(B635,[1]Sheet3!A:A,0,1))</f>
        <v>Queries managment</v>
      </c>
      <c r="G635" t="str" cm="1">
        <f t="array" ref="G635">INDEX([1]Sheet3!G:G,_xlfn.XMATCH(A635,[1]Sheet3!F:F,0,1))</f>
        <v>US Legacy</v>
      </c>
      <c r="H635" t="str" cm="1">
        <f t="array" ref="H635">INDEX([1]Sheet3!K:K,_xlfn.XMATCH(A635,[1]Sheet3!J:J,0,1))</f>
        <v>Analyst</v>
      </c>
    </row>
    <row r="636" spans="1:8" x14ac:dyDescent="0.35">
      <c r="A636" t="s">
        <v>104</v>
      </c>
      <c r="B636" t="s">
        <v>44</v>
      </c>
      <c r="C636" s="12" t="s">
        <v>33</v>
      </c>
      <c r="D636" s="5">
        <v>1.0416666666666667E-3</v>
      </c>
      <c r="E636" s="6" t="s">
        <v>107</v>
      </c>
      <c r="F636" t="str" cm="1">
        <f t="array" ref="F636">INDEX([1]Sheet3!B:B,_xlfn.XMATCH(B636,[1]Sheet3!A:A,0,1))</f>
        <v>Report</v>
      </c>
      <c r="G636" t="str" cm="1">
        <f t="array" ref="G636">INDEX([1]Sheet3!G:G,_xlfn.XMATCH(A636,[1]Sheet3!F:F,0,1))</f>
        <v>US Legacy</v>
      </c>
      <c r="H636" t="str" cm="1">
        <f t="array" ref="H636">INDEX([1]Sheet3!K:K,_xlfn.XMATCH(A636,[1]Sheet3!J:J,0,1))</f>
        <v>Invoice Processor</v>
      </c>
    </row>
    <row r="637" spans="1:8" x14ac:dyDescent="0.35">
      <c r="A637" t="s">
        <v>104</v>
      </c>
      <c r="B637" t="s">
        <v>18</v>
      </c>
      <c r="C637" s="12" t="s">
        <v>33</v>
      </c>
      <c r="D637" s="5">
        <v>0.38579861111111113</v>
      </c>
      <c r="E637" s="6" t="s">
        <v>109</v>
      </c>
      <c r="F637" t="str" cm="1">
        <f t="array" ref="F637">INDEX([1]Sheet3!B:B,_xlfn.XMATCH(B637,[1]Sheet3!A:A,0,1))</f>
        <v>Invoice Processing</v>
      </c>
      <c r="G637" t="str" cm="1">
        <f t="array" ref="G637">INDEX([1]Sheet3!G:G,_xlfn.XMATCH(A637,[1]Sheet3!F:F,0,1))</f>
        <v>US Legacy</v>
      </c>
      <c r="H637" t="str" cm="1">
        <f t="array" ref="H637">INDEX([1]Sheet3!K:K,_xlfn.XMATCH(A637,[1]Sheet3!J:J,0,1))</f>
        <v>Invoice Processor</v>
      </c>
    </row>
    <row r="638" spans="1:8" x14ac:dyDescent="0.35">
      <c r="A638" t="s">
        <v>102</v>
      </c>
      <c r="B638" t="s">
        <v>98</v>
      </c>
      <c r="C638" s="12" t="s">
        <v>33</v>
      </c>
      <c r="D638" s="5">
        <v>1.894675925925926E-2</v>
      </c>
      <c r="E638" s="6" t="s">
        <v>110</v>
      </c>
      <c r="F638" t="str" cm="1">
        <f t="array" ref="F638">INDEX([1]Sheet3!B:B,_xlfn.XMATCH(B638,[1]Sheet3!A:A,0,1))</f>
        <v>Report</v>
      </c>
      <c r="G638" t="str" cm="1">
        <f t="array" ref="G638">INDEX([1]Sheet3!G:G,_xlfn.XMATCH(A638,[1]Sheet3!F:F,0,1))</f>
        <v>US Legacy</v>
      </c>
      <c r="H638" t="str" cm="1">
        <f t="array" ref="H638">INDEX([1]Sheet3!K:K,_xlfn.XMATCH(A638,[1]Sheet3!J:J,0,1))</f>
        <v>Analyst</v>
      </c>
    </row>
    <row r="639" spans="1:8" x14ac:dyDescent="0.35">
      <c r="A639" t="s">
        <v>102</v>
      </c>
      <c r="B639" t="s">
        <v>22</v>
      </c>
      <c r="C639" s="12" t="s">
        <v>33</v>
      </c>
      <c r="D639" s="5">
        <v>5.5011574074074067E-2</v>
      </c>
      <c r="E639" s="6" t="s">
        <v>110</v>
      </c>
      <c r="F639" t="str" cm="1">
        <f t="array" ref="F639">INDEX([1]Sheet3!B:B,_xlfn.XMATCH(B639,[1]Sheet3!A:A,0,1))</f>
        <v>Queries managment</v>
      </c>
      <c r="G639" t="str" cm="1">
        <f t="array" ref="G639">INDEX([1]Sheet3!G:G,_xlfn.XMATCH(A639,[1]Sheet3!F:F,0,1))</f>
        <v>US Legacy</v>
      </c>
      <c r="H639" t="str" cm="1">
        <f t="array" ref="H639">INDEX([1]Sheet3!K:K,_xlfn.XMATCH(A639,[1]Sheet3!J:J,0,1))</f>
        <v>Analyst</v>
      </c>
    </row>
    <row r="640" spans="1:8" x14ac:dyDescent="0.35">
      <c r="A640" t="s">
        <v>102</v>
      </c>
      <c r="B640" t="s">
        <v>35</v>
      </c>
      <c r="C640" s="12" t="s">
        <v>33</v>
      </c>
      <c r="D640" s="5">
        <v>1.9189814814814816E-2</v>
      </c>
      <c r="E640" s="6" t="s">
        <v>110</v>
      </c>
      <c r="F640" t="str" cm="1">
        <f t="array" ref="F640">INDEX([1]Sheet3!B:B,_xlfn.XMATCH(B640,[1]Sheet3!A:A,0,1))</f>
        <v>Queries managment</v>
      </c>
      <c r="G640" t="str" cm="1">
        <f t="array" ref="G640">INDEX([1]Sheet3!G:G,_xlfn.XMATCH(A640,[1]Sheet3!F:F,0,1))</f>
        <v>US Legacy</v>
      </c>
      <c r="H640" t="str" cm="1">
        <f t="array" ref="H640">INDEX([1]Sheet3!K:K,_xlfn.XMATCH(A640,[1]Sheet3!J:J,0,1))</f>
        <v>Analyst</v>
      </c>
    </row>
    <row r="641" spans="1:8" x14ac:dyDescent="0.35">
      <c r="A641" t="s">
        <v>102</v>
      </c>
      <c r="B641" t="s">
        <v>22</v>
      </c>
      <c r="C641" s="12" t="s">
        <v>33</v>
      </c>
      <c r="D641" s="5">
        <v>8.0648148148148149E-2</v>
      </c>
      <c r="E641" s="6" t="s">
        <v>110</v>
      </c>
      <c r="F641" t="str" cm="1">
        <f t="array" ref="F641">INDEX([1]Sheet3!B:B,_xlfn.XMATCH(B641,[1]Sheet3!A:A,0,1))</f>
        <v>Queries managment</v>
      </c>
      <c r="G641" t="str" cm="1">
        <f t="array" ref="G641">INDEX([1]Sheet3!G:G,_xlfn.XMATCH(A641,[1]Sheet3!F:F,0,1))</f>
        <v>US Legacy</v>
      </c>
      <c r="H641" t="str" cm="1">
        <f t="array" ref="H641">INDEX([1]Sheet3!K:K,_xlfn.XMATCH(A641,[1]Sheet3!J:J,0,1))</f>
        <v>Analyst</v>
      </c>
    </row>
    <row r="642" spans="1:8" x14ac:dyDescent="0.35">
      <c r="A642" t="s">
        <v>102</v>
      </c>
      <c r="B642" t="s">
        <v>13</v>
      </c>
      <c r="C642" s="12" t="s">
        <v>33</v>
      </c>
      <c r="D642" s="5">
        <v>1.4641203703703703E-2</v>
      </c>
      <c r="E642" s="6" t="s">
        <v>110</v>
      </c>
      <c r="F642" t="str" cm="1">
        <f t="array" ref="F642">INDEX([1]Sheet3!B:B,_xlfn.XMATCH(B642,[1]Sheet3!A:A,0,1))</f>
        <v>Meetings</v>
      </c>
      <c r="G642" t="str" cm="1">
        <f t="array" ref="G642">INDEX([1]Sheet3!G:G,_xlfn.XMATCH(A642,[1]Sheet3!F:F,0,1))</f>
        <v>US Legacy</v>
      </c>
      <c r="H642" t="str" cm="1">
        <f t="array" ref="H642">INDEX([1]Sheet3!K:K,_xlfn.XMATCH(A642,[1]Sheet3!J:J,0,1))</f>
        <v>Analyst</v>
      </c>
    </row>
    <row r="643" spans="1:8" x14ac:dyDescent="0.35">
      <c r="A643" t="s">
        <v>102</v>
      </c>
      <c r="B643" t="s">
        <v>22</v>
      </c>
      <c r="C643" s="12" t="s">
        <v>33</v>
      </c>
      <c r="D643" s="5">
        <v>5.1215277777777783E-2</v>
      </c>
      <c r="E643" s="6" t="s">
        <v>110</v>
      </c>
      <c r="F643" t="str" cm="1">
        <f t="array" ref="F643">INDEX([1]Sheet3!B:B,_xlfn.XMATCH(B643,[1]Sheet3!A:A,0,1))</f>
        <v>Queries managment</v>
      </c>
      <c r="G643" t="str" cm="1">
        <f t="array" ref="G643">INDEX([1]Sheet3!G:G,_xlfn.XMATCH(A643,[1]Sheet3!F:F,0,1))</f>
        <v>US Legacy</v>
      </c>
      <c r="H643" t="str" cm="1">
        <f t="array" ref="H643">INDEX([1]Sheet3!K:K,_xlfn.XMATCH(A643,[1]Sheet3!J:J,0,1))</f>
        <v>Analyst</v>
      </c>
    </row>
    <row r="644" spans="1:8" x14ac:dyDescent="0.35">
      <c r="A644" t="s">
        <v>102</v>
      </c>
      <c r="B644" t="s">
        <v>22</v>
      </c>
      <c r="C644" s="12" t="s">
        <v>33</v>
      </c>
      <c r="D644" s="5">
        <v>6.1666666666666668E-2</v>
      </c>
      <c r="E644" s="6" t="s">
        <v>110</v>
      </c>
      <c r="F644" t="str" cm="1">
        <f t="array" ref="F644">INDEX([1]Sheet3!B:B,_xlfn.XMATCH(B644,[1]Sheet3!A:A,0,1))</f>
        <v>Queries managment</v>
      </c>
      <c r="G644" t="str" cm="1">
        <f t="array" ref="G644">INDEX([1]Sheet3!G:G,_xlfn.XMATCH(A644,[1]Sheet3!F:F,0,1))</f>
        <v>US Legacy</v>
      </c>
      <c r="H644" t="str" cm="1">
        <f t="array" ref="H644">INDEX([1]Sheet3!K:K,_xlfn.XMATCH(A644,[1]Sheet3!J:J,0,1))</f>
        <v>Analyst</v>
      </c>
    </row>
    <row r="645" spans="1:8" x14ac:dyDescent="0.35">
      <c r="A645" t="s">
        <v>96</v>
      </c>
      <c r="B645" t="s">
        <v>92</v>
      </c>
      <c r="C645" s="12" t="s">
        <v>42</v>
      </c>
      <c r="D645" s="5">
        <v>3.9027777777777779E-2</v>
      </c>
      <c r="E645" s="6" t="s">
        <v>97</v>
      </c>
      <c r="F645" t="str" cm="1">
        <f t="array" ref="F645">INDEX([1]Sheet3!B:B,_xlfn.XMATCH(B645,[1]Sheet3!A:A,0,1))</f>
        <v>Leadership</v>
      </c>
      <c r="G645" t="str" cm="1">
        <f t="array" ref="G645">INDEX([1]Sheet3!G:G,_xlfn.XMATCH(A645,[1]Sheet3!F:F,0,1))</f>
        <v>US Legacy</v>
      </c>
      <c r="H645" t="str" cm="1">
        <f t="array" ref="H645">INDEX([1]Sheet3!K:K,_xlfn.XMATCH(A645,[1]Sheet3!J:J,0,1))</f>
        <v>Team Coordinator</v>
      </c>
    </row>
    <row r="646" spans="1:8" x14ac:dyDescent="0.35">
      <c r="A646" t="s">
        <v>96</v>
      </c>
      <c r="B646" t="s">
        <v>44</v>
      </c>
      <c r="C646" s="12" t="s">
        <v>42</v>
      </c>
      <c r="D646" s="5">
        <v>2.3958333333333336E-3</v>
      </c>
      <c r="E646" s="6" t="s">
        <v>97</v>
      </c>
      <c r="F646" t="str" cm="1">
        <f t="array" ref="F646">INDEX([1]Sheet3!B:B,_xlfn.XMATCH(B646,[1]Sheet3!A:A,0,1))</f>
        <v>Report</v>
      </c>
      <c r="G646" t="str" cm="1">
        <f t="array" ref="G646">INDEX([1]Sheet3!G:G,_xlfn.XMATCH(A646,[1]Sheet3!F:F,0,1))</f>
        <v>US Legacy</v>
      </c>
      <c r="H646" t="str" cm="1">
        <f t="array" ref="H646">INDEX([1]Sheet3!K:K,_xlfn.XMATCH(A646,[1]Sheet3!J:J,0,1))</f>
        <v>Team Coordinator</v>
      </c>
    </row>
    <row r="647" spans="1:8" x14ac:dyDescent="0.35">
      <c r="A647" t="s">
        <v>96</v>
      </c>
      <c r="B647" t="s">
        <v>46</v>
      </c>
      <c r="C647" s="12" t="s">
        <v>42</v>
      </c>
      <c r="D647" s="5">
        <v>4.1666666666666666E-3</v>
      </c>
      <c r="E647" s="6" t="s">
        <v>97</v>
      </c>
      <c r="F647" t="str" cm="1">
        <f t="array" ref="F647">INDEX([1]Sheet3!B:B,_xlfn.XMATCH(B647,[1]Sheet3!A:A,0,1))</f>
        <v>Report</v>
      </c>
      <c r="G647" t="str" cm="1">
        <f t="array" ref="G647">INDEX([1]Sheet3!G:G,_xlfn.XMATCH(A647,[1]Sheet3!F:F,0,1))</f>
        <v>US Legacy</v>
      </c>
      <c r="H647" t="str" cm="1">
        <f t="array" ref="H647">INDEX([1]Sheet3!K:K,_xlfn.XMATCH(A647,[1]Sheet3!J:J,0,1))</f>
        <v>Team Coordinator</v>
      </c>
    </row>
    <row r="648" spans="1:8" x14ac:dyDescent="0.35">
      <c r="A648" t="s">
        <v>96</v>
      </c>
      <c r="B648" t="s">
        <v>18</v>
      </c>
      <c r="C648" s="12" t="s">
        <v>42</v>
      </c>
      <c r="D648" s="5">
        <v>1.0844907407407407E-2</v>
      </c>
      <c r="E648" s="6" t="s">
        <v>97</v>
      </c>
      <c r="F648" t="str" cm="1">
        <f t="array" ref="F648">INDEX([1]Sheet3!B:B,_xlfn.XMATCH(B648,[1]Sheet3!A:A,0,1))</f>
        <v>Invoice Processing</v>
      </c>
      <c r="G648" t="str" cm="1">
        <f t="array" ref="G648">INDEX([1]Sheet3!G:G,_xlfn.XMATCH(A648,[1]Sheet3!F:F,0,1))</f>
        <v>US Legacy</v>
      </c>
      <c r="H648" t="str" cm="1">
        <f t="array" ref="H648">INDEX([1]Sheet3!K:K,_xlfn.XMATCH(A648,[1]Sheet3!J:J,0,1))</f>
        <v>Team Coordinator</v>
      </c>
    </row>
    <row r="649" spans="1:8" x14ac:dyDescent="0.35">
      <c r="A649" t="s">
        <v>96</v>
      </c>
      <c r="B649" t="s">
        <v>47</v>
      </c>
      <c r="C649" s="12" t="s">
        <v>42</v>
      </c>
      <c r="D649" s="5">
        <v>1.8807870370370371E-2</v>
      </c>
      <c r="E649" s="6" t="s">
        <v>97</v>
      </c>
      <c r="F649" t="str" cm="1">
        <f t="array" ref="F649">INDEX([1]Sheet3!B:B,_xlfn.XMATCH(B649,[1]Sheet3!A:A,0,1))</f>
        <v>Queries managment</v>
      </c>
      <c r="G649" t="str" cm="1">
        <f t="array" ref="G649">INDEX([1]Sheet3!G:G,_xlfn.XMATCH(A649,[1]Sheet3!F:F,0,1))</f>
        <v>US Legacy</v>
      </c>
      <c r="H649" t="str" cm="1">
        <f t="array" ref="H649">INDEX([1]Sheet3!K:K,_xlfn.XMATCH(A649,[1]Sheet3!J:J,0,1))</f>
        <v>Team Coordinator</v>
      </c>
    </row>
    <row r="650" spans="1:8" x14ac:dyDescent="0.35">
      <c r="A650" t="s">
        <v>96</v>
      </c>
      <c r="B650" t="s">
        <v>24</v>
      </c>
      <c r="C650" s="12" t="s">
        <v>42</v>
      </c>
      <c r="D650" s="5">
        <v>3.2349537037037038E-2</v>
      </c>
      <c r="E650" s="6" t="s">
        <v>97</v>
      </c>
      <c r="F650" t="str" cm="1">
        <f t="array" ref="F650">INDEX([1]Sheet3!B:B,_xlfn.XMATCH(B650,[1]Sheet3!A:A,0,1))</f>
        <v>Meetings</v>
      </c>
      <c r="G650" t="str" cm="1">
        <f t="array" ref="G650">INDEX([1]Sheet3!G:G,_xlfn.XMATCH(A650,[1]Sheet3!F:F,0,1))</f>
        <v>US Legacy</v>
      </c>
      <c r="H650" t="str" cm="1">
        <f t="array" ref="H650">INDEX([1]Sheet3!K:K,_xlfn.XMATCH(A650,[1]Sheet3!J:J,0,1))</f>
        <v>Team Coordinator</v>
      </c>
    </row>
    <row r="651" spans="1:8" x14ac:dyDescent="0.35">
      <c r="A651" t="s">
        <v>96</v>
      </c>
      <c r="B651" t="s">
        <v>95</v>
      </c>
      <c r="C651" s="12" t="s">
        <v>42</v>
      </c>
      <c r="D651" s="5">
        <v>9.8993055555555556E-2</v>
      </c>
      <c r="E651" s="6" t="s">
        <v>97</v>
      </c>
      <c r="F651" t="str" cm="1">
        <f t="array" ref="F651">INDEX([1]Sheet3!B:B,_xlfn.XMATCH(B651,[1]Sheet3!A:A,0,1))</f>
        <v>Queries managment</v>
      </c>
      <c r="G651" t="str" cm="1">
        <f t="array" ref="G651">INDEX([1]Sheet3!G:G,_xlfn.XMATCH(A651,[1]Sheet3!F:F,0,1))</f>
        <v>US Legacy</v>
      </c>
      <c r="H651" t="str" cm="1">
        <f t="array" ref="H651">INDEX([1]Sheet3!K:K,_xlfn.XMATCH(A651,[1]Sheet3!J:J,0,1))</f>
        <v>Team Coordinator</v>
      </c>
    </row>
    <row r="652" spans="1:8" x14ac:dyDescent="0.35">
      <c r="A652" t="s">
        <v>96</v>
      </c>
      <c r="B652" t="s">
        <v>95</v>
      </c>
      <c r="C652" s="12" t="s">
        <v>42</v>
      </c>
      <c r="D652" s="5">
        <v>4.0370370370370369E-2</v>
      </c>
      <c r="E652" s="6" t="s">
        <v>97</v>
      </c>
      <c r="F652" t="str" cm="1">
        <f t="array" ref="F652">INDEX([1]Sheet3!B:B,_xlfn.XMATCH(B652,[1]Sheet3!A:A,0,1))</f>
        <v>Queries managment</v>
      </c>
      <c r="G652" t="str" cm="1">
        <f t="array" ref="G652">INDEX([1]Sheet3!G:G,_xlfn.XMATCH(A652,[1]Sheet3!F:F,0,1))</f>
        <v>US Legacy</v>
      </c>
      <c r="H652" t="str" cm="1">
        <f t="array" ref="H652">INDEX([1]Sheet3!K:K,_xlfn.XMATCH(A652,[1]Sheet3!J:J,0,1))</f>
        <v>Team Coordinator</v>
      </c>
    </row>
    <row r="653" spans="1:8" x14ac:dyDescent="0.35">
      <c r="A653" t="s">
        <v>96</v>
      </c>
      <c r="B653" t="s">
        <v>50</v>
      </c>
      <c r="C653" s="12" t="s">
        <v>42</v>
      </c>
      <c r="D653" s="5">
        <v>2.8946759259259255E-2</v>
      </c>
      <c r="E653" s="6" t="s">
        <v>97</v>
      </c>
      <c r="F653" t="str" cm="1">
        <f t="array" ref="F653">INDEX([1]Sheet3!B:B,_xlfn.XMATCH(B653,[1]Sheet3!A:A,0,1))</f>
        <v>Meetings</v>
      </c>
      <c r="G653" t="str" cm="1">
        <f t="array" ref="G653">INDEX([1]Sheet3!G:G,_xlfn.XMATCH(A653,[1]Sheet3!F:F,0,1))</f>
        <v>US Legacy</v>
      </c>
      <c r="H653" t="str" cm="1">
        <f t="array" ref="H653">INDEX([1]Sheet3!K:K,_xlfn.XMATCH(A653,[1]Sheet3!J:J,0,1))</f>
        <v>Team Coordinator</v>
      </c>
    </row>
    <row r="654" spans="1:8" x14ac:dyDescent="0.35">
      <c r="A654" t="s">
        <v>96</v>
      </c>
      <c r="B654" t="s">
        <v>113</v>
      </c>
      <c r="C654" s="12" t="s">
        <v>42</v>
      </c>
      <c r="D654" s="5">
        <v>2.7245370370370368E-2</v>
      </c>
      <c r="E654" s="6" t="s">
        <v>97</v>
      </c>
      <c r="F654" t="str" cm="1">
        <f t="array" ref="F654">INDEX([1]Sheet3!B:B,_xlfn.XMATCH(B654,[1]Sheet3!A:A,0,1))</f>
        <v>Queries managment</v>
      </c>
      <c r="G654" t="str" cm="1">
        <f t="array" ref="G654">INDEX([1]Sheet3!G:G,_xlfn.XMATCH(A654,[1]Sheet3!F:F,0,1))</f>
        <v>US Legacy</v>
      </c>
      <c r="H654" t="str" cm="1">
        <f t="array" ref="H654">INDEX([1]Sheet3!K:K,_xlfn.XMATCH(A654,[1]Sheet3!J:J,0,1))</f>
        <v>Team Coordinator</v>
      </c>
    </row>
    <row r="655" spans="1:8" x14ac:dyDescent="0.35">
      <c r="A655" t="s">
        <v>96</v>
      </c>
      <c r="B655" t="s">
        <v>114</v>
      </c>
      <c r="C655" s="12" t="s">
        <v>42</v>
      </c>
      <c r="D655" s="5">
        <v>9.1898148148148139E-3</v>
      </c>
      <c r="E655" s="6" t="s">
        <v>97</v>
      </c>
      <c r="F655" t="str" cm="1">
        <f t="array" ref="F655">INDEX([1]Sheet3!B:B,_xlfn.XMATCH(B655,[1]Sheet3!A:A,0,1))</f>
        <v>Meetings</v>
      </c>
      <c r="G655" t="str" cm="1">
        <f t="array" ref="G655">INDEX([1]Sheet3!G:G,_xlfn.XMATCH(A655,[1]Sheet3!F:F,0,1))</f>
        <v>US Legacy</v>
      </c>
      <c r="H655" t="str" cm="1">
        <f t="array" ref="H655">INDEX([1]Sheet3!K:K,_xlfn.XMATCH(A655,[1]Sheet3!J:J,0,1))</f>
        <v>Team Coordinator</v>
      </c>
    </row>
    <row r="656" spans="1:8" x14ac:dyDescent="0.35">
      <c r="A656" t="s">
        <v>96</v>
      </c>
      <c r="B656" t="s">
        <v>49</v>
      </c>
      <c r="C656" s="12" t="s">
        <v>42</v>
      </c>
      <c r="D656" s="5">
        <v>7.719907407407408E-3</v>
      </c>
      <c r="E656" s="6" t="s">
        <v>97</v>
      </c>
      <c r="F656" t="str" cm="1">
        <f t="array" ref="F656">INDEX([1]Sheet3!B:B,_xlfn.XMATCH(B656,[1]Sheet3!A:A,0,1))</f>
        <v>Leadership</v>
      </c>
      <c r="G656" t="str" cm="1">
        <f t="array" ref="G656">INDEX([1]Sheet3!G:G,_xlfn.XMATCH(A656,[1]Sheet3!F:F,0,1))</f>
        <v>US Legacy</v>
      </c>
      <c r="H656" t="str" cm="1">
        <f t="array" ref="H656">INDEX([1]Sheet3!K:K,_xlfn.XMATCH(A656,[1]Sheet3!J:J,0,1))</f>
        <v>Team Coordinator</v>
      </c>
    </row>
    <row r="657" spans="1:8" x14ac:dyDescent="0.35">
      <c r="A657" t="s">
        <v>96</v>
      </c>
      <c r="B657" t="s">
        <v>49</v>
      </c>
      <c r="C657" s="12" t="s">
        <v>42</v>
      </c>
      <c r="D657" s="5">
        <v>7.719907407407408E-3</v>
      </c>
      <c r="E657" s="6" t="s">
        <v>97</v>
      </c>
      <c r="F657" t="str" cm="1">
        <f t="array" ref="F657">INDEX([1]Sheet3!B:B,_xlfn.XMATCH(B657,[1]Sheet3!A:A,0,1))</f>
        <v>Leadership</v>
      </c>
      <c r="G657" t="str" cm="1">
        <f t="array" ref="G657">INDEX([1]Sheet3!G:G,_xlfn.XMATCH(A657,[1]Sheet3!F:F,0,1))</f>
        <v>US Legacy</v>
      </c>
      <c r="H657" t="str" cm="1">
        <f t="array" ref="H657">INDEX([1]Sheet3!K:K,_xlfn.XMATCH(A657,[1]Sheet3!J:J,0,1))</f>
        <v>Team Coordinator</v>
      </c>
    </row>
    <row r="658" spans="1:8" x14ac:dyDescent="0.35">
      <c r="A658" t="s">
        <v>96</v>
      </c>
      <c r="B658" t="s">
        <v>26</v>
      </c>
      <c r="C658" s="12" t="s">
        <v>42</v>
      </c>
      <c r="D658" s="5">
        <v>1.1400462962962965E-2</v>
      </c>
      <c r="E658" s="6" t="s">
        <v>97</v>
      </c>
      <c r="F658" t="str" cm="1">
        <f t="array" ref="F658">INDEX([1]Sheet3!B:B,_xlfn.XMATCH(B658,[1]Sheet3!A:A,0,1))</f>
        <v>Meetings</v>
      </c>
      <c r="G658" t="str" cm="1">
        <f t="array" ref="G658">INDEX([1]Sheet3!G:G,_xlfn.XMATCH(A658,[1]Sheet3!F:F,0,1))</f>
        <v>US Legacy</v>
      </c>
      <c r="H658" t="str" cm="1">
        <f t="array" ref="H658">INDEX([1]Sheet3!K:K,_xlfn.XMATCH(A658,[1]Sheet3!J:J,0,1))</f>
        <v>Team Coordinator</v>
      </c>
    </row>
    <row r="659" spans="1:8" x14ac:dyDescent="0.35">
      <c r="A659" t="s">
        <v>96</v>
      </c>
      <c r="B659" t="s">
        <v>26</v>
      </c>
      <c r="C659" s="12" t="s">
        <v>42</v>
      </c>
      <c r="D659" s="5">
        <v>1.1400462962962965E-2</v>
      </c>
      <c r="E659" s="6" t="s">
        <v>97</v>
      </c>
      <c r="F659" t="str" cm="1">
        <f t="array" ref="F659">INDEX([1]Sheet3!B:B,_xlfn.XMATCH(B659,[1]Sheet3!A:A,0,1))</f>
        <v>Meetings</v>
      </c>
      <c r="G659" t="str" cm="1">
        <f t="array" ref="G659">INDEX([1]Sheet3!G:G,_xlfn.XMATCH(A659,[1]Sheet3!F:F,0,1))</f>
        <v>US Legacy</v>
      </c>
      <c r="H659" t="str" cm="1">
        <f t="array" ref="H659">INDEX([1]Sheet3!K:K,_xlfn.XMATCH(A659,[1]Sheet3!J:J,0,1))</f>
        <v>Team Coordinator</v>
      </c>
    </row>
    <row r="660" spans="1:8" x14ac:dyDescent="0.35">
      <c r="A660" t="s">
        <v>96</v>
      </c>
      <c r="B660" t="s">
        <v>50</v>
      </c>
      <c r="C660" s="12" t="s">
        <v>42</v>
      </c>
      <c r="D660" s="5">
        <v>2.4363425925925927E-2</v>
      </c>
      <c r="E660" s="6" t="s">
        <v>97</v>
      </c>
      <c r="F660" t="str" cm="1">
        <f t="array" ref="F660">INDEX([1]Sheet3!B:B,_xlfn.XMATCH(B660,[1]Sheet3!A:A,0,1))</f>
        <v>Meetings</v>
      </c>
      <c r="G660" t="str" cm="1">
        <f t="array" ref="G660">INDEX([1]Sheet3!G:G,_xlfn.XMATCH(A660,[1]Sheet3!F:F,0,1))</f>
        <v>US Legacy</v>
      </c>
      <c r="H660" t="str" cm="1">
        <f t="array" ref="H660">INDEX([1]Sheet3!K:K,_xlfn.XMATCH(A660,[1]Sheet3!J:J,0,1))</f>
        <v>Team Coordinator</v>
      </c>
    </row>
    <row r="661" spans="1:8" x14ac:dyDescent="0.35">
      <c r="A661" t="s">
        <v>96</v>
      </c>
      <c r="B661" t="s">
        <v>101</v>
      </c>
      <c r="C661" s="12" t="s">
        <v>42</v>
      </c>
      <c r="D661" s="5">
        <v>2.8182870370370372E-2</v>
      </c>
      <c r="E661" s="6" t="s">
        <v>97</v>
      </c>
      <c r="F661" t="str" cm="1">
        <f t="array" ref="F661">INDEX([1]Sheet3!B:B,_xlfn.XMATCH(B661,[1]Sheet3!A:A,0,1))</f>
        <v>EUWC</v>
      </c>
      <c r="G661" t="str" cm="1">
        <f t="array" ref="G661">INDEX([1]Sheet3!G:G,_xlfn.XMATCH(A661,[1]Sheet3!F:F,0,1))</f>
        <v>US Legacy</v>
      </c>
      <c r="H661" t="str" cm="1">
        <f t="array" ref="H661">INDEX([1]Sheet3!K:K,_xlfn.XMATCH(A661,[1]Sheet3!J:J,0,1))</f>
        <v>Team Coordinator</v>
      </c>
    </row>
    <row r="662" spans="1:8" x14ac:dyDescent="0.35">
      <c r="A662" t="s">
        <v>104</v>
      </c>
      <c r="B662" t="s">
        <v>18</v>
      </c>
      <c r="C662" s="12" t="s">
        <v>42</v>
      </c>
      <c r="D662" s="5">
        <v>3.2673611111111105E-2</v>
      </c>
      <c r="E662" s="6" t="s">
        <v>103</v>
      </c>
      <c r="F662" t="str" cm="1">
        <f t="array" ref="F662">INDEX([1]Sheet3!B:B,_xlfn.XMATCH(B662,[1]Sheet3!A:A,0,1))</f>
        <v>Invoice Processing</v>
      </c>
      <c r="G662" t="str" cm="1">
        <f t="array" ref="G662">INDEX([1]Sheet3!G:G,_xlfn.XMATCH(A662,[1]Sheet3!F:F,0,1))</f>
        <v>US Legacy</v>
      </c>
      <c r="H662" t="str" cm="1">
        <f t="array" ref="H662">INDEX([1]Sheet3!K:K,_xlfn.XMATCH(A662,[1]Sheet3!J:J,0,1))</f>
        <v>Invoice Processor</v>
      </c>
    </row>
    <row r="663" spans="1:8" x14ac:dyDescent="0.35">
      <c r="A663" t="s">
        <v>102</v>
      </c>
      <c r="B663" t="s">
        <v>47</v>
      </c>
      <c r="C663" s="12" t="s">
        <v>42</v>
      </c>
      <c r="D663" s="5">
        <v>3.050925925925926E-2</v>
      </c>
      <c r="E663" s="6" t="s">
        <v>103</v>
      </c>
      <c r="F663" t="str" cm="1">
        <f t="array" ref="F663">INDEX([1]Sheet3!B:B,_xlfn.XMATCH(B663,[1]Sheet3!A:A,0,1))</f>
        <v>Queries managment</v>
      </c>
      <c r="G663" t="str" cm="1">
        <f t="array" ref="G663">INDEX([1]Sheet3!G:G,_xlfn.XMATCH(A663,[1]Sheet3!F:F,0,1))</f>
        <v>US Legacy</v>
      </c>
      <c r="H663" t="str" cm="1">
        <f t="array" ref="H663">INDEX([1]Sheet3!K:K,_xlfn.XMATCH(A663,[1]Sheet3!J:J,0,1))</f>
        <v>Analyst</v>
      </c>
    </row>
    <row r="664" spans="1:8" x14ac:dyDescent="0.35">
      <c r="A664" t="s">
        <v>104</v>
      </c>
      <c r="B664" t="s">
        <v>18</v>
      </c>
      <c r="C664" s="12" t="s">
        <v>42</v>
      </c>
      <c r="D664" s="5">
        <v>2.7164351851851853E-2</v>
      </c>
      <c r="E664" s="6" t="s">
        <v>103</v>
      </c>
      <c r="F664" t="str" cm="1">
        <f t="array" ref="F664">INDEX([1]Sheet3!B:B,_xlfn.XMATCH(B664,[1]Sheet3!A:A,0,1))</f>
        <v>Invoice Processing</v>
      </c>
      <c r="G664" t="str" cm="1">
        <f t="array" ref="G664">INDEX([1]Sheet3!G:G,_xlfn.XMATCH(A664,[1]Sheet3!F:F,0,1))</f>
        <v>US Legacy</v>
      </c>
      <c r="H664" t="str" cm="1">
        <f t="array" ref="H664">INDEX([1]Sheet3!K:K,_xlfn.XMATCH(A664,[1]Sheet3!J:J,0,1))</f>
        <v>Invoice Processor</v>
      </c>
    </row>
    <row r="665" spans="1:8" x14ac:dyDescent="0.35">
      <c r="A665" t="s">
        <v>104</v>
      </c>
      <c r="B665" t="s">
        <v>24</v>
      </c>
      <c r="C665" s="12" t="s">
        <v>42</v>
      </c>
      <c r="D665" s="5">
        <v>1.0763888888888891E-2</v>
      </c>
      <c r="E665" s="6" t="s">
        <v>103</v>
      </c>
      <c r="F665" t="str" cm="1">
        <f t="array" ref="F665">INDEX([1]Sheet3!B:B,_xlfn.XMATCH(B665,[1]Sheet3!A:A,0,1))</f>
        <v>Meetings</v>
      </c>
      <c r="G665" t="str" cm="1">
        <f t="array" ref="G665">INDEX([1]Sheet3!G:G,_xlfn.XMATCH(A665,[1]Sheet3!F:F,0,1))</f>
        <v>US Legacy</v>
      </c>
      <c r="H665" t="str" cm="1">
        <f t="array" ref="H665">INDEX([1]Sheet3!K:K,_xlfn.XMATCH(A665,[1]Sheet3!J:J,0,1))</f>
        <v>Invoice Processor</v>
      </c>
    </row>
    <row r="666" spans="1:8" x14ac:dyDescent="0.35">
      <c r="A666" t="s">
        <v>104</v>
      </c>
      <c r="B666" t="s">
        <v>18</v>
      </c>
      <c r="C666" s="12" t="s">
        <v>42</v>
      </c>
      <c r="D666" s="5">
        <v>5.4074074074074073E-2</v>
      </c>
      <c r="E666" s="6" t="s">
        <v>103</v>
      </c>
      <c r="F666" t="str" cm="1">
        <f t="array" ref="F666">INDEX([1]Sheet3!B:B,_xlfn.XMATCH(B666,[1]Sheet3!A:A,0,1))</f>
        <v>Invoice Processing</v>
      </c>
      <c r="G666" t="str" cm="1">
        <f t="array" ref="G666">INDEX([1]Sheet3!G:G,_xlfn.XMATCH(A666,[1]Sheet3!F:F,0,1))</f>
        <v>US Legacy</v>
      </c>
      <c r="H666" t="str" cm="1">
        <f t="array" ref="H666">INDEX([1]Sheet3!K:K,_xlfn.XMATCH(A666,[1]Sheet3!J:J,0,1))</f>
        <v>Invoice Processor</v>
      </c>
    </row>
    <row r="667" spans="1:8" x14ac:dyDescent="0.35">
      <c r="A667" t="s">
        <v>104</v>
      </c>
      <c r="B667" t="s">
        <v>41</v>
      </c>
      <c r="C667" s="12" t="s">
        <v>42</v>
      </c>
      <c r="D667" s="5">
        <v>1.9768518518518515E-2</v>
      </c>
      <c r="E667" s="6" t="s">
        <v>103</v>
      </c>
      <c r="F667" t="str" cm="1">
        <f t="array" ref="F667">INDEX([1]Sheet3!B:B,_xlfn.XMATCH(B667,[1]Sheet3!A:A,0,1))</f>
        <v>Meetings</v>
      </c>
      <c r="G667" t="str" cm="1">
        <f t="array" ref="G667">INDEX([1]Sheet3!G:G,_xlfn.XMATCH(A667,[1]Sheet3!F:F,0,1))</f>
        <v>US Legacy</v>
      </c>
      <c r="H667" t="str" cm="1">
        <f t="array" ref="H667">INDEX([1]Sheet3!K:K,_xlfn.XMATCH(A667,[1]Sheet3!J:J,0,1))</f>
        <v>Invoice Processor</v>
      </c>
    </row>
    <row r="668" spans="1:8" x14ac:dyDescent="0.35">
      <c r="A668" t="s">
        <v>104</v>
      </c>
      <c r="B668" t="s">
        <v>18</v>
      </c>
      <c r="C668" s="12" t="s">
        <v>42</v>
      </c>
      <c r="D668" s="5">
        <v>3.9814814814814817E-3</v>
      </c>
      <c r="E668" s="6" t="s">
        <v>103</v>
      </c>
      <c r="F668" t="str" cm="1">
        <f t="array" ref="F668">INDEX([1]Sheet3!B:B,_xlfn.XMATCH(B668,[1]Sheet3!A:A,0,1))</f>
        <v>Invoice Processing</v>
      </c>
      <c r="G668" t="str" cm="1">
        <f t="array" ref="G668">INDEX([1]Sheet3!G:G,_xlfn.XMATCH(A668,[1]Sheet3!F:F,0,1))</f>
        <v>US Legacy</v>
      </c>
      <c r="H668" t="str" cm="1">
        <f t="array" ref="H668">INDEX([1]Sheet3!K:K,_xlfn.XMATCH(A668,[1]Sheet3!J:J,0,1))</f>
        <v>Invoice Processor</v>
      </c>
    </row>
    <row r="669" spans="1:8" x14ac:dyDescent="0.35">
      <c r="A669" t="s">
        <v>104</v>
      </c>
      <c r="B669" t="s">
        <v>18</v>
      </c>
      <c r="C669" s="12" t="s">
        <v>42</v>
      </c>
      <c r="D669" s="5">
        <v>0.10826388888888888</v>
      </c>
      <c r="E669" s="6" t="s">
        <v>103</v>
      </c>
      <c r="F669" t="str" cm="1">
        <f t="array" ref="F669">INDEX([1]Sheet3!B:B,_xlfn.XMATCH(B669,[1]Sheet3!A:A,0,1))</f>
        <v>Invoice Processing</v>
      </c>
      <c r="G669" t="str" cm="1">
        <f t="array" ref="G669">INDEX([1]Sheet3!G:G,_xlfn.XMATCH(A669,[1]Sheet3!F:F,0,1))</f>
        <v>US Legacy</v>
      </c>
      <c r="H669" t="str" cm="1">
        <f t="array" ref="H669">INDEX([1]Sheet3!K:K,_xlfn.XMATCH(A669,[1]Sheet3!J:J,0,1))</f>
        <v>Invoice Processor</v>
      </c>
    </row>
    <row r="670" spans="1:8" x14ac:dyDescent="0.35">
      <c r="A670" t="s">
        <v>104</v>
      </c>
      <c r="B670" t="s">
        <v>24</v>
      </c>
      <c r="C670" s="12" t="s">
        <v>42</v>
      </c>
      <c r="D670" s="5">
        <v>1.0625000000000001E-2</v>
      </c>
      <c r="E670" s="6" t="s">
        <v>105</v>
      </c>
      <c r="F670" t="str" cm="1">
        <f t="array" ref="F670">INDEX([1]Sheet3!B:B,_xlfn.XMATCH(B670,[1]Sheet3!A:A,0,1))</f>
        <v>Meetings</v>
      </c>
      <c r="G670" t="str" cm="1">
        <f t="array" ref="G670">INDEX([1]Sheet3!G:G,_xlfn.XMATCH(A670,[1]Sheet3!F:F,0,1))</f>
        <v>US Legacy</v>
      </c>
      <c r="H670" t="str" cm="1">
        <f t="array" ref="H670">INDEX([1]Sheet3!K:K,_xlfn.XMATCH(A670,[1]Sheet3!J:J,0,1))</f>
        <v>Invoice Processor</v>
      </c>
    </row>
    <row r="671" spans="1:8" x14ac:dyDescent="0.35">
      <c r="A671" t="s">
        <v>104</v>
      </c>
      <c r="B671" t="s">
        <v>18</v>
      </c>
      <c r="C671" s="12" t="s">
        <v>42</v>
      </c>
      <c r="D671" s="5">
        <v>0.10892361111111111</v>
      </c>
      <c r="E671" s="6" t="s">
        <v>105</v>
      </c>
      <c r="F671" t="str" cm="1">
        <f t="array" ref="F671">INDEX([1]Sheet3!B:B,_xlfn.XMATCH(B671,[1]Sheet3!A:A,0,1))</f>
        <v>Invoice Processing</v>
      </c>
      <c r="G671" t="str" cm="1">
        <f t="array" ref="G671">INDEX([1]Sheet3!G:G,_xlfn.XMATCH(A671,[1]Sheet3!F:F,0,1))</f>
        <v>US Legacy</v>
      </c>
      <c r="H671" t="str" cm="1">
        <f t="array" ref="H671">INDEX([1]Sheet3!K:K,_xlfn.XMATCH(A671,[1]Sheet3!J:J,0,1))</f>
        <v>Invoice Processor</v>
      </c>
    </row>
    <row r="672" spans="1:8" x14ac:dyDescent="0.35">
      <c r="A672" t="s">
        <v>104</v>
      </c>
      <c r="B672" t="s">
        <v>40</v>
      </c>
      <c r="C672" s="12" t="s">
        <v>42</v>
      </c>
      <c r="D672" s="5">
        <v>5.5902777777777782E-3</v>
      </c>
      <c r="E672" s="6" t="s">
        <v>105</v>
      </c>
      <c r="F672" t="str" cm="1">
        <f t="array" ref="F672">INDEX([1]Sheet3!B:B,_xlfn.XMATCH(B672,[1]Sheet3!A:A,0,1))</f>
        <v>RTV</v>
      </c>
      <c r="G672" t="str" cm="1">
        <f t="array" ref="G672">INDEX([1]Sheet3!G:G,_xlfn.XMATCH(A672,[1]Sheet3!F:F,0,1))</f>
        <v>US Legacy</v>
      </c>
      <c r="H672" t="str" cm="1">
        <f t="array" ref="H672">INDEX([1]Sheet3!K:K,_xlfn.XMATCH(A672,[1]Sheet3!J:J,0,1))</f>
        <v>Invoice Processor</v>
      </c>
    </row>
    <row r="673" spans="1:8" x14ac:dyDescent="0.35">
      <c r="A673" t="s">
        <v>104</v>
      </c>
      <c r="B673" t="s">
        <v>18</v>
      </c>
      <c r="C673" s="12" t="s">
        <v>42</v>
      </c>
      <c r="D673" s="5">
        <v>7.0740740740740743E-2</v>
      </c>
      <c r="E673" s="6" t="s">
        <v>105</v>
      </c>
      <c r="F673" t="str" cm="1">
        <f t="array" ref="F673">INDEX([1]Sheet3!B:B,_xlfn.XMATCH(B673,[1]Sheet3!A:A,0,1))</f>
        <v>Invoice Processing</v>
      </c>
      <c r="G673" t="str" cm="1">
        <f t="array" ref="G673">INDEX([1]Sheet3!G:G,_xlfn.XMATCH(A673,[1]Sheet3!F:F,0,1))</f>
        <v>US Legacy</v>
      </c>
      <c r="H673" t="str" cm="1">
        <f t="array" ref="H673">INDEX([1]Sheet3!K:K,_xlfn.XMATCH(A673,[1]Sheet3!J:J,0,1))</f>
        <v>Invoice Processor</v>
      </c>
    </row>
    <row r="674" spans="1:8" x14ac:dyDescent="0.35">
      <c r="A674" t="s">
        <v>104</v>
      </c>
      <c r="B674" t="s">
        <v>114</v>
      </c>
      <c r="C674" s="12" t="s">
        <v>42</v>
      </c>
      <c r="D674" s="5">
        <v>2.6226851851851852E-2</v>
      </c>
      <c r="E674" s="6" t="s">
        <v>105</v>
      </c>
      <c r="F674" t="str" cm="1">
        <f t="array" ref="F674">INDEX([1]Sheet3!B:B,_xlfn.XMATCH(B674,[1]Sheet3!A:A,0,1))</f>
        <v>Meetings</v>
      </c>
      <c r="G674" t="str" cm="1">
        <f t="array" ref="G674">INDEX([1]Sheet3!G:G,_xlfn.XMATCH(A674,[1]Sheet3!F:F,0,1))</f>
        <v>US Legacy</v>
      </c>
      <c r="H674" t="str" cm="1">
        <f t="array" ref="H674">INDEX([1]Sheet3!K:K,_xlfn.XMATCH(A674,[1]Sheet3!J:J,0,1))</f>
        <v>Invoice Processor</v>
      </c>
    </row>
    <row r="675" spans="1:8" x14ac:dyDescent="0.35">
      <c r="A675" t="s">
        <v>104</v>
      </c>
      <c r="B675" t="s">
        <v>18</v>
      </c>
      <c r="C675" s="12" t="s">
        <v>42</v>
      </c>
      <c r="D675" s="5">
        <v>5.7905092592592598E-2</v>
      </c>
      <c r="E675" s="6" t="s">
        <v>105</v>
      </c>
      <c r="F675" t="str" cm="1">
        <f t="array" ref="F675">INDEX([1]Sheet3!B:B,_xlfn.XMATCH(B675,[1]Sheet3!A:A,0,1))</f>
        <v>Invoice Processing</v>
      </c>
      <c r="G675" t="str" cm="1">
        <f t="array" ref="G675">INDEX([1]Sheet3!G:G,_xlfn.XMATCH(A675,[1]Sheet3!F:F,0,1))</f>
        <v>US Legacy</v>
      </c>
      <c r="H675" t="str" cm="1">
        <f t="array" ref="H675">INDEX([1]Sheet3!K:K,_xlfn.XMATCH(A675,[1]Sheet3!J:J,0,1))</f>
        <v>Invoice Processor</v>
      </c>
    </row>
    <row r="676" spans="1:8" x14ac:dyDescent="0.35">
      <c r="A676" t="s">
        <v>104</v>
      </c>
      <c r="B676" t="s">
        <v>44</v>
      </c>
      <c r="C676" s="12" t="s">
        <v>42</v>
      </c>
      <c r="D676" s="5">
        <v>1.2847222222222223E-3</v>
      </c>
      <c r="E676" s="6" t="s">
        <v>105</v>
      </c>
      <c r="F676" t="str" cm="1">
        <f t="array" ref="F676">INDEX([1]Sheet3!B:B,_xlfn.XMATCH(B676,[1]Sheet3!A:A,0,1))</f>
        <v>Report</v>
      </c>
      <c r="G676" t="str" cm="1">
        <f t="array" ref="G676">INDEX([1]Sheet3!G:G,_xlfn.XMATCH(A676,[1]Sheet3!F:F,0,1))</f>
        <v>US Legacy</v>
      </c>
      <c r="H676" t="str" cm="1">
        <f t="array" ref="H676">INDEX([1]Sheet3!K:K,_xlfn.XMATCH(A676,[1]Sheet3!J:J,0,1))</f>
        <v>Invoice Processor</v>
      </c>
    </row>
    <row r="677" spans="1:8" x14ac:dyDescent="0.35">
      <c r="A677" t="s">
        <v>104</v>
      </c>
      <c r="B677" t="s">
        <v>31</v>
      </c>
      <c r="C677" s="12" t="s">
        <v>42</v>
      </c>
      <c r="D677" s="5">
        <v>1.5659722222222224E-2</v>
      </c>
      <c r="E677" s="6" t="s">
        <v>112</v>
      </c>
      <c r="F677" t="str" cm="1">
        <f t="array" ref="F677">INDEX([1]Sheet3!B:B,_xlfn.XMATCH(B677,[1]Sheet3!A:A,0,1))</f>
        <v>Invoice Processing</v>
      </c>
      <c r="G677" t="str" cm="1">
        <f t="array" ref="G677">INDEX([1]Sheet3!G:G,_xlfn.XMATCH(A677,[1]Sheet3!F:F,0,1))</f>
        <v>US Legacy</v>
      </c>
      <c r="H677" t="str" cm="1">
        <f t="array" ref="H677">INDEX([1]Sheet3!K:K,_xlfn.XMATCH(A677,[1]Sheet3!J:J,0,1))</f>
        <v>Invoice Processor</v>
      </c>
    </row>
    <row r="678" spans="1:8" x14ac:dyDescent="0.35">
      <c r="A678" t="s">
        <v>104</v>
      </c>
      <c r="B678" t="s">
        <v>24</v>
      </c>
      <c r="C678" s="12" t="s">
        <v>42</v>
      </c>
      <c r="D678" s="5">
        <v>1.3993055555555555E-2</v>
      </c>
      <c r="E678" s="6" t="s">
        <v>112</v>
      </c>
      <c r="F678" t="str" cm="1">
        <f t="array" ref="F678">INDEX([1]Sheet3!B:B,_xlfn.XMATCH(B678,[1]Sheet3!A:A,0,1))</f>
        <v>Meetings</v>
      </c>
      <c r="G678" t="str" cm="1">
        <f t="array" ref="G678">INDEX([1]Sheet3!G:G,_xlfn.XMATCH(A678,[1]Sheet3!F:F,0,1))</f>
        <v>US Legacy</v>
      </c>
      <c r="H678" t="str" cm="1">
        <f t="array" ref="H678">INDEX([1]Sheet3!K:K,_xlfn.XMATCH(A678,[1]Sheet3!J:J,0,1))</f>
        <v>Invoice Processor</v>
      </c>
    </row>
    <row r="679" spans="1:8" x14ac:dyDescent="0.35">
      <c r="A679" t="s">
        <v>104</v>
      </c>
      <c r="B679" t="s">
        <v>31</v>
      </c>
      <c r="C679" s="12" t="s">
        <v>42</v>
      </c>
      <c r="D679" s="5">
        <v>2.2650462962962966E-2</v>
      </c>
      <c r="E679" s="6" t="s">
        <v>112</v>
      </c>
      <c r="F679" t="str" cm="1">
        <f t="array" ref="F679">INDEX([1]Sheet3!B:B,_xlfn.XMATCH(B679,[1]Sheet3!A:A,0,1))</f>
        <v>Invoice Processing</v>
      </c>
      <c r="G679" t="str" cm="1">
        <f t="array" ref="G679">INDEX([1]Sheet3!G:G,_xlfn.XMATCH(A679,[1]Sheet3!F:F,0,1))</f>
        <v>US Legacy</v>
      </c>
      <c r="H679" t="str" cm="1">
        <f t="array" ref="H679">INDEX([1]Sheet3!K:K,_xlfn.XMATCH(A679,[1]Sheet3!J:J,0,1))</f>
        <v>Invoice Processor</v>
      </c>
    </row>
    <row r="680" spans="1:8" x14ac:dyDescent="0.35">
      <c r="A680" t="s">
        <v>104</v>
      </c>
      <c r="B680" t="s">
        <v>18</v>
      </c>
      <c r="C680" s="12" t="s">
        <v>42</v>
      </c>
      <c r="D680" s="5">
        <v>9.0277777777777776E-2</v>
      </c>
      <c r="E680" s="6" t="s">
        <v>112</v>
      </c>
      <c r="F680" t="str" cm="1">
        <f t="array" ref="F680">INDEX([1]Sheet3!B:B,_xlfn.XMATCH(B680,[1]Sheet3!A:A,0,1))</f>
        <v>Invoice Processing</v>
      </c>
      <c r="G680" t="str" cm="1">
        <f t="array" ref="G680">INDEX([1]Sheet3!G:G,_xlfn.XMATCH(A680,[1]Sheet3!F:F,0,1))</f>
        <v>US Legacy</v>
      </c>
      <c r="H680" t="str" cm="1">
        <f t="array" ref="H680">INDEX([1]Sheet3!K:K,_xlfn.XMATCH(A680,[1]Sheet3!J:J,0,1))</f>
        <v>Invoice Processor</v>
      </c>
    </row>
    <row r="681" spans="1:8" x14ac:dyDescent="0.35">
      <c r="A681" t="s">
        <v>104</v>
      </c>
      <c r="B681" t="s">
        <v>34</v>
      </c>
      <c r="C681" s="12" t="s">
        <v>42</v>
      </c>
      <c r="D681" s="5">
        <v>1.1388888888888888E-2</v>
      </c>
      <c r="E681" s="6" t="s">
        <v>106</v>
      </c>
      <c r="F681" t="str" cm="1">
        <f t="array" ref="F681">INDEX([1]Sheet3!B:B,_xlfn.XMATCH(B681,[1]Sheet3!A:A,0,1))</f>
        <v>Invoice Processing</v>
      </c>
      <c r="G681" t="str" cm="1">
        <f t="array" ref="G681">INDEX([1]Sheet3!G:G,_xlfn.XMATCH(A681,[1]Sheet3!F:F,0,1))</f>
        <v>US Legacy</v>
      </c>
      <c r="H681" t="str" cm="1">
        <f t="array" ref="H681">INDEX([1]Sheet3!K:K,_xlfn.XMATCH(A681,[1]Sheet3!J:J,0,1))</f>
        <v>Invoice Processor</v>
      </c>
    </row>
    <row r="682" spans="1:8" x14ac:dyDescent="0.35">
      <c r="A682" t="s">
        <v>104</v>
      </c>
      <c r="B682" t="s">
        <v>18</v>
      </c>
      <c r="C682" s="12" t="s">
        <v>42</v>
      </c>
      <c r="D682" s="5">
        <v>4.3298611111111107E-2</v>
      </c>
      <c r="E682" s="6" t="s">
        <v>106</v>
      </c>
      <c r="F682" t="str" cm="1">
        <f t="array" ref="F682">INDEX([1]Sheet3!B:B,_xlfn.XMATCH(B682,[1]Sheet3!A:A,0,1))</f>
        <v>Invoice Processing</v>
      </c>
      <c r="G682" t="str" cm="1">
        <f t="array" ref="G682">INDEX([1]Sheet3!G:G,_xlfn.XMATCH(A682,[1]Sheet3!F:F,0,1))</f>
        <v>US Legacy</v>
      </c>
      <c r="H682" t="str" cm="1">
        <f t="array" ref="H682">INDEX([1]Sheet3!K:K,_xlfn.XMATCH(A682,[1]Sheet3!J:J,0,1))</f>
        <v>Invoice Processor</v>
      </c>
    </row>
    <row r="683" spans="1:8" x14ac:dyDescent="0.35">
      <c r="A683" t="s">
        <v>104</v>
      </c>
      <c r="B683" t="s">
        <v>24</v>
      </c>
      <c r="C683" s="12" t="s">
        <v>42</v>
      </c>
      <c r="D683" s="5">
        <v>1.3703703703703704E-2</v>
      </c>
      <c r="E683" s="6" t="s">
        <v>106</v>
      </c>
      <c r="F683" t="str" cm="1">
        <f t="array" ref="F683">INDEX([1]Sheet3!B:B,_xlfn.XMATCH(B683,[1]Sheet3!A:A,0,1))</f>
        <v>Meetings</v>
      </c>
      <c r="G683" t="str" cm="1">
        <f t="array" ref="G683">INDEX([1]Sheet3!G:G,_xlfn.XMATCH(A683,[1]Sheet3!F:F,0,1))</f>
        <v>US Legacy</v>
      </c>
      <c r="H683" t="str" cm="1">
        <f t="array" ref="H683">INDEX([1]Sheet3!K:K,_xlfn.XMATCH(A683,[1]Sheet3!J:J,0,1))</f>
        <v>Invoice Processor</v>
      </c>
    </row>
    <row r="684" spans="1:8" x14ac:dyDescent="0.35">
      <c r="A684" t="s">
        <v>104</v>
      </c>
      <c r="B684" t="s">
        <v>18</v>
      </c>
      <c r="C684" s="12" t="s">
        <v>42</v>
      </c>
      <c r="D684" s="5">
        <v>5.7222222222222223E-2</v>
      </c>
      <c r="E684" s="6" t="s">
        <v>106</v>
      </c>
      <c r="F684" t="str" cm="1">
        <f t="array" ref="F684">INDEX([1]Sheet3!B:B,_xlfn.XMATCH(B684,[1]Sheet3!A:A,0,1))</f>
        <v>Invoice Processing</v>
      </c>
      <c r="G684" t="str" cm="1">
        <f t="array" ref="G684">INDEX([1]Sheet3!G:G,_xlfn.XMATCH(A684,[1]Sheet3!F:F,0,1))</f>
        <v>US Legacy</v>
      </c>
      <c r="H684" t="str" cm="1">
        <f t="array" ref="H684">INDEX([1]Sheet3!K:K,_xlfn.XMATCH(A684,[1]Sheet3!J:J,0,1))</f>
        <v>Invoice Processor</v>
      </c>
    </row>
    <row r="685" spans="1:8" x14ac:dyDescent="0.35">
      <c r="A685" t="s">
        <v>104</v>
      </c>
      <c r="B685" t="s">
        <v>41</v>
      </c>
      <c r="C685" s="12" t="s">
        <v>42</v>
      </c>
      <c r="D685" s="5">
        <v>3.9351851851851857E-3</v>
      </c>
      <c r="E685" s="6" t="s">
        <v>106</v>
      </c>
      <c r="F685" t="str" cm="1">
        <f t="array" ref="F685">INDEX([1]Sheet3!B:B,_xlfn.XMATCH(B685,[1]Sheet3!A:A,0,1))</f>
        <v>Meetings</v>
      </c>
      <c r="G685" t="str" cm="1">
        <f t="array" ref="G685">INDEX([1]Sheet3!G:G,_xlfn.XMATCH(A685,[1]Sheet3!F:F,0,1))</f>
        <v>US Legacy</v>
      </c>
      <c r="H685" t="str" cm="1">
        <f t="array" ref="H685">INDEX([1]Sheet3!K:K,_xlfn.XMATCH(A685,[1]Sheet3!J:J,0,1))</f>
        <v>Invoice Processor</v>
      </c>
    </row>
    <row r="686" spans="1:8" x14ac:dyDescent="0.35">
      <c r="A686" t="s">
        <v>104</v>
      </c>
      <c r="B686" t="s">
        <v>18</v>
      </c>
      <c r="C686" s="12" t="s">
        <v>42</v>
      </c>
      <c r="D686" s="5">
        <v>5.2210648148148152E-2</v>
      </c>
      <c r="E686" s="6" t="s">
        <v>106</v>
      </c>
      <c r="F686" t="str" cm="1">
        <f t="array" ref="F686">INDEX([1]Sheet3!B:B,_xlfn.XMATCH(B686,[1]Sheet3!A:A,0,1))</f>
        <v>Invoice Processing</v>
      </c>
      <c r="G686" t="str" cm="1">
        <f t="array" ref="G686">INDEX([1]Sheet3!G:G,_xlfn.XMATCH(A686,[1]Sheet3!F:F,0,1))</f>
        <v>US Legacy</v>
      </c>
      <c r="H686" t="str" cm="1">
        <f t="array" ref="H686">INDEX([1]Sheet3!K:K,_xlfn.XMATCH(A686,[1]Sheet3!J:J,0,1))</f>
        <v>Invoice Processor</v>
      </c>
    </row>
    <row r="687" spans="1:8" x14ac:dyDescent="0.35">
      <c r="A687" t="s">
        <v>104</v>
      </c>
      <c r="B687" t="s">
        <v>18</v>
      </c>
      <c r="C687" s="12" t="s">
        <v>42</v>
      </c>
      <c r="D687" s="5">
        <v>4.7002314814814816E-2</v>
      </c>
      <c r="E687" s="6" t="s">
        <v>106</v>
      </c>
      <c r="F687" t="str" cm="1">
        <f t="array" ref="F687">INDEX([1]Sheet3!B:B,_xlfn.XMATCH(B687,[1]Sheet3!A:A,0,1))</f>
        <v>Invoice Processing</v>
      </c>
      <c r="G687" t="str" cm="1">
        <f t="array" ref="G687">INDEX([1]Sheet3!G:G,_xlfn.XMATCH(A687,[1]Sheet3!F:F,0,1))</f>
        <v>US Legacy</v>
      </c>
      <c r="H687" t="str" cm="1">
        <f t="array" ref="H687">INDEX([1]Sheet3!K:K,_xlfn.XMATCH(A687,[1]Sheet3!J:J,0,1))</f>
        <v>Invoice Processor</v>
      </c>
    </row>
    <row r="688" spans="1:8" x14ac:dyDescent="0.35">
      <c r="A688" t="s">
        <v>104</v>
      </c>
      <c r="B688" t="s">
        <v>18</v>
      </c>
      <c r="C688" s="12" t="s">
        <v>42</v>
      </c>
      <c r="D688" s="5">
        <v>2.0995370370370373E-2</v>
      </c>
      <c r="E688" s="6" t="s">
        <v>106</v>
      </c>
      <c r="F688" t="str" cm="1">
        <f t="array" ref="F688">INDEX([1]Sheet3!B:B,_xlfn.XMATCH(B688,[1]Sheet3!A:A,0,1))</f>
        <v>Invoice Processing</v>
      </c>
      <c r="G688" t="str" cm="1">
        <f t="array" ref="G688">INDEX([1]Sheet3!G:G,_xlfn.XMATCH(A688,[1]Sheet3!F:F,0,1))</f>
        <v>US Legacy</v>
      </c>
      <c r="H688" t="str" cm="1">
        <f t="array" ref="H688">INDEX([1]Sheet3!K:K,_xlfn.XMATCH(A688,[1]Sheet3!J:J,0,1))</f>
        <v>Invoice Processor</v>
      </c>
    </row>
    <row r="689" spans="1:8" x14ac:dyDescent="0.35">
      <c r="A689" t="s">
        <v>104</v>
      </c>
      <c r="B689" t="s">
        <v>18</v>
      </c>
      <c r="C689" s="12" t="s">
        <v>42</v>
      </c>
      <c r="D689" s="5">
        <v>1.1597222222222222E-2</v>
      </c>
      <c r="E689" s="6" t="s">
        <v>106</v>
      </c>
      <c r="F689" t="str" cm="1">
        <f t="array" ref="F689">INDEX([1]Sheet3!B:B,_xlfn.XMATCH(B689,[1]Sheet3!A:A,0,1))</f>
        <v>Invoice Processing</v>
      </c>
      <c r="G689" t="str" cm="1">
        <f t="array" ref="G689">INDEX([1]Sheet3!G:G,_xlfn.XMATCH(A689,[1]Sheet3!F:F,0,1))</f>
        <v>US Legacy</v>
      </c>
      <c r="H689" t="str" cm="1">
        <f t="array" ref="H689">INDEX([1]Sheet3!K:K,_xlfn.XMATCH(A689,[1]Sheet3!J:J,0,1))</f>
        <v>Invoice Processor</v>
      </c>
    </row>
    <row r="690" spans="1:8" x14ac:dyDescent="0.35">
      <c r="A690" t="s">
        <v>104</v>
      </c>
      <c r="B690" t="s">
        <v>31</v>
      </c>
      <c r="C690" s="12" t="s">
        <v>42</v>
      </c>
      <c r="D690" s="5">
        <v>8.627314814814814E-2</v>
      </c>
      <c r="E690" s="6" t="s">
        <v>107</v>
      </c>
      <c r="F690" t="str" cm="1">
        <f t="array" ref="F690">INDEX([1]Sheet3!B:B,_xlfn.XMATCH(B690,[1]Sheet3!A:A,0,1))</f>
        <v>Invoice Processing</v>
      </c>
      <c r="G690" t="str" cm="1">
        <f t="array" ref="G690">INDEX([1]Sheet3!G:G,_xlfn.XMATCH(A690,[1]Sheet3!F:F,0,1))</f>
        <v>US Legacy</v>
      </c>
      <c r="H690" t="str" cm="1">
        <f t="array" ref="H690">INDEX([1]Sheet3!K:K,_xlfn.XMATCH(A690,[1]Sheet3!J:J,0,1))</f>
        <v>Invoice Processor</v>
      </c>
    </row>
    <row r="691" spans="1:8" x14ac:dyDescent="0.35">
      <c r="A691" t="s">
        <v>104</v>
      </c>
      <c r="B691" t="s">
        <v>13</v>
      </c>
      <c r="C691" s="12" t="s">
        <v>42</v>
      </c>
      <c r="D691" s="5">
        <v>3.7789351851851852E-2</v>
      </c>
      <c r="E691" s="6" t="s">
        <v>107</v>
      </c>
      <c r="F691" t="str" cm="1">
        <f t="array" ref="F691">INDEX([1]Sheet3!B:B,_xlfn.XMATCH(B691,[1]Sheet3!A:A,0,1))</f>
        <v>Meetings</v>
      </c>
      <c r="G691" t="str" cm="1">
        <f t="array" ref="G691">INDEX([1]Sheet3!G:G,_xlfn.XMATCH(A691,[1]Sheet3!F:F,0,1))</f>
        <v>US Legacy</v>
      </c>
      <c r="H691" t="str" cm="1">
        <f t="array" ref="H691">INDEX([1]Sheet3!K:K,_xlfn.XMATCH(A691,[1]Sheet3!J:J,0,1))</f>
        <v>Invoice Processor</v>
      </c>
    </row>
    <row r="692" spans="1:8" x14ac:dyDescent="0.35">
      <c r="A692" t="s">
        <v>104</v>
      </c>
      <c r="B692" t="s">
        <v>18</v>
      </c>
      <c r="C692" s="12" t="s">
        <v>42</v>
      </c>
      <c r="D692" s="5">
        <v>0.14069444444444446</v>
      </c>
      <c r="E692" s="6" t="s">
        <v>107</v>
      </c>
      <c r="F692" t="str" cm="1">
        <f t="array" ref="F692">INDEX([1]Sheet3!B:B,_xlfn.XMATCH(B692,[1]Sheet3!A:A,0,1))</f>
        <v>Invoice Processing</v>
      </c>
      <c r="G692" t="str" cm="1">
        <f t="array" ref="G692">INDEX([1]Sheet3!G:G,_xlfn.XMATCH(A692,[1]Sheet3!F:F,0,1))</f>
        <v>US Legacy</v>
      </c>
      <c r="H692" t="str" cm="1">
        <f t="array" ref="H692">INDEX([1]Sheet3!K:K,_xlfn.XMATCH(A692,[1]Sheet3!J:J,0,1))</f>
        <v>Invoice Processor</v>
      </c>
    </row>
    <row r="693" spans="1:8" x14ac:dyDescent="0.35">
      <c r="A693" t="s">
        <v>104</v>
      </c>
      <c r="B693" t="s">
        <v>18</v>
      </c>
      <c r="C693" s="12" t="s">
        <v>42</v>
      </c>
      <c r="D693" s="5">
        <v>2.3078703703703702E-2</v>
      </c>
      <c r="E693" s="6" t="s">
        <v>107</v>
      </c>
      <c r="F693" t="str" cm="1">
        <f t="array" ref="F693">INDEX([1]Sheet3!B:B,_xlfn.XMATCH(B693,[1]Sheet3!A:A,0,1))</f>
        <v>Invoice Processing</v>
      </c>
      <c r="G693" t="str" cm="1">
        <f t="array" ref="G693">INDEX([1]Sheet3!G:G,_xlfn.XMATCH(A693,[1]Sheet3!F:F,0,1))</f>
        <v>US Legacy</v>
      </c>
      <c r="H693" t="str" cm="1">
        <f t="array" ref="H693">INDEX([1]Sheet3!K:K,_xlfn.XMATCH(A693,[1]Sheet3!J:J,0,1))</f>
        <v>Invoice Processor</v>
      </c>
    </row>
    <row r="694" spans="1:8" x14ac:dyDescent="0.35">
      <c r="A694" t="s">
        <v>104</v>
      </c>
      <c r="B694" t="s">
        <v>18</v>
      </c>
      <c r="C694" s="12" t="s">
        <v>42</v>
      </c>
      <c r="D694" s="5">
        <v>3.7962962962962963E-3</v>
      </c>
      <c r="E694" s="6" t="s">
        <v>107</v>
      </c>
      <c r="F694" t="str" cm="1">
        <f t="array" ref="F694">INDEX([1]Sheet3!B:B,_xlfn.XMATCH(B694,[1]Sheet3!A:A,0,1))</f>
        <v>Invoice Processing</v>
      </c>
      <c r="G694" t="str" cm="1">
        <f t="array" ref="G694">INDEX([1]Sheet3!G:G,_xlfn.XMATCH(A694,[1]Sheet3!F:F,0,1))</f>
        <v>US Legacy</v>
      </c>
      <c r="H694" t="str" cm="1">
        <f t="array" ref="H694">INDEX([1]Sheet3!K:K,_xlfn.XMATCH(A694,[1]Sheet3!J:J,0,1))</f>
        <v>Invoice Processor</v>
      </c>
    </row>
    <row r="695" spans="1:8" x14ac:dyDescent="0.35">
      <c r="A695" t="s">
        <v>104</v>
      </c>
      <c r="B695" t="s">
        <v>44</v>
      </c>
      <c r="C695" s="12" t="s">
        <v>42</v>
      </c>
      <c r="D695" s="5">
        <v>1.8171296296296297E-3</v>
      </c>
      <c r="E695" s="6" t="s">
        <v>107</v>
      </c>
      <c r="F695" t="str" cm="1">
        <f t="array" ref="F695">INDEX([1]Sheet3!B:B,_xlfn.XMATCH(B695,[1]Sheet3!A:A,0,1))</f>
        <v>Report</v>
      </c>
      <c r="G695" t="str" cm="1">
        <f t="array" ref="G695">INDEX([1]Sheet3!G:G,_xlfn.XMATCH(A695,[1]Sheet3!F:F,0,1))</f>
        <v>US Legacy</v>
      </c>
      <c r="H695" t="str" cm="1">
        <f t="array" ref="H695">INDEX([1]Sheet3!K:K,_xlfn.XMATCH(A695,[1]Sheet3!J:J,0,1))</f>
        <v>Invoice Processor</v>
      </c>
    </row>
    <row r="696" spans="1:8" x14ac:dyDescent="0.35">
      <c r="A696" t="s">
        <v>8</v>
      </c>
      <c r="B696" t="s">
        <v>12</v>
      </c>
      <c r="C696" s="12" t="s">
        <v>42</v>
      </c>
      <c r="D696" s="5">
        <v>1.9884259259259258E-2</v>
      </c>
      <c r="E696" s="6" t="s">
        <v>115</v>
      </c>
      <c r="F696" t="str" cm="1">
        <f t="array" ref="F696">INDEX([1]Sheet3!B:B,_xlfn.XMATCH(B696,[1]Sheet3!A:A,0,1))</f>
        <v>Operational Controls</v>
      </c>
      <c r="G696" t="str" cm="1">
        <f t="array" ref="G696">INDEX([1]Sheet3!G:G,_xlfn.XMATCH(A696,[1]Sheet3!F:F,0,1))</f>
        <v xml:space="preserve">OpCo </v>
      </c>
      <c r="H696" t="str" cm="1">
        <f t="array" ref="H696">INDEX([1]Sheet3!K:K,_xlfn.XMATCH(A696,[1]Sheet3!J:J,0,1))</f>
        <v>OpCo Analyst</v>
      </c>
    </row>
    <row r="697" spans="1:8" x14ac:dyDescent="0.35">
      <c r="A697" t="s">
        <v>8</v>
      </c>
      <c r="B697" t="s">
        <v>13</v>
      </c>
      <c r="C697" s="12" t="s">
        <v>42</v>
      </c>
      <c r="D697" s="5">
        <v>1.4618055555555556E-2</v>
      </c>
      <c r="E697" s="6" t="s">
        <v>115</v>
      </c>
      <c r="F697" t="str" cm="1">
        <f t="array" ref="F697">INDEX([1]Sheet3!B:B,_xlfn.XMATCH(B697,[1]Sheet3!A:A,0,1))</f>
        <v>Meetings</v>
      </c>
      <c r="G697" t="str" cm="1">
        <f t="array" ref="G697">INDEX([1]Sheet3!G:G,_xlfn.XMATCH(A697,[1]Sheet3!F:F,0,1))</f>
        <v xml:space="preserve">OpCo </v>
      </c>
      <c r="H697" t="str" cm="1">
        <f t="array" ref="H697">INDEX([1]Sheet3!K:K,_xlfn.XMATCH(A697,[1]Sheet3!J:J,0,1))</f>
        <v>OpCo Analyst</v>
      </c>
    </row>
    <row r="698" spans="1:8" x14ac:dyDescent="0.35">
      <c r="A698" t="s">
        <v>8</v>
      </c>
      <c r="B698" t="s">
        <v>12</v>
      </c>
      <c r="C698" s="12" t="s">
        <v>42</v>
      </c>
      <c r="D698" s="5">
        <v>0.15337962962962962</v>
      </c>
      <c r="E698" s="6" t="s">
        <v>115</v>
      </c>
      <c r="F698" t="str" cm="1">
        <f t="array" ref="F698">INDEX([1]Sheet3!B:B,_xlfn.XMATCH(B698,[1]Sheet3!A:A,0,1))</f>
        <v>Operational Controls</v>
      </c>
      <c r="G698" t="str" cm="1">
        <f t="array" ref="G698">INDEX([1]Sheet3!G:G,_xlfn.XMATCH(A698,[1]Sheet3!F:F,0,1))</f>
        <v xml:space="preserve">OpCo </v>
      </c>
      <c r="H698" t="str" cm="1">
        <f t="array" ref="H698">INDEX([1]Sheet3!K:K,_xlfn.XMATCH(A698,[1]Sheet3!J:J,0,1))</f>
        <v>OpCo Analyst</v>
      </c>
    </row>
    <row r="699" spans="1:8" x14ac:dyDescent="0.35">
      <c r="A699" t="s">
        <v>8</v>
      </c>
      <c r="B699" t="s">
        <v>12</v>
      </c>
      <c r="C699" s="12" t="s">
        <v>42</v>
      </c>
      <c r="D699" s="5">
        <v>0.15337962962962962</v>
      </c>
      <c r="E699" s="6" t="s">
        <v>115</v>
      </c>
      <c r="F699" t="str" cm="1">
        <f t="array" ref="F699">INDEX([1]Sheet3!B:B,_xlfn.XMATCH(B699,[1]Sheet3!A:A,0,1))</f>
        <v>Operational Controls</v>
      </c>
      <c r="G699" t="str" cm="1">
        <f t="array" ref="G699">INDEX([1]Sheet3!G:G,_xlfn.XMATCH(A699,[1]Sheet3!F:F,0,1))</f>
        <v xml:space="preserve">OpCo </v>
      </c>
      <c r="H699" t="str" cm="1">
        <f t="array" ref="H699">INDEX([1]Sheet3!K:K,_xlfn.XMATCH(A699,[1]Sheet3!J:J,0,1))</f>
        <v>OpCo Analyst</v>
      </c>
    </row>
    <row r="700" spans="1:8" x14ac:dyDescent="0.35">
      <c r="A700" t="s">
        <v>8</v>
      </c>
      <c r="B700" t="s">
        <v>74</v>
      </c>
      <c r="C700" s="12" t="s">
        <v>42</v>
      </c>
      <c r="D700" s="5">
        <v>0.17869212962962963</v>
      </c>
      <c r="E700" s="6" t="s">
        <v>115</v>
      </c>
      <c r="F700" t="str" cm="1">
        <f t="array" ref="F700">INDEX([1]Sheet3!B:B,_xlfn.XMATCH(B700,[1]Sheet3!A:A,0,1))</f>
        <v>Operational Controls</v>
      </c>
      <c r="G700" t="str" cm="1">
        <f t="array" ref="G700">INDEX([1]Sheet3!G:G,_xlfn.XMATCH(A700,[1]Sheet3!F:F,0,1))</f>
        <v xml:space="preserve">OpCo </v>
      </c>
      <c r="H700" t="str" cm="1">
        <f t="array" ref="H700">INDEX([1]Sheet3!K:K,_xlfn.XMATCH(A700,[1]Sheet3!J:J,0,1))</f>
        <v>OpCo Analyst</v>
      </c>
    </row>
    <row r="701" spans="1:8" x14ac:dyDescent="0.35">
      <c r="A701" t="s">
        <v>104</v>
      </c>
      <c r="B701" t="s">
        <v>18</v>
      </c>
      <c r="C701" s="12" t="s">
        <v>42</v>
      </c>
      <c r="D701" s="5">
        <v>1.4432870370370372E-2</v>
      </c>
      <c r="E701" s="6" t="s">
        <v>109</v>
      </c>
      <c r="F701" t="str" cm="1">
        <f t="array" ref="F701">INDEX([1]Sheet3!B:B,_xlfn.XMATCH(B701,[1]Sheet3!A:A,0,1))</f>
        <v>Invoice Processing</v>
      </c>
      <c r="G701" t="str" cm="1">
        <f t="array" ref="G701">INDEX([1]Sheet3!G:G,_xlfn.XMATCH(A701,[1]Sheet3!F:F,0,1))</f>
        <v>US Legacy</v>
      </c>
      <c r="H701" t="str" cm="1">
        <f t="array" ref="H701">INDEX([1]Sheet3!K:K,_xlfn.XMATCH(A701,[1]Sheet3!J:J,0,1))</f>
        <v>Invoice Processor</v>
      </c>
    </row>
    <row r="702" spans="1:8" x14ac:dyDescent="0.35">
      <c r="A702" t="s">
        <v>104</v>
      </c>
      <c r="B702" t="s">
        <v>18</v>
      </c>
      <c r="C702" s="12" t="s">
        <v>42</v>
      </c>
      <c r="D702" s="5">
        <v>1.4432870370370372E-2</v>
      </c>
      <c r="E702" s="6" t="s">
        <v>109</v>
      </c>
      <c r="F702" t="str" cm="1">
        <f t="array" ref="F702">INDEX([1]Sheet3!B:B,_xlfn.XMATCH(B702,[1]Sheet3!A:A,0,1))</f>
        <v>Invoice Processing</v>
      </c>
      <c r="G702" t="str" cm="1">
        <f t="array" ref="G702">INDEX([1]Sheet3!G:G,_xlfn.XMATCH(A702,[1]Sheet3!F:F,0,1))</f>
        <v>US Legacy</v>
      </c>
      <c r="H702" t="str" cm="1">
        <f t="array" ref="H702">INDEX([1]Sheet3!K:K,_xlfn.XMATCH(A702,[1]Sheet3!J:J,0,1))</f>
        <v>Invoice Processor</v>
      </c>
    </row>
    <row r="703" spans="1:8" x14ac:dyDescent="0.35">
      <c r="A703" t="s">
        <v>104</v>
      </c>
      <c r="B703" t="s">
        <v>18</v>
      </c>
      <c r="C703" s="12" t="s">
        <v>42</v>
      </c>
      <c r="D703" s="5">
        <v>8.4722222222222213E-3</v>
      </c>
      <c r="E703" s="6" t="s">
        <v>109</v>
      </c>
      <c r="F703" t="str" cm="1">
        <f t="array" ref="F703">INDEX([1]Sheet3!B:B,_xlfn.XMATCH(B703,[1]Sheet3!A:A,0,1))</f>
        <v>Invoice Processing</v>
      </c>
      <c r="G703" t="str" cm="1">
        <f t="array" ref="G703">INDEX([1]Sheet3!G:G,_xlfn.XMATCH(A703,[1]Sheet3!F:F,0,1))</f>
        <v>US Legacy</v>
      </c>
      <c r="H703" t="str" cm="1">
        <f t="array" ref="H703">INDEX([1]Sheet3!K:K,_xlfn.XMATCH(A703,[1]Sheet3!J:J,0,1))</f>
        <v>Invoice Processor</v>
      </c>
    </row>
    <row r="704" spans="1:8" x14ac:dyDescent="0.35">
      <c r="A704" t="s">
        <v>104</v>
      </c>
      <c r="B704" t="s">
        <v>18</v>
      </c>
      <c r="C704" s="12" t="s">
        <v>42</v>
      </c>
      <c r="D704" s="5">
        <v>8.4722222222222213E-3</v>
      </c>
      <c r="E704" s="6" t="s">
        <v>109</v>
      </c>
      <c r="F704" t="str" cm="1">
        <f t="array" ref="F704">INDEX([1]Sheet3!B:B,_xlfn.XMATCH(B704,[1]Sheet3!A:A,0,1))</f>
        <v>Invoice Processing</v>
      </c>
      <c r="G704" t="str" cm="1">
        <f t="array" ref="G704">INDEX([1]Sheet3!G:G,_xlfn.XMATCH(A704,[1]Sheet3!F:F,0,1))</f>
        <v>US Legacy</v>
      </c>
      <c r="H704" t="str" cm="1">
        <f t="array" ref="H704">INDEX([1]Sheet3!K:K,_xlfn.XMATCH(A704,[1]Sheet3!J:J,0,1))</f>
        <v>Invoice Processor</v>
      </c>
    </row>
    <row r="705" spans="1:8" x14ac:dyDescent="0.35">
      <c r="A705" t="s">
        <v>104</v>
      </c>
      <c r="B705" t="s">
        <v>18</v>
      </c>
      <c r="C705" s="12" t="s">
        <v>42</v>
      </c>
      <c r="D705" s="5">
        <v>0.29136574074074073</v>
      </c>
      <c r="E705" s="6" t="s">
        <v>109</v>
      </c>
      <c r="F705" t="str" cm="1">
        <f t="array" ref="F705">INDEX([1]Sheet3!B:B,_xlfn.XMATCH(B705,[1]Sheet3!A:A,0,1))</f>
        <v>Invoice Processing</v>
      </c>
      <c r="G705" t="str" cm="1">
        <f t="array" ref="G705">INDEX([1]Sheet3!G:G,_xlfn.XMATCH(A705,[1]Sheet3!F:F,0,1))</f>
        <v>US Legacy</v>
      </c>
      <c r="H705" t="str" cm="1">
        <f t="array" ref="H705">INDEX([1]Sheet3!K:K,_xlfn.XMATCH(A705,[1]Sheet3!J:J,0,1))</f>
        <v>Invoice Processor</v>
      </c>
    </row>
    <row r="706" spans="1:8" x14ac:dyDescent="0.35">
      <c r="A706" t="s">
        <v>102</v>
      </c>
      <c r="B706" t="s">
        <v>98</v>
      </c>
      <c r="C706" s="12" t="s">
        <v>42</v>
      </c>
      <c r="D706" s="5">
        <v>2.7430555555555555E-2</v>
      </c>
      <c r="E706" s="6" t="s">
        <v>110</v>
      </c>
      <c r="F706" t="str" cm="1">
        <f t="array" ref="F706">INDEX([1]Sheet3!B:B,_xlfn.XMATCH(B706,[1]Sheet3!A:A,0,1))</f>
        <v>Report</v>
      </c>
      <c r="G706" t="str" cm="1">
        <f t="array" ref="G706">INDEX([1]Sheet3!G:G,_xlfn.XMATCH(A706,[1]Sheet3!F:F,0,1))</f>
        <v>US Legacy</v>
      </c>
      <c r="H706" t="str" cm="1">
        <f t="array" ref="H706">INDEX([1]Sheet3!K:K,_xlfn.XMATCH(A706,[1]Sheet3!J:J,0,1))</f>
        <v>Analyst</v>
      </c>
    </row>
    <row r="707" spans="1:8" x14ac:dyDescent="0.35">
      <c r="A707" t="s">
        <v>102</v>
      </c>
      <c r="B707" t="s">
        <v>22</v>
      </c>
      <c r="C707" s="12" t="s">
        <v>42</v>
      </c>
      <c r="D707" s="5">
        <v>0.10724537037037037</v>
      </c>
      <c r="E707" s="6" t="s">
        <v>110</v>
      </c>
      <c r="F707" t="str" cm="1">
        <f t="array" ref="F707">INDEX([1]Sheet3!B:B,_xlfn.XMATCH(B707,[1]Sheet3!A:A,0,1))</f>
        <v>Queries managment</v>
      </c>
      <c r="G707" t="str" cm="1">
        <f t="array" ref="G707">INDEX([1]Sheet3!G:G,_xlfn.XMATCH(A707,[1]Sheet3!F:F,0,1))</f>
        <v>US Legacy</v>
      </c>
      <c r="H707" t="str" cm="1">
        <f t="array" ref="H707">INDEX([1]Sheet3!K:K,_xlfn.XMATCH(A707,[1]Sheet3!J:J,0,1))</f>
        <v>Analyst</v>
      </c>
    </row>
    <row r="708" spans="1:8" x14ac:dyDescent="0.35">
      <c r="A708" t="s">
        <v>102</v>
      </c>
      <c r="B708" t="s">
        <v>35</v>
      </c>
      <c r="C708" s="12" t="s">
        <v>42</v>
      </c>
      <c r="D708" s="5">
        <v>1.8518518518518517E-3</v>
      </c>
      <c r="E708" s="6" t="s">
        <v>110</v>
      </c>
      <c r="F708" t="str" cm="1">
        <f t="array" ref="F708">INDEX([1]Sheet3!B:B,_xlfn.XMATCH(B708,[1]Sheet3!A:A,0,1))</f>
        <v>Queries managment</v>
      </c>
      <c r="G708" t="str" cm="1">
        <f t="array" ref="G708">INDEX([1]Sheet3!G:G,_xlfn.XMATCH(A708,[1]Sheet3!F:F,0,1))</f>
        <v>US Legacy</v>
      </c>
      <c r="H708" t="str" cm="1">
        <f t="array" ref="H708">INDEX([1]Sheet3!K:K,_xlfn.XMATCH(A708,[1]Sheet3!J:J,0,1))</f>
        <v>Analyst</v>
      </c>
    </row>
    <row r="709" spans="1:8" x14ac:dyDescent="0.35">
      <c r="A709" t="s">
        <v>102</v>
      </c>
      <c r="B709" t="s">
        <v>35</v>
      </c>
      <c r="C709" s="12" t="s">
        <v>42</v>
      </c>
      <c r="D709" s="5">
        <v>3.8807870370370375E-2</v>
      </c>
      <c r="E709" s="6" t="s">
        <v>110</v>
      </c>
      <c r="F709" t="str" cm="1">
        <f t="array" ref="F709">INDEX([1]Sheet3!B:B,_xlfn.XMATCH(B709,[1]Sheet3!A:A,0,1))</f>
        <v>Queries managment</v>
      </c>
      <c r="G709" t="str" cm="1">
        <f t="array" ref="G709">INDEX([1]Sheet3!G:G,_xlfn.XMATCH(A709,[1]Sheet3!F:F,0,1))</f>
        <v>US Legacy</v>
      </c>
      <c r="H709" t="str" cm="1">
        <f t="array" ref="H709">INDEX([1]Sheet3!K:K,_xlfn.XMATCH(A709,[1]Sheet3!J:J,0,1))</f>
        <v>Analyst</v>
      </c>
    </row>
    <row r="710" spans="1:8" x14ac:dyDescent="0.35">
      <c r="A710" t="s">
        <v>102</v>
      </c>
      <c r="B710" t="s">
        <v>22</v>
      </c>
      <c r="C710" s="12" t="s">
        <v>42</v>
      </c>
      <c r="D710" s="5">
        <v>9.5185185185185192E-2</v>
      </c>
      <c r="E710" s="6" t="s">
        <v>110</v>
      </c>
      <c r="F710" t="str" cm="1">
        <f t="array" ref="F710">INDEX([1]Sheet3!B:B,_xlfn.XMATCH(B710,[1]Sheet3!A:A,0,1))</f>
        <v>Queries managment</v>
      </c>
      <c r="G710" t="str" cm="1">
        <f t="array" ref="G710">INDEX([1]Sheet3!G:G,_xlfn.XMATCH(A710,[1]Sheet3!F:F,0,1))</f>
        <v>US Legacy</v>
      </c>
      <c r="H710" t="str" cm="1">
        <f t="array" ref="H710">INDEX([1]Sheet3!K:K,_xlfn.XMATCH(A710,[1]Sheet3!J:J,0,1))</f>
        <v>Analyst</v>
      </c>
    </row>
    <row r="711" spans="1:8" x14ac:dyDescent="0.35">
      <c r="A711" t="s">
        <v>102</v>
      </c>
      <c r="B711" t="s">
        <v>22</v>
      </c>
      <c r="C711" s="12" t="s">
        <v>42</v>
      </c>
      <c r="D711" s="5">
        <v>6.6898148148148142E-3</v>
      </c>
      <c r="E711" s="6" t="s">
        <v>110</v>
      </c>
      <c r="F711" t="str" cm="1">
        <f t="array" ref="F711">INDEX([1]Sheet3!B:B,_xlfn.XMATCH(B711,[1]Sheet3!A:A,0,1))</f>
        <v>Queries managment</v>
      </c>
      <c r="G711" t="str" cm="1">
        <f t="array" ref="G711">INDEX([1]Sheet3!G:G,_xlfn.XMATCH(A711,[1]Sheet3!F:F,0,1))</f>
        <v>US Legacy</v>
      </c>
      <c r="H711" t="str" cm="1">
        <f t="array" ref="H711">INDEX([1]Sheet3!K:K,_xlfn.XMATCH(A711,[1]Sheet3!J:J,0,1))</f>
        <v>Analyst</v>
      </c>
    </row>
    <row r="712" spans="1:8" x14ac:dyDescent="0.35">
      <c r="A712" t="s">
        <v>96</v>
      </c>
      <c r="B712" t="s">
        <v>92</v>
      </c>
      <c r="C712" s="12" t="s">
        <v>57</v>
      </c>
      <c r="D712" s="5">
        <v>3.6655092592592593E-2</v>
      </c>
      <c r="E712" s="6" t="s">
        <v>97</v>
      </c>
      <c r="F712" t="str" cm="1">
        <f t="array" ref="F712">INDEX([1]Sheet3!B:B,_xlfn.XMATCH(B712,[1]Sheet3!A:A,0,1))</f>
        <v>Leadership</v>
      </c>
      <c r="G712" t="str" cm="1">
        <f t="array" ref="G712">INDEX([1]Sheet3!G:G,_xlfn.XMATCH(A712,[1]Sheet3!F:F,0,1))</f>
        <v>US Legacy</v>
      </c>
      <c r="H712" t="str" cm="1">
        <f t="array" ref="H712">INDEX([1]Sheet3!K:K,_xlfn.XMATCH(A712,[1]Sheet3!J:J,0,1))</f>
        <v>Team Coordinator</v>
      </c>
    </row>
    <row r="713" spans="1:8" x14ac:dyDescent="0.35">
      <c r="A713" t="s">
        <v>96</v>
      </c>
      <c r="B713" t="s">
        <v>44</v>
      </c>
      <c r="C713" s="12" t="s">
        <v>57</v>
      </c>
      <c r="D713" s="5">
        <v>4.6990740740740743E-3</v>
      </c>
      <c r="E713" s="6" t="s">
        <v>97</v>
      </c>
      <c r="F713" t="str" cm="1">
        <f t="array" ref="F713">INDEX([1]Sheet3!B:B,_xlfn.XMATCH(B713,[1]Sheet3!A:A,0,1))</f>
        <v>Report</v>
      </c>
      <c r="G713" t="str" cm="1">
        <f t="array" ref="G713">INDEX([1]Sheet3!G:G,_xlfn.XMATCH(A713,[1]Sheet3!F:F,0,1))</f>
        <v>US Legacy</v>
      </c>
      <c r="H713" t="str" cm="1">
        <f t="array" ref="H713">INDEX([1]Sheet3!K:K,_xlfn.XMATCH(A713,[1]Sheet3!J:J,0,1))</f>
        <v>Team Coordinator</v>
      </c>
    </row>
    <row r="714" spans="1:8" x14ac:dyDescent="0.35">
      <c r="A714" t="s">
        <v>96</v>
      </c>
      <c r="B714" t="s">
        <v>47</v>
      </c>
      <c r="C714" s="12" t="s">
        <v>57</v>
      </c>
      <c r="D714" s="5">
        <v>2.045138888888889E-2</v>
      </c>
      <c r="E714" s="6" t="s">
        <v>97</v>
      </c>
      <c r="F714" t="str" cm="1">
        <f t="array" ref="F714">INDEX([1]Sheet3!B:B,_xlfn.XMATCH(B714,[1]Sheet3!A:A,0,1))</f>
        <v>Queries managment</v>
      </c>
      <c r="G714" t="str" cm="1">
        <f t="array" ref="G714">INDEX([1]Sheet3!G:G,_xlfn.XMATCH(A714,[1]Sheet3!F:F,0,1))</f>
        <v>US Legacy</v>
      </c>
      <c r="H714" t="str" cm="1">
        <f t="array" ref="H714">INDEX([1]Sheet3!K:K,_xlfn.XMATCH(A714,[1]Sheet3!J:J,0,1))</f>
        <v>Team Coordinator</v>
      </c>
    </row>
    <row r="715" spans="1:8" x14ac:dyDescent="0.35">
      <c r="A715" t="s">
        <v>96</v>
      </c>
      <c r="B715" t="s">
        <v>18</v>
      </c>
      <c r="C715" s="12" t="s">
        <v>57</v>
      </c>
      <c r="D715" s="5">
        <v>2.7604166666666666E-2</v>
      </c>
      <c r="E715" s="6" t="s">
        <v>97</v>
      </c>
      <c r="F715" t="str" cm="1">
        <f t="array" ref="F715">INDEX([1]Sheet3!B:B,_xlfn.XMATCH(B715,[1]Sheet3!A:A,0,1))</f>
        <v>Invoice Processing</v>
      </c>
      <c r="G715" t="str" cm="1">
        <f t="array" ref="G715">INDEX([1]Sheet3!G:G,_xlfn.XMATCH(A715,[1]Sheet3!F:F,0,1))</f>
        <v>US Legacy</v>
      </c>
      <c r="H715" t="str" cm="1">
        <f t="array" ref="H715">INDEX([1]Sheet3!K:K,_xlfn.XMATCH(A715,[1]Sheet3!J:J,0,1))</f>
        <v>Team Coordinator</v>
      </c>
    </row>
    <row r="716" spans="1:8" x14ac:dyDescent="0.35">
      <c r="A716" t="s">
        <v>96</v>
      </c>
      <c r="B716" t="s">
        <v>47</v>
      </c>
      <c r="C716" s="12" t="s">
        <v>57</v>
      </c>
      <c r="D716" s="5">
        <v>9.3368055555555551E-2</v>
      </c>
      <c r="E716" s="6" t="s">
        <v>97</v>
      </c>
      <c r="F716" t="str" cm="1">
        <f t="array" ref="F716">INDEX([1]Sheet3!B:B,_xlfn.XMATCH(B716,[1]Sheet3!A:A,0,1))</f>
        <v>Queries managment</v>
      </c>
      <c r="G716" t="str" cm="1">
        <f t="array" ref="G716">INDEX([1]Sheet3!G:G,_xlfn.XMATCH(A716,[1]Sheet3!F:F,0,1))</f>
        <v>US Legacy</v>
      </c>
      <c r="H716" t="str" cm="1">
        <f t="array" ref="H716">INDEX([1]Sheet3!K:K,_xlfn.XMATCH(A716,[1]Sheet3!J:J,0,1))</f>
        <v>Team Coordinator</v>
      </c>
    </row>
    <row r="717" spans="1:8" x14ac:dyDescent="0.35">
      <c r="A717" t="s">
        <v>96</v>
      </c>
      <c r="B717" t="s">
        <v>50</v>
      </c>
      <c r="C717" s="12" t="s">
        <v>57</v>
      </c>
      <c r="D717" s="5">
        <v>4.0706018518518523E-2</v>
      </c>
      <c r="E717" s="6" t="s">
        <v>97</v>
      </c>
      <c r="F717" t="str" cm="1">
        <f t="array" ref="F717">INDEX([1]Sheet3!B:B,_xlfn.XMATCH(B717,[1]Sheet3!A:A,0,1))</f>
        <v>Meetings</v>
      </c>
      <c r="G717" t="str" cm="1">
        <f t="array" ref="G717">INDEX([1]Sheet3!G:G,_xlfn.XMATCH(A717,[1]Sheet3!F:F,0,1))</f>
        <v>US Legacy</v>
      </c>
      <c r="H717" t="str" cm="1">
        <f t="array" ref="H717">INDEX([1]Sheet3!K:K,_xlfn.XMATCH(A717,[1]Sheet3!J:J,0,1))</f>
        <v>Team Coordinator</v>
      </c>
    </row>
    <row r="718" spans="1:8" x14ac:dyDescent="0.35">
      <c r="A718" t="s">
        <v>96</v>
      </c>
      <c r="B718" t="s">
        <v>101</v>
      </c>
      <c r="C718" s="12" t="s">
        <v>57</v>
      </c>
      <c r="D718" s="5">
        <v>2.8321759259259258E-2</v>
      </c>
      <c r="E718" s="6" t="s">
        <v>97</v>
      </c>
      <c r="F718" t="str" cm="1">
        <f t="array" ref="F718">INDEX([1]Sheet3!B:B,_xlfn.XMATCH(B718,[1]Sheet3!A:A,0,1))</f>
        <v>EUWC</v>
      </c>
      <c r="G718" t="str" cm="1">
        <f t="array" ref="G718">INDEX([1]Sheet3!G:G,_xlfn.XMATCH(A718,[1]Sheet3!F:F,0,1))</f>
        <v>US Legacy</v>
      </c>
      <c r="H718" t="str" cm="1">
        <f t="array" ref="H718">INDEX([1]Sheet3!K:K,_xlfn.XMATCH(A718,[1]Sheet3!J:J,0,1))</f>
        <v>Team Coordinator</v>
      </c>
    </row>
    <row r="719" spans="1:8" x14ac:dyDescent="0.35">
      <c r="A719" t="s">
        <v>96</v>
      </c>
      <c r="B719" t="s">
        <v>18</v>
      </c>
      <c r="C719" s="12" t="s">
        <v>57</v>
      </c>
      <c r="D719" s="5">
        <v>1.7361111111111112E-4</v>
      </c>
      <c r="E719" s="6" t="s">
        <v>97</v>
      </c>
      <c r="F719" t="str" cm="1">
        <f t="array" ref="F719">INDEX([1]Sheet3!B:B,_xlfn.XMATCH(B719,[1]Sheet3!A:A,0,1))</f>
        <v>Invoice Processing</v>
      </c>
      <c r="G719" t="str" cm="1">
        <f t="array" ref="G719">INDEX([1]Sheet3!G:G,_xlfn.XMATCH(A719,[1]Sheet3!F:F,0,1))</f>
        <v>US Legacy</v>
      </c>
      <c r="H719" t="str" cm="1">
        <f t="array" ref="H719">INDEX([1]Sheet3!K:K,_xlfn.XMATCH(A719,[1]Sheet3!J:J,0,1))</f>
        <v>Team Coordinator</v>
      </c>
    </row>
    <row r="720" spans="1:8" x14ac:dyDescent="0.35">
      <c r="A720" t="s">
        <v>96</v>
      </c>
      <c r="B720" t="s">
        <v>18</v>
      </c>
      <c r="C720" s="12" t="s">
        <v>57</v>
      </c>
      <c r="D720" s="5">
        <v>5.136574074074074E-2</v>
      </c>
      <c r="E720" s="6" t="s">
        <v>97</v>
      </c>
      <c r="F720" t="str" cm="1">
        <f t="array" ref="F720">INDEX([1]Sheet3!B:B,_xlfn.XMATCH(B720,[1]Sheet3!A:A,0,1))</f>
        <v>Invoice Processing</v>
      </c>
      <c r="G720" t="str" cm="1">
        <f t="array" ref="G720">INDEX([1]Sheet3!G:G,_xlfn.XMATCH(A720,[1]Sheet3!F:F,0,1))</f>
        <v>US Legacy</v>
      </c>
      <c r="H720" t="str" cm="1">
        <f t="array" ref="H720">INDEX([1]Sheet3!K:K,_xlfn.XMATCH(A720,[1]Sheet3!J:J,0,1))</f>
        <v>Team Coordinator</v>
      </c>
    </row>
    <row r="721" spans="1:8" x14ac:dyDescent="0.35">
      <c r="A721" t="s">
        <v>96</v>
      </c>
      <c r="B721" t="s">
        <v>100</v>
      </c>
      <c r="C721" s="12" t="s">
        <v>57</v>
      </c>
      <c r="D721" s="5">
        <v>2.0034722222222221E-2</v>
      </c>
      <c r="E721" s="6" t="s">
        <v>97</v>
      </c>
      <c r="F721" t="str" cm="1">
        <f t="array" ref="F721">INDEX([1]Sheet3!B:B,_xlfn.XMATCH(B721,[1]Sheet3!A:A,0,1))</f>
        <v>Queries managment</v>
      </c>
      <c r="G721" t="str" cm="1">
        <f t="array" ref="G721">INDEX([1]Sheet3!G:G,_xlfn.XMATCH(A721,[1]Sheet3!F:F,0,1))</f>
        <v>US Legacy</v>
      </c>
      <c r="H721" t="str" cm="1">
        <f t="array" ref="H721">INDEX([1]Sheet3!K:K,_xlfn.XMATCH(A721,[1]Sheet3!J:J,0,1))</f>
        <v>Team Coordinator</v>
      </c>
    </row>
    <row r="722" spans="1:8" x14ac:dyDescent="0.35">
      <c r="A722" t="s">
        <v>102</v>
      </c>
      <c r="B722" t="s">
        <v>47</v>
      </c>
      <c r="C722" s="12" t="s">
        <v>57</v>
      </c>
      <c r="D722" s="5">
        <v>3.6319444444444439E-2</v>
      </c>
      <c r="E722" s="6" t="s">
        <v>103</v>
      </c>
      <c r="F722" t="str" cm="1">
        <f t="array" ref="F722">INDEX([1]Sheet3!B:B,_xlfn.XMATCH(B722,[1]Sheet3!A:A,0,1))</f>
        <v>Queries managment</v>
      </c>
      <c r="G722" t="str" cm="1">
        <f t="array" ref="G722">INDEX([1]Sheet3!G:G,_xlfn.XMATCH(A722,[1]Sheet3!F:F,0,1))</f>
        <v>US Legacy</v>
      </c>
      <c r="H722" t="str" cm="1">
        <f t="array" ref="H722">INDEX([1]Sheet3!K:K,_xlfn.XMATCH(A722,[1]Sheet3!J:J,0,1))</f>
        <v>Analyst</v>
      </c>
    </row>
    <row r="723" spans="1:8" x14ac:dyDescent="0.35">
      <c r="A723" t="s">
        <v>104</v>
      </c>
      <c r="B723" t="s">
        <v>36</v>
      </c>
      <c r="C723" s="12" t="s">
        <v>57</v>
      </c>
      <c r="D723" s="5">
        <v>7.3726851851851861E-3</v>
      </c>
      <c r="E723" s="6" t="s">
        <v>103</v>
      </c>
      <c r="F723" t="str" cm="1">
        <f t="array" ref="F723">INDEX([1]Sheet3!B:B,_xlfn.XMATCH(B723,[1]Sheet3!A:A,0,1))</f>
        <v>CI / Project</v>
      </c>
      <c r="G723" t="str" cm="1">
        <f t="array" ref="G723">INDEX([1]Sheet3!G:G,_xlfn.XMATCH(A723,[1]Sheet3!F:F,0,1))</f>
        <v>US Legacy</v>
      </c>
      <c r="H723" t="str" cm="1">
        <f t="array" ref="H723">INDEX([1]Sheet3!K:K,_xlfn.XMATCH(A723,[1]Sheet3!J:J,0,1))</f>
        <v>Invoice Processor</v>
      </c>
    </row>
    <row r="724" spans="1:8" x14ac:dyDescent="0.35">
      <c r="A724" t="s">
        <v>104</v>
      </c>
      <c r="B724" t="s">
        <v>18</v>
      </c>
      <c r="C724" s="12" t="s">
        <v>57</v>
      </c>
      <c r="D724" s="5">
        <v>0.13284722222222223</v>
      </c>
      <c r="E724" s="6" t="s">
        <v>103</v>
      </c>
      <c r="F724" t="str" cm="1">
        <f t="array" ref="F724">INDEX([1]Sheet3!B:B,_xlfn.XMATCH(B724,[1]Sheet3!A:A,0,1))</f>
        <v>Invoice Processing</v>
      </c>
      <c r="G724" t="str" cm="1">
        <f t="array" ref="G724">INDEX([1]Sheet3!G:G,_xlfn.XMATCH(A724,[1]Sheet3!F:F,0,1))</f>
        <v>US Legacy</v>
      </c>
      <c r="H724" t="str" cm="1">
        <f t="array" ref="H724">INDEX([1]Sheet3!K:K,_xlfn.XMATCH(A724,[1]Sheet3!J:J,0,1))</f>
        <v>Invoice Processor</v>
      </c>
    </row>
    <row r="725" spans="1:8" x14ac:dyDescent="0.35">
      <c r="A725" t="s">
        <v>104</v>
      </c>
      <c r="B725" t="s">
        <v>18</v>
      </c>
      <c r="C725" s="12" t="s">
        <v>57</v>
      </c>
      <c r="D725" s="5">
        <v>4.8993055555555554E-2</v>
      </c>
      <c r="E725" s="6" t="s">
        <v>103</v>
      </c>
      <c r="F725" t="str" cm="1">
        <f t="array" ref="F725">INDEX([1]Sheet3!B:B,_xlfn.XMATCH(B725,[1]Sheet3!A:A,0,1))</f>
        <v>Invoice Processing</v>
      </c>
      <c r="G725" t="str" cm="1">
        <f t="array" ref="G725">INDEX([1]Sheet3!G:G,_xlfn.XMATCH(A725,[1]Sheet3!F:F,0,1))</f>
        <v>US Legacy</v>
      </c>
      <c r="H725" t="str" cm="1">
        <f t="array" ref="H725">INDEX([1]Sheet3!K:K,_xlfn.XMATCH(A725,[1]Sheet3!J:J,0,1))</f>
        <v>Invoice Processor</v>
      </c>
    </row>
    <row r="726" spans="1:8" x14ac:dyDescent="0.35">
      <c r="A726" t="s">
        <v>104</v>
      </c>
      <c r="B726" t="s">
        <v>116</v>
      </c>
      <c r="C726" s="12" t="s">
        <v>57</v>
      </c>
      <c r="D726" s="5">
        <v>1.6296296296296295E-2</v>
      </c>
      <c r="E726" s="6" t="s">
        <v>103</v>
      </c>
      <c r="F726" t="str" cm="1">
        <f t="array" ref="F726">INDEX([1]Sheet3!B:B,_xlfn.XMATCH(B726,[1]Sheet3!A:A,0,1))</f>
        <v>Correction</v>
      </c>
      <c r="G726" t="str" cm="1">
        <f t="array" ref="G726">INDEX([1]Sheet3!G:G,_xlfn.XMATCH(A726,[1]Sheet3!F:F,0,1))</f>
        <v>US Legacy</v>
      </c>
      <c r="H726" t="str" cm="1">
        <f t="array" ref="H726">INDEX([1]Sheet3!K:K,_xlfn.XMATCH(A726,[1]Sheet3!J:J,0,1))</f>
        <v>Invoice Processor</v>
      </c>
    </row>
    <row r="727" spans="1:8" x14ac:dyDescent="0.35">
      <c r="A727" t="s">
        <v>104</v>
      </c>
      <c r="B727" t="s">
        <v>18</v>
      </c>
      <c r="C727" s="12" t="s">
        <v>57</v>
      </c>
      <c r="D727" s="5">
        <v>1.9386574074074073E-2</v>
      </c>
      <c r="E727" s="6" t="s">
        <v>103</v>
      </c>
      <c r="F727" t="str" cm="1">
        <f t="array" ref="F727">INDEX([1]Sheet3!B:B,_xlfn.XMATCH(B727,[1]Sheet3!A:A,0,1))</f>
        <v>Invoice Processing</v>
      </c>
      <c r="G727" t="str" cm="1">
        <f t="array" ref="G727">INDEX([1]Sheet3!G:G,_xlfn.XMATCH(A727,[1]Sheet3!F:F,0,1))</f>
        <v>US Legacy</v>
      </c>
      <c r="H727" t="str" cm="1">
        <f t="array" ref="H727">INDEX([1]Sheet3!K:K,_xlfn.XMATCH(A727,[1]Sheet3!J:J,0,1))</f>
        <v>Invoice Processor</v>
      </c>
    </row>
    <row r="728" spans="1:8" x14ac:dyDescent="0.35">
      <c r="A728" t="s">
        <v>104</v>
      </c>
      <c r="B728" t="s">
        <v>61</v>
      </c>
      <c r="C728" s="12" t="s">
        <v>57</v>
      </c>
      <c r="D728" s="5">
        <v>6.6550925925925935E-3</v>
      </c>
      <c r="E728" s="6" t="s">
        <v>103</v>
      </c>
      <c r="F728" t="str" cm="1">
        <f t="array" ref="F728">INDEX([1]Sheet3!B:B,_xlfn.XMATCH(B728,[1]Sheet3!A:A,0,1))</f>
        <v>Closing activities</v>
      </c>
      <c r="G728" t="str" cm="1">
        <f t="array" ref="G728">INDEX([1]Sheet3!G:G,_xlfn.XMATCH(A728,[1]Sheet3!F:F,0,1))</f>
        <v>US Legacy</v>
      </c>
      <c r="H728" t="str" cm="1">
        <f t="array" ref="H728">INDEX([1]Sheet3!K:K,_xlfn.XMATCH(A728,[1]Sheet3!J:J,0,1))</f>
        <v>Invoice Processor</v>
      </c>
    </row>
    <row r="729" spans="1:8" x14ac:dyDescent="0.35">
      <c r="A729" t="s">
        <v>104</v>
      </c>
      <c r="B729" t="s">
        <v>18</v>
      </c>
      <c r="C729" s="12" t="s">
        <v>57</v>
      </c>
      <c r="D729" s="5">
        <v>1.9317129629629629E-2</v>
      </c>
      <c r="E729" s="6" t="s">
        <v>103</v>
      </c>
      <c r="F729" t="str" cm="1">
        <f t="array" ref="F729">INDEX([1]Sheet3!B:B,_xlfn.XMATCH(B729,[1]Sheet3!A:A,0,1))</f>
        <v>Invoice Processing</v>
      </c>
      <c r="G729" t="str" cm="1">
        <f t="array" ref="G729">INDEX([1]Sheet3!G:G,_xlfn.XMATCH(A729,[1]Sheet3!F:F,0,1))</f>
        <v>US Legacy</v>
      </c>
      <c r="H729" t="str" cm="1">
        <f t="array" ref="H729">INDEX([1]Sheet3!K:K,_xlfn.XMATCH(A729,[1]Sheet3!J:J,0,1))</f>
        <v>Invoice Processor</v>
      </c>
    </row>
    <row r="730" spans="1:8" x14ac:dyDescent="0.35">
      <c r="A730" t="s">
        <v>104</v>
      </c>
      <c r="B730" t="s">
        <v>31</v>
      </c>
      <c r="C730" s="12" t="s">
        <v>57</v>
      </c>
      <c r="D730" s="5">
        <v>4.5879629629629631E-2</v>
      </c>
      <c r="E730" s="6" t="s">
        <v>105</v>
      </c>
      <c r="F730" t="str" cm="1">
        <f t="array" ref="F730">INDEX([1]Sheet3!B:B,_xlfn.XMATCH(B730,[1]Sheet3!A:A,0,1))</f>
        <v>Invoice Processing</v>
      </c>
      <c r="G730" t="str" cm="1">
        <f t="array" ref="G730">INDEX([1]Sheet3!G:G,_xlfn.XMATCH(A730,[1]Sheet3!F:F,0,1))</f>
        <v>US Legacy</v>
      </c>
      <c r="H730" t="str" cm="1">
        <f t="array" ref="H730">INDEX([1]Sheet3!K:K,_xlfn.XMATCH(A730,[1]Sheet3!J:J,0,1))</f>
        <v>Invoice Processor</v>
      </c>
    </row>
    <row r="731" spans="1:8" x14ac:dyDescent="0.35">
      <c r="A731" t="s">
        <v>104</v>
      </c>
      <c r="B731" t="s">
        <v>18</v>
      </c>
      <c r="C731" s="12" t="s">
        <v>57</v>
      </c>
      <c r="D731" s="5">
        <v>3.515046296296296E-2</v>
      </c>
      <c r="E731" s="6" t="s">
        <v>105</v>
      </c>
      <c r="F731" t="str" cm="1">
        <f t="array" ref="F731">INDEX([1]Sheet3!B:B,_xlfn.XMATCH(B731,[1]Sheet3!A:A,0,1))</f>
        <v>Invoice Processing</v>
      </c>
      <c r="G731" t="str" cm="1">
        <f t="array" ref="G731">INDEX([1]Sheet3!G:G,_xlfn.XMATCH(A731,[1]Sheet3!F:F,0,1))</f>
        <v>US Legacy</v>
      </c>
      <c r="H731" t="str" cm="1">
        <f t="array" ref="H731">INDEX([1]Sheet3!K:K,_xlfn.XMATCH(A731,[1]Sheet3!J:J,0,1))</f>
        <v>Invoice Processor</v>
      </c>
    </row>
    <row r="732" spans="1:8" x14ac:dyDescent="0.35">
      <c r="A732" t="s">
        <v>104</v>
      </c>
      <c r="B732" t="s">
        <v>40</v>
      </c>
      <c r="C732" s="12" t="s">
        <v>57</v>
      </c>
      <c r="D732" s="5">
        <v>7.2916666666666659E-3</v>
      </c>
      <c r="E732" s="6" t="s">
        <v>105</v>
      </c>
      <c r="F732" t="str" cm="1">
        <f t="array" ref="F732">INDEX([1]Sheet3!B:B,_xlfn.XMATCH(B732,[1]Sheet3!A:A,0,1))</f>
        <v>RTV</v>
      </c>
      <c r="G732" t="str" cm="1">
        <f t="array" ref="G732">INDEX([1]Sheet3!G:G,_xlfn.XMATCH(A732,[1]Sheet3!F:F,0,1))</f>
        <v>US Legacy</v>
      </c>
      <c r="H732" t="str" cm="1">
        <f t="array" ref="H732">INDEX([1]Sheet3!K:K,_xlfn.XMATCH(A732,[1]Sheet3!J:J,0,1))</f>
        <v>Invoice Processor</v>
      </c>
    </row>
    <row r="733" spans="1:8" x14ac:dyDescent="0.35">
      <c r="A733" t="s">
        <v>104</v>
      </c>
      <c r="B733" t="s">
        <v>18</v>
      </c>
      <c r="C733" s="12" t="s">
        <v>57</v>
      </c>
      <c r="D733" s="5">
        <v>0.11200231481481482</v>
      </c>
      <c r="E733" s="6" t="s">
        <v>105</v>
      </c>
      <c r="F733" t="str" cm="1">
        <f t="array" ref="F733">INDEX([1]Sheet3!B:B,_xlfn.XMATCH(B733,[1]Sheet3!A:A,0,1))</f>
        <v>Invoice Processing</v>
      </c>
      <c r="G733" t="str" cm="1">
        <f t="array" ref="G733">INDEX([1]Sheet3!G:G,_xlfn.XMATCH(A733,[1]Sheet3!F:F,0,1))</f>
        <v>US Legacy</v>
      </c>
      <c r="H733" t="str" cm="1">
        <f t="array" ref="H733">INDEX([1]Sheet3!K:K,_xlfn.XMATCH(A733,[1]Sheet3!J:J,0,1))</f>
        <v>Invoice Processor</v>
      </c>
    </row>
    <row r="734" spans="1:8" x14ac:dyDescent="0.35">
      <c r="A734" t="s">
        <v>104</v>
      </c>
      <c r="B734" t="s">
        <v>40</v>
      </c>
      <c r="C734" s="12" t="s">
        <v>57</v>
      </c>
      <c r="D734" s="5">
        <v>3.7847222222222223E-3</v>
      </c>
      <c r="E734" s="6" t="s">
        <v>105</v>
      </c>
      <c r="F734" t="str" cm="1">
        <f t="array" ref="F734">INDEX([1]Sheet3!B:B,_xlfn.XMATCH(B734,[1]Sheet3!A:A,0,1))</f>
        <v>RTV</v>
      </c>
      <c r="G734" t="str" cm="1">
        <f t="array" ref="G734">INDEX([1]Sheet3!G:G,_xlfn.XMATCH(A734,[1]Sheet3!F:F,0,1))</f>
        <v>US Legacy</v>
      </c>
      <c r="H734" t="str" cm="1">
        <f t="array" ref="H734">INDEX([1]Sheet3!K:K,_xlfn.XMATCH(A734,[1]Sheet3!J:J,0,1))</f>
        <v>Invoice Processor</v>
      </c>
    </row>
    <row r="735" spans="1:8" x14ac:dyDescent="0.35">
      <c r="A735" t="s">
        <v>104</v>
      </c>
      <c r="B735" t="s">
        <v>111</v>
      </c>
      <c r="C735" s="12" t="s">
        <v>57</v>
      </c>
      <c r="D735" s="5">
        <v>2.2800925925925927E-3</v>
      </c>
      <c r="E735" s="6" t="s">
        <v>105</v>
      </c>
      <c r="F735" t="str" cm="1">
        <f t="array" ref="F735">INDEX([1]Sheet3!B:B,_xlfn.XMATCH(B735,[1]Sheet3!A:A,0,1))</f>
        <v>Invoice Processing</v>
      </c>
      <c r="G735" t="str" cm="1">
        <f t="array" ref="G735">INDEX([1]Sheet3!G:G,_xlfn.XMATCH(A735,[1]Sheet3!F:F,0,1))</f>
        <v>US Legacy</v>
      </c>
      <c r="H735" t="str" cm="1">
        <f t="array" ref="H735">INDEX([1]Sheet3!K:K,_xlfn.XMATCH(A735,[1]Sheet3!J:J,0,1))</f>
        <v>Invoice Processor</v>
      </c>
    </row>
    <row r="736" spans="1:8" x14ac:dyDescent="0.35">
      <c r="A736" t="s">
        <v>104</v>
      </c>
      <c r="B736" t="s">
        <v>18</v>
      </c>
      <c r="C736" s="12" t="s">
        <v>57</v>
      </c>
      <c r="D736" s="5">
        <v>8.3460648148148145E-2</v>
      </c>
      <c r="E736" s="6" t="s">
        <v>105</v>
      </c>
      <c r="F736" t="str" cm="1">
        <f t="array" ref="F736">INDEX([1]Sheet3!B:B,_xlfn.XMATCH(B736,[1]Sheet3!A:A,0,1))</f>
        <v>Invoice Processing</v>
      </c>
      <c r="G736" t="str" cm="1">
        <f t="array" ref="G736">INDEX([1]Sheet3!G:G,_xlfn.XMATCH(A736,[1]Sheet3!F:F,0,1))</f>
        <v>US Legacy</v>
      </c>
      <c r="H736" t="str" cm="1">
        <f t="array" ref="H736">INDEX([1]Sheet3!K:K,_xlfn.XMATCH(A736,[1]Sheet3!J:J,0,1))</f>
        <v>Invoice Processor</v>
      </c>
    </row>
    <row r="737" spans="1:8" x14ac:dyDescent="0.35">
      <c r="A737" t="s">
        <v>104</v>
      </c>
      <c r="B737" t="s">
        <v>44</v>
      </c>
      <c r="C737" s="12" t="s">
        <v>57</v>
      </c>
      <c r="D737" s="5">
        <v>5.0925925925925921E-4</v>
      </c>
      <c r="E737" s="6" t="s">
        <v>105</v>
      </c>
      <c r="F737" t="str" cm="1">
        <f t="array" ref="F737">INDEX([1]Sheet3!B:B,_xlfn.XMATCH(B737,[1]Sheet3!A:A,0,1))</f>
        <v>Report</v>
      </c>
      <c r="G737" t="str" cm="1">
        <f t="array" ref="G737">INDEX([1]Sheet3!G:G,_xlfn.XMATCH(A737,[1]Sheet3!F:F,0,1))</f>
        <v>US Legacy</v>
      </c>
      <c r="H737" t="str" cm="1">
        <f t="array" ref="H737">INDEX([1]Sheet3!K:K,_xlfn.XMATCH(A737,[1]Sheet3!J:J,0,1))</f>
        <v>Invoice Processor</v>
      </c>
    </row>
    <row r="738" spans="1:8" x14ac:dyDescent="0.35">
      <c r="A738" t="s">
        <v>104</v>
      </c>
      <c r="B738" t="s">
        <v>18</v>
      </c>
      <c r="C738" s="12" t="s">
        <v>57</v>
      </c>
      <c r="D738" s="5">
        <v>3.645833333333333E-3</v>
      </c>
      <c r="E738" s="6" t="s">
        <v>112</v>
      </c>
      <c r="F738" t="str" cm="1">
        <f t="array" ref="F738">INDEX([1]Sheet3!B:B,_xlfn.XMATCH(B738,[1]Sheet3!A:A,0,1))</f>
        <v>Invoice Processing</v>
      </c>
      <c r="G738" t="str" cm="1">
        <f t="array" ref="G738">INDEX([1]Sheet3!G:G,_xlfn.XMATCH(A738,[1]Sheet3!F:F,0,1))</f>
        <v>US Legacy</v>
      </c>
      <c r="H738" t="str" cm="1">
        <f t="array" ref="H738">INDEX([1]Sheet3!K:K,_xlfn.XMATCH(A738,[1]Sheet3!J:J,0,1))</f>
        <v>Invoice Processor</v>
      </c>
    </row>
    <row r="739" spans="1:8" x14ac:dyDescent="0.35">
      <c r="A739" t="s">
        <v>104</v>
      </c>
      <c r="B739" t="s">
        <v>18</v>
      </c>
      <c r="C739" s="12" t="s">
        <v>57</v>
      </c>
      <c r="D739" s="5">
        <v>4.53587962962963E-2</v>
      </c>
      <c r="E739" s="6" t="s">
        <v>112</v>
      </c>
      <c r="F739" t="str" cm="1">
        <f t="array" ref="F739">INDEX([1]Sheet3!B:B,_xlfn.XMATCH(B739,[1]Sheet3!A:A,0,1))</f>
        <v>Invoice Processing</v>
      </c>
      <c r="G739" t="str" cm="1">
        <f t="array" ref="G739">INDEX([1]Sheet3!G:G,_xlfn.XMATCH(A739,[1]Sheet3!F:F,0,1))</f>
        <v>US Legacy</v>
      </c>
      <c r="H739" t="str" cm="1">
        <f t="array" ref="H739">INDEX([1]Sheet3!K:K,_xlfn.XMATCH(A739,[1]Sheet3!J:J,0,1))</f>
        <v>Invoice Processor</v>
      </c>
    </row>
    <row r="740" spans="1:8" x14ac:dyDescent="0.35">
      <c r="A740" t="s">
        <v>104</v>
      </c>
      <c r="B740" t="s">
        <v>18</v>
      </c>
      <c r="C740" s="12" t="s">
        <v>57</v>
      </c>
      <c r="D740" s="5">
        <v>8.564814814814815E-3</v>
      </c>
      <c r="E740" s="6" t="s">
        <v>112</v>
      </c>
      <c r="F740" t="str" cm="1">
        <f t="array" ref="F740">INDEX([1]Sheet3!B:B,_xlfn.XMATCH(B740,[1]Sheet3!A:A,0,1))</f>
        <v>Invoice Processing</v>
      </c>
      <c r="G740" t="str" cm="1">
        <f t="array" ref="G740">INDEX([1]Sheet3!G:G,_xlfn.XMATCH(A740,[1]Sheet3!F:F,0,1))</f>
        <v>US Legacy</v>
      </c>
      <c r="H740" t="str" cm="1">
        <f t="array" ref="H740">INDEX([1]Sheet3!K:K,_xlfn.XMATCH(A740,[1]Sheet3!J:J,0,1))</f>
        <v>Invoice Processor</v>
      </c>
    </row>
    <row r="741" spans="1:8" x14ac:dyDescent="0.35">
      <c r="A741" t="s">
        <v>104</v>
      </c>
      <c r="B741" t="s">
        <v>31</v>
      </c>
      <c r="C741" s="12" t="s">
        <v>57</v>
      </c>
      <c r="D741" s="5">
        <v>2.0497685185185185E-2</v>
      </c>
      <c r="E741" s="6" t="s">
        <v>112</v>
      </c>
      <c r="F741" t="str" cm="1">
        <f t="array" ref="F741">INDEX([1]Sheet3!B:B,_xlfn.XMATCH(B741,[1]Sheet3!A:A,0,1))</f>
        <v>Invoice Processing</v>
      </c>
      <c r="G741" t="str" cm="1">
        <f t="array" ref="G741">INDEX([1]Sheet3!G:G,_xlfn.XMATCH(A741,[1]Sheet3!F:F,0,1))</f>
        <v>US Legacy</v>
      </c>
      <c r="H741" t="str" cm="1">
        <f t="array" ref="H741">INDEX([1]Sheet3!K:K,_xlfn.XMATCH(A741,[1]Sheet3!J:J,0,1))</f>
        <v>Invoice Processor</v>
      </c>
    </row>
    <row r="742" spans="1:8" x14ac:dyDescent="0.35">
      <c r="A742" t="s">
        <v>104</v>
      </c>
      <c r="B742" t="s">
        <v>18</v>
      </c>
      <c r="C742" s="12" t="s">
        <v>57</v>
      </c>
      <c r="D742" s="5">
        <v>4.3391203703703703E-2</v>
      </c>
      <c r="E742" s="6" t="s">
        <v>112</v>
      </c>
      <c r="F742" t="str" cm="1">
        <f t="array" ref="F742">INDEX([1]Sheet3!B:B,_xlfn.XMATCH(B742,[1]Sheet3!A:A,0,1))</f>
        <v>Invoice Processing</v>
      </c>
      <c r="G742" t="str" cm="1">
        <f t="array" ref="G742">INDEX([1]Sheet3!G:G,_xlfn.XMATCH(A742,[1]Sheet3!F:F,0,1))</f>
        <v>US Legacy</v>
      </c>
      <c r="H742" t="str" cm="1">
        <f t="array" ref="H742">INDEX([1]Sheet3!K:K,_xlfn.XMATCH(A742,[1]Sheet3!J:J,0,1))</f>
        <v>Invoice Processor</v>
      </c>
    </row>
    <row r="743" spans="1:8" x14ac:dyDescent="0.35">
      <c r="A743" t="s">
        <v>104</v>
      </c>
      <c r="B743" t="s">
        <v>36</v>
      </c>
      <c r="C743" s="12" t="s">
        <v>57</v>
      </c>
      <c r="D743" s="5">
        <v>4.9189814814814816E-3</v>
      </c>
      <c r="E743" s="6" t="s">
        <v>106</v>
      </c>
      <c r="F743" t="str" cm="1">
        <f t="array" ref="F743">INDEX([1]Sheet3!B:B,_xlfn.XMATCH(B743,[1]Sheet3!A:A,0,1))</f>
        <v>CI / Project</v>
      </c>
      <c r="G743" t="str" cm="1">
        <f t="array" ref="G743">INDEX([1]Sheet3!G:G,_xlfn.XMATCH(A743,[1]Sheet3!F:F,0,1))</f>
        <v>US Legacy</v>
      </c>
      <c r="H743" t="str" cm="1">
        <f t="array" ref="H743">INDEX([1]Sheet3!K:K,_xlfn.XMATCH(A743,[1]Sheet3!J:J,0,1))</f>
        <v>Invoice Processor</v>
      </c>
    </row>
    <row r="744" spans="1:8" x14ac:dyDescent="0.35">
      <c r="A744" t="s">
        <v>104</v>
      </c>
      <c r="B744" t="s">
        <v>18</v>
      </c>
      <c r="C744" s="12" t="s">
        <v>57</v>
      </c>
      <c r="D744" s="5">
        <v>9.3171296296296283E-3</v>
      </c>
      <c r="E744" s="6" t="s">
        <v>106</v>
      </c>
      <c r="F744" t="str" cm="1">
        <f t="array" ref="F744">INDEX([1]Sheet3!B:B,_xlfn.XMATCH(B744,[1]Sheet3!A:A,0,1))</f>
        <v>Invoice Processing</v>
      </c>
      <c r="G744" t="str" cm="1">
        <f t="array" ref="G744">INDEX([1]Sheet3!G:G,_xlfn.XMATCH(A744,[1]Sheet3!F:F,0,1))</f>
        <v>US Legacy</v>
      </c>
      <c r="H744" t="str" cm="1">
        <f t="array" ref="H744">INDEX([1]Sheet3!K:K,_xlfn.XMATCH(A744,[1]Sheet3!J:J,0,1))</f>
        <v>Invoice Processor</v>
      </c>
    </row>
    <row r="745" spans="1:8" x14ac:dyDescent="0.35">
      <c r="A745" t="s">
        <v>104</v>
      </c>
      <c r="B745" t="s">
        <v>34</v>
      </c>
      <c r="C745" s="12" t="s">
        <v>57</v>
      </c>
      <c r="D745" s="5">
        <v>1.4976851851851852E-2</v>
      </c>
      <c r="E745" s="6" t="s">
        <v>106</v>
      </c>
      <c r="F745" t="str" cm="1">
        <f t="array" ref="F745">INDEX([1]Sheet3!B:B,_xlfn.XMATCH(B745,[1]Sheet3!A:A,0,1))</f>
        <v>Invoice Processing</v>
      </c>
      <c r="G745" t="str" cm="1">
        <f t="array" ref="G745">INDEX([1]Sheet3!G:G,_xlfn.XMATCH(A745,[1]Sheet3!F:F,0,1))</f>
        <v>US Legacy</v>
      </c>
      <c r="H745" t="str" cm="1">
        <f t="array" ref="H745">INDEX([1]Sheet3!K:K,_xlfn.XMATCH(A745,[1]Sheet3!J:J,0,1))</f>
        <v>Invoice Processor</v>
      </c>
    </row>
    <row r="746" spans="1:8" x14ac:dyDescent="0.35">
      <c r="A746" t="s">
        <v>104</v>
      </c>
      <c r="B746" t="s">
        <v>18</v>
      </c>
      <c r="C746" s="12" t="s">
        <v>57</v>
      </c>
      <c r="D746" s="5">
        <v>8.2199074074074077E-2</v>
      </c>
      <c r="E746" s="6" t="s">
        <v>106</v>
      </c>
      <c r="F746" t="str" cm="1">
        <f t="array" ref="F746">INDEX([1]Sheet3!B:B,_xlfn.XMATCH(B746,[1]Sheet3!A:A,0,1))</f>
        <v>Invoice Processing</v>
      </c>
      <c r="G746" t="str" cm="1">
        <f t="array" ref="G746">INDEX([1]Sheet3!G:G,_xlfn.XMATCH(A746,[1]Sheet3!F:F,0,1))</f>
        <v>US Legacy</v>
      </c>
      <c r="H746" t="str" cm="1">
        <f t="array" ref="H746">INDEX([1]Sheet3!K:K,_xlfn.XMATCH(A746,[1]Sheet3!J:J,0,1))</f>
        <v>Invoice Processor</v>
      </c>
    </row>
    <row r="747" spans="1:8" x14ac:dyDescent="0.35">
      <c r="A747" t="s">
        <v>104</v>
      </c>
      <c r="B747" t="s">
        <v>18</v>
      </c>
      <c r="C747" s="12" t="s">
        <v>57</v>
      </c>
      <c r="D747" s="5">
        <v>6.9560185185185183E-2</v>
      </c>
      <c r="E747" s="6" t="s">
        <v>106</v>
      </c>
      <c r="F747" t="str" cm="1">
        <f t="array" ref="F747">INDEX([1]Sheet3!B:B,_xlfn.XMATCH(B747,[1]Sheet3!A:A,0,1))</f>
        <v>Invoice Processing</v>
      </c>
      <c r="G747" t="str" cm="1">
        <f t="array" ref="G747">INDEX([1]Sheet3!G:G,_xlfn.XMATCH(A747,[1]Sheet3!F:F,0,1))</f>
        <v>US Legacy</v>
      </c>
      <c r="H747" t="str" cm="1">
        <f t="array" ref="H747">INDEX([1]Sheet3!K:K,_xlfn.XMATCH(A747,[1]Sheet3!J:J,0,1))</f>
        <v>Invoice Processor</v>
      </c>
    </row>
    <row r="748" spans="1:8" x14ac:dyDescent="0.35">
      <c r="A748" t="s">
        <v>104</v>
      </c>
      <c r="B748" t="s">
        <v>18</v>
      </c>
      <c r="C748" s="12" t="s">
        <v>57</v>
      </c>
      <c r="D748" s="5">
        <v>5.6956018518518524E-2</v>
      </c>
      <c r="E748" s="6" t="s">
        <v>106</v>
      </c>
      <c r="F748" t="str" cm="1">
        <f t="array" ref="F748">INDEX([1]Sheet3!B:B,_xlfn.XMATCH(B748,[1]Sheet3!A:A,0,1))</f>
        <v>Invoice Processing</v>
      </c>
      <c r="G748" t="str" cm="1">
        <f t="array" ref="G748">INDEX([1]Sheet3!G:G,_xlfn.XMATCH(A748,[1]Sheet3!F:F,0,1))</f>
        <v>US Legacy</v>
      </c>
      <c r="H748" t="str" cm="1">
        <f t="array" ref="H748">INDEX([1]Sheet3!K:K,_xlfn.XMATCH(A748,[1]Sheet3!J:J,0,1))</f>
        <v>Invoice Processor</v>
      </c>
    </row>
    <row r="749" spans="1:8" x14ac:dyDescent="0.35">
      <c r="A749" t="s">
        <v>104</v>
      </c>
      <c r="B749" t="s">
        <v>41</v>
      </c>
      <c r="C749" s="12" t="s">
        <v>57</v>
      </c>
      <c r="D749" s="5">
        <v>3.7500000000000003E-3</v>
      </c>
      <c r="E749" s="6" t="s">
        <v>106</v>
      </c>
      <c r="F749" t="str" cm="1">
        <f t="array" ref="F749">INDEX([1]Sheet3!B:B,_xlfn.XMATCH(B749,[1]Sheet3!A:A,0,1))</f>
        <v>Meetings</v>
      </c>
      <c r="G749" t="str" cm="1">
        <f t="array" ref="G749">INDEX([1]Sheet3!G:G,_xlfn.XMATCH(A749,[1]Sheet3!F:F,0,1))</f>
        <v>US Legacy</v>
      </c>
      <c r="H749" t="str" cm="1">
        <f t="array" ref="H749">INDEX([1]Sheet3!K:K,_xlfn.XMATCH(A749,[1]Sheet3!J:J,0,1))</f>
        <v>Invoice Processor</v>
      </c>
    </row>
    <row r="750" spans="1:8" x14ac:dyDescent="0.35">
      <c r="A750" t="s">
        <v>104</v>
      </c>
      <c r="B750" t="s">
        <v>18</v>
      </c>
      <c r="C750" s="12" t="s">
        <v>57</v>
      </c>
      <c r="D750" s="5">
        <v>3.2928240740740737E-2</v>
      </c>
      <c r="E750" s="6" t="s">
        <v>106</v>
      </c>
      <c r="F750" t="str" cm="1">
        <f t="array" ref="F750">INDEX([1]Sheet3!B:B,_xlfn.XMATCH(B750,[1]Sheet3!A:A,0,1))</f>
        <v>Invoice Processing</v>
      </c>
      <c r="G750" t="str" cm="1">
        <f t="array" ref="G750">INDEX([1]Sheet3!G:G,_xlfn.XMATCH(A750,[1]Sheet3!F:F,0,1))</f>
        <v>US Legacy</v>
      </c>
      <c r="H750" t="str" cm="1">
        <f t="array" ref="H750">INDEX([1]Sheet3!K:K,_xlfn.XMATCH(A750,[1]Sheet3!J:J,0,1))</f>
        <v>Invoice Processor</v>
      </c>
    </row>
    <row r="751" spans="1:8" x14ac:dyDescent="0.35">
      <c r="A751" t="s">
        <v>104</v>
      </c>
      <c r="B751" t="s">
        <v>31</v>
      </c>
      <c r="C751" s="12" t="s">
        <v>57</v>
      </c>
      <c r="D751" s="5">
        <v>9.0162037037037034E-3</v>
      </c>
      <c r="E751" s="6" t="s">
        <v>107</v>
      </c>
      <c r="F751" t="str" cm="1">
        <f t="array" ref="F751">INDEX([1]Sheet3!B:B,_xlfn.XMATCH(B751,[1]Sheet3!A:A,0,1))</f>
        <v>Invoice Processing</v>
      </c>
      <c r="G751" t="str" cm="1">
        <f t="array" ref="G751">INDEX([1]Sheet3!G:G,_xlfn.XMATCH(A751,[1]Sheet3!F:F,0,1))</f>
        <v>US Legacy</v>
      </c>
      <c r="H751" t="str" cm="1">
        <f t="array" ref="H751">INDEX([1]Sheet3!K:K,_xlfn.XMATCH(A751,[1]Sheet3!J:J,0,1))</f>
        <v>Invoice Processor</v>
      </c>
    </row>
    <row r="752" spans="1:8" x14ac:dyDescent="0.35">
      <c r="A752" t="s">
        <v>102</v>
      </c>
      <c r="B752" t="s">
        <v>22</v>
      </c>
      <c r="C752" s="12" t="s">
        <v>57</v>
      </c>
      <c r="D752" s="5">
        <v>3.8113425925925926E-2</v>
      </c>
      <c r="E752" s="6" t="s">
        <v>107</v>
      </c>
      <c r="F752" t="str" cm="1">
        <f t="array" ref="F752">INDEX([1]Sheet3!B:B,_xlfn.XMATCH(B752,[1]Sheet3!A:A,0,1))</f>
        <v>Queries managment</v>
      </c>
      <c r="G752" t="str" cm="1">
        <f t="array" ref="G752">INDEX([1]Sheet3!G:G,_xlfn.XMATCH(A752,[1]Sheet3!F:F,0,1))</f>
        <v>US Legacy</v>
      </c>
      <c r="H752" t="str" cm="1">
        <f t="array" ref="H752">INDEX([1]Sheet3!K:K,_xlfn.XMATCH(A752,[1]Sheet3!J:J,0,1))</f>
        <v>Analyst</v>
      </c>
    </row>
    <row r="753" spans="1:8" x14ac:dyDescent="0.35">
      <c r="A753" t="s">
        <v>102</v>
      </c>
      <c r="B753" t="s">
        <v>25</v>
      </c>
      <c r="C753" s="12" t="s">
        <v>57</v>
      </c>
      <c r="D753" s="5">
        <v>5.6412037037037038E-2</v>
      </c>
      <c r="E753" s="6" t="s">
        <v>107</v>
      </c>
      <c r="F753" t="str" cm="1">
        <f t="array" ref="F753">INDEX([1]Sheet3!B:B,_xlfn.XMATCH(B753,[1]Sheet3!A:A,0,1))</f>
        <v>Vendor Master managment</v>
      </c>
      <c r="G753" t="str" cm="1">
        <f t="array" ref="G753">INDEX([1]Sheet3!G:G,_xlfn.XMATCH(A753,[1]Sheet3!F:F,0,1))</f>
        <v>US Legacy</v>
      </c>
      <c r="H753" t="str" cm="1">
        <f t="array" ref="H753">INDEX([1]Sheet3!K:K,_xlfn.XMATCH(A753,[1]Sheet3!J:J,0,1))</f>
        <v>Analyst</v>
      </c>
    </row>
    <row r="754" spans="1:8" x14ac:dyDescent="0.35">
      <c r="A754" t="s">
        <v>102</v>
      </c>
      <c r="B754" t="s">
        <v>108</v>
      </c>
      <c r="C754" s="12" t="s">
        <v>57</v>
      </c>
      <c r="D754" s="5">
        <v>3.4074074074074076E-2</v>
      </c>
      <c r="E754" s="6" t="s">
        <v>107</v>
      </c>
      <c r="F754" t="str" cm="1">
        <f t="array" ref="F754">INDEX([1]Sheet3!B:B,_xlfn.XMATCH(B754,[1]Sheet3!A:A,0,1))</f>
        <v>Vendor Master managment</v>
      </c>
      <c r="G754" t="str" cm="1">
        <f t="array" ref="G754">INDEX([1]Sheet3!G:G,_xlfn.XMATCH(A754,[1]Sheet3!F:F,0,1))</f>
        <v>US Legacy</v>
      </c>
      <c r="H754" t="str" cm="1">
        <f t="array" ref="H754">INDEX([1]Sheet3!K:K,_xlfn.XMATCH(A754,[1]Sheet3!J:J,0,1))</f>
        <v>Analyst</v>
      </c>
    </row>
    <row r="755" spans="1:8" x14ac:dyDescent="0.35">
      <c r="A755" t="s">
        <v>102</v>
      </c>
      <c r="B755" t="s">
        <v>22</v>
      </c>
      <c r="C755" s="12" t="s">
        <v>57</v>
      </c>
      <c r="D755" s="5">
        <v>8.7152777777777784E-3</v>
      </c>
      <c r="E755" s="6" t="s">
        <v>107</v>
      </c>
      <c r="F755" t="str" cm="1">
        <f t="array" ref="F755">INDEX([1]Sheet3!B:B,_xlfn.XMATCH(B755,[1]Sheet3!A:A,0,1))</f>
        <v>Queries managment</v>
      </c>
      <c r="G755" t="str" cm="1">
        <f t="array" ref="G755">INDEX([1]Sheet3!G:G,_xlfn.XMATCH(A755,[1]Sheet3!F:F,0,1))</f>
        <v>US Legacy</v>
      </c>
      <c r="H755" t="str" cm="1">
        <f t="array" ref="H755">INDEX([1]Sheet3!K:K,_xlfn.XMATCH(A755,[1]Sheet3!J:J,0,1))</f>
        <v>Analyst</v>
      </c>
    </row>
    <row r="756" spans="1:8" x14ac:dyDescent="0.35">
      <c r="A756" t="s">
        <v>104</v>
      </c>
      <c r="B756" t="s">
        <v>18</v>
      </c>
      <c r="C756" s="12" t="s">
        <v>57</v>
      </c>
      <c r="D756" s="5">
        <v>2.6365740740740742E-2</v>
      </c>
      <c r="E756" s="6" t="s">
        <v>107</v>
      </c>
      <c r="F756" t="str" cm="1">
        <f t="array" ref="F756">INDEX([1]Sheet3!B:B,_xlfn.XMATCH(B756,[1]Sheet3!A:A,0,1))</f>
        <v>Invoice Processing</v>
      </c>
      <c r="G756" t="str" cm="1">
        <f t="array" ref="G756">INDEX([1]Sheet3!G:G,_xlfn.XMATCH(A756,[1]Sheet3!F:F,0,1))</f>
        <v>US Legacy</v>
      </c>
      <c r="H756" t="str" cm="1">
        <f t="array" ref="H756">INDEX([1]Sheet3!K:K,_xlfn.XMATCH(A756,[1]Sheet3!J:J,0,1))</f>
        <v>Invoice Processor</v>
      </c>
    </row>
    <row r="757" spans="1:8" x14ac:dyDescent="0.35">
      <c r="A757" t="s">
        <v>104</v>
      </c>
      <c r="B757" t="s">
        <v>18</v>
      </c>
      <c r="C757" s="12" t="s">
        <v>57</v>
      </c>
      <c r="D757" s="5">
        <v>0.11552083333333334</v>
      </c>
      <c r="E757" s="6" t="s">
        <v>107</v>
      </c>
      <c r="F757" t="str" cm="1">
        <f t="array" ref="F757">INDEX([1]Sheet3!B:B,_xlfn.XMATCH(B757,[1]Sheet3!A:A,0,1))</f>
        <v>Invoice Processing</v>
      </c>
      <c r="G757" t="str" cm="1">
        <f t="array" ref="G757">INDEX([1]Sheet3!G:G,_xlfn.XMATCH(A757,[1]Sheet3!F:F,0,1))</f>
        <v>US Legacy</v>
      </c>
      <c r="H757" t="str" cm="1">
        <f t="array" ref="H757">INDEX([1]Sheet3!K:K,_xlfn.XMATCH(A757,[1]Sheet3!J:J,0,1))</f>
        <v>Invoice Processor</v>
      </c>
    </row>
    <row r="758" spans="1:8" x14ac:dyDescent="0.35">
      <c r="A758" t="s">
        <v>104</v>
      </c>
      <c r="B758" t="s">
        <v>44</v>
      </c>
      <c r="C758" s="12" t="s">
        <v>57</v>
      </c>
      <c r="D758" s="5">
        <v>9.3750000000000007E-4</v>
      </c>
      <c r="E758" s="6" t="s">
        <v>107</v>
      </c>
      <c r="F758" t="str" cm="1">
        <f t="array" ref="F758">INDEX([1]Sheet3!B:B,_xlfn.XMATCH(B758,[1]Sheet3!A:A,0,1))</f>
        <v>Report</v>
      </c>
      <c r="G758" t="str" cm="1">
        <f t="array" ref="G758">INDEX([1]Sheet3!G:G,_xlfn.XMATCH(A758,[1]Sheet3!F:F,0,1))</f>
        <v>US Legacy</v>
      </c>
      <c r="H758" t="str" cm="1">
        <f t="array" ref="H758">INDEX([1]Sheet3!K:K,_xlfn.XMATCH(A758,[1]Sheet3!J:J,0,1))</f>
        <v>Invoice Processor</v>
      </c>
    </row>
    <row r="759" spans="1:8" x14ac:dyDescent="0.35">
      <c r="A759" t="s">
        <v>104</v>
      </c>
      <c r="B759" t="s">
        <v>31</v>
      </c>
      <c r="C759" s="12" t="s">
        <v>57</v>
      </c>
      <c r="D759" s="5">
        <v>3.4062500000000002E-2</v>
      </c>
      <c r="E759" s="6" t="s">
        <v>107</v>
      </c>
      <c r="F759" t="str" cm="1">
        <f t="array" ref="F759">INDEX([1]Sheet3!B:B,_xlfn.XMATCH(B759,[1]Sheet3!A:A,0,1))</f>
        <v>Invoice Processing</v>
      </c>
      <c r="G759" t="str" cm="1">
        <f t="array" ref="G759">INDEX([1]Sheet3!G:G,_xlfn.XMATCH(A759,[1]Sheet3!F:F,0,1))</f>
        <v>US Legacy</v>
      </c>
      <c r="H759" t="str" cm="1">
        <f t="array" ref="H759">INDEX([1]Sheet3!K:K,_xlfn.XMATCH(A759,[1]Sheet3!J:J,0,1))</f>
        <v>Invoice Processor</v>
      </c>
    </row>
    <row r="760" spans="1:8" x14ac:dyDescent="0.35">
      <c r="A760" t="s">
        <v>8</v>
      </c>
      <c r="B760" t="s">
        <v>12</v>
      </c>
      <c r="C760" s="12" t="s">
        <v>57</v>
      </c>
      <c r="D760" s="5">
        <v>5.5208333333333331E-2</v>
      </c>
      <c r="E760" s="6" t="s">
        <v>115</v>
      </c>
      <c r="F760" t="str" cm="1">
        <f t="array" ref="F760">INDEX([1]Sheet3!B:B,_xlfn.XMATCH(B760,[1]Sheet3!A:A,0,1))</f>
        <v>Operational Controls</v>
      </c>
      <c r="G760" t="str" cm="1">
        <f t="array" ref="G760">INDEX([1]Sheet3!G:G,_xlfn.XMATCH(A760,[1]Sheet3!F:F,0,1))</f>
        <v xml:space="preserve">OpCo </v>
      </c>
      <c r="H760" t="str" cm="1">
        <f t="array" ref="H760">INDEX([1]Sheet3!K:K,_xlfn.XMATCH(A760,[1]Sheet3!J:J,0,1))</f>
        <v>OpCo Analyst</v>
      </c>
    </row>
    <row r="761" spans="1:8" x14ac:dyDescent="0.35">
      <c r="A761" t="s">
        <v>8</v>
      </c>
      <c r="B761" t="s">
        <v>13</v>
      </c>
      <c r="C761" s="12" t="s">
        <v>57</v>
      </c>
      <c r="D761" s="5">
        <v>1.7048611111111112E-2</v>
      </c>
      <c r="E761" s="6" t="s">
        <v>115</v>
      </c>
      <c r="F761" t="str" cm="1">
        <f t="array" ref="F761">INDEX([1]Sheet3!B:B,_xlfn.XMATCH(B761,[1]Sheet3!A:A,0,1))</f>
        <v>Meetings</v>
      </c>
      <c r="G761" t="str" cm="1">
        <f t="array" ref="G761">INDEX([1]Sheet3!G:G,_xlfn.XMATCH(A761,[1]Sheet3!F:F,0,1))</f>
        <v xml:space="preserve">OpCo </v>
      </c>
      <c r="H761" t="str" cm="1">
        <f t="array" ref="H761">INDEX([1]Sheet3!K:K,_xlfn.XMATCH(A761,[1]Sheet3!J:J,0,1))</f>
        <v>OpCo Analyst</v>
      </c>
    </row>
    <row r="762" spans="1:8" x14ac:dyDescent="0.35">
      <c r="A762" t="s">
        <v>8</v>
      </c>
      <c r="B762" t="s">
        <v>13</v>
      </c>
      <c r="C762" s="12" t="s">
        <v>57</v>
      </c>
      <c r="D762" s="5">
        <v>7.4618055555555562E-2</v>
      </c>
      <c r="E762" s="6" t="s">
        <v>115</v>
      </c>
      <c r="F762" t="str" cm="1">
        <f t="array" ref="F762">INDEX([1]Sheet3!B:B,_xlfn.XMATCH(B762,[1]Sheet3!A:A,0,1))</f>
        <v>Meetings</v>
      </c>
      <c r="G762" t="str" cm="1">
        <f t="array" ref="G762">INDEX([1]Sheet3!G:G,_xlfn.XMATCH(A762,[1]Sheet3!F:F,0,1))</f>
        <v xml:space="preserve">OpCo </v>
      </c>
      <c r="H762" t="str" cm="1">
        <f t="array" ref="H762">INDEX([1]Sheet3!K:K,_xlfn.XMATCH(A762,[1]Sheet3!J:J,0,1))</f>
        <v>OpCo Analyst</v>
      </c>
    </row>
    <row r="763" spans="1:8" x14ac:dyDescent="0.35">
      <c r="A763" t="s">
        <v>8</v>
      </c>
      <c r="B763" t="s">
        <v>13</v>
      </c>
      <c r="C763" s="12" t="s">
        <v>57</v>
      </c>
      <c r="D763" s="5">
        <v>5.3587962962962964E-3</v>
      </c>
      <c r="E763" s="6" t="s">
        <v>115</v>
      </c>
      <c r="F763" t="str" cm="1">
        <f t="array" ref="F763">INDEX([1]Sheet3!B:B,_xlfn.XMATCH(B763,[1]Sheet3!A:A,0,1))</f>
        <v>Meetings</v>
      </c>
      <c r="G763" t="str" cm="1">
        <f t="array" ref="G763">INDEX([1]Sheet3!G:G,_xlfn.XMATCH(A763,[1]Sheet3!F:F,0,1))</f>
        <v xml:space="preserve">OpCo </v>
      </c>
      <c r="H763" t="str" cm="1">
        <f t="array" ref="H763">INDEX([1]Sheet3!K:K,_xlfn.XMATCH(A763,[1]Sheet3!J:J,0,1))</f>
        <v>OpCo Analyst</v>
      </c>
    </row>
    <row r="764" spans="1:8" x14ac:dyDescent="0.35">
      <c r="A764" t="s">
        <v>8</v>
      </c>
      <c r="B764" t="s">
        <v>14</v>
      </c>
      <c r="C764" s="12" t="s">
        <v>57</v>
      </c>
      <c r="D764" s="5">
        <v>5.077546296296296E-2</v>
      </c>
      <c r="E764" s="6" t="s">
        <v>115</v>
      </c>
      <c r="F764" t="str" cm="1">
        <f t="array" ref="F764">INDEX([1]Sheet3!B:B,_xlfn.XMATCH(B764,[1]Sheet3!A:A,0,1))</f>
        <v>Operational Controls</v>
      </c>
      <c r="G764" t="str" cm="1">
        <f t="array" ref="G764">INDEX([1]Sheet3!G:G,_xlfn.XMATCH(A764,[1]Sheet3!F:F,0,1))</f>
        <v xml:space="preserve">OpCo </v>
      </c>
      <c r="H764" t="str" cm="1">
        <f t="array" ref="H764">INDEX([1]Sheet3!K:K,_xlfn.XMATCH(A764,[1]Sheet3!J:J,0,1))</f>
        <v>OpCo Analyst</v>
      </c>
    </row>
    <row r="765" spans="1:8" x14ac:dyDescent="0.35">
      <c r="A765" t="s">
        <v>8</v>
      </c>
      <c r="B765" t="s">
        <v>74</v>
      </c>
      <c r="C765" s="12" t="s">
        <v>57</v>
      </c>
      <c r="D765" s="5">
        <v>8.369212962962963E-2</v>
      </c>
      <c r="E765" s="6" t="s">
        <v>115</v>
      </c>
      <c r="F765" t="str" cm="1">
        <f t="array" ref="F765">INDEX([1]Sheet3!B:B,_xlfn.XMATCH(B765,[1]Sheet3!A:A,0,1))</f>
        <v>Operational Controls</v>
      </c>
      <c r="G765" t="str" cm="1">
        <f t="array" ref="G765">INDEX([1]Sheet3!G:G,_xlfn.XMATCH(A765,[1]Sheet3!F:F,0,1))</f>
        <v xml:space="preserve">OpCo </v>
      </c>
      <c r="H765" t="str" cm="1">
        <f t="array" ref="H765">INDEX([1]Sheet3!K:K,_xlfn.XMATCH(A765,[1]Sheet3!J:J,0,1))</f>
        <v>OpCo Analyst</v>
      </c>
    </row>
    <row r="766" spans="1:8" x14ac:dyDescent="0.35">
      <c r="A766" t="s">
        <v>104</v>
      </c>
      <c r="B766" t="s">
        <v>18</v>
      </c>
      <c r="C766" s="12" t="s">
        <v>57</v>
      </c>
      <c r="D766" s="5">
        <v>0.34984953703703708</v>
      </c>
      <c r="E766" s="6" t="s">
        <v>109</v>
      </c>
      <c r="F766" t="str" cm="1">
        <f t="array" ref="F766">INDEX([1]Sheet3!B:B,_xlfn.XMATCH(B766,[1]Sheet3!A:A,0,1))</f>
        <v>Invoice Processing</v>
      </c>
      <c r="G766" t="str" cm="1">
        <f t="array" ref="G766">INDEX([1]Sheet3!G:G,_xlfn.XMATCH(A766,[1]Sheet3!F:F,0,1))</f>
        <v>US Legacy</v>
      </c>
      <c r="H766" t="str" cm="1">
        <f t="array" ref="H766">INDEX([1]Sheet3!K:K,_xlfn.XMATCH(A766,[1]Sheet3!J:J,0,1))</f>
        <v>Invoice Processor</v>
      </c>
    </row>
    <row r="767" spans="1:8" x14ac:dyDescent="0.35">
      <c r="A767" t="s">
        <v>102</v>
      </c>
      <c r="B767" t="s">
        <v>98</v>
      </c>
      <c r="C767" s="12" t="s">
        <v>57</v>
      </c>
      <c r="D767" s="5">
        <v>1.9398148148148147E-2</v>
      </c>
      <c r="E767" s="6" t="s">
        <v>110</v>
      </c>
      <c r="F767" t="str" cm="1">
        <f t="array" ref="F767">INDEX([1]Sheet3!B:B,_xlfn.XMATCH(B767,[1]Sheet3!A:A,0,1))</f>
        <v>Report</v>
      </c>
      <c r="G767" t="str" cm="1">
        <f t="array" ref="G767">INDEX([1]Sheet3!G:G,_xlfn.XMATCH(A767,[1]Sheet3!F:F,0,1))</f>
        <v>US Legacy</v>
      </c>
      <c r="H767" t="str" cm="1">
        <f t="array" ref="H767">INDEX([1]Sheet3!K:K,_xlfn.XMATCH(A767,[1]Sheet3!J:J,0,1))</f>
        <v>Analyst</v>
      </c>
    </row>
    <row r="768" spans="1:8" x14ac:dyDescent="0.35">
      <c r="A768" t="s">
        <v>102</v>
      </c>
      <c r="B768" t="s">
        <v>22</v>
      </c>
      <c r="C768" s="12" t="s">
        <v>57</v>
      </c>
      <c r="D768" s="5">
        <v>0.17685185185185184</v>
      </c>
      <c r="E768" s="6" t="s">
        <v>110</v>
      </c>
      <c r="F768" t="str" cm="1">
        <f t="array" ref="F768">INDEX([1]Sheet3!B:B,_xlfn.XMATCH(B768,[1]Sheet3!A:A,0,1))</f>
        <v>Queries managment</v>
      </c>
      <c r="G768" t="str" cm="1">
        <f t="array" ref="G768">INDEX([1]Sheet3!G:G,_xlfn.XMATCH(A768,[1]Sheet3!F:F,0,1))</f>
        <v>US Legacy</v>
      </c>
      <c r="H768" t="str" cm="1">
        <f t="array" ref="H768">INDEX([1]Sheet3!K:K,_xlfn.XMATCH(A768,[1]Sheet3!J:J,0,1))</f>
        <v>Analyst</v>
      </c>
    </row>
    <row r="769" spans="1:8" x14ac:dyDescent="0.35">
      <c r="A769" t="s">
        <v>102</v>
      </c>
      <c r="B769" t="s">
        <v>22</v>
      </c>
      <c r="C769" s="12" t="s">
        <v>57</v>
      </c>
      <c r="D769" s="5">
        <v>4.809027777777778E-2</v>
      </c>
      <c r="E769" s="6" t="s">
        <v>110</v>
      </c>
      <c r="F769" t="str" cm="1">
        <f t="array" ref="F769">INDEX([1]Sheet3!B:B,_xlfn.XMATCH(B769,[1]Sheet3!A:A,0,1))</f>
        <v>Queries managment</v>
      </c>
      <c r="G769" t="str" cm="1">
        <f t="array" ref="G769">INDEX([1]Sheet3!G:G,_xlfn.XMATCH(A769,[1]Sheet3!F:F,0,1))</f>
        <v>US Legacy</v>
      </c>
      <c r="H769" t="str" cm="1">
        <f t="array" ref="H769">INDEX([1]Sheet3!K:K,_xlfn.XMATCH(A769,[1]Sheet3!J:J,0,1))</f>
        <v>Analyst</v>
      </c>
    </row>
    <row r="770" spans="1:8" x14ac:dyDescent="0.35">
      <c r="A770" t="s">
        <v>102</v>
      </c>
      <c r="B770" t="s">
        <v>61</v>
      </c>
      <c r="C770" s="12" t="s">
        <v>57</v>
      </c>
      <c r="D770" s="5">
        <v>1.0879629629629629E-3</v>
      </c>
      <c r="E770" s="6" t="s">
        <v>110</v>
      </c>
      <c r="F770" t="str" cm="1">
        <f t="array" ref="F770">INDEX([1]Sheet3!B:B,_xlfn.XMATCH(B770,[1]Sheet3!A:A,0,1))</f>
        <v>Closing activities</v>
      </c>
      <c r="G770" t="str" cm="1">
        <f t="array" ref="G770">INDEX([1]Sheet3!G:G,_xlfn.XMATCH(A770,[1]Sheet3!F:F,0,1))</f>
        <v>US Legacy</v>
      </c>
      <c r="H770" t="str" cm="1">
        <f t="array" ref="H770">INDEX([1]Sheet3!K:K,_xlfn.XMATCH(A770,[1]Sheet3!J:J,0,1))</f>
        <v>Analyst</v>
      </c>
    </row>
    <row r="771" spans="1:8" x14ac:dyDescent="0.35">
      <c r="A771" t="s">
        <v>102</v>
      </c>
      <c r="B771" t="s">
        <v>22</v>
      </c>
      <c r="C771" s="12" t="s">
        <v>57</v>
      </c>
      <c r="D771" s="5">
        <v>4.5486111111111109E-2</v>
      </c>
      <c r="E771" s="6" t="s">
        <v>110</v>
      </c>
      <c r="F771" t="str" cm="1">
        <f t="array" ref="F771">INDEX([1]Sheet3!B:B,_xlfn.XMATCH(B771,[1]Sheet3!A:A,0,1))</f>
        <v>Queries managment</v>
      </c>
      <c r="G771" t="str" cm="1">
        <f t="array" ref="G771">INDEX([1]Sheet3!G:G,_xlfn.XMATCH(A771,[1]Sheet3!F:F,0,1))</f>
        <v>US Legacy</v>
      </c>
      <c r="H771" t="str" cm="1">
        <f t="array" ref="H771">INDEX([1]Sheet3!K:K,_xlfn.XMATCH(A771,[1]Sheet3!J:J,0,1))</f>
        <v>Analyst</v>
      </c>
    </row>
    <row r="772" spans="1:8" x14ac:dyDescent="0.35">
      <c r="A772" t="s">
        <v>104</v>
      </c>
      <c r="B772" t="s">
        <v>18</v>
      </c>
      <c r="C772" s="12" t="s">
        <v>10</v>
      </c>
      <c r="D772" s="5">
        <v>0.12354166666666666</v>
      </c>
      <c r="E772" s="6" t="s">
        <v>117</v>
      </c>
      <c r="F772" t="str" cm="1">
        <f t="array" ref="F772">INDEX([1]Sheet3!B:B,_xlfn.XMATCH(B772,[1]Sheet3!A:A,0,1))</f>
        <v>Invoice Processing</v>
      </c>
      <c r="G772" t="str" cm="1">
        <f t="array" ref="G772">INDEX([1]Sheet3!G:G,_xlfn.XMATCH(A772,[1]Sheet3!F:F,0,1))</f>
        <v>US Legacy</v>
      </c>
      <c r="H772" t="str" cm="1">
        <f t="array" ref="H772">INDEX([1]Sheet3!K:K,_xlfn.XMATCH(A772,[1]Sheet3!J:J,0,1))</f>
        <v>Invoice Processor</v>
      </c>
    </row>
    <row r="773" spans="1:8" x14ac:dyDescent="0.35">
      <c r="A773" t="s">
        <v>104</v>
      </c>
      <c r="B773" t="s">
        <v>18</v>
      </c>
      <c r="C773" s="12" t="s">
        <v>10</v>
      </c>
      <c r="D773" s="5">
        <v>9.7384259259259254E-2</v>
      </c>
      <c r="E773" s="6" t="s">
        <v>117</v>
      </c>
      <c r="F773" t="str" cm="1">
        <f t="array" ref="F773">INDEX([1]Sheet3!B:B,_xlfn.XMATCH(B773,[1]Sheet3!A:A,0,1))</f>
        <v>Invoice Processing</v>
      </c>
      <c r="G773" t="str" cm="1">
        <f t="array" ref="G773">INDEX([1]Sheet3!G:G,_xlfn.XMATCH(A773,[1]Sheet3!F:F,0,1))</f>
        <v>US Legacy</v>
      </c>
      <c r="H773" t="str" cm="1">
        <f t="array" ref="H773">INDEX([1]Sheet3!K:K,_xlfn.XMATCH(A773,[1]Sheet3!J:J,0,1))</f>
        <v>Invoice Processor</v>
      </c>
    </row>
    <row r="774" spans="1:8" x14ac:dyDescent="0.35">
      <c r="A774" t="s">
        <v>104</v>
      </c>
      <c r="B774" t="s">
        <v>18</v>
      </c>
      <c r="C774" s="12" t="s">
        <v>10</v>
      </c>
      <c r="D774" s="5">
        <v>0.11120370370370369</v>
      </c>
      <c r="E774" s="6" t="s">
        <v>117</v>
      </c>
      <c r="F774" t="str" cm="1">
        <f t="array" ref="F774">INDEX([1]Sheet3!B:B,_xlfn.XMATCH(B774,[1]Sheet3!A:A,0,1))</f>
        <v>Invoice Processing</v>
      </c>
      <c r="G774" t="str" cm="1">
        <f t="array" ref="G774">INDEX([1]Sheet3!G:G,_xlfn.XMATCH(A774,[1]Sheet3!F:F,0,1))</f>
        <v>US Legacy</v>
      </c>
      <c r="H774" t="str" cm="1">
        <f t="array" ref="H774">INDEX([1]Sheet3!K:K,_xlfn.XMATCH(A774,[1]Sheet3!J:J,0,1))</f>
        <v>Invoice Processor</v>
      </c>
    </row>
    <row r="775" spans="1:8" x14ac:dyDescent="0.35">
      <c r="A775" t="s">
        <v>17</v>
      </c>
      <c r="B775" t="s">
        <v>18</v>
      </c>
      <c r="C775" s="12" t="s">
        <v>10</v>
      </c>
      <c r="D775" s="5">
        <v>0.3616435185185185</v>
      </c>
      <c r="E775" s="6" t="s">
        <v>118</v>
      </c>
      <c r="F775" t="str" cm="1">
        <f t="array" ref="F775">INDEX([1]Sheet3!B:B,_xlfn.XMATCH(B775,[1]Sheet3!A:A,0,1))</f>
        <v>Invoice Processing</v>
      </c>
      <c r="G775" t="str" cm="1">
        <f t="array" ref="G775">INDEX([1]Sheet3!G:G,_xlfn.XMATCH(A775,[1]Sheet3!F:F,0,1))</f>
        <v>EMEA</v>
      </c>
      <c r="H775" t="str" cm="1">
        <f t="array" ref="H775">INDEX([1]Sheet3!K:K,_xlfn.XMATCH(A775,[1]Sheet3!J:J,0,1))</f>
        <v>Invoice Processor</v>
      </c>
    </row>
    <row r="776" spans="1:8" x14ac:dyDescent="0.35">
      <c r="A776" t="s">
        <v>104</v>
      </c>
      <c r="B776" t="s">
        <v>36</v>
      </c>
      <c r="C776" s="12" t="s">
        <v>10</v>
      </c>
      <c r="D776" s="5">
        <v>7.6388888888888893E-4</v>
      </c>
      <c r="E776" s="6" t="s">
        <v>119</v>
      </c>
      <c r="F776" t="str" cm="1">
        <f t="array" ref="F776">INDEX([1]Sheet3!B:B,_xlfn.XMATCH(B776,[1]Sheet3!A:A,0,1))</f>
        <v>CI / Project</v>
      </c>
      <c r="G776" t="str" cm="1">
        <f t="array" ref="G776">INDEX([1]Sheet3!G:G,_xlfn.XMATCH(A776,[1]Sheet3!F:F,0,1))</f>
        <v>US Legacy</v>
      </c>
      <c r="H776" t="str" cm="1">
        <f t="array" ref="H776">INDEX([1]Sheet3!K:K,_xlfn.XMATCH(A776,[1]Sheet3!J:J,0,1))</f>
        <v>Invoice Processor</v>
      </c>
    </row>
    <row r="777" spans="1:8" x14ac:dyDescent="0.35">
      <c r="A777" t="s">
        <v>104</v>
      </c>
      <c r="B777" t="s">
        <v>31</v>
      </c>
      <c r="C777" s="12" t="s">
        <v>10</v>
      </c>
      <c r="D777" s="5">
        <v>3.1921296296296302E-2</v>
      </c>
      <c r="E777" s="6" t="s">
        <v>119</v>
      </c>
      <c r="F777" t="str" cm="1">
        <f t="array" ref="F777">INDEX([1]Sheet3!B:B,_xlfn.XMATCH(B777,[1]Sheet3!A:A,0,1))</f>
        <v>Invoice Processing</v>
      </c>
      <c r="G777" t="str" cm="1">
        <f t="array" ref="G777">INDEX([1]Sheet3!G:G,_xlfn.XMATCH(A777,[1]Sheet3!F:F,0,1))</f>
        <v>US Legacy</v>
      </c>
      <c r="H777" t="str" cm="1">
        <f t="array" ref="H777">INDEX([1]Sheet3!K:K,_xlfn.XMATCH(A777,[1]Sheet3!J:J,0,1))</f>
        <v>Invoice Processor</v>
      </c>
    </row>
    <row r="778" spans="1:8" x14ac:dyDescent="0.35">
      <c r="A778" t="s">
        <v>104</v>
      </c>
      <c r="B778" t="s">
        <v>18</v>
      </c>
      <c r="C778" s="12" t="s">
        <v>10</v>
      </c>
      <c r="D778" s="5">
        <v>2.7430555555555559E-3</v>
      </c>
      <c r="E778" s="6" t="s">
        <v>119</v>
      </c>
      <c r="F778" t="str" cm="1">
        <f t="array" ref="F778">INDEX([1]Sheet3!B:B,_xlfn.XMATCH(B778,[1]Sheet3!A:A,0,1))</f>
        <v>Invoice Processing</v>
      </c>
      <c r="G778" t="str" cm="1">
        <f t="array" ref="G778">INDEX([1]Sheet3!G:G,_xlfn.XMATCH(A778,[1]Sheet3!F:F,0,1))</f>
        <v>US Legacy</v>
      </c>
      <c r="H778" t="str" cm="1">
        <f t="array" ref="H778">INDEX([1]Sheet3!K:K,_xlfn.XMATCH(A778,[1]Sheet3!J:J,0,1))</f>
        <v>Invoice Processor</v>
      </c>
    </row>
    <row r="779" spans="1:8" x14ac:dyDescent="0.35">
      <c r="A779" t="s">
        <v>104</v>
      </c>
      <c r="B779" t="s">
        <v>31</v>
      </c>
      <c r="C779" s="12" t="s">
        <v>10</v>
      </c>
      <c r="D779" s="5">
        <v>3.6608796296296299E-2</v>
      </c>
      <c r="E779" s="6" t="s">
        <v>119</v>
      </c>
      <c r="F779" t="str" cm="1">
        <f t="array" ref="F779">INDEX([1]Sheet3!B:B,_xlfn.XMATCH(B779,[1]Sheet3!A:A,0,1))</f>
        <v>Invoice Processing</v>
      </c>
      <c r="G779" t="str" cm="1">
        <f t="array" ref="G779">INDEX([1]Sheet3!G:G,_xlfn.XMATCH(A779,[1]Sheet3!F:F,0,1))</f>
        <v>US Legacy</v>
      </c>
      <c r="H779" t="str" cm="1">
        <f t="array" ref="H779">INDEX([1]Sheet3!K:K,_xlfn.XMATCH(A779,[1]Sheet3!J:J,0,1))</f>
        <v>Invoice Processor</v>
      </c>
    </row>
    <row r="780" spans="1:8" x14ac:dyDescent="0.35">
      <c r="A780" t="s">
        <v>104</v>
      </c>
      <c r="B780" t="s">
        <v>18</v>
      </c>
      <c r="C780" s="12" t="s">
        <v>10</v>
      </c>
      <c r="D780" s="5">
        <v>9.5613425925925921E-2</v>
      </c>
      <c r="E780" s="6" t="s">
        <v>119</v>
      </c>
      <c r="F780" t="str" cm="1">
        <f t="array" ref="F780">INDEX([1]Sheet3!B:B,_xlfn.XMATCH(B780,[1]Sheet3!A:A,0,1))</f>
        <v>Invoice Processing</v>
      </c>
      <c r="G780" t="str" cm="1">
        <f t="array" ref="G780">INDEX([1]Sheet3!G:G,_xlfn.XMATCH(A780,[1]Sheet3!F:F,0,1))</f>
        <v>US Legacy</v>
      </c>
      <c r="H780" t="str" cm="1">
        <f t="array" ref="H780">INDEX([1]Sheet3!K:K,_xlfn.XMATCH(A780,[1]Sheet3!J:J,0,1))</f>
        <v>Invoice Processor</v>
      </c>
    </row>
    <row r="781" spans="1:8" x14ac:dyDescent="0.35">
      <c r="A781" t="s">
        <v>104</v>
      </c>
      <c r="B781" t="s">
        <v>44</v>
      </c>
      <c r="C781" s="12" t="s">
        <v>10</v>
      </c>
      <c r="D781" s="5">
        <v>1.3657407407407409E-3</v>
      </c>
      <c r="E781" s="6" t="s">
        <v>119</v>
      </c>
      <c r="F781" t="str" cm="1">
        <f t="array" ref="F781">INDEX([1]Sheet3!B:B,_xlfn.XMATCH(B781,[1]Sheet3!A:A,0,1))</f>
        <v>Report</v>
      </c>
      <c r="G781" t="str" cm="1">
        <f t="array" ref="G781">INDEX([1]Sheet3!G:G,_xlfn.XMATCH(A781,[1]Sheet3!F:F,0,1))</f>
        <v>US Legacy</v>
      </c>
      <c r="H781" t="str" cm="1">
        <f t="array" ref="H781">INDEX([1]Sheet3!K:K,_xlfn.XMATCH(A781,[1]Sheet3!J:J,0,1))</f>
        <v>Invoice Processor</v>
      </c>
    </row>
    <row r="782" spans="1:8" x14ac:dyDescent="0.35">
      <c r="A782" t="s">
        <v>104</v>
      </c>
      <c r="B782" t="s">
        <v>18</v>
      </c>
      <c r="C782" s="12" t="s">
        <v>33</v>
      </c>
      <c r="D782" s="5">
        <v>1.8229166666666668E-2</v>
      </c>
      <c r="E782" s="6" t="s">
        <v>117</v>
      </c>
      <c r="F782" t="str" cm="1">
        <f t="array" ref="F782">INDEX([1]Sheet3!B:B,_xlfn.XMATCH(B782,[1]Sheet3!A:A,0,1))</f>
        <v>Invoice Processing</v>
      </c>
      <c r="G782" t="str" cm="1">
        <f t="array" ref="G782">INDEX([1]Sheet3!G:G,_xlfn.XMATCH(A782,[1]Sheet3!F:F,0,1))</f>
        <v>US Legacy</v>
      </c>
      <c r="H782" t="str" cm="1">
        <f t="array" ref="H782">INDEX([1]Sheet3!K:K,_xlfn.XMATCH(A782,[1]Sheet3!J:J,0,1))</f>
        <v>Invoice Processor</v>
      </c>
    </row>
    <row r="783" spans="1:8" x14ac:dyDescent="0.35">
      <c r="A783" t="s">
        <v>104</v>
      </c>
      <c r="B783" t="s">
        <v>44</v>
      </c>
      <c r="C783" s="12" t="s">
        <v>33</v>
      </c>
      <c r="D783" s="5">
        <v>1.3773148148148147E-3</v>
      </c>
      <c r="E783" s="6" t="s">
        <v>117</v>
      </c>
      <c r="F783" t="str" cm="1">
        <f t="array" ref="F783">INDEX([1]Sheet3!B:B,_xlfn.XMATCH(B783,[1]Sheet3!A:A,0,1))</f>
        <v>Report</v>
      </c>
      <c r="G783" t="str" cm="1">
        <f t="array" ref="G783">INDEX([1]Sheet3!G:G,_xlfn.XMATCH(A783,[1]Sheet3!F:F,0,1))</f>
        <v>US Legacy</v>
      </c>
      <c r="H783" t="str" cm="1">
        <f t="array" ref="H783">INDEX([1]Sheet3!K:K,_xlfn.XMATCH(A783,[1]Sheet3!J:J,0,1))</f>
        <v>Invoice Processor</v>
      </c>
    </row>
    <row r="784" spans="1:8" x14ac:dyDescent="0.35">
      <c r="A784" t="s">
        <v>104</v>
      </c>
      <c r="B784" t="s">
        <v>18</v>
      </c>
      <c r="C784" s="12" t="s">
        <v>33</v>
      </c>
      <c r="D784" s="5">
        <v>8.1736111111111107E-2</v>
      </c>
      <c r="E784" s="6" t="s">
        <v>117</v>
      </c>
      <c r="F784" t="str" cm="1">
        <f t="array" ref="F784">INDEX([1]Sheet3!B:B,_xlfn.XMATCH(B784,[1]Sheet3!A:A,0,1))</f>
        <v>Invoice Processing</v>
      </c>
      <c r="G784" t="str" cm="1">
        <f t="array" ref="G784">INDEX([1]Sheet3!G:G,_xlfn.XMATCH(A784,[1]Sheet3!F:F,0,1))</f>
        <v>US Legacy</v>
      </c>
      <c r="H784" t="str" cm="1">
        <f t="array" ref="H784">INDEX([1]Sheet3!K:K,_xlfn.XMATCH(A784,[1]Sheet3!J:J,0,1))</f>
        <v>Invoice Processor</v>
      </c>
    </row>
    <row r="785" spans="1:8" x14ac:dyDescent="0.35">
      <c r="A785" t="s">
        <v>104</v>
      </c>
      <c r="B785" t="s">
        <v>18</v>
      </c>
      <c r="C785" s="12" t="s">
        <v>33</v>
      </c>
      <c r="D785" s="5">
        <v>2.4224537037037034E-2</v>
      </c>
      <c r="E785" s="6" t="s">
        <v>117</v>
      </c>
      <c r="F785" t="str" cm="1">
        <f t="array" ref="F785">INDEX([1]Sheet3!B:B,_xlfn.XMATCH(B785,[1]Sheet3!A:A,0,1))</f>
        <v>Invoice Processing</v>
      </c>
      <c r="G785" t="str" cm="1">
        <f t="array" ref="G785">INDEX([1]Sheet3!G:G,_xlfn.XMATCH(A785,[1]Sheet3!F:F,0,1))</f>
        <v>US Legacy</v>
      </c>
      <c r="H785" t="str" cm="1">
        <f t="array" ref="H785">INDEX([1]Sheet3!K:K,_xlfn.XMATCH(A785,[1]Sheet3!J:J,0,1))</f>
        <v>Invoice Processor</v>
      </c>
    </row>
    <row r="786" spans="1:8" x14ac:dyDescent="0.35">
      <c r="A786" t="s">
        <v>104</v>
      </c>
      <c r="B786" t="s">
        <v>13</v>
      </c>
      <c r="C786" s="12" t="s">
        <v>33</v>
      </c>
      <c r="D786" s="5">
        <v>1.3935185185185184E-2</v>
      </c>
      <c r="E786" s="6" t="s">
        <v>117</v>
      </c>
      <c r="F786" t="str" cm="1">
        <f t="array" ref="F786">INDEX([1]Sheet3!B:B,_xlfn.XMATCH(B786,[1]Sheet3!A:A,0,1))</f>
        <v>Meetings</v>
      </c>
      <c r="G786" t="str" cm="1">
        <f t="array" ref="G786">INDEX([1]Sheet3!G:G,_xlfn.XMATCH(A786,[1]Sheet3!F:F,0,1))</f>
        <v>US Legacy</v>
      </c>
      <c r="H786" t="str" cm="1">
        <f t="array" ref="H786">INDEX([1]Sheet3!K:K,_xlfn.XMATCH(A786,[1]Sheet3!J:J,0,1))</f>
        <v>Invoice Processor</v>
      </c>
    </row>
    <row r="787" spans="1:8" x14ac:dyDescent="0.35">
      <c r="A787" t="s">
        <v>104</v>
      </c>
      <c r="B787" t="s">
        <v>18</v>
      </c>
      <c r="C787" s="12" t="s">
        <v>33</v>
      </c>
      <c r="D787" s="5">
        <v>6.9166666666666668E-2</v>
      </c>
      <c r="E787" s="6" t="s">
        <v>117</v>
      </c>
      <c r="F787" t="str" cm="1">
        <f t="array" ref="F787">INDEX([1]Sheet3!B:B,_xlfn.XMATCH(B787,[1]Sheet3!A:A,0,1))</f>
        <v>Invoice Processing</v>
      </c>
      <c r="G787" t="str" cm="1">
        <f t="array" ref="G787">INDEX([1]Sheet3!G:G,_xlfn.XMATCH(A787,[1]Sheet3!F:F,0,1))</f>
        <v>US Legacy</v>
      </c>
      <c r="H787" t="str" cm="1">
        <f t="array" ref="H787">INDEX([1]Sheet3!K:K,_xlfn.XMATCH(A787,[1]Sheet3!J:J,0,1))</f>
        <v>Invoice Processor</v>
      </c>
    </row>
    <row r="788" spans="1:8" x14ac:dyDescent="0.35">
      <c r="A788" t="s">
        <v>104</v>
      </c>
      <c r="B788" t="s">
        <v>18</v>
      </c>
      <c r="C788" s="12" t="s">
        <v>33</v>
      </c>
      <c r="D788" s="5">
        <v>0.12393518518518519</v>
      </c>
      <c r="E788" s="6" t="s">
        <v>117</v>
      </c>
      <c r="F788" t="str" cm="1">
        <f t="array" ref="F788">INDEX([1]Sheet3!B:B,_xlfn.XMATCH(B788,[1]Sheet3!A:A,0,1))</f>
        <v>Invoice Processing</v>
      </c>
      <c r="G788" t="str" cm="1">
        <f t="array" ref="G788">INDEX([1]Sheet3!G:G,_xlfn.XMATCH(A788,[1]Sheet3!F:F,0,1))</f>
        <v>US Legacy</v>
      </c>
      <c r="H788" t="str" cm="1">
        <f t="array" ref="H788">INDEX([1]Sheet3!K:K,_xlfn.XMATCH(A788,[1]Sheet3!J:J,0,1))</f>
        <v>Invoice Processor</v>
      </c>
    </row>
    <row r="789" spans="1:8" x14ac:dyDescent="0.35">
      <c r="A789" t="s">
        <v>104</v>
      </c>
      <c r="B789" t="s">
        <v>27</v>
      </c>
      <c r="C789" s="12" t="s">
        <v>33</v>
      </c>
      <c r="D789" s="5">
        <v>4.0277777777777777E-3</v>
      </c>
      <c r="E789" s="6" t="s">
        <v>120</v>
      </c>
      <c r="F789" t="str" cm="1">
        <f t="array" ref="F789">INDEX([1]Sheet3!B:B,_xlfn.XMATCH(B789,[1]Sheet3!A:A,0,1))</f>
        <v>Invoice Processing</v>
      </c>
      <c r="G789" t="str" cm="1">
        <f t="array" ref="G789">INDEX([1]Sheet3!G:G,_xlfn.XMATCH(A789,[1]Sheet3!F:F,0,1))</f>
        <v>US Legacy</v>
      </c>
      <c r="H789" t="str" cm="1">
        <f t="array" ref="H789">INDEX([1]Sheet3!K:K,_xlfn.XMATCH(A789,[1]Sheet3!J:J,0,1))</f>
        <v>Invoice Processor</v>
      </c>
    </row>
    <row r="790" spans="1:8" x14ac:dyDescent="0.35">
      <c r="A790" t="s">
        <v>104</v>
      </c>
      <c r="B790" t="s">
        <v>116</v>
      </c>
      <c r="C790" s="12" t="s">
        <v>33</v>
      </c>
      <c r="D790" s="5">
        <v>2.8009259259259259E-3</v>
      </c>
      <c r="E790" s="6" t="s">
        <v>120</v>
      </c>
      <c r="F790" t="str" cm="1">
        <f t="array" ref="F790">INDEX([1]Sheet3!B:B,_xlfn.XMATCH(B790,[1]Sheet3!A:A,0,1))</f>
        <v>Correction</v>
      </c>
      <c r="G790" t="str" cm="1">
        <f t="array" ref="G790">INDEX([1]Sheet3!G:G,_xlfn.XMATCH(A790,[1]Sheet3!F:F,0,1))</f>
        <v>US Legacy</v>
      </c>
      <c r="H790" t="str" cm="1">
        <f t="array" ref="H790">INDEX([1]Sheet3!K:K,_xlfn.XMATCH(A790,[1]Sheet3!J:J,0,1))</f>
        <v>Invoice Processor</v>
      </c>
    </row>
    <row r="791" spans="1:8" x14ac:dyDescent="0.35">
      <c r="A791" t="s">
        <v>104</v>
      </c>
      <c r="B791" t="s">
        <v>27</v>
      </c>
      <c r="C791" s="12" t="s">
        <v>33</v>
      </c>
      <c r="D791" s="5">
        <v>3.8738425925925926E-2</v>
      </c>
      <c r="E791" s="6" t="s">
        <v>120</v>
      </c>
      <c r="F791" t="str" cm="1">
        <f t="array" ref="F791">INDEX([1]Sheet3!B:B,_xlfn.XMATCH(B791,[1]Sheet3!A:A,0,1))</f>
        <v>Invoice Processing</v>
      </c>
      <c r="G791" t="str" cm="1">
        <f t="array" ref="G791">INDEX([1]Sheet3!G:G,_xlfn.XMATCH(A791,[1]Sheet3!F:F,0,1))</f>
        <v>US Legacy</v>
      </c>
      <c r="H791" t="str" cm="1">
        <f t="array" ref="H791">INDEX([1]Sheet3!K:K,_xlfn.XMATCH(A791,[1]Sheet3!J:J,0,1))</f>
        <v>Invoice Processor</v>
      </c>
    </row>
    <row r="792" spans="1:8" x14ac:dyDescent="0.35">
      <c r="A792" t="s">
        <v>104</v>
      </c>
      <c r="B792" t="s">
        <v>116</v>
      </c>
      <c r="C792" s="12" t="s">
        <v>33</v>
      </c>
      <c r="D792" s="5">
        <v>2.3958333333333336E-3</v>
      </c>
      <c r="E792" s="6" t="s">
        <v>120</v>
      </c>
      <c r="F792" t="str" cm="1">
        <f t="array" ref="F792">INDEX([1]Sheet3!B:B,_xlfn.XMATCH(B792,[1]Sheet3!A:A,0,1))</f>
        <v>Correction</v>
      </c>
      <c r="G792" t="str" cm="1">
        <f t="array" ref="G792">INDEX([1]Sheet3!G:G,_xlfn.XMATCH(A792,[1]Sheet3!F:F,0,1))</f>
        <v>US Legacy</v>
      </c>
      <c r="H792" t="str" cm="1">
        <f t="array" ref="H792">INDEX([1]Sheet3!K:K,_xlfn.XMATCH(A792,[1]Sheet3!J:J,0,1))</f>
        <v>Invoice Processor</v>
      </c>
    </row>
    <row r="793" spans="1:8" x14ac:dyDescent="0.35">
      <c r="A793" t="s">
        <v>104</v>
      </c>
      <c r="B793" t="s">
        <v>18</v>
      </c>
      <c r="C793" s="12" t="s">
        <v>33</v>
      </c>
      <c r="D793" s="5">
        <v>0.30230324074074072</v>
      </c>
      <c r="E793" s="6" t="s">
        <v>120</v>
      </c>
      <c r="F793" t="str" cm="1">
        <f t="array" ref="F793">INDEX([1]Sheet3!B:B,_xlfn.XMATCH(B793,[1]Sheet3!A:A,0,1))</f>
        <v>Invoice Processing</v>
      </c>
      <c r="G793" t="str" cm="1">
        <f t="array" ref="G793">INDEX([1]Sheet3!G:G,_xlfn.XMATCH(A793,[1]Sheet3!F:F,0,1))</f>
        <v>US Legacy</v>
      </c>
      <c r="H793" t="str" cm="1">
        <f t="array" ref="H793">INDEX([1]Sheet3!K:K,_xlfn.XMATCH(A793,[1]Sheet3!J:J,0,1))</f>
        <v>Invoice Processor</v>
      </c>
    </row>
    <row r="794" spans="1:8" x14ac:dyDescent="0.35">
      <c r="A794" t="s">
        <v>104</v>
      </c>
      <c r="B794" t="s">
        <v>36</v>
      </c>
      <c r="C794" s="12" t="s">
        <v>33</v>
      </c>
      <c r="D794" s="5">
        <v>4.4791666666666669E-3</v>
      </c>
      <c r="E794" s="6" t="s">
        <v>119</v>
      </c>
      <c r="F794" t="str" cm="1">
        <f t="array" ref="F794">INDEX([1]Sheet3!B:B,_xlfn.XMATCH(B794,[1]Sheet3!A:A,0,1))</f>
        <v>CI / Project</v>
      </c>
      <c r="G794" t="str" cm="1">
        <f t="array" ref="G794">INDEX([1]Sheet3!G:G,_xlfn.XMATCH(A794,[1]Sheet3!F:F,0,1))</f>
        <v>US Legacy</v>
      </c>
      <c r="H794" t="str" cm="1">
        <f t="array" ref="H794">INDEX([1]Sheet3!K:K,_xlfn.XMATCH(A794,[1]Sheet3!J:J,0,1))</f>
        <v>Invoice Processor</v>
      </c>
    </row>
    <row r="795" spans="1:8" x14ac:dyDescent="0.35">
      <c r="A795" t="s">
        <v>104</v>
      </c>
      <c r="B795" t="s">
        <v>18</v>
      </c>
      <c r="C795" s="12" t="s">
        <v>33</v>
      </c>
      <c r="D795" s="5">
        <v>4.8668981481481487E-2</v>
      </c>
      <c r="E795" s="6" t="s">
        <v>119</v>
      </c>
      <c r="F795" t="str" cm="1">
        <f t="array" ref="F795">INDEX([1]Sheet3!B:B,_xlfn.XMATCH(B795,[1]Sheet3!A:A,0,1))</f>
        <v>Invoice Processing</v>
      </c>
      <c r="G795" t="str" cm="1">
        <f t="array" ref="G795">INDEX([1]Sheet3!G:G,_xlfn.XMATCH(A795,[1]Sheet3!F:F,0,1))</f>
        <v>US Legacy</v>
      </c>
      <c r="H795" t="str" cm="1">
        <f t="array" ref="H795">INDEX([1]Sheet3!K:K,_xlfn.XMATCH(A795,[1]Sheet3!J:J,0,1))</f>
        <v>Invoice Processor</v>
      </c>
    </row>
    <row r="796" spans="1:8" x14ac:dyDescent="0.35">
      <c r="A796" t="s">
        <v>104</v>
      </c>
      <c r="B796" t="s">
        <v>13</v>
      </c>
      <c r="C796" s="12" t="s">
        <v>33</v>
      </c>
      <c r="D796" s="5">
        <v>1.4097222222222221E-2</v>
      </c>
      <c r="E796" s="6" t="s">
        <v>119</v>
      </c>
      <c r="F796" t="str" cm="1">
        <f t="array" ref="F796">INDEX([1]Sheet3!B:B,_xlfn.XMATCH(B796,[1]Sheet3!A:A,0,1))</f>
        <v>Meetings</v>
      </c>
      <c r="G796" t="str" cm="1">
        <f t="array" ref="G796">INDEX([1]Sheet3!G:G,_xlfn.XMATCH(A796,[1]Sheet3!F:F,0,1))</f>
        <v>US Legacy</v>
      </c>
      <c r="H796" t="str" cm="1">
        <f t="array" ref="H796">INDEX([1]Sheet3!K:K,_xlfn.XMATCH(A796,[1]Sheet3!J:J,0,1))</f>
        <v>Invoice Processor</v>
      </c>
    </row>
    <row r="797" spans="1:8" x14ac:dyDescent="0.35">
      <c r="A797" t="s">
        <v>104</v>
      </c>
      <c r="B797" t="s">
        <v>18</v>
      </c>
      <c r="C797" s="12" t="s">
        <v>33</v>
      </c>
      <c r="D797" s="5">
        <v>9.7627314814814806E-2</v>
      </c>
      <c r="E797" s="6" t="s">
        <v>119</v>
      </c>
      <c r="F797" t="str" cm="1">
        <f t="array" ref="F797">INDEX([1]Sheet3!B:B,_xlfn.XMATCH(B797,[1]Sheet3!A:A,0,1))</f>
        <v>Invoice Processing</v>
      </c>
      <c r="G797" t="str" cm="1">
        <f t="array" ref="G797">INDEX([1]Sheet3!G:G,_xlfn.XMATCH(A797,[1]Sheet3!F:F,0,1))</f>
        <v>US Legacy</v>
      </c>
      <c r="H797" t="str" cm="1">
        <f t="array" ref="H797">INDEX([1]Sheet3!K:K,_xlfn.XMATCH(A797,[1]Sheet3!J:J,0,1))</f>
        <v>Invoice Processor</v>
      </c>
    </row>
    <row r="798" spans="1:8" x14ac:dyDescent="0.35">
      <c r="A798" t="s">
        <v>104</v>
      </c>
      <c r="B798" t="s">
        <v>44</v>
      </c>
      <c r="C798" s="12" t="s">
        <v>33</v>
      </c>
      <c r="D798" s="5">
        <v>2.6041666666666665E-3</v>
      </c>
      <c r="E798" s="6" t="s">
        <v>119</v>
      </c>
      <c r="F798" t="str" cm="1">
        <f t="array" ref="F798">INDEX([1]Sheet3!B:B,_xlfn.XMATCH(B798,[1]Sheet3!A:A,0,1))</f>
        <v>Report</v>
      </c>
      <c r="G798" t="str" cm="1">
        <f t="array" ref="G798">INDEX([1]Sheet3!G:G,_xlfn.XMATCH(A798,[1]Sheet3!F:F,0,1))</f>
        <v>US Legacy</v>
      </c>
      <c r="H798" t="str" cm="1">
        <f t="array" ref="H798">INDEX([1]Sheet3!K:K,_xlfn.XMATCH(A798,[1]Sheet3!J:J,0,1))</f>
        <v>Invoice Processor</v>
      </c>
    </row>
    <row r="799" spans="1:8" x14ac:dyDescent="0.35">
      <c r="A799" t="s">
        <v>104</v>
      </c>
      <c r="B799" t="s">
        <v>18</v>
      </c>
      <c r="C799" s="12" t="s">
        <v>42</v>
      </c>
      <c r="D799" s="5">
        <v>4.3749999999999995E-3</v>
      </c>
      <c r="E799" s="6" t="s">
        <v>117</v>
      </c>
      <c r="F799" t="str" cm="1">
        <f t="array" ref="F799">INDEX([1]Sheet3!B:B,_xlfn.XMATCH(B799,[1]Sheet3!A:A,0,1))</f>
        <v>Invoice Processing</v>
      </c>
      <c r="G799" t="str" cm="1">
        <f t="array" ref="G799">INDEX([1]Sheet3!G:G,_xlfn.XMATCH(A799,[1]Sheet3!F:F,0,1))</f>
        <v>US Legacy</v>
      </c>
      <c r="H799" t="str" cm="1">
        <f t="array" ref="H799">INDEX([1]Sheet3!K:K,_xlfn.XMATCH(A799,[1]Sheet3!J:J,0,1))</f>
        <v>Invoice Processor</v>
      </c>
    </row>
    <row r="800" spans="1:8" x14ac:dyDescent="0.35">
      <c r="A800" t="s">
        <v>104</v>
      </c>
      <c r="B800" t="s">
        <v>18</v>
      </c>
      <c r="C800" s="12" t="s">
        <v>42</v>
      </c>
      <c r="D800" s="5">
        <v>4.3599537037037034E-2</v>
      </c>
      <c r="E800" s="6" t="s">
        <v>117</v>
      </c>
      <c r="F800" t="str" cm="1">
        <f t="array" ref="F800">INDEX([1]Sheet3!B:B,_xlfn.XMATCH(B800,[1]Sheet3!A:A,0,1))</f>
        <v>Invoice Processing</v>
      </c>
      <c r="G800" t="str" cm="1">
        <f t="array" ref="G800">INDEX([1]Sheet3!G:G,_xlfn.XMATCH(A800,[1]Sheet3!F:F,0,1))</f>
        <v>US Legacy</v>
      </c>
      <c r="H800" t="str" cm="1">
        <f t="array" ref="H800">INDEX([1]Sheet3!K:K,_xlfn.XMATCH(A800,[1]Sheet3!J:J,0,1))</f>
        <v>Invoice Processor</v>
      </c>
    </row>
    <row r="801" spans="1:8" x14ac:dyDescent="0.35">
      <c r="A801" t="s">
        <v>104</v>
      </c>
      <c r="B801" t="s">
        <v>18</v>
      </c>
      <c r="C801" s="12" t="s">
        <v>42</v>
      </c>
      <c r="D801" s="5">
        <v>1.5601851851851851E-2</v>
      </c>
      <c r="E801" s="6" t="s">
        <v>117</v>
      </c>
      <c r="F801" t="str" cm="1">
        <f t="array" ref="F801">INDEX([1]Sheet3!B:B,_xlfn.XMATCH(B801,[1]Sheet3!A:A,0,1))</f>
        <v>Invoice Processing</v>
      </c>
      <c r="G801" t="str" cm="1">
        <f t="array" ref="G801">INDEX([1]Sheet3!G:G,_xlfn.XMATCH(A801,[1]Sheet3!F:F,0,1))</f>
        <v>US Legacy</v>
      </c>
      <c r="H801" t="str" cm="1">
        <f t="array" ref="H801">INDEX([1]Sheet3!K:K,_xlfn.XMATCH(A801,[1]Sheet3!J:J,0,1))</f>
        <v>Invoice Processor</v>
      </c>
    </row>
    <row r="802" spans="1:8" x14ac:dyDescent="0.35">
      <c r="A802" t="s">
        <v>104</v>
      </c>
      <c r="B802" t="s">
        <v>44</v>
      </c>
      <c r="C802" s="12" t="s">
        <v>42</v>
      </c>
      <c r="D802" s="5">
        <v>7.175925925925927E-4</v>
      </c>
      <c r="E802" s="6" t="s">
        <v>117</v>
      </c>
      <c r="F802" t="str" cm="1">
        <f t="array" ref="F802">INDEX([1]Sheet3!B:B,_xlfn.XMATCH(B802,[1]Sheet3!A:A,0,1))</f>
        <v>Report</v>
      </c>
      <c r="G802" t="str" cm="1">
        <f t="array" ref="G802">INDEX([1]Sheet3!G:G,_xlfn.XMATCH(A802,[1]Sheet3!F:F,0,1))</f>
        <v>US Legacy</v>
      </c>
      <c r="H802" t="str" cm="1">
        <f t="array" ref="H802">INDEX([1]Sheet3!K:K,_xlfn.XMATCH(A802,[1]Sheet3!J:J,0,1))</f>
        <v>Invoice Processor</v>
      </c>
    </row>
    <row r="803" spans="1:8" x14ac:dyDescent="0.35">
      <c r="A803" t="s">
        <v>104</v>
      </c>
      <c r="B803" t="s">
        <v>18</v>
      </c>
      <c r="C803" s="12" t="s">
        <v>42</v>
      </c>
      <c r="D803" s="5">
        <v>3.6655092592592593E-2</v>
      </c>
      <c r="E803" s="6" t="s">
        <v>117</v>
      </c>
      <c r="F803" t="str" cm="1">
        <f t="array" ref="F803">INDEX([1]Sheet3!B:B,_xlfn.XMATCH(B803,[1]Sheet3!A:A,0,1))</f>
        <v>Invoice Processing</v>
      </c>
      <c r="G803" t="str" cm="1">
        <f t="array" ref="G803">INDEX([1]Sheet3!G:G,_xlfn.XMATCH(A803,[1]Sheet3!F:F,0,1))</f>
        <v>US Legacy</v>
      </c>
      <c r="H803" t="str" cm="1">
        <f t="array" ref="H803">INDEX([1]Sheet3!K:K,_xlfn.XMATCH(A803,[1]Sheet3!J:J,0,1))</f>
        <v>Invoice Processor</v>
      </c>
    </row>
    <row r="804" spans="1:8" x14ac:dyDescent="0.35">
      <c r="A804" t="s">
        <v>104</v>
      </c>
      <c r="B804" t="s">
        <v>24</v>
      </c>
      <c r="C804" s="12" t="s">
        <v>42</v>
      </c>
      <c r="D804" s="5">
        <v>1.3356481481481483E-2</v>
      </c>
      <c r="E804" s="6" t="s">
        <v>117</v>
      </c>
      <c r="F804" t="str" cm="1">
        <f t="array" ref="F804">INDEX([1]Sheet3!B:B,_xlfn.XMATCH(B804,[1]Sheet3!A:A,0,1))</f>
        <v>Meetings</v>
      </c>
      <c r="G804" t="str" cm="1">
        <f t="array" ref="G804">INDEX([1]Sheet3!G:G,_xlfn.XMATCH(A804,[1]Sheet3!F:F,0,1))</f>
        <v>US Legacy</v>
      </c>
      <c r="H804" t="str" cm="1">
        <f t="array" ref="H804">INDEX([1]Sheet3!K:K,_xlfn.XMATCH(A804,[1]Sheet3!J:J,0,1))</f>
        <v>Invoice Processor</v>
      </c>
    </row>
    <row r="805" spans="1:8" x14ac:dyDescent="0.35">
      <c r="A805" t="s">
        <v>104</v>
      </c>
      <c r="B805" t="s">
        <v>40</v>
      </c>
      <c r="C805" s="12" t="s">
        <v>42</v>
      </c>
      <c r="D805" s="5">
        <v>4.8611111111111104E-4</v>
      </c>
      <c r="E805" s="6" t="s">
        <v>117</v>
      </c>
      <c r="F805" t="str" cm="1">
        <f t="array" ref="F805">INDEX([1]Sheet3!B:B,_xlfn.XMATCH(B805,[1]Sheet3!A:A,0,1))</f>
        <v>RTV</v>
      </c>
      <c r="G805" t="str" cm="1">
        <f t="array" ref="G805">INDEX([1]Sheet3!G:G,_xlfn.XMATCH(A805,[1]Sheet3!F:F,0,1))</f>
        <v>US Legacy</v>
      </c>
      <c r="H805" t="str" cm="1">
        <f t="array" ref="H805">INDEX([1]Sheet3!K:K,_xlfn.XMATCH(A805,[1]Sheet3!J:J,0,1))</f>
        <v>Invoice Processor</v>
      </c>
    </row>
    <row r="806" spans="1:8" x14ac:dyDescent="0.35">
      <c r="A806" t="s">
        <v>104</v>
      </c>
      <c r="B806" t="s">
        <v>18</v>
      </c>
      <c r="C806" s="12" t="s">
        <v>42</v>
      </c>
      <c r="D806" s="5">
        <v>1.7326388888888888E-2</v>
      </c>
      <c r="E806" s="6" t="s">
        <v>117</v>
      </c>
      <c r="F806" t="str" cm="1">
        <f t="array" ref="F806">INDEX([1]Sheet3!B:B,_xlfn.XMATCH(B806,[1]Sheet3!A:A,0,1))</f>
        <v>Invoice Processing</v>
      </c>
      <c r="G806" t="str" cm="1">
        <f t="array" ref="G806">INDEX([1]Sheet3!G:G,_xlfn.XMATCH(A806,[1]Sheet3!F:F,0,1))</f>
        <v>US Legacy</v>
      </c>
      <c r="H806" t="str" cm="1">
        <f t="array" ref="H806">INDEX([1]Sheet3!K:K,_xlfn.XMATCH(A806,[1]Sheet3!J:J,0,1))</f>
        <v>Invoice Processor</v>
      </c>
    </row>
    <row r="807" spans="1:8" x14ac:dyDescent="0.35">
      <c r="A807" t="s">
        <v>104</v>
      </c>
      <c r="B807" t="s">
        <v>40</v>
      </c>
      <c r="C807" s="12" t="s">
        <v>42</v>
      </c>
      <c r="D807" s="5">
        <v>3.3680555555555551E-3</v>
      </c>
      <c r="E807" s="6" t="s">
        <v>117</v>
      </c>
      <c r="F807" t="str" cm="1">
        <f t="array" ref="F807">INDEX([1]Sheet3!B:B,_xlfn.XMATCH(B807,[1]Sheet3!A:A,0,1))</f>
        <v>RTV</v>
      </c>
      <c r="G807" t="str" cm="1">
        <f t="array" ref="G807">INDEX([1]Sheet3!G:G,_xlfn.XMATCH(A807,[1]Sheet3!F:F,0,1))</f>
        <v>US Legacy</v>
      </c>
      <c r="H807" t="str" cm="1">
        <f t="array" ref="H807">INDEX([1]Sheet3!K:K,_xlfn.XMATCH(A807,[1]Sheet3!J:J,0,1))</f>
        <v>Invoice Processor</v>
      </c>
    </row>
    <row r="808" spans="1:8" x14ac:dyDescent="0.35">
      <c r="A808" t="s">
        <v>104</v>
      </c>
      <c r="B808" t="s">
        <v>18</v>
      </c>
      <c r="C808" s="12" t="s">
        <v>42</v>
      </c>
      <c r="D808" s="5">
        <v>4.2939814814814811E-3</v>
      </c>
      <c r="E808" s="6" t="s">
        <v>117</v>
      </c>
      <c r="F808" t="str" cm="1">
        <f t="array" ref="F808">INDEX([1]Sheet3!B:B,_xlfn.XMATCH(B808,[1]Sheet3!A:A,0,1))</f>
        <v>Invoice Processing</v>
      </c>
      <c r="G808" t="str" cm="1">
        <f t="array" ref="G808">INDEX([1]Sheet3!G:G,_xlfn.XMATCH(A808,[1]Sheet3!F:F,0,1))</f>
        <v>US Legacy</v>
      </c>
      <c r="H808" t="str" cm="1">
        <f t="array" ref="H808">INDEX([1]Sheet3!K:K,_xlfn.XMATCH(A808,[1]Sheet3!J:J,0,1))</f>
        <v>Invoice Processor</v>
      </c>
    </row>
    <row r="809" spans="1:8" x14ac:dyDescent="0.35">
      <c r="A809" t="s">
        <v>104</v>
      </c>
      <c r="B809" t="s">
        <v>18</v>
      </c>
      <c r="C809" s="12" t="s">
        <v>42</v>
      </c>
      <c r="D809" s="5">
        <v>4.9884259259259265E-3</v>
      </c>
      <c r="E809" s="6" t="s">
        <v>117</v>
      </c>
      <c r="F809" t="str" cm="1">
        <f t="array" ref="F809">INDEX([1]Sheet3!B:B,_xlfn.XMATCH(B809,[1]Sheet3!A:A,0,1))</f>
        <v>Invoice Processing</v>
      </c>
      <c r="G809" t="str" cm="1">
        <f t="array" ref="G809">INDEX([1]Sheet3!G:G,_xlfn.XMATCH(A809,[1]Sheet3!F:F,0,1))</f>
        <v>US Legacy</v>
      </c>
      <c r="H809" t="str" cm="1">
        <f t="array" ref="H809">INDEX([1]Sheet3!K:K,_xlfn.XMATCH(A809,[1]Sheet3!J:J,0,1))</f>
        <v>Invoice Processor</v>
      </c>
    </row>
    <row r="810" spans="1:8" x14ac:dyDescent="0.35">
      <c r="A810" t="s">
        <v>104</v>
      </c>
      <c r="B810" t="s">
        <v>40</v>
      </c>
      <c r="C810" s="12" t="s">
        <v>42</v>
      </c>
      <c r="D810" s="5">
        <v>3.0324074074074073E-3</v>
      </c>
      <c r="E810" s="6" t="s">
        <v>117</v>
      </c>
      <c r="F810" t="str" cm="1">
        <f t="array" ref="F810">INDEX([1]Sheet3!B:B,_xlfn.XMATCH(B810,[1]Sheet3!A:A,0,1))</f>
        <v>RTV</v>
      </c>
      <c r="G810" t="str" cm="1">
        <f t="array" ref="G810">INDEX([1]Sheet3!G:G,_xlfn.XMATCH(A810,[1]Sheet3!F:F,0,1))</f>
        <v>US Legacy</v>
      </c>
      <c r="H810" t="str" cm="1">
        <f t="array" ref="H810">INDEX([1]Sheet3!K:K,_xlfn.XMATCH(A810,[1]Sheet3!J:J,0,1))</f>
        <v>Invoice Processor</v>
      </c>
    </row>
    <row r="811" spans="1:8" x14ac:dyDescent="0.35">
      <c r="A811" t="s">
        <v>104</v>
      </c>
      <c r="B811" t="s">
        <v>18</v>
      </c>
      <c r="C811" s="12" t="s">
        <v>42</v>
      </c>
      <c r="D811" s="5">
        <v>2.0208333333333335E-2</v>
      </c>
      <c r="E811" s="6" t="s">
        <v>117</v>
      </c>
      <c r="F811" t="str" cm="1">
        <f t="array" ref="F811">INDEX([1]Sheet3!B:B,_xlfn.XMATCH(B811,[1]Sheet3!A:A,0,1))</f>
        <v>Invoice Processing</v>
      </c>
      <c r="G811" t="str" cm="1">
        <f t="array" ref="G811">INDEX([1]Sheet3!G:G,_xlfn.XMATCH(A811,[1]Sheet3!F:F,0,1))</f>
        <v>US Legacy</v>
      </c>
      <c r="H811" t="str" cm="1">
        <f t="array" ref="H811">INDEX([1]Sheet3!K:K,_xlfn.XMATCH(A811,[1]Sheet3!J:J,0,1))</f>
        <v>Invoice Processor</v>
      </c>
    </row>
    <row r="812" spans="1:8" x14ac:dyDescent="0.35">
      <c r="A812" t="s">
        <v>104</v>
      </c>
      <c r="B812" t="s">
        <v>40</v>
      </c>
      <c r="C812" s="12" t="s">
        <v>42</v>
      </c>
      <c r="D812" s="5">
        <v>1.5555555555555553E-2</v>
      </c>
      <c r="E812" s="6" t="s">
        <v>117</v>
      </c>
      <c r="F812" t="str" cm="1">
        <f t="array" ref="F812">INDEX([1]Sheet3!B:B,_xlfn.XMATCH(B812,[1]Sheet3!A:A,0,1))</f>
        <v>RTV</v>
      </c>
      <c r="G812" t="str" cm="1">
        <f t="array" ref="G812">INDEX([1]Sheet3!G:G,_xlfn.XMATCH(A812,[1]Sheet3!F:F,0,1))</f>
        <v>US Legacy</v>
      </c>
      <c r="H812" t="str" cm="1">
        <f t="array" ref="H812">INDEX([1]Sheet3!K:K,_xlfn.XMATCH(A812,[1]Sheet3!J:J,0,1))</f>
        <v>Invoice Processor</v>
      </c>
    </row>
    <row r="813" spans="1:8" x14ac:dyDescent="0.35">
      <c r="A813" t="s">
        <v>104</v>
      </c>
      <c r="B813" t="s">
        <v>18</v>
      </c>
      <c r="C813" s="12" t="s">
        <v>42</v>
      </c>
      <c r="D813" s="5">
        <v>4.8043981481481479E-2</v>
      </c>
      <c r="E813" s="6" t="s">
        <v>117</v>
      </c>
      <c r="F813" t="str" cm="1">
        <f t="array" ref="F813">INDEX([1]Sheet3!B:B,_xlfn.XMATCH(B813,[1]Sheet3!A:A,0,1))</f>
        <v>Invoice Processing</v>
      </c>
      <c r="G813" t="str" cm="1">
        <f t="array" ref="G813">INDEX([1]Sheet3!G:G,_xlfn.XMATCH(A813,[1]Sheet3!F:F,0,1))</f>
        <v>US Legacy</v>
      </c>
      <c r="H813" t="str" cm="1">
        <f t="array" ref="H813">INDEX([1]Sheet3!K:K,_xlfn.XMATCH(A813,[1]Sheet3!J:J,0,1))</f>
        <v>Invoice Processor</v>
      </c>
    </row>
    <row r="814" spans="1:8" x14ac:dyDescent="0.35">
      <c r="A814" t="s">
        <v>104</v>
      </c>
      <c r="B814" t="s">
        <v>18</v>
      </c>
      <c r="C814" s="12" t="s">
        <v>42</v>
      </c>
      <c r="D814" s="5">
        <v>3.936342592592592E-2</v>
      </c>
      <c r="E814" s="6" t="s">
        <v>117</v>
      </c>
      <c r="F814" t="str" cm="1">
        <f t="array" ref="F814">INDEX([1]Sheet3!B:B,_xlfn.XMATCH(B814,[1]Sheet3!A:A,0,1))</f>
        <v>Invoice Processing</v>
      </c>
      <c r="G814" t="str" cm="1">
        <f t="array" ref="G814">INDEX([1]Sheet3!G:G,_xlfn.XMATCH(A814,[1]Sheet3!F:F,0,1))</f>
        <v>US Legacy</v>
      </c>
      <c r="H814" t="str" cm="1">
        <f t="array" ref="H814">INDEX([1]Sheet3!K:K,_xlfn.XMATCH(A814,[1]Sheet3!J:J,0,1))</f>
        <v>Invoice Processor</v>
      </c>
    </row>
    <row r="815" spans="1:8" x14ac:dyDescent="0.35">
      <c r="A815" t="s">
        <v>104</v>
      </c>
      <c r="B815" t="s">
        <v>18</v>
      </c>
      <c r="C815" s="12" t="s">
        <v>42</v>
      </c>
      <c r="D815" s="5">
        <v>4.5578703703703705E-2</v>
      </c>
      <c r="E815" s="6" t="s">
        <v>117</v>
      </c>
      <c r="F815" t="str" cm="1">
        <f t="array" ref="F815">INDEX([1]Sheet3!B:B,_xlfn.XMATCH(B815,[1]Sheet3!A:A,0,1))</f>
        <v>Invoice Processing</v>
      </c>
      <c r="G815" t="str" cm="1">
        <f t="array" ref="G815">INDEX([1]Sheet3!G:G,_xlfn.XMATCH(A815,[1]Sheet3!F:F,0,1))</f>
        <v>US Legacy</v>
      </c>
      <c r="H815" t="str" cm="1">
        <f t="array" ref="H815">INDEX([1]Sheet3!K:K,_xlfn.XMATCH(A815,[1]Sheet3!J:J,0,1))</f>
        <v>Invoice Processor</v>
      </c>
    </row>
    <row r="816" spans="1:8" x14ac:dyDescent="0.35">
      <c r="A816" t="s">
        <v>104</v>
      </c>
      <c r="B816" t="s">
        <v>27</v>
      </c>
      <c r="C816" s="12" t="s">
        <v>42</v>
      </c>
      <c r="D816" s="5">
        <v>1.494212962962963E-2</v>
      </c>
      <c r="E816" s="6" t="s">
        <v>120</v>
      </c>
      <c r="F816" t="str" cm="1">
        <f t="array" ref="F816">INDEX([1]Sheet3!B:B,_xlfn.XMATCH(B816,[1]Sheet3!A:A,0,1))</f>
        <v>Invoice Processing</v>
      </c>
      <c r="G816" t="str" cm="1">
        <f t="array" ref="G816">INDEX([1]Sheet3!G:G,_xlfn.XMATCH(A816,[1]Sheet3!F:F,0,1))</f>
        <v>US Legacy</v>
      </c>
      <c r="H816" t="str" cm="1">
        <f t="array" ref="H816">INDEX([1]Sheet3!K:K,_xlfn.XMATCH(A816,[1]Sheet3!J:J,0,1))</f>
        <v>Invoice Processor</v>
      </c>
    </row>
    <row r="817" spans="1:8" x14ac:dyDescent="0.35">
      <c r="A817" t="s">
        <v>104</v>
      </c>
      <c r="B817" t="s">
        <v>18</v>
      </c>
      <c r="C817" s="12" t="s">
        <v>42</v>
      </c>
      <c r="D817" s="5">
        <v>5.8333333333333327E-2</v>
      </c>
      <c r="E817" s="6" t="s">
        <v>120</v>
      </c>
      <c r="F817" t="str" cm="1">
        <f t="array" ref="F817">INDEX([1]Sheet3!B:B,_xlfn.XMATCH(B817,[1]Sheet3!A:A,0,1))</f>
        <v>Invoice Processing</v>
      </c>
      <c r="G817" t="str" cm="1">
        <f t="array" ref="G817">INDEX([1]Sheet3!G:G,_xlfn.XMATCH(A817,[1]Sheet3!F:F,0,1))</f>
        <v>US Legacy</v>
      </c>
      <c r="H817" t="str" cm="1">
        <f t="array" ref="H817">INDEX([1]Sheet3!K:K,_xlfn.XMATCH(A817,[1]Sheet3!J:J,0,1))</f>
        <v>Invoice Processor</v>
      </c>
    </row>
    <row r="818" spans="1:8" x14ac:dyDescent="0.35">
      <c r="A818" t="s">
        <v>104</v>
      </c>
      <c r="B818" t="s">
        <v>24</v>
      </c>
      <c r="C818" s="12" t="s">
        <v>42</v>
      </c>
      <c r="D818" s="5">
        <v>1.0949074074074075E-2</v>
      </c>
      <c r="E818" s="6" t="s">
        <v>120</v>
      </c>
      <c r="F818" t="str" cm="1">
        <f t="array" ref="F818">INDEX([1]Sheet3!B:B,_xlfn.XMATCH(B818,[1]Sheet3!A:A,0,1))</f>
        <v>Meetings</v>
      </c>
      <c r="G818" t="str" cm="1">
        <f t="array" ref="G818">INDEX([1]Sheet3!G:G,_xlfn.XMATCH(A818,[1]Sheet3!F:F,0,1))</f>
        <v>US Legacy</v>
      </c>
      <c r="H818" t="str" cm="1">
        <f t="array" ref="H818">INDEX([1]Sheet3!K:K,_xlfn.XMATCH(A818,[1]Sheet3!J:J,0,1))</f>
        <v>Invoice Processor</v>
      </c>
    </row>
    <row r="819" spans="1:8" x14ac:dyDescent="0.35">
      <c r="A819" t="s">
        <v>104</v>
      </c>
      <c r="B819" t="s">
        <v>18</v>
      </c>
      <c r="C819" s="12" t="s">
        <v>42</v>
      </c>
      <c r="D819" s="5">
        <v>0.24760416666666665</v>
      </c>
      <c r="E819" s="6" t="s">
        <v>120</v>
      </c>
      <c r="F819" t="str" cm="1">
        <f t="array" ref="F819">INDEX([1]Sheet3!B:B,_xlfn.XMATCH(B819,[1]Sheet3!A:A,0,1))</f>
        <v>Invoice Processing</v>
      </c>
      <c r="G819" t="str" cm="1">
        <f t="array" ref="G819">INDEX([1]Sheet3!G:G,_xlfn.XMATCH(A819,[1]Sheet3!F:F,0,1))</f>
        <v>US Legacy</v>
      </c>
      <c r="H819" t="str" cm="1">
        <f t="array" ref="H819">INDEX([1]Sheet3!K:K,_xlfn.XMATCH(A819,[1]Sheet3!J:J,0,1))</f>
        <v>Invoice Processor</v>
      </c>
    </row>
    <row r="820" spans="1:8" x14ac:dyDescent="0.35">
      <c r="A820" t="s">
        <v>104</v>
      </c>
      <c r="B820" t="s">
        <v>36</v>
      </c>
      <c r="C820" s="12" t="s">
        <v>42</v>
      </c>
      <c r="D820" s="5">
        <v>1.4236111111111111E-2</v>
      </c>
      <c r="E820" s="6" t="s">
        <v>121</v>
      </c>
      <c r="F820" t="str" cm="1">
        <f t="array" ref="F820">INDEX([1]Sheet3!B:B,_xlfn.XMATCH(B820,[1]Sheet3!A:A,0,1))</f>
        <v>CI / Project</v>
      </c>
      <c r="G820" t="str" cm="1">
        <f t="array" ref="G820">INDEX([1]Sheet3!G:G,_xlfn.XMATCH(A820,[1]Sheet3!F:F,0,1))</f>
        <v>US Legacy</v>
      </c>
      <c r="H820" t="str" cm="1">
        <f t="array" ref="H820">INDEX([1]Sheet3!K:K,_xlfn.XMATCH(A820,[1]Sheet3!J:J,0,1))</f>
        <v>Invoice Processor</v>
      </c>
    </row>
    <row r="821" spans="1:8" x14ac:dyDescent="0.35">
      <c r="A821" t="s">
        <v>104</v>
      </c>
      <c r="B821" t="s">
        <v>36</v>
      </c>
      <c r="C821" s="12" t="s">
        <v>42</v>
      </c>
      <c r="D821" s="5">
        <v>2.6608796296296297E-2</v>
      </c>
      <c r="E821" s="6" t="s">
        <v>121</v>
      </c>
      <c r="F821" t="str" cm="1">
        <f t="array" ref="F821">INDEX([1]Sheet3!B:B,_xlfn.XMATCH(B821,[1]Sheet3!A:A,0,1))</f>
        <v>CI / Project</v>
      </c>
      <c r="G821" t="str" cm="1">
        <f t="array" ref="G821">INDEX([1]Sheet3!G:G,_xlfn.XMATCH(A821,[1]Sheet3!F:F,0,1))</f>
        <v>US Legacy</v>
      </c>
      <c r="H821" t="str" cm="1">
        <f t="array" ref="H821">INDEX([1]Sheet3!K:K,_xlfn.XMATCH(A821,[1]Sheet3!J:J,0,1))</f>
        <v>Invoice Processor</v>
      </c>
    </row>
    <row r="822" spans="1:8" x14ac:dyDescent="0.35">
      <c r="A822" t="s">
        <v>104</v>
      </c>
      <c r="B822" t="s">
        <v>18</v>
      </c>
      <c r="C822" s="12" t="s">
        <v>42</v>
      </c>
      <c r="D822" s="5">
        <v>4.1122685185185186E-2</v>
      </c>
      <c r="E822" s="6" t="s">
        <v>121</v>
      </c>
      <c r="F822" t="str" cm="1">
        <f t="array" ref="F822">INDEX([1]Sheet3!B:B,_xlfn.XMATCH(B822,[1]Sheet3!A:A,0,1))</f>
        <v>Invoice Processing</v>
      </c>
      <c r="G822" t="str" cm="1">
        <f t="array" ref="G822">INDEX([1]Sheet3!G:G,_xlfn.XMATCH(A822,[1]Sheet3!F:F,0,1))</f>
        <v>US Legacy</v>
      </c>
      <c r="H822" t="str" cm="1">
        <f t="array" ref="H822">INDEX([1]Sheet3!K:K,_xlfn.XMATCH(A822,[1]Sheet3!J:J,0,1))</f>
        <v>Invoice Processor</v>
      </c>
    </row>
    <row r="823" spans="1:8" x14ac:dyDescent="0.35">
      <c r="A823" t="s">
        <v>104</v>
      </c>
      <c r="B823" t="s">
        <v>24</v>
      </c>
      <c r="C823" s="12" t="s">
        <v>42</v>
      </c>
      <c r="D823" s="5">
        <v>1.3645833333333331E-2</v>
      </c>
      <c r="E823" s="6" t="s">
        <v>121</v>
      </c>
      <c r="F823" t="str" cm="1">
        <f t="array" ref="F823">INDEX([1]Sheet3!B:B,_xlfn.XMATCH(B823,[1]Sheet3!A:A,0,1))</f>
        <v>Meetings</v>
      </c>
      <c r="G823" t="str" cm="1">
        <f t="array" ref="G823">INDEX([1]Sheet3!G:G,_xlfn.XMATCH(A823,[1]Sheet3!F:F,0,1))</f>
        <v>US Legacy</v>
      </c>
      <c r="H823" t="str" cm="1">
        <f t="array" ref="H823">INDEX([1]Sheet3!K:K,_xlfn.XMATCH(A823,[1]Sheet3!J:J,0,1))</f>
        <v>Invoice Processor</v>
      </c>
    </row>
    <row r="824" spans="1:8" x14ac:dyDescent="0.35">
      <c r="A824" t="s">
        <v>104</v>
      </c>
      <c r="B824" t="s">
        <v>18</v>
      </c>
      <c r="C824" s="12" t="s">
        <v>42</v>
      </c>
      <c r="D824" s="5">
        <v>4.445601851851852E-2</v>
      </c>
      <c r="E824" s="6" t="s">
        <v>121</v>
      </c>
      <c r="F824" t="str" cm="1">
        <f t="array" ref="F824">INDEX([1]Sheet3!B:B,_xlfn.XMATCH(B824,[1]Sheet3!A:A,0,1))</f>
        <v>Invoice Processing</v>
      </c>
      <c r="G824" t="str" cm="1">
        <f t="array" ref="G824">INDEX([1]Sheet3!G:G,_xlfn.XMATCH(A824,[1]Sheet3!F:F,0,1))</f>
        <v>US Legacy</v>
      </c>
      <c r="H824" t="str" cm="1">
        <f t="array" ref="H824">INDEX([1]Sheet3!K:K,_xlfn.XMATCH(A824,[1]Sheet3!J:J,0,1))</f>
        <v>Invoice Processor</v>
      </c>
    </row>
    <row r="825" spans="1:8" x14ac:dyDescent="0.35">
      <c r="A825" t="s">
        <v>104</v>
      </c>
      <c r="B825" t="s">
        <v>18</v>
      </c>
      <c r="C825" s="12" t="s">
        <v>42</v>
      </c>
      <c r="D825" s="5">
        <v>4.445601851851852E-2</v>
      </c>
      <c r="E825" s="6" t="s">
        <v>121</v>
      </c>
      <c r="F825" t="str" cm="1">
        <f t="array" ref="F825">INDEX([1]Sheet3!B:B,_xlfn.XMATCH(B825,[1]Sheet3!A:A,0,1))</f>
        <v>Invoice Processing</v>
      </c>
      <c r="G825" t="str" cm="1">
        <f t="array" ref="G825">INDEX([1]Sheet3!G:G,_xlfn.XMATCH(A825,[1]Sheet3!F:F,0,1))</f>
        <v>US Legacy</v>
      </c>
      <c r="H825" t="str" cm="1">
        <f t="array" ref="H825">INDEX([1]Sheet3!K:K,_xlfn.XMATCH(A825,[1]Sheet3!J:J,0,1))</f>
        <v>Invoice Processor</v>
      </c>
    </row>
    <row r="826" spans="1:8" x14ac:dyDescent="0.35">
      <c r="A826" t="s">
        <v>104</v>
      </c>
      <c r="B826" t="s">
        <v>18</v>
      </c>
      <c r="C826" s="12" t="s">
        <v>42</v>
      </c>
      <c r="D826" s="5">
        <v>4.0520833333333332E-2</v>
      </c>
      <c r="E826" s="6" t="s">
        <v>121</v>
      </c>
      <c r="F826" t="str" cm="1">
        <f t="array" ref="F826">INDEX([1]Sheet3!B:B,_xlfn.XMATCH(B826,[1]Sheet3!A:A,0,1))</f>
        <v>Invoice Processing</v>
      </c>
      <c r="G826" t="str" cm="1">
        <f t="array" ref="G826">INDEX([1]Sheet3!G:G,_xlfn.XMATCH(A826,[1]Sheet3!F:F,0,1))</f>
        <v>US Legacy</v>
      </c>
      <c r="H826" t="str" cm="1">
        <f t="array" ref="H826">INDEX([1]Sheet3!K:K,_xlfn.XMATCH(A826,[1]Sheet3!J:J,0,1))</f>
        <v>Invoice Processor</v>
      </c>
    </row>
    <row r="827" spans="1:8" x14ac:dyDescent="0.35">
      <c r="A827" t="s">
        <v>104</v>
      </c>
      <c r="B827" t="s">
        <v>18</v>
      </c>
      <c r="C827" s="12" t="s">
        <v>42</v>
      </c>
      <c r="D827" s="5">
        <v>2.0555555555555556E-2</v>
      </c>
      <c r="E827" s="6" t="s">
        <v>121</v>
      </c>
      <c r="F827" t="str" cm="1">
        <f t="array" ref="F827">INDEX([1]Sheet3!B:B,_xlfn.XMATCH(B827,[1]Sheet3!A:A,0,1))</f>
        <v>Invoice Processing</v>
      </c>
      <c r="G827" t="str" cm="1">
        <f t="array" ref="G827">INDEX([1]Sheet3!G:G,_xlfn.XMATCH(A827,[1]Sheet3!F:F,0,1))</f>
        <v>US Legacy</v>
      </c>
      <c r="H827" t="str" cm="1">
        <f t="array" ref="H827">INDEX([1]Sheet3!K:K,_xlfn.XMATCH(A827,[1]Sheet3!J:J,0,1))</f>
        <v>Invoice Processor</v>
      </c>
    </row>
    <row r="828" spans="1:8" x14ac:dyDescent="0.35">
      <c r="A828" t="s">
        <v>104</v>
      </c>
      <c r="B828" t="s">
        <v>18</v>
      </c>
      <c r="C828" s="12" t="s">
        <v>42</v>
      </c>
      <c r="D828" s="5">
        <v>5.6296296296296296E-2</v>
      </c>
      <c r="E828" s="6" t="s">
        <v>121</v>
      </c>
      <c r="F828" t="str" cm="1">
        <f t="array" ref="F828">INDEX([1]Sheet3!B:B,_xlfn.XMATCH(B828,[1]Sheet3!A:A,0,1))</f>
        <v>Invoice Processing</v>
      </c>
      <c r="G828" t="str" cm="1">
        <f t="array" ref="G828">INDEX([1]Sheet3!G:G,_xlfn.XMATCH(A828,[1]Sheet3!F:F,0,1))</f>
        <v>US Legacy</v>
      </c>
      <c r="H828" t="str" cm="1">
        <f t="array" ref="H828">INDEX([1]Sheet3!K:K,_xlfn.XMATCH(A828,[1]Sheet3!J:J,0,1))</f>
        <v>Invoice Processor</v>
      </c>
    </row>
    <row r="829" spans="1:8" x14ac:dyDescent="0.35">
      <c r="A829" t="s">
        <v>104</v>
      </c>
      <c r="B829" t="s">
        <v>114</v>
      </c>
      <c r="C829" s="12" t="s">
        <v>42</v>
      </c>
      <c r="D829" s="5">
        <v>4.3958333333333328E-2</v>
      </c>
      <c r="E829" s="6" t="s">
        <v>121</v>
      </c>
      <c r="F829" t="str" cm="1">
        <f t="array" ref="F829">INDEX([1]Sheet3!B:B,_xlfn.XMATCH(B829,[1]Sheet3!A:A,0,1))</f>
        <v>Meetings</v>
      </c>
      <c r="G829" t="str" cm="1">
        <f t="array" ref="G829">INDEX([1]Sheet3!G:G,_xlfn.XMATCH(A829,[1]Sheet3!F:F,0,1))</f>
        <v>US Legacy</v>
      </c>
      <c r="H829" t="str" cm="1">
        <f t="array" ref="H829">INDEX([1]Sheet3!K:K,_xlfn.XMATCH(A829,[1]Sheet3!J:J,0,1))</f>
        <v>Invoice Processor</v>
      </c>
    </row>
    <row r="830" spans="1:8" x14ac:dyDescent="0.35">
      <c r="A830" t="s">
        <v>104</v>
      </c>
      <c r="B830" t="s">
        <v>114</v>
      </c>
      <c r="C830" s="12" t="s">
        <v>42</v>
      </c>
      <c r="D830" s="5">
        <v>4.3958333333333328E-2</v>
      </c>
      <c r="E830" s="6" t="s">
        <v>121</v>
      </c>
      <c r="F830" t="str" cm="1">
        <f t="array" ref="F830">INDEX([1]Sheet3!B:B,_xlfn.XMATCH(B830,[1]Sheet3!A:A,0,1))</f>
        <v>Meetings</v>
      </c>
      <c r="G830" t="str" cm="1">
        <f t="array" ref="G830">INDEX([1]Sheet3!G:G,_xlfn.XMATCH(A830,[1]Sheet3!F:F,0,1))</f>
        <v>US Legacy</v>
      </c>
      <c r="H830" t="str" cm="1">
        <f t="array" ref="H830">INDEX([1]Sheet3!K:K,_xlfn.XMATCH(A830,[1]Sheet3!J:J,0,1))</f>
        <v>Invoice Processor</v>
      </c>
    </row>
    <row r="831" spans="1:8" x14ac:dyDescent="0.35">
      <c r="A831" t="s">
        <v>104</v>
      </c>
      <c r="B831" t="s">
        <v>114</v>
      </c>
      <c r="C831" s="12" t="s">
        <v>42</v>
      </c>
      <c r="D831" s="5">
        <v>4.3958333333333328E-2</v>
      </c>
      <c r="E831" s="6" t="s">
        <v>121</v>
      </c>
      <c r="F831" t="str" cm="1">
        <f t="array" ref="F831">INDEX([1]Sheet3!B:B,_xlfn.XMATCH(B831,[1]Sheet3!A:A,0,1))</f>
        <v>Meetings</v>
      </c>
      <c r="G831" t="str" cm="1">
        <f t="array" ref="G831">INDEX([1]Sheet3!G:G,_xlfn.XMATCH(A831,[1]Sheet3!F:F,0,1))</f>
        <v>US Legacy</v>
      </c>
      <c r="H831" t="str" cm="1">
        <f t="array" ref="H831">INDEX([1]Sheet3!K:K,_xlfn.XMATCH(A831,[1]Sheet3!J:J,0,1))</f>
        <v>Invoice Processor</v>
      </c>
    </row>
    <row r="832" spans="1:8" x14ac:dyDescent="0.35">
      <c r="A832" t="s">
        <v>104</v>
      </c>
      <c r="B832" t="s">
        <v>26</v>
      </c>
      <c r="C832" s="12" t="s">
        <v>42</v>
      </c>
      <c r="D832" s="5">
        <v>7.5115740740740742E-3</v>
      </c>
      <c r="E832" s="6" t="s">
        <v>121</v>
      </c>
      <c r="F832" t="str" cm="1">
        <f t="array" ref="F832">INDEX([1]Sheet3!B:B,_xlfn.XMATCH(B832,[1]Sheet3!A:A,0,1))</f>
        <v>Meetings</v>
      </c>
      <c r="G832" t="str" cm="1">
        <f t="array" ref="G832">INDEX([1]Sheet3!G:G,_xlfn.XMATCH(A832,[1]Sheet3!F:F,0,1))</f>
        <v>US Legacy</v>
      </c>
      <c r="H832" t="str" cm="1">
        <f t="array" ref="H832">INDEX([1]Sheet3!K:K,_xlfn.XMATCH(A832,[1]Sheet3!J:J,0,1))</f>
        <v>Invoice Processor</v>
      </c>
    </row>
    <row r="833" spans="1:8" x14ac:dyDescent="0.35">
      <c r="A833" t="s">
        <v>104</v>
      </c>
      <c r="B833" t="s">
        <v>18</v>
      </c>
      <c r="C833" s="12" t="s">
        <v>42</v>
      </c>
      <c r="D833" s="5">
        <v>3.2407407407407406E-4</v>
      </c>
      <c r="E833" s="6" t="s">
        <v>121</v>
      </c>
      <c r="F833" t="str" cm="1">
        <f t="array" ref="F833">INDEX([1]Sheet3!B:B,_xlfn.XMATCH(B833,[1]Sheet3!A:A,0,1))</f>
        <v>Invoice Processing</v>
      </c>
      <c r="G833" t="str" cm="1">
        <f t="array" ref="G833">INDEX([1]Sheet3!G:G,_xlfn.XMATCH(A833,[1]Sheet3!F:F,0,1))</f>
        <v>US Legacy</v>
      </c>
      <c r="H833" t="str" cm="1">
        <f t="array" ref="H833">INDEX([1]Sheet3!K:K,_xlfn.XMATCH(A833,[1]Sheet3!J:J,0,1))</f>
        <v>Invoice Processor</v>
      </c>
    </row>
    <row r="834" spans="1:8" x14ac:dyDescent="0.35">
      <c r="A834" t="s">
        <v>104</v>
      </c>
      <c r="B834" t="s">
        <v>26</v>
      </c>
      <c r="C834" s="12" t="s">
        <v>42</v>
      </c>
      <c r="D834" s="5">
        <v>5.5729166666666663E-2</v>
      </c>
      <c r="E834" s="6" t="s">
        <v>121</v>
      </c>
      <c r="F834" t="str" cm="1">
        <f t="array" ref="F834">INDEX([1]Sheet3!B:B,_xlfn.XMATCH(B834,[1]Sheet3!A:A,0,1))</f>
        <v>Meetings</v>
      </c>
      <c r="G834" t="str" cm="1">
        <f t="array" ref="G834">INDEX([1]Sheet3!G:G,_xlfn.XMATCH(A834,[1]Sheet3!F:F,0,1))</f>
        <v>US Legacy</v>
      </c>
      <c r="H834" t="str" cm="1">
        <f t="array" ref="H834">INDEX([1]Sheet3!K:K,_xlfn.XMATCH(A834,[1]Sheet3!J:J,0,1))</f>
        <v>Invoice Processor</v>
      </c>
    </row>
    <row r="835" spans="1:8" x14ac:dyDescent="0.35">
      <c r="A835" t="s">
        <v>104</v>
      </c>
      <c r="B835" t="s">
        <v>18</v>
      </c>
      <c r="C835" s="12" t="s">
        <v>42</v>
      </c>
      <c r="D835" s="5">
        <v>6.2500000000000001E-4</v>
      </c>
      <c r="E835" s="6" t="s">
        <v>119</v>
      </c>
      <c r="F835" t="str" cm="1">
        <f t="array" ref="F835">INDEX([1]Sheet3!B:B,_xlfn.XMATCH(B835,[1]Sheet3!A:A,0,1))</f>
        <v>Invoice Processing</v>
      </c>
      <c r="G835" t="str" cm="1">
        <f t="array" ref="G835">INDEX([1]Sheet3!G:G,_xlfn.XMATCH(A835,[1]Sheet3!F:F,0,1))</f>
        <v>US Legacy</v>
      </c>
      <c r="H835" t="str" cm="1">
        <f t="array" ref="H835">INDEX([1]Sheet3!K:K,_xlfn.XMATCH(A835,[1]Sheet3!J:J,0,1))</f>
        <v>Invoice Processor</v>
      </c>
    </row>
    <row r="836" spans="1:8" x14ac:dyDescent="0.35">
      <c r="A836" t="s">
        <v>104</v>
      </c>
      <c r="B836" t="s">
        <v>18</v>
      </c>
      <c r="C836" s="12" t="s">
        <v>42</v>
      </c>
      <c r="D836" s="5">
        <v>4.1099537037037039E-2</v>
      </c>
      <c r="E836" s="6" t="s">
        <v>119</v>
      </c>
      <c r="F836" t="str" cm="1">
        <f t="array" ref="F836">INDEX([1]Sheet3!B:B,_xlfn.XMATCH(B836,[1]Sheet3!A:A,0,1))</f>
        <v>Invoice Processing</v>
      </c>
      <c r="G836" t="str" cm="1">
        <f t="array" ref="G836">INDEX([1]Sheet3!G:G,_xlfn.XMATCH(A836,[1]Sheet3!F:F,0,1))</f>
        <v>US Legacy</v>
      </c>
      <c r="H836" t="str" cm="1">
        <f t="array" ref="H836">INDEX([1]Sheet3!K:K,_xlfn.XMATCH(A836,[1]Sheet3!J:J,0,1))</f>
        <v>Invoice Processor</v>
      </c>
    </row>
    <row r="837" spans="1:8" x14ac:dyDescent="0.35">
      <c r="A837" t="s">
        <v>104</v>
      </c>
      <c r="B837" t="s">
        <v>18</v>
      </c>
      <c r="C837" s="12" t="s">
        <v>42</v>
      </c>
      <c r="D837" s="5">
        <v>5.4189814814814809E-2</v>
      </c>
      <c r="E837" s="6" t="s">
        <v>119</v>
      </c>
      <c r="F837" t="str" cm="1">
        <f t="array" ref="F837">INDEX([1]Sheet3!B:B,_xlfn.XMATCH(B837,[1]Sheet3!A:A,0,1))</f>
        <v>Invoice Processing</v>
      </c>
      <c r="G837" t="str" cm="1">
        <f t="array" ref="G837">INDEX([1]Sheet3!G:G,_xlfn.XMATCH(A837,[1]Sheet3!F:F,0,1))</f>
        <v>US Legacy</v>
      </c>
      <c r="H837" t="str" cm="1">
        <f t="array" ref="H837">INDEX([1]Sheet3!K:K,_xlfn.XMATCH(A837,[1]Sheet3!J:J,0,1))</f>
        <v>Invoice Processor</v>
      </c>
    </row>
    <row r="838" spans="1:8" x14ac:dyDescent="0.35">
      <c r="A838" t="s">
        <v>104</v>
      </c>
      <c r="B838" t="s">
        <v>114</v>
      </c>
      <c r="C838" s="12" t="s">
        <v>42</v>
      </c>
      <c r="D838" s="5">
        <v>5.3935185185185188E-3</v>
      </c>
      <c r="E838" s="6" t="s">
        <v>119</v>
      </c>
      <c r="F838" t="str" cm="1">
        <f t="array" ref="F838">INDEX([1]Sheet3!B:B,_xlfn.XMATCH(B838,[1]Sheet3!A:A,0,1))</f>
        <v>Meetings</v>
      </c>
      <c r="G838" t="str" cm="1">
        <f t="array" ref="G838">INDEX([1]Sheet3!G:G,_xlfn.XMATCH(A838,[1]Sheet3!F:F,0,1))</f>
        <v>US Legacy</v>
      </c>
      <c r="H838" t="str" cm="1">
        <f t="array" ref="H838">INDEX([1]Sheet3!K:K,_xlfn.XMATCH(A838,[1]Sheet3!J:J,0,1))</f>
        <v>Invoice Processor</v>
      </c>
    </row>
    <row r="839" spans="1:8" x14ac:dyDescent="0.35">
      <c r="A839" t="s">
        <v>104</v>
      </c>
      <c r="B839" t="s">
        <v>18</v>
      </c>
      <c r="C839" s="12" t="s">
        <v>42</v>
      </c>
      <c r="D839" s="5">
        <v>7.1874999999999994E-3</v>
      </c>
      <c r="E839" s="6" t="s">
        <v>119</v>
      </c>
      <c r="F839" t="str" cm="1">
        <f t="array" ref="F839">INDEX([1]Sheet3!B:B,_xlfn.XMATCH(B839,[1]Sheet3!A:A,0,1))</f>
        <v>Invoice Processing</v>
      </c>
      <c r="G839" t="str" cm="1">
        <f t="array" ref="G839">INDEX([1]Sheet3!G:G,_xlfn.XMATCH(A839,[1]Sheet3!F:F,0,1))</f>
        <v>US Legacy</v>
      </c>
      <c r="H839" t="str" cm="1">
        <f t="array" ref="H839">INDEX([1]Sheet3!K:K,_xlfn.XMATCH(A839,[1]Sheet3!J:J,0,1))</f>
        <v>Invoice Processor</v>
      </c>
    </row>
    <row r="840" spans="1:8" x14ac:dyDescent="0.35">
      <c r="A840" t="s">
        <v>104</v>
      </c>
      <c r="B840" t="s">
        <v>36</v>
      </c>
      <c r="C840" s="12" t="s">
        <v>42</v>
      </c>
      <c r="D840" s="5">
        <v>2.0254629629629629E-3</v>
      </c>
      <c r="E840" s="6" t="s">
        <v>119</v>
      </c>
      <c r="F840" t="str" cm="1">
        <f t="array" ref="F840">INDEX([1]Sheet3!B:B,_xlfn.XMATCH(B840,[1]Sheet3!A:A,0,1))</f>
        <v>CI / Project</v>
      </c>
      <c r="G840" t="str" cm="1">
        <f t="array" ref="G840">INDEX([1]Sheet3!G:G,_xlfn.XMATCH(A840,[1]Sheet3!F:F,0,1))</f>
        <v>US Legacy</v>
      </c>
      <c r="H840" t="str" cm="1">
        <f t="array" ref="H840">INDEX([1]Sheet3!K:K,_xlfn.XMATCH(A840,[1]Sheet3!J:J,0,1))</f>
        <v>Invoice Processor</v>
      </c>
    </row>
    <row r="841" spans="1:8" x14ac:dyDescent="0.35">
      <c r="A841" t="s">
        <v>104</v>
      </c>
      <c r="B841" t="s">
        <v>31</v>
      </c>
      <c r="C841" s="12" t="s">
        <v>42</v>
      </c>
      <c r="D841" s="5">
        <v>1.653935185185185E-2</v>
      </c>
      <c r="E841" s="6" t="s">
        <v>119</v>
      </c>
      <c r="F841" t="str" cm="1">
        <f t="array" ref="F841">INDEX([1]Sheet3!B:B,_xlfn.XMATCH(B841,[1]Sheet3!A:A,0,1))</f>
        <v>Invoice Processing</v>
      </c>
      <c r="G841" t="str" cm="1">
        <f t="array" ref="G841">INDEX([1]Sheet3!G:G,_xlfn.XMATCH(A841,[1]Sheet3!F:F,0,1))</f>
        <v>US Legacy</v>
      </c>
      <c r="H841" t="str" cm="1">
        <f t="array" ref="H841">INDEX([1]Sheet3!K:K,_xlfn.XMATCH(A841,[1]Sheet3!J:J,0,1))</f>
        <v>Invoice Processor</v>
      </c>
    </row>
    <row r="842" spans="1:8" x14ac:dyDescent="0.35">
      <c r="A842" t="s">
        <v>104</v>
      </c>
      <c r="B842" t="s">
        <v>44</v>
      </c>
      <c r="C842" s="12" t="s">
        <v>42</v>
      </c>
      <c r="D842" s="5">
        <v>1.3310185185185185E-3</v>
      </c>
      <c r="E842" s="6" t="s">
        <v>119</v>
      </c>
      <c r="F842" t="str" cm="1">
        <f t="array" ref="F842">INDEX([1]Sheet3!B:B,_xlfn.XMATCH(B842,[1]Sheet3!A:A,0,1))</f>
        <v>Report</v>
      </c>
      <c r="G842" t="str" cm="1">
        <f t="array" ref="G842">INDEX([1]Sheet3!G:G,_xlfn.XMATCH(A842,[1]Sheet3!F:F,0,1))</f>
        <v>US Legacy</v>
      </c>
      <c r="H842" t="str" cm="1">
        <f t="array" ref="H842">INDEX([1]Sheet3!K:K,_xlfn.XMATCH(A842,[1]Sheet3!J:J,0,1))</f>
        <v>Invoice Processor</v>
      </c>
    </row>
    <row r="843" spans="1:8" x14ac:dyDescent="0.35">
      <c r="A843" t="s">
        <v>104</v>
      </c>
      <c r="B843" t="s">
        <v>18</v>
      </c>
      <c r="C843" s="12" t="s">
        <v>57</v>
      </c>
      <c r="D843" s="5">
        <v>0.18204861111111112</v>
      </c>
      <c r="E843" s="6" t="s">
        <v>120</v>
      </c>
      <c r="F843" t="str" cm="1">
        <f t="array" ref="F843">INDEX([1]Sheet3!B:B,_xlfn.XMATCH(B843,[1]Sheet3!A:A,0,1))</f>
        <v>Invoice Processing</v>
      </c>
      <c r="G843" t="str" cm="1">
        <f t="array" ref="G843">INDEX([1]Sheet3!G:G,_xlfn.XMATCH(A843,[1]Sheet3!F:F,0,1))</f>
        <v>US Legacy</v>
      </c>
      <c r="H843" t="str" cm="1">
        <f t="array" ref="H843">INDEX([1]Sheet3!K:K,_xlfn.XMATCH(A843,[1]Sheet3!J:J,0,1))</f>
        <v>Invoice Processor</v>
      </c>
    </row>
    <row r="844" spans="1:8" x14ac:dyDescent="0.35">
      <c r="A844" t="s">
        <v>104</v>
      </c>
      <c r="B844" t="s">
        <v>18</v>
      </c>
      <c r="C844" s="12" t="s">
        <v>57</v>
      </c>
      <c r="D844" s="5">
        <v>1.8229166666666668E-2</v>
      </c>
      <c r="E844" s="6" t="s">
        <v>121</v>
      </c>
      <c r="F844" t="str" cm="1">
        <f t="array" ref="F844">INDEX([1]Sheet3!B:B,_xlfn.XMATCH(B844,[1]Sheet3!A:A,0,1))</f>
        <v>Invoice Processing</v>
      </c>
      <c r="G844" t="str" cm="1">
        <f t="array" ref="G844">INDEX([1]Sheet3!G:G,_xlfn.XMATCH(A844,[1]Sheet3!F:F,0,1))</f>
        <v>US Legacy</v>
      </c>
      <c r="H844" t="str" cm="1">
        <f t="array" ref="H844">INDEX([1]Sheet3!K:K,_xlfn.XMATCH(A844,[1]Sheet3!J:J,0,1))</f>
        <v>Invoice Processor</v>
      </c>
    </row>
    <row r="845" spans="1:8" x14ac:dyDescent="0.35">
      <c r="A845" t="s">
        <v>104</v>
      </c>
      <c r="B845" t="s">
        <v>18</v>
      </c>
      <c r="C845" s="12" t="s">
        <v>57</v>
      </c>
      <c r="D845" s="5">
        <v>3.0081018518518521E-2</v>
      </c>
      <c r="E845" s="6" t="s">
        <v>121</v>
      </c>
      <c r="F845" t="str" cm="1">
        <f t="array" ref="F845">INDEX([1]Sheet3!B:B,_xlfn.XMATCH(B845,[1]Sheet3!A:A,0,1))</f>
        <v>Invoice Processing</v>
      </c>
      <c r="G845" t="str" cm="1">
        <f t="array" ref="G845">INDEX([1]Sheet3!G:G,_xlfn.XMATCH(A845,[1]Sheet3!F:F,0,1))</f>
        <v>US Legacy</v>
      </c>
      <c r="H845" t="str" cm="1">
        <f t="array" ref="H845">INDEX([1]Sheet3!K:K,_xlfn.XMATCH(A845,[1]Sheet3!J:J,0,1))</f>
        <v>Invoice Processor</v>
      </c>
    </row>
    <row r="846" spans="1:8" x14ac:dyDescent="0.35">
      <c r="A846" t="s">
        <v>104</v>
      </c>
      <c r="B846" t="s">
        <v>18</v>
      </c>
      <c r="C846" s="12" t="s">
        <v>57</v>
      </c>
      <c r="D846" s="5">
        <v>0.17437499999999997</v>
      </c>
      <c r="E846" s="6" t="s">
        <v>121</v>
      </c>
      <c r="F846" t="str" cm="1">
        <f t="array" ref="F846">INDEX([1]Sheet3!B:B,_xlfn.XMATCH(B846,[1]Sheet3!A:A,0,1))</f>
        <v>Invoice Processing</v>
      </c>
      <c r="G846" t="str" cm="1">
        <f t="array" ref="G846">INDEX([1]Sheet3!G:G,_xlfn.XMATCH(A846,[1]Sheet3!F:F,0,1))</f>
        <v>US Legacy</v>
      </c>
      <c r="H846" t="str" cm="1">
        <f t="array" ref="H846">INDEX([1]Sheet3!K:K,_xlfn.XMATCH(A846,[1]Sheet3!J:J,0,1))</f>
        <v>Invoice Processor</v>
      </c>
    </row>
    <row r="847" spans="1:8" x14ac:dyDescent="0.35">
      <c r="A847" t="s">
        <v>104</v>
      </c>
      <c r="B847" t="s">
        <v>18</v>
      </c>
      <c r="C847" s="12" t="s">
        <v>57</v>
      </c>
      <c r="D847" s="5">
        <v>1.8750000000000001E-3</v>
      </c>
      <c r="E847" s="6" t="s">
        <v>121</v>
      </c>
      <c r="F847" t="str" cm="1">
        <f t="array" ref="F847">INDEX([1]Sheet3!B:B,_xlfn.XMATCH(B847,[1]Sheet3!A:A,0,1))</f>
        <v>Invoice Processing</v>
      </c>
      <c r="G847" t="str" cm="1">
        <f t="array" ref="G847">INDEX([1]Sheet3!G:G,_xlfn.XMATCH(A847,[1]Sheet3!F:F,0,1))</f>
        <v>US Legacy</v>
      </c>
      <c r="H847" t="str" cm="1">
        <f t="array" ref="H847">INDEX([1]Sheet3!K:K,_xlfn.XMATCH(A847,[1]Sheet3!J:J,0,1))</f>
        <v>Invoice Processor</v>
      </c>
    </row>
    <row r="848" spans="1:8" x14ac:dyDescent="0.35">
      <c r="A848" t="s">
        <v>104</v>
      </c>
      <c r="B848" t="s">
        <v>18</v>
      </c>
      <c r="C848" s="12" t="s">
        <v>57</v>
      </c>
      <c r="D848" s="5">
        <v>5.9456018518518526E-2</v>
      </c>
      <c r="E848" s="6" t="s">
        <v>121</v>
      </c>
      <c r="F848" t="str" cm="1">
        <f t="array" ref="F848">INDEX([1]Sheet3!B:B,_xlfn.XMATCH(B848,[1]Sheet3!A:A,0,1))</f>
        <v>Invoice Processing</v>
      </c>
      <c r="G848" t="str" cm="1">
        <f t="array" ref="G848">INDEX([1]Sheet3!G:G,_xlfn.XMATCH(A848,[1]Sheet3!F:F,0,1))</f>
        <v>US Legacy</v>
      </c>
      <c r="H848" t="str" cm="1">
        <f t="array" ref="H848">INDEX([1]Sheet3!K:K,_xlfn.XMATCH(A848,[1]Sheet3!J:J,0,1))</f>
        <v>Invoice Processor</v>
      </c>
    </row>
    <row r="849" spans="1:8" x14ac:dyDescent="0.35">
      <c r="A849" t="s">
        <v>104</v>
      </c>
      <c r="B849" t="s">
        <v>36</v>
      </c>
      <c r="C849" s="12" t="s">
        <v>57</v>
      </c>
      <c r="D849" s="5">
        <v>7.7546296296296304E-4</v>
      </c>
      <c r="E849" s="6" t="s">
        <v>119</v>
      </c>
      <c r="F849" t="str" cm="1">
        <f t="array" ref="F849">INDEX([1]Sheet3!B:B,_xlfn.XMATCH(B849,[1]Sheet3!A:A,0,1))</f>
        <v>CI / Project</v>
      </c>
      <c r="G849" t="str" cm="1">
        <f t="array" ref="G849">INDEX([1]Sheet3!G:G,_xlfn.XMATCH(A849,[1]Sheet3!F:F,0,1))</f>
        <v>US Legacy</v>
      </c>
      <c r="H849" t="str" cm="1">
        <f t="array" ref="H849">INDEX([1]Sheet3!K:K,_xlfn.XMATCH(A849,[1]Sheet3!J:J,0,1))</f>
        <v>Invoice Processor</v>
      </c>
    </row>
    <row r="850" spans="1:8" x14ac:dyDescent="0.35">
      <c r="A850" t="s">
        <v>104</v>
      </c>
      <c r="B850" t="s">
        <v>18</v>
      </c>
      <c r="C850" s="12" t="s">
        <v>57</v>
      </c>
      <c r="D850" s="5">
        <v>7.4895833333333328E-2</v>
      </c>
      <c r="E850" s="6" t="s">
        <v>119</v>
      </c>
      <c r="F850" t="str" cm="1">
        <f t="array" ref="F850">INDEX([1]Sheet3!B:B,_xlfn.XMATCH(B850,[1]Sheet3!A:A,0,1))</f>
        <v>Invoice Processing</v>
      </c>
      <c r="G850" t="str" cm="1">
        <f t="array" ref="G850">INDEX([1]Sheet3!G:G,_xlfn.XMATCH(A850,[1]Sheet3!F:F,0,1))</f>
        <v>US Legacy</v>
      </c>
      <c r="H850" t="str" cm="1">
        <f t="array" ref="H850">INDEX([1]Sheet3!K:K,_xlfn.XMATCH(A850,[1]Sheet3!J:J,0,1))</f>
        <v>Invoice Processor</v>
      </c>
    </row>
    <row r="851" spans="1:8" x14ac:dyDescent="0.35">
      <c r="A851" t="s">
        <v>104</v>
      </c>
      <c r="B851" t="s">
        <v>44</v>
      </c>
      <c r="C851" s="12" t="s">
        <v>57</v>
      </c>
      <c r="D851" s="5">
        <v>1.2847222222222223E-3</v>
      </c>
      <c r="E851" s="6" t="s">
        <v>119</v>
      </c>
      <c r="F851" t="str" cm="1">
        <f t="array" ref="F851">INDEX([1]Sheet3!B:B,_xlfn.XMATCH(B851,[1]Sheet3!A:A,0,1))</f>
        <v>Report</v>
      </c>
      <c r="G851" t="str" cm="1">
        <f t="array" ref="G851">INDEX([1]Sheet3!G:G,_xlfn.XMATCH(A851,[1]Sheet3!F:F,0,1))</f>
        <v>US Legacy</v>
      </c>
      <c r="H851" t="str" cm="1">
        <f t="array" ref="H851">INDEX([1]Sheet3!K:K,_xlfn.XMATCH(A851,[1]Sheet3!J:J,0,1))</f>
        <v>Invoice Processor</v>
      </c>
    </row>
    <row r="852" spans="1:8" x14ac:dyDescent="0.35">
      <c r="A852" t="s">
        <v>51</v>
      </c>
      <c r="B852" t="s">
        <v>44</v>
      </c>
      <c r="C852" s="12" t="s">
        <v>10</v>
      </c>
      <c r="D852" s="5">
        <v>1.0150462962962964E-2</v>
      </c>
      <c r="E852" t="s">
        <v>122</v>
      </c>
      <c r="F852" t="str" cm="1">
        <f t="array" ref="F852">INDEX([1]Sheet3!B:B,_xlfn.XMATCH(B852,[1]Sheet3!A:A,0,1))</f>
        <v>Report</v>
      </c>
      <c r="G852" t="str" cm="1">
        <f t="array" ref="G852">INDEX([1]Sheet3!G:G,_xlfn.XMATCH(A852,[1]Sheet3!F:F,0,1))</f>
        <v>Leadership</v>
      </c>
      <c r="H852" t="str" cm="1">
        <f t="array" ref="H852">INDEX([1]Sheet3!K:K,_xlfn.XMATCH(A852,[1]Sheet3!J:J,0,1))</f>
        <v>Team Leader</v>
      </c>
    </row>
    <row r="853" spans="1:8" x14ac:dyDescent="0.35">
      <c r="A853" t="s">
        <v>51</v>
      </c>
      <c r="B853" t="s">
        <v>47</v>
      </c>
      <c r="C853" s="12" t="s">
        <v>10</v>
      </c>
      <c r="D853" s="5">
        <v>1.6423611111111111E-2</v>
      </c>
      <c r="E853" t="s">
        <v>122</v>
      </c>
      <c r="F853" t="str" cm="1">
        <f t="array" ref="F853">INDEX([1]Sheet3!B:B,_xlfn.XMATCH(B853,[1]Sheet3!A:A,0,1))</f>
        <v>Queries managment</v>
      </c>
      <c r="G853" t="str" cm="1">
        <f t="array" ref="G853">INDEX([1]Sheet3!G:G,_xlfn.XMATCH(A853,[1]Sheet3!F:F,0,1))</f>
        <v>Leadership</v>
      </c>
      <c r="H853" t="str" cm="1">
        <f t="array" ref="H853">INDEX([1]Sheet3!K:K,_xlfn.XMATCH(A853,[1]Sheet3!J:J,0,1))</f>
        <v>Team Leader</v>
      </c>
    </row>
    <row r="854" spans="1:8" x14ac:dyDescent="0.35">
      <c r="A854" t="s">
        <v>51</v>
      </c>
      <c r="B854" t="s">
        <v>123</v>
      </c>
      <c r="C854" s="12" t="s">
        <v>10</v>
      </c>
      <c r="D854" s="5">
        <v>1.4305555555555557E-2</v>
      </c>
      <c r="E854" t="s">
        <v>122</v>
      </c>
      <c r="F854" t="str" cm="1">
        <f t="array" ref="F854">INDEX([1]Sheet3!B:B,_xlfn.XMATCH(B854,[1]Sheet3!A:A,0,1))</f>
        <v>Meetings</v>
      </c>
      <c r="G854" t="str" cm="1">
        <f t="array" ref="G854">INDEX([1]Sheet3!G:G,_xlfn.XMATCH(A854,[1]Sheet3!F:F,0,1))</f>
        <v>Leadership</v>
      </c>
      <c r="H854" t="str" cm="1">
        <f t="array" ref="H854">INDEX([1]Sheet3!K:K,_xlfn.XMATCH(A854,[1]Sheet3!J:J,0,1))</f>
        <v>Team Leader</v>
      </c>
    </row>
    <row r="855" spans="1:8" x14ac:dyDescent="0.35">
      <c r="A855" t="s">
        <v>51</v>
      </c>
      <c r="B855" t="s">
        <v>99</v>
      </c>
      <c r="C855" s="12" t="s">
        <v>10</v>
      </c>
      <c r="D855" s="5">
        <v>1.6481481481481482E-2</v>
      </c>
      <c r="E855" t="s">
        <v>122</v>
      </c>
      <c r="F855" t="str" cm="1">
        <f t="array" ref="F855">INDEX([1]Sheet3!B:B,_xlfn.XMATCH(B855,[1]Sheet3!A:A,0,1))</f>
        <v>Leadership</v>
      </c>
      <c r="G855" t="str" cm="1">
        <f t="array" ref="G855">INDEX([1]Sheet3!G:G,_xlfn.XMATCH(A855,[1]Sheet3!F:F,0,1))</f>
        <v>Leadership</v>
      </c>
      <c r="H855" t="str" cm="1">
        <f t="array" ref="H855">INDEX([1]Sheet3!K:K,_xlfn.XMATCH(A855,[1]Sheet3!J:J,0,1))</f>
        <v>Team Leader</v>
      </c>
    </row>
    <row r="856" spans="1:8" x14ac:dyDescent="0.35">
      <c r="A856" t="s">
        <v>51</v>
      </c>
      <c r="B856" t="s">
        <v>24</v>
      </c>
      <c r="C856" s="12" t="s">
        <v>10</v>
      </c>
      <c r="D856" s="5">
        <v>6.782407407407408E-3</v>
      </c>
      <c r="E856" t="s">
        <v>122</v>
      </c>
      <c r="F856" t="str" cm="1">
        <f t="array" ref="F856">INDEX([1]Sheet3!B:B,_xlfn.XMATCH(B856,[1]Sheet3!A:A,0,1))</f>
        <v>Meetings</v>
      </c>
      <c r="G856" t="str" cm="1">
        <f t="array" ref="G856">INDEX([1]Sheet3!G:G,_xlfn.XMATCH(A856,[1]Sheet3!F:F,0,1))</f>
        <v>Leadership</v>
      </c>
      <c r="H856" t="str" cm="1">
        <f t="array" ref="H856">INDEX([1]Sheet3!K:K,_xlfn.XMATCH(A856,[1]Sheet3!J:J,0,1))</f>
        <v>Team Leader</v>
      </c>
    </row>
    <row r="857" spans="1:8" x14ac:dyDescent="0.35">
      <c r="A857" t="s">
        <v>51</v>
      </c>
      <c r="B857" t="s">
        <v>58</v>
      </c>
      <c r="C857" s="12" t="s">
        <v>10</v>
      </c>
      <c r="D857" s="5">
        <v>7.9976851851851858E-3</v>
      </c>
      <c r="E857" t="s">
        <v>122</v>
      </c>
      <c r="F857" t="str" cm="1">
        <f t="array" ref="F857">INDEX([1]Sheet3!B:B,_xlfn.XMATCH(B857,[1]Sheet3!A:A,0,1))</f>
        <v>Leadership</v>
      </c>
      <c r="G857" t="str" cm="1">
        <f t="array" ref="G857">INDEX([1]Sheet3!G:G,_xlfn.XMATCH(A857,[1]Sheet3!F:F,0,1))</f>
        <v>Leadership</v>
      </c>
      <c r="H857" t="str" cm="1">
        <f t="array" ref="H857">INDEX([1]Sheet3!K:K,_xlfn.XMATCH(A857,[1]Sheet3!J:J,0,1))</f>
        <v>Team Leader</v>
      </c>
    </row>
    <row r="858" spans="1:8" x14ac:dyDescent="0.35">
      <c r="A858" t="s">
        <v>51</v>
      </c>
      <c r="B858" t="s">
        <v>26</v>
      </c>
      <c r="C858" s="12" t="s">
        <v>10</v>
      </c>
      <c r="D858" s="5">
        <v>5.3113425925925932E-2</v>
      </c>
      <c r="E858" t="s">
        <v>122</v>
      </c>
      <c r="F858" t="str" cm="1">
        <f t="array" ref="F858">INDEX([1]Sheet3!B:B,_xlfn.XMATCH(B858,[1]Sheet3!A:A,0,1))</f>
        <v>Meetings</v>
      </c>
      <c r="G858" t="str" cm="1">
        <f t="array" ref="G858">INDEX([1]Sheet3!G:G,_xlfn.XMATCH(A858,[1]Sheet3!F:F,0,1))</f>
        <v>Leadership</v>
      </c>
      <c r="H858" t="str" cm="1">
        <f t="array" ref="H858">INDEX([1]Sheet3!K:K,_xlfn.XMATCH(A858,[1]Sheet3!J:J,0,1))</f>
        <v>Team Leader</v>
      </c>
    </row>
    <row r="859" spans="1:8" x14ac:dyDescent="0.35">
      <c r="A859" t="s">
        <v>51</v>
      </c>
      <c r="B859" t="s">
        <v>47</v>
      </c>
      <c r="C859" s="12" t="s">
        <v>10</v>
      </c>
      <c r="D859" s="5">
        <v>9.4675925925925917E-3</v>
      </c>
      <c r="E859" t="s">
        <v>122</v>
      </c>
      <c r="F859" t="str" cm="1">
        <f t="array" ref="F859">INDEX([1]Sheet3!B:B,_xlfn.XMATCH(B859,[1]Sheet3!A:A,0,1))</f>
        <v>Queries managment</v>
      </c>
      <c r="G859" t="str" cm="1">
        <f t="array" ref="G859">INDEX([1]Sheet3!G:G,_xlfn.XMATCH(A859,[1]Sheet3!F:F,0,1))</f>
        <v>Leadership</v>
      </c>
      <c r="H859" t="str" cm="1">
        <f t="array" ref="H859">INDEX([1]Sheet3!K:K,_xlfn.XMATCH(A859,[1]Sheet3!J:J,0,1))</f>
        <v>Team Leader</v>
      </c>
    </row>
    <row r="860" spans="1:8" x14ac:dyDescent="0.35">
      <c r="A860" t="s">
        <v>51</v>
      </c>
      <c r="B860" t="s">
        <v>26</v>
      </c>
      <c r="C860" s="12" t="s">
        <v>10</v>
      </c>
      <c r="D860" s="5">
        <v>4.1423611111111112E-2</v>
      </c>
      <c r="E860" t="s">
        <v>122</v>
      </c>
      <c r="F860" t="str" cm="1">
        <f t="array" ref="F860">INDEX([1]Sheet3!B:B,_xlfn.XMATCH(B860,[1]Sheet3!A:A,0,1))</f>
        <v>Meetings</v>
      </c>
      <c r="G860" t="str" cm="1">
        <f t="array" ref="G860">INDEX([1]Sheet3!G:G,_xlfn.XMATCH(A860,[1]Sheet3!F:F,0,1))</f>
        <v>Leadership</v>
      </c>
      <c r="H860" t="str" cm="1">
        <f t="array" ref="H860">INDEX([1]Sheet3!K:K,_xlfn.XMATCH(A860,[1]Sheet3!J:J,0,1))</f>
        <v>Team Leader</v>
      </c>
    </row>
    <row r="861" spans="1:8" x14ac:dyDescent="0.35">
      <c r="A861" t="s">
        <v>51</v>
      </c>
      <c r="B861" t="s">
        <v>47</v>
      </c>
      <c r="C861" s="12" t="s">
        <v>10</v>
      </c>
      <c r="D861" s="5">
        <v>1.4953703703703705E-2</v>
      </c>
      <c r="E861" t="s">
        <v>122</v>
      </c>
      <c r="F861" t="str" cm="1">
        <f t="array" ref="F861">INDEX([1]Sheet3!B:B,_xlfn.XMATCH(B861,[1]Sheet3!A:A,0,1))</f>
        <v>Queries managment</v>
      </c>
      <c r="G861" t="str" cm="1">
        <f t="array" ref="G861">INDEX([1]Sheet3!G:G,_xlfn.XMATCH(A861,[1]Sheet3!F:F,0,1))</f>
        <v>Leadership</v>
      </c>
      <c r="H861" t="str" cm="1">
        <f t="array" ref="H861">INDEX([1]Sheet3!K:K,_xlfn.XMATCH(A861,[1]Sheet3!J:J,0,1))</f>
        <v>Team Leader</v>
      </c>
    </row>
    <row r="862" spans="1:8" x14ac:dyDescent="0.35">
      <c r="A862" t="s">
        <v>8</v>
      </c>
      <c r="B862" t="s">
        <v>74</v>
      </c>
      <c r="C862" s="12" t="s">
        <v>10</v>
      </c>
      <c r="D862" s="5">
        <v>1.4548611111111111E-2</v>
      </c>
      <c r="E862" t="s">
        <v>122</v>
      </c>
      <c r="F862" t="str" cm="1">
        <f t="array" ref="F862">INDEX([1]Sheet3!B:B,_xlfn.XMATCH(B862,[1]Sheet3!A:A,0,1))</f>
        <v>Operational Controls</v>
      </c>
      <c r="G862" t="str" cm="1">
        <f t="array" ref="G862">INDEX([1]Sheet3!G:G,_xlfn.XMATCH(A862,[1]Sheet3!F:F,0,1))</f>
        <v xml:space="preserve">OpCo </v>
      </c>
      <c r="H862" t="str" cm="1">
        <f t="array" ref="H862">INDEX([1]Sheet3!K:K,_xlfn.XMATCH(A862,[1]Sheet3!J:J,0,1))</f>
        <v>OpCo Analyst</v>
      </c>
    </row>
    <row r="863" spans="1:8" x14ac:dyDescent="0.35">
      <c r="A863" t="s">
        <v>51</v>
      </c>
      <c r="B863" t="s">
        <v>50</v>
      </c>
      <c r="C863" s="12" t="s">
        <v>10</v>
      </c>
      <c r="D863" s="5">
        <v>1.1018518518518518E-2</v>
      </c>
      <c r="E863" t="s">
        <v>122</v>
      </c>
      <c r="F863" t="str" cm="1">
        <f t="array" ref="F863">INDEX([1]Sheet3!B:B,_xlfn.XMATCH(B863,[1]Sheet3!A:A,0,1))</f>
        <v>Meetings</v>
      </c>
      <c r="G863" t="str" cm="1">
        <f t="array" ref="G863">INDEX([1]Sheet3!G:G,_xlfn.XMATCH(A863,[1]Sheet3!F:F,0,1))</f>
        <v>Leadership</v>
      </c>
      <c r="H863" t="str" cm="1">
        <f t="array" ref="H863">INDEX([1]Sheet3!K:K,_xlfn.XMATCH(A863,[1]Sheet3!J:J,0,1))</f>
        <v>Team Leader</v>
      </c>
    </row>
    <row r="864" spans="1:8" x14ac:dyDescent="0.35">
      <c r="A864" t="s">
        <v>20</v>
      </c>
      <c r="B864" t="s">
        <v>48</v>
      </c>
      <c r="C864" s="12" t="s">
        <v>10</v>
      </c>
      <c r="D864" s="5">
        <v>1.2025462962962962E-2</v>
      </c>
      <c r="E864" t="s">
        <v>122</v>
      </c>
      <c r="F864" t="str" cm="1">
        <f t="array" ref="F864">INDEX([1]Sheet3!B:B,_xlfn.XMATCH(B864,[1]Sheet3!A:A,0,1))</f>
        <v>Queries managment</v>
      </c>
      <c r="G864" t="str" cm="1">
        <f t="array" ref="G864">INDEX([1]Sheet3!G:G,_xlfn.XMATCH(A864,[1]Sheet3!F:F,0,1))</f>
        <v>EMEA</v>
      </c>
      <c r="H864" t="str" cm="1">
        <f t="array" ref="H864">INDEX([1]Sheet3!K:K,_xlfn.XMATCH(A864,[1]Sheet3!J:J,0,1))</f>
        <v>Team Coordinator</v>
      </c>
    </row>
    <row r="865" spans="1:8" x14ac:dyDescent="0.35">
      <c r="A865" t="s">
        <v>20</v>
      </c>
      <c r="B865" t="s">
        <v>50</v>
      </c>
      <c r="C865" s="12" t="s">
        <v>10</v>
      </c>
      <c r="D865" s="5">
        <v>1.0219907407407408E-2</v>
      </c>
      <c r="E865" t="s">
        <v>122</v>
      </c>
      <c r="F865" t="str" cm="1">
        <f t="array" ref="F865">INDEX([1]Sheet3!B:B,_xlfn.XMATCH(B865,[1]Sheet3!A:A,0,1))</f>
        <v>Meetings</v>
      </c>
      <c r="G865" t="str" cm="1">
        <f t="array" ref="G865">INDEX([1]Sheet3!G:G,_xlfn.XMATCH(A865,[1]Sheet3!F:F,0,1))</f>
        <v>EMEA</v>
      </c>
      <c r="H865" t="str" cm="1">
        <f t="array" ref="H865">INDEX([1]Sheet3!K:K,_xlfn.XMATCH(A865,[1]Sheet3!J:J,0,1))</f>
        <v>Team Coordinator</v>
      </c>
    </row>
    <row r="866" spans="1:8" x14ac:dyDescent="0.35">
      <c r="A866" t="s">
        <v>20</v>
      </c>
      <c r="B866" t="s">
        <v>47</v>
      </c>
      <c r="C866" s="12" t="s">
        <v>10</v>
      </c>
      <c r="D866" s="5">
        <v>1.2268518518518518E-3</v>
      </c>
      <c r="E866" t="s">
        <v>122</v>
      </c>
      <c r="F866" t="str" cm="1">
        <f t="array" ref="F866">INDEX([1]Sheet3!B:B,_xlfn.XMATCH(B866,[1]Sheet3!A:A,0,1))</f>
        <v>Queries managment</v>
      </c>
      <c r="G866" t="str" cm="1">
        <f t="array" ref="G866">INDEX([1]Sheet3!G:G,_xlfn.XMATCH(A866,[1]Sheet3!F:F,0,1))</f>
        <v>EMEA</v>
      </c>
      <c r="H866" t="str" cm="1">
        <f t="array" ref="H866">INDEX([1]Sheet3!K:K,_xlfn.XMATCH(A866,[1]Sheet3!J:J,0,1))</f>
        <v>Team Coordinator</v>
      </c>
    </row>
    <row r="867" spans="1:8" x14ac:dyDescent="0.35">
      <c r="A867" t="s">
        <v>20</v>
      </c>
      <c r="B867" t="s">
        <v>41</v>
      </c>
      <c r="C867" s="12" t="s">
        <v>10</v>
      </c>
      <c r="D867" s="5">
        <v>2.1180555555555553E-3</v>
      </c>
      <c r="E867" t="s">
        <v>122</v>
      </c>
      <c r="F867" t="str" cm="1">
        <f t="array" ref="F867">INDEX([1]Sheet3!B:B,_xlfn.XMATCH(B867,[1]Sheet3!A:A,0,1))</f>
        <v>Meetings</v>
      </c>
      <c r="G867" t="str" cm="1">
        <f t="array" ref="G867">INDEX([1]Sheet3!G:G,_xlfn.XMATCH(A867,[1]Sheet3!F:F,0,1))</f>
        <v>EMEA</v>
      </c>
      <c r="H867" t="str" cm="1">
        <f t="array" ref="H867">INDEX([1]Sheet3!K:K,_xlfn.XMATCH(A867,[1]Sheet3!J:J,0,1))</f>
        <v>Team Coordinator</v>
      </c>
    </row>
    <row r="868" spans="1:8" x14ac:dyDescent="0.35">
      <c r="A868" t="s">
        <v>20</v>
      </c>
      <c r="B868" t="s">
        <v>114</v>
      </c>
      <c r="C868" s="12" t="s">
        <v>10</v>
      </c>
      <c r="D868" s="5">
        <v>2.6562499999999999E-2</v>
      </c>
      <c r="E868" t="s">
        <v>122</v>
      </c>
      <c r="F868" t="str" cm="1">
        <f t="array" ref="F868">INDEX([1]Sheet3!B:B,_xlfn.XMATCH(B868,[1]Sheet3!A:A,0,1))</f>
        <v>Meetings</v>
      </c>
      <c r="G868" t="str" cm="1">
        <f t="array" ref="G868">INDEX([1]Sheet3!G:G,_xlfn.XMATCH(A868,[1]Sheet3!F:F,0,1))</f>
        <v>EMEA</v>
      </c>
      <c r="H868" t="str" cm="1">
        <f t="array" ref="H868">INDEX([1]Sheet3!K:K,_xlfn.XMATCH(A868,[1]Sheet3!J:J,0,1))</f>
        <v>Team Coordinator</v>
      </c>
    </row>
    <row r="869" spans="1:8" x14ac:dyDescent="0.35">
      <c r="A869" t="s">
        <v>51</v>
      </c>
      <c r="B869" t="s">
        <v>47</v>
      </c>
      <c r="C869" s="12" t="s">
        <v>10</v>
      </c>
      <c r="D869" s="5">
        <v>1.269675925925926E-2</v>
      </c>
      <c r="E869" t="s">
        <v>122</v>
      </c>
      <c r="F869" t="str" cm="1">
        <f t="array" ref="F869">INDEX([1]Sheet3!B:B,_xlfn.XMATCH(B869,[1]Sheet3!A:A,0,1))</f>
        <v>Queries managment</v>
      </c>
      <c r="G869" t="str" cm="1">
        <f t="array" ref="G869">INDEX([1]Sheet3!G:G,_xlfn.XMATCH(A869,[1]Sheet3!F:F,0,1))</f>
        <v>Leadership</v>
      </c>
      <c r="H869" t="str" cm="1">
        <f t="array" ref="H869">INDEX([1]Sheet3!K:K,_xlfn.XMATCH(A869,[1]Sheet3!J:J,0,1))</f>
        <v>Team Leader</v>
      </c>
    </row>
    <row r="870" spans="1:8" x14ac:dyDescent="0.35">
      <c r="A870" t="s">
        <v>51</v>
      </c>
      <c r="B870" t="s">
        <v>47</v>
      </c>
      <c r="C870" s="12" t="s">
        <v>10</v>
      </c>
      <c r="D870" s="5">
        <v>1.7499999999999998E-2</v>
      </c>
      <c r="E870" t="s">
        <v>122</v>
      </c>
      <c r="F870" t="str" cm="1">
        <f t="array" ref="F870">INDEX([1]Sheet3!B:B,_xlfn.XMATCH(B870,[1]Sheet3!A:A,0,1))</f>
        <v>Queries managment</v>
      </c>
      <c r="G870" t="str" cm="1">
        <f t="array" ref="G870">INDEX([1]Sheet3!G:G,_xlfn.XMATCH(A870,[1]Sheet3!F:F,0,1))</f>
        <v>Leadership</v>
      </c>
      <c r="H870" t="str" cm="1">
        <f t="array" ref="H870">INDEX([1]Sheet3!K:K,_xlfn.XMATCH(A870,[1]Sheet3!J:J,0,1))</f>
        <v>Team Leader</v>
      </c>
    </row>
    <row r="871" spans="1:8" x14ac:dyDescent="0.35">
      <c r="A871" t="s">
        <v>124</v>
      </c>
      <c r="B871" t="s">
        <v>46</v>
      </c>
      <c r="C871" s="12" t="s">
        <v>10</v>
      </c>
      <c r="D871" s="5">
        <v>9.1898148148148139E-3</v>
      </c>
      <c r="E871" t="s">
        <v>125</v>
      </c>
      <c r="F871" t="str" cm="1">
        <f t="array" ref="F871">INDEX([1]Sheet3!B:B,_xlfn.XMATCH(B871,[1]Sheet3!A:A,0,1))</f>
        <v>Report</v>
      </c>
      <c r="G871" t="str" cm="1">
        <f t="array" ref="G871">INDEX([1]Sheet3!G:G,_xlfn.XMATCH(A871,[1]Sheet3!F:F,0,1))</f>
        <v>Leadership</v>
      </c>
      <c r="H871" t="str" cm="1">
        <f t="array" ref="H871">INDEX([1]Sheet3!K:K,_xlfn.XMATCH(A871,[1]Sheet3!J:J,0,1))</f>
        <v>Team Leader</v>
      </c>
    </row>
    <row r="872" spans="1:8" x14ac:dyDescent="0.35">
      <c r="A872" t="s">
        <v>124</v>
      </c>
      <c r="B872" t="s">
        <v>98</v>
      </c>
      <c r="C872" s="12" t="s">
        <v>10</v>
      </c>
      <c r="D872" s="5">
        <v>1.0729166666666666E-2</v>
      </c>
      <c r="E872" t="s">
        <v>125</v>
      </c>
      <c r="F872" t="str" cm="1">
        <f t="array" ref="F872">INDEX([1]Sheet3!B:B,_xlfn.XMATCH(B872,[1]Sheet3!A:A,0,1))</f>
        <v>Report</v>
      </c>
      <c r="G872" t="str" cm="1">
        <f t="array" ref="G872">INDEX([1]Sheet3!G:G,_xlfn.XMATCH(A872,[1]Sheet3!F:F,0,1))</f>
        <v>Leadership</v>
      </c>
      <c r="H872" t="str" cm="1">
        <f t="array" ref="H872">INDEX([1]Sheet3!K:K,_xlfn.XMATCH(A872,[1]Sheet3!J:J,0,1))</f>
        <v>Team Leader</v>
      </c>
    </row>
    <row r="873" spans="1:8" x14ac:dyDescent="0.35">
      <c r="A873" t="s">
        <v>124</v>
      </c>
      <c r="B873" t="s">
        <v>92</v>
      </c>
      <c r="C873" s="12" t="s">
        <v>10</v>
      </c>
      <c r="D873" s="5">
        <v>9.4560185185185181E-3</v>
      </c>
      <c r="E873" t="s">
        <v>125</v>
      </c>
      <c r="F873" t="str" cm="1">
        <f t="array" ref="F873">INDEX([1]Sheet3!B:B,_xlfn.XMATCH(B873,[1]Sheet3!A:A,0,1))</f>
        <v>Leadership</v>
      </c>
      <c r="G873" t="str" cm="1">
        <f t="array" ref="G873">INDEX([1]Sheet3!G:G,_xlfn.XMATCH(A873,[1]Sheet3!F:F,0,1))</f>
        <v>Leadership</v>
      </c>
      <c r="H873" t="str" cm="1">
        <f t="array" ref="H873">INDEX([1]Sheet3!K:K,_xlfn.XMATCH(A873,[1]Sheet3!J:J,0,1))</f>
        <v>Team Leader</v>
      </c>
    </row>
    <row r="874" spans="1:8" x14ac:dyDescent="0.35">
      <c r="A874" t="s">
        <v>124</v>
      </c>
      <c r="B874" t="s">
        <v>58</v>
      </c>
      <c r="C874" s="12" t="s">
        <v>10</v>
      </c>
      <c r="D874" s="5">
        <v>5.0925925925925921E-3</v>
      </c>
      <c r="E874" t="s">
        <v>125</v>
      </c>
      <c r="F874" t="str" cm="1">
        <f t="array" ref="F874">INDEX([1]Sheet3!B:B,_xlfn.XMATCH(B874,[1]Sheet3!A:A,0,1))</f>
        <v>Leadership</v>
      </c>
      <c r="G874" t="str" cm="1">
        <f t="array" ref="G874">INDEX([1]Sheet3!G:G,_xlfn.XMATCH(A874,[1]Sheet3!F:F,0,1))</f>
        <v>Leadership</v>
      </c>
      <c r="H874" t="str" cm="1">
        <f t="array" ref="H874">INDEX([1]Sheet3!K:K,_xlfn.XMATCH(A874,[1]Sheet3!J:J,0,1))</f>
        <v>Team Leader</v>
      </c>
    </row>
    <row r="875" spans="1:8" x14ac:dyDescent="0.35">
      <c r="A875" t="s">
        <v>124</v>
      </c>
      <c r="B875" t="s">
        <v>47</v>
      </c>
      <c r="C875" s="12" t="s">
        <v>10</v>
      </c>
      <c r="D875" s="5">
        <v>1.7546296296296296E-2</v>
      </c>
      <c r="E875" t="s">
        <v>125</v>
      </c>
      <c r="F875" t="str" cm="1">
        <f t="array" ref="F875">INDEX([1]Sheet3!B:B,_xlfn.XMATCH(B875,[1]Sheet3!A:A,0,1))</f>
        <v>Queries managment</v>
      </c>
      <c r="G875" t="str" cm="1">
        <f t="array" ref="G875">INDEX([1]Sheet3!G:G,_xlfn.XMATCH(A875,[1]Sheet3!F:F,0,1))</f>
        <v>Leadership</v>
      </c>
      <c r="H875" t="str" cm="1">
        <f t="array" ref="H875">INDEX([1]Sheet3!K:K,_xlfn.XMATCH(A875,[1]Sheet3!J:J,0,1))</f>
        <v>Team Leader</v>
      </c>
    </row>
    <row r="876" spans="1:8" x14ac:dyDescent="0.35">
      <c r="A876" t="s">
        <v>124</v>
      </c>
      <c r="B876" t="s">
        <v>59</v>
      </c>
      <c r="C876" s="12" t="s">
        <v>10</v>
      </c>
      <c r="D876" s="5">
        <v>1.0289351851851852E-2</v>
      </c>
      <c r="E876" t="s">
        <v>125</v>
      </c>
      <c r="F876" t="str" cm="1">
        <f t="array" ref="F876">INDEX([1]Sheet3!B:B,_xlfn.XMATCH(B876,[1]Sheet3!A:A,0,1))</f>
        <v>CI / Project</v>
      </c>
      <c r="G876" t="str" cm="1">
        <f t="array" ref="G876">INDEX([1]Sheet3!G:G,_xlfn.XMATCH(A876,[1]Sheet3!F:F,0,1))</f>
        <v>Leadership</v>
      </c>
      <c r="H876" t="str" cm="1">
        <f t="array" ref="H876">INDEX([1]Sheet3!K:K,_xlfn.XMATCH(A876,[1]Sheet3!J:J,0,1))</f>
        <v>Team Leader</v>
      </c>
    </row>
    <row r="877" spans="1:8" x14ac:dyDescent="0.35">
      <c r="A877" t="s">
        <v>124</v>
      </c>
      <c r="B877" t="s">
        <v>49</v>
      </c>
      <c r="C877" s="12" t="s">
        <v>10</v>
      </c>
      <c r="D877" s="5">
        <v>1.2534722222222223E-2</v>
      </c>
      <c r="E877" t="s">
        <v>125</v>
      </c>
      <c r="F877" t="str" cm="1">
        <f t="array" ref="F877">INDEX([1]Sheet3!B:B,_xlfn.XMATCH(B877,[1]Sheet3!A:A,0,1))</f>
        <v>Leadership</v>
      </c>
      <c r="G877" t="str" cm="1">
        <f t="array" ref="G877">INDEX([1]Sheet3!G:G,_xlfn.XMATCH(A877,[1]Sheet3!F:F,0,1))</f>
        <v>Leadership</v>
      </c>
      <c r="H877" t="str" cm="1">
        <f t="array" ref="H877">INDEX([1]Sheet3!K:K,_xlfn.XMATCH(A877,[1]Sheet3!J:J,0,1))</f>
        <v>Team Leader</v>
      </c>
    </row>
    <row r="878" spans="1:8" x14ac:dyDescent="0.35">
      <c r="A878" t="s">
        <v>124</v>
      </c>
      <c r="B878" t="s">
        <v>49</v>
      </c>
      <c r="C878" s="12" t="s">
        <v>10</v>
      </c>
      <c r="D878" s="5">
        <v>2.7430555555555559E-3</v>
      </c>
      <c r="E878" t="s">
        <v>125</v>
      </c>
      <c r="F878" t="str" cm="1">
        <f t="array" ref="F878">INDEX([1]Sheet3!B:B,_xlfn.XMATCH(B878,[1]Sheet3!A:A,0,1))</f>
        <v>Leadership</v>
      </c>
      <c r="G878" t="str" cm="1">
        <f t="array" ref="G878">INDEX([1]Sheet3!G:G,_xlfn.XMATCH(A878,[1]Sheet3!F:F,0,1))</f>
        <v>Leadership</v>
      </c>
      <c r="H878" t="str" cm="1">
        <f t="array" ref="H878">INDEX([1]Sheet3!K:K,_xlfn.XMATCH(A878,[1]Sheet3!J:J,0,1))</f>
        <v>Team Leader</v>
      </c>
    </row>
    <row r="879" spans="1:8" x14ac:dyDescent="0.35">
      <c r="A879" t="s">
        <v>124</v>
      </c>
      <c r="B879" t="s">
        <v>58</v>
      </c>
      <c r="C879" s="12" t="s">
        <v>10</v>
      </c>
      <c r="D879" s="5">
        <v>8.4953703703703701E-3</v>
      </c>
      <c r="E879" t="s">
        <v>125</v>
      </c>
      <c r="F879" t="str" cm="1">
        <f t="array" ref="F879">INDEX([1]Sheet3!B:B,_xlfn.XMATCH(B879,[1]Sheet3!A:A,0,1))</f>
        <v>Leadership</v>
      </c>
      <c r="G879" t="str" cm="1">
        <f t="array" ref="G879">INDEX([1]Sheet3!G:G,_xlfn.XMATCH(A879,[1]Sheet3!F:F,0,1))</f>
        <v>Leadership</v>
      </c>
      <c r="H879" t="str" cm="1">
        <f t="array" ref="H879">INDEX([1]Sheet3!K:K,_xlfn.XMATCH(A879,[1]Sheet3!J:J,0,1))</f>
        <v>Team Leader</v>
      </c>
    </row>
    <row r="880" spans="1:8" x14ac:dyDescent="0.35">
      <c r="A880" t="s">
        <v>124</v>
      </c>
      <c r="B880" t="s">
        <v>47</v>
      </c>
      <c r="C880" s="12" t="s">
        <v>10</v>
      </c>
      <c r="D880" s="5">
        <v>2.9050925925925928E-3</v>
      </c>
      <c r="E880" t="s">
        <v>125</v>
      </c>
      <c r="F880" t="str" cm="1">
        <f t="array" ref="F880">INDEX([1]Sheet3!B:B,_xlfn.XMATCH(B880,[1]Sheet3!A:A,0,1))</f>
        <v>Queries managment</v>
      </c>
      <c r="G880" t="str" cm="1">
        <f t="array" ref="G880">INDEX([1]Sheet3!G:G,_xlfn.XMATCH(A880,[1]Sheet3!F:F,0,1))</f>
        <v>Leadership</v>
      </c>
      <c r="H880" t="str" cm="1">
        <f t="array" ref="H880">INDEX([1]Sheet3!K:K,_xlfn.XMATCH(A880,[1]Sheet3!J:J,0,1))</f>
        <v>Team Leader</v>
      </c>
    </row>
    <row r="881" spans="1:8" x14ac:dyDescent="0.35">
      <c r="A881" t="s">
        <v>124</v>
      </c>
      <c r="B881" t="s">
        <v>49</v>
      </c>
      <c r="C881" s="12" t="s">
        <v>10</v>
      </c>
      <c r="D881" s="5">
        <v>7.3263888888888892E-3</v>
      </c>
      <c r="E881" t="s">
        <v>125</v>
      </c>
      <c r="F881" t="str" cm="1">
        <f t="array" ref="F881">INDEX([1]Sheet3!B:B,_xlfn.XMATCH(B881,[1]Sheet3!A:A,0,1))</f>
        <v>Leadership</v>
      </c>
      <c r="G881" t="str" cm="1">
        <f t="array" ref="G881">INDEX([1]Sheet3!G:G,_xlfn.XMATCH(A881,[1]Sheet3!F:F,0,1))</f>
        <v>Leadership</v>
      </c>
      <c r="H881" t="str" cm="1">
        <f t="array" ref="H881">INDEX([1]Sheet3!K:K,_xlfn.XMATCH(A881,[1]Sheet3!J:J,0,1))</f>
        <v>Team Leader</v>
      </c>
    </row>
    <row r="882" spans="1:8" x14ac:dyDescent="0.35">
      <c r="A882" t="s">
        <v>124</v>
      </c>
      <c r="B882" t="s">
        <v>98</v>
      </c>
      <c r="C882" s="12" t="s">
        <v>10</v>
      </c>
      <c r="D882" s="5">
        <v>9.7916666666666655E-3</v>
      </c>
      <c r="E882" t="s">
        <v>125</v>
      </c>
      <c r="F882" t="str" cm="1">
        <f t="array" ref="F882">INDEX([1]Sheet3!B:B,_xlfn.XMATCH(B882,[1]Sheet3!A:A,0,1))</f>
        <v>Report</v>
      </c>
      <c r="G882" t="str" cm="1">
        <f t="array" ref="G882">INDEX([1]Sheet3!G:G,_xlfn.XMATCH(A882,[1]Sheet3!F:F,0,1))</f>
        <v>Leadership</v>
      </c>
      <c r="H882" t="str" cm="1">
        <f t="array" ref="H882">INDEX([1]Sheet3!K:K,_xlfn.XMATCH(A882,[1]Sheet3!J:J,0,1))</f>
        <v>Team Leader</v>
      </c>
    </row>
    <row r="883" spans="1:8" x14ac:dyDescent="0.35">
      <c r="A883" t="s">
        <v>124</v>
      </c>
      <c r="B883" t="s">
        <v>59</v>
      </c>
      <c r="C883" s="12" t="s">
        <v>10</v>
      </c>
      <c r="D883" s="5">
        <v>2.3761574074074074E-2</v>
      </c>
      <c r="E883" t="s">
        <v>125</v>
      </c>
      <c r="F883" t="str" cm="1">
        <f t="array" ref="F883">INDEX([1]Sheet3!B:B,_xlfn.XMATCH(B883,[1]Sheet3!A:A,0,1))</f>
        <v>CI / Project</v>
      </c>
      <c r="G883" t="str" cm="1">
        <f t="array" ref="G883">INDEX([1]Sheet3!G:G,_xlfn.XMATCH(A883,[1]Sheet3!F:F,0,1))</f>
        <v>Leadership</v>
      </c>
      <c r="H883" t="str" cm="1">
        <f t="array" ref="H883">INDEX([1]Sheet3!K:K,_xlfn.XMATCH(A883,[1]Sheet3!J:J,0,1))</f>
        <v>Team Leader</v>
      </c>
    </row>
    <row r="884" spans="1:8" x14ac:dyDescent="0.35">
      <c r="A884" t="s">
        <v>124</v>
      </c>
      <c r="B884" t="s">
        <v>49</v>
      </c>
      <c r="C884" s="12" t="s">
        <v>10</v>
      </c>
      <c r="D884" s="5">
        <v>6.5162037037037037E-3</v>
      </c>
      <c r="E884" t="s">
        <v>125</v>
      </c>
      <c r="F884" t="str" cm="1">
        <f t="array" ref="F884">INDEX([1]Sheet3!B:B,_xlfn.XMATCH(B884,[1]Sheet3!A:A,0,1))</f>
        <v>Leadership</v>
      </c>
      <c r="G884" t="str" cm="1">
        <f t="array" ref="G884">INDEX([1]Sheet3!G:G,_xlfn.XMATCH(A884,[1]Sheet3!F:F,0,1))</f>
        <v>Leadership</v>
      </c>
      <c r="H884" t="str" cm="1">
        <f t="array" ref="H884">INDEX([1]Sheet3!K:K,_xlfn.XMATCH(A884,[1]Sheet3!J:J,0,1))</f>
        <v>Team Leader</v>
      </c>
    </row>
    <row r="885" spans="1:8" x14ac:dyDescent="0.35">
      <c r="A885" t="s">
        <v>124</v>
      </c>
      <c r="B885" t="s">
        <v>62</v>
      </c>
      <c r="C885" s="12" t="s">
        <v>10</v>
      </c>
      <c r="D885" s="5">
        <v>3.0381944444444444E-2</v>
      </c>
      <c r="E885" t="s">
        <v>125</v>
      </c>
      <c r="F885" t="str" cm="1">
        <f t="array" ref="F885">INDEX([1]Sheet3!B:B,_xlfn.XMATCH(B885,[1]Sheet3!A:A,0,1))</f>
        <v>CI / Project</v>
      </c>
      <c r="G885" t="str" cm="1">
        <f t="array" ref="G885">INDEX([1]Sheet3!G:G,_xlfn.XMATCH(A885,[1]Sheet3!F:F,0,1))</f>
        <v>Leadership</v>
      </c>
      <c r="H885" t="str" cm="1">
        <f t="array" ref="H885">INDEX([1]Sheet3!K:K,_xlfn.XMATCH(A885,[1]Sheet3!J:J,0,1))</f>
        <v>Team Leader</v>
      </c>
    </row>
    <row r="886" spans="1:8" x14ac:dyDescent="0.35">
      <c r="A886" t="s">
        <v>124</v>
      </c>
      <c r="B886" t="s">
        <v>49</v>
      </c>
      <c r="C886" s="12" t="s">
        <v>10</v>
      </c>
      <c r="D886" s="5">
        <v>1.119212962962963E-2</v>
      </c>
      <c r="E886" t="s">
        <v>125</v>
      </c>
      <c r="F886" t="str" cm="1">
        <f t="array" ref="F886">INDEX([1]Sheet3!B:B,_xlfn.XMATCH(B886,[1]Sheet3!A:A,0,1))</f>
        <v>Leadership</v>
      </c>
      <c r="G886" t="str" cm="1">
        <f t="array" ref="G886">INDEX([1]Sheet3!G:G,_xlfn.XMATCH(A886,[1]Sheet3!F:F,0,1))</f>
        <v>Leadership</v>
      </c>
      <c r="H886" t="str" cm="1">
        <f t="array" ref="H886">INDEX([1]Sheet3!K:K,_xlfn.XMATCH(A886,[1]Sheet3!J:J,0,1))</f>
        <v>Team Leader</v>
      </c>
    </row>
    <row r="887" spans="1:8" x14ac:dyDescent="0.35">
      <c r="A887" t="s">
        <v>124</v>
      </c>
      <c r="B887" t="s">
        <v>50</v>
      </c>
      <c r="C887" s="12" t="s">
        <v>10</v>
      </c>
      <c r="D887" s="5">
        <v>1.0925925925925924E-2</v>
      </c>
      <c r="E887" t="s">
        <v>125</v>
      </c>
      <c r="F887" t="str" cm="1">
        <f t="array" ref="F887">INDEX([1]Sheet3!B:B,_xlfn.XMATCH(B887,[1]Sheet3!A:A,0,1))</f>
        <v>Meetings</v>
      </c>
      <c r="G887" t="str" cm="1">
        <f t="array" ref="G887">INDEX([1]Sheet3!G:G,_xlfn.XMATCH(A887,[1]Sheet3!F:F,0,1))</f>
        <v>Leadership</v>
      </c>
      <c r="H887" t="str" cm="1">
        <f t="array" ref="H887">INDEX([1]Sheet3!K:K,_xlfn.XMATCH(A887,[1]Sheet3!J:J,0,1))</f>
        <v>Team Leader</v>
      </c>
    </row>
    <row r="888" spans="1:8" x14ac:dyDescent="0.35">
      <c r="A888" t="s">
        <v>124</v>
      </c>
      <c r="B888" t="s">
        <v>50</v>
      </c>
      <c r="C888" s="12" t="s">
        <v>10</v>
      </c>
      <c r="D888" s="5">
        <v>2.4166666666666666E-2</v>
      </c>
      <c r="E888" t="s">
        <v>125</v>
      </c>
      <c r="F888" t="str" cm="1">
        <f t="array" ref="F888">INDEX([1]Sheet3!B:B,_xlfn.XMATCH(B888,[1]Sheet3!A:A,0,1))</f>
        <v>Meetings</v>
      </c>
      <c r="G888" t="str" cm="1">
        <f t="array" ref="G888">INDEX([1]Sheet3!G:G,_xlfn.XMATCH(A888,[1]Sheet3!F:F,0,1))</f>
        <v>Leadership</v>
      </c>
      <c r="H888" t="str" cm="1">
        <f t="array" ref="H888">INDEX([1]Sheet3!K:K,_xlfn.XMATCH(A888,[1]Sheet3!J:J,0,1))</f>
        <v>Team Leader</v>
      </c>
    </row>
    <row r="889" spans="1:8" x14ac:dyDescent="0.35">
      <c r="A889" t="s">
        <v>124</v>
      </c>
      <c r="B889" t="s">
        <v>126</v>
      </c>
      <c r="C889" s="12" t="s">
        <v>10</v>
      </c>
      <c r="D889" s="5">
        <v>1.8518518518518517E-3</v>
      </c>
      <c r="E889" t="s">
        <v>125</v>
      </c>
      <c r="F889" t="str" cm="1">
        <f t="array" ref="F889">INDEX([1]Sheet3!B:B,_xlfn.XMATCH(B889,[1]Sheet3!A:A,0,1))</f>
        <v>Leadership</v>
      </c>
      <c r="G889" t="str" cm="1">
        <f t="array" ref="G889">INDEX([1]Sheet3!G:G,_xlfn.XMATCH(A889,[1]Sheet3!F:F,0,1))</f>
        <v>Leadership</v>
      </c>
      <c r="H889" t="str" cm="1">
        <f t="array" ref="H889">INDEX([1]Sheet3!K:K,_xlfn.XMATCH(A889,[1]Sheet3!J:J,0,1))</f>
        <v>Team Leader</v>
      </c>
    </row>
    <row r="890" spans="1:8" x14ac:dyDescent="0.35">
      <c r="A890" t="s">
        <v>124</v>
      </c>
      <c r="B890" t="s">
        <v>22</v>
      </c>
      <c r="C890" s="12" t="s">
        <v>10</v>
      </c>
      <c r="D890" s="5">
        <v>4.7557870370370368E-2</v>
      </c>
      <c r="E890" t="s">
        <v>125</v>
      </c>
      <c r="F890" t="str" cm="1">
        <f t="array" ref="F890">INDEX([1]Sheet3!B:B,_xlfn.XMATCH(B890,[1]Sheet3!A:A,0,1))</f>
        <v>Queries managment</v>
      </c>
      <c r="G890" t="str" cm="1">
        <f t="array" ref="G890">INDEX([1]Sheet3!G:G,_xlfn.XMATCH(A890,[1]Sheet3!F:F,0,1))</f>
        <v>Leadership</v>
      </c>
      <c r="H890" t="str" cm="1">
        <f t="array" ref="H890">INDEX([1]Sheet3!K:K,_xlfn.XMATCH(A890,[1]Sheet3!J:J,0,1))</f>
        <v>Team Leader</v>
      </c>
    </row>
    <row r="891" spans="1:8" x14ac:dyDescent="0.35">
      <c r="A891" t="s">
        <v>51</v>
      </c>
      <c r="B891" t="s">
        <v>47</v>
      </c>
      <c r="C891" s="12" t="s">
        <v>33</v>
      </c>
      <c r="D891" s="5">
        <v>2.6990740740740742E-2</v>
      </c>
      <c r="E891" t="s">
        <v>122</v>
      </c>
      <c r="F891" t="str" cm="1">
        <f t="array" ref="F891">INDEX([1]Sheet3!B:B,_xlfn.XMATCH(B891,[1]Sheet3!A:A,0,1))</f>
        <v>Queries managment</v>
      </c>
      <c r="G891" t="str" cm="1">
        <f t="array" ref="G891">INDEX([1]Sheet3!G:G,_xlfn.XMATCH(A891,[1]Sheet3!F:F,0,1))</f>
        <v>Leadership</v>
      </c>
      <c r="H891" t="str" cm="1">
        <f t="array" ref="H891">INDEX([1]Sheet3!K:K,_xlfn.XMATCH(A891,[1]Sheet3!J:J,0,1))</f>
        <v>Team Leader</v>
      </c>
    </row>
    <row r="892" spans="1:8" x14ac:dyDescent="0.35">
      <c r="A892" t="s">
        <v>51</v>
      </c>
      <c r="B892" t="s">
        <v>58</v>
      </c>
      <c r="C892" s="12" t="s">
        <v>33</v>
      </c>
      <c r="D892" s="5">
        <v>1.7291666666666667E-2</v>
      </c>
      <c r="E892" t="s">
        <v>122</v>
      </c>
      <c r="F892" t="str" cm="1">
        <f t="array" ref="F892">INDEX([1]Sheet3!B:B,_xlfn.XMATCH(B892,[1]Sheet3!A:A,0,1))</f>
        <v>Leadership</v>
      </c>
      <c r="G892" t="str" cm="1">
        <f t="array" ref="G892">INDEX([1]Sheet3!G:G,_xlfn.XMATCH(A892,[1]Sheet3!F:F,0,1))</f>
        <v>Leadership</v>
      </c>
      <c r="H892" t="str" cm="1">
        <f t="array" ref="H892">INDEX([1]Sheet3!K:K,_xlfn.XMATCH(A892,[1]Sheet3!J:J,0,1))</f>
        <v>Team Leader</v>
      </c>
    </row>
    <row r="893" spans="1:8" x14ac:dyDescent="0.35">
      <c r="A893" t="s">
        <v>51</v>
      </c>
      <c r="B893" t="s">
        <v>49</v>
      </c>
      <c r="C893" s="12" t="s">
        <v>33</v>
      </c>
      <c r="D893" s="5">
        <v>5.2893518518518515E-3</v>
      </c>
      <c r="E893" t="s">
        <v>122</v>
      </c>
      <c r="F893" t="str" cm="1">
        <f t="array" ref="F893">INDEX([1]Sheet3!B:B,_xlfn.XMATCH(B893,[1]Sheet3!A:A,0,1))</f>
        <v>Leadership</v>
      </c>
      <c r="G893" t="str" cm="1">
        <f t="array" ref="G893">INDEX([1]Sheet3!G:G,_xlfn.XMATCH(A893,[1]Sheet3!F:F,0,1))</f>
        <v>Leadership</v>
      </c>
      <c r="H893" t="str" cm="1">
        <f t="array" ref="H893">INDEX([1]Sheet3!K:K,_xlfn.XMATCH(A893,[1]Sheet3!J:J,0,1))</f>
        <v>Team Leader</v>
      </c>
    </row>
    <row r="894" spans="1:8" x14ac:dyDescent="0.35">
      <c r="A894" t="s">
        <v>51</v>
      </c>
      <c r="B894" t="s">
        <v>44</v>
      </c>
      <c r="C894" s="12" t="s">
        <v>33</v>
      </c>
      <c r="D894" s="5">
        <v>1.894675925925926E-2</v>
      </c>
      <c r="E894" t="s">
        <v>122</v>
      </c>
      <c r="F894" t="str" cm="1">
        <f t="array" ref="F894">INDEX([1]Sheet3!B:B,_xlfn.XMATCH(B894,[1]Sheet3!A:A,0,1))</f>
        <v>Report</v>
      </c>
      <c r="G894" t="str" cm="1">
        <f t="array" ref="G894">INDEX([1]Sheet3!G:G,_xlfn.XMATCH(A894,[1]Sheet3!F:F,0,1))</f>
        <v>Leadership</v>
      </c>
      <c r="H894" t="str" cm="1">
        <f t="array" ref="H894">INDEX([1]Sheet3!K:K,_xlfn.XMATCH(A894,[1]Sheet3!J:J,0,1))</f>
        <v>Team Leader</v>
      </c>
    </row>
    <row r="895" spans="1:8" x14ac:dyDescent="0.35">
      <c r="A895" t="s">
        <v>51</v>
      </c>
      <c r="B895" t="s">
        <v>60</v>
      </c>
      <c r="C895" s="12" t="s">
        <v>33</v>
      </c>
      <c r="D895" s="5">
        <v>5.0115740740740737E-3</v>
      </c>
      <c r="E895" t="s">
        <v>122</v>
      </c>
      <c r="F895" t="str" cm="1">
        <f t="array" ref="F895">INDEX([1]Sheet3!B:B,_xlfn.XMATCH(B895,[1]Sheet3!A:A,0,1))</f>
        <v>Leadership</v>
      </c>
      <c r="G895" t="str" cm="1">
        <f t="array" ref="G895">INDEX([1]Sheet3!G:G,_xlfn.XMATCH(A895,[1]Sheet3!F:F,0,1))</f>
        <v>Leadership</v>
      </c>
      <c r="H895" t="str" cm="1">
        <f t="array" ref="H895">INDEX([1]Sheet3!K:K,_xlfn.XMATCH(A895,[1]Sheet3!J:J,0,1))</f>
        <v>Team Leader</v>
      </c>
    </row>
    <row r="896" spans="1:8" x14ac:dyDescent="0.35">
      <c r="A896" t="s">
        <v>51</v>
      </c>
      <c r="B896" t="s">
        <v>114</v>
      </c>
      <c r="C896" s="12" t="s">
        <v>33</v>
      </c>
      <c r="D896" s="5">
        <v>2.1203703703703707E-2</v>
      </c>
      <c r="E896" t="s">
        <v>122</v>
      </c>
      <c r="F896" t="str" cm="1">
        <f t="array" ref="F896">INDEX([1]Sheet3!B:B,_xlfn.XMATCH(B896,[1]Sheet3!A:A,0,1))</f>
        <v>Meetings</v>
      </c>
      <c r="G896" t="str" cm="1">
        <f t="array" ref="G896">INDEX([1]Sheet3!G:G,_xlfn.XMATCH(A896,[1]Sheet3!F:F,0,1))</f>
        <v>Leadership</v>
      </c>
      <c r="H896" t="str" cm="1">
        <f t="array" ref="H896">INDEX([1]Sheet3!K:K,_xlfn.XMATCH(A896,[1]Sheet3!J:J,0,1))</f>
        <v>Team Leader</v>
      </c>
    </row>
    <row r="897" spans="1:8" x14ac:dyDescent="0.35">
      <c r="A897" t="s">
        <v>51</v>
      </c>
      <c r="B897" t="s">
        <v>26</v>
      </c>
      <c r="C897" s="12" t="s">
        <v>33</v>
      </c>
      <c r="D897" s="5">
        <v>4.2291666666666665E-2</v>
      </c>
      <c r="E897" t="s">
        <v>122</v>
      </c>
      <c r="F897" t="str" cm="1">
        <f t="array" ref="F897">INDEX([1]Sheet3!B:B,_xlfn.XMATCH(B897,[1]Sheet3!A:A,0,1))</f>
        <v>Meetings</v>
      </c>
      <c r="G897" t="str" cm="1">
        <f t="array" ref="G897">INDEX([1]Sheet3!G:G,_xlfn.XMATCH(A897,[1]Sheet3!F:F,0,1))</f>
        <v>Leadership</v>
      </c>
      <c r="H897" t="str" cm="1">
        <f t="array" ref="H897">INDEX([1]Sheet3!K:K,_xlfn.XMATCH(A897,[1]Sheet3!J:J,0,1))</f>
        <v>Team Leader</v>
      </c>
    </row>
    <row r="898" spans="1:8" x14ac:dyDescent="0.35">
      <c r="A898" t="s">
        <v>8</v>
      </c>
      <c r="B898" t="s">
        <v>74</v>
      </c>
      <c r="C898" s="12" t="s">
        <v>33</v>
      </c>
      <c r="D898" s="5">
        <v>2.7280092592592592E-2</v>
      </c>
      <c r="E898" t="s">
        <v>122</v>
      </c>
      <c r="F898" t="str" cm="1">
        <f t="array" ref="F898">INDEX([1]Sheet3!B:B,_xlfn.XMATCH(B898,[1]Sheet3!A:A,0,1))</f>
        <v>Operational Controls</v>
      </c>
      <c r="G898" t="str" cm="1">
        <f t="array" ref="G898">INDEX([1]Sheet3!G:G,_xlfn.XMATCH(A898,[1]Sheet3!F:F,0,1))</f>
        <v xml:space="preserve">OpCo </v>
      </c>
      <c r="H898" t="str" cm="1">
        <f t="array" ref="H898">INDEX([1]Sheet3!K:K,_xlfn.XMATCH(A898,[1]Sheet3!J:J,0,1))</f>
        <v>OpCo Analyst</v>
      </c>
    </row>
    <row r="899" spans="1:8" x14ac:dyDescent="0.35">
      <c r="A899" t="s">
        <v>51</v>
      </c>
      <c r="B899" t="s">
        <v>58</v>
      </c>
      <c r="C899" s="12" t="s">
        <v>33</v>
      </c>
      <c r="D899" s="5">
        <v>1.1516203703703702E-2</v>
      </c>
      <c r="E899" t="s">
        <v>122</v>
      </c>
      <c r="F899" t="str" cm="1">
        <f t="array" ref="F899">INDEX([1]Sheet3!B:B,_xlfn.XMATCH(B899,[1]Sheet3!A:A,0,1))</f>
        <v>Leadership</v>
      </c>
      <c r="G899" t="str" cm="1">
        <f t="array" ref="G899">INDEX([1]Sheet3!G:G,_xlfn.XMATCH(A899,[1]Sheet3!F:F,0,1))</f>
        <v>Leadership</v>
      </c>
      <c r="H899" t="str" cm="1">
        <f t="array" ref="H899">INDEX([1]Sheet3!K:K,_xlfn.XMATCH(A899,[1]Sheet3!J:J,0,1))</f>
        <v>Team Leader</v>
      </c>
    </row>
    <row r="900" spans="1:8" x14ac:dyDescent="0.35">
      <c r="A900" t="s">
        <v>51</v>
      </c>
      <c r="B900" t="s">
        <v>126</v>
      </c>
      <c r="C900" s="12" t="s">
        <v>33</v>
      </c>
      <c r="D900" s="5">
        <v>7.3958333333333341E-3</v>
      </c>
      <c r="E900" t="s">
        <v>122</v>
      </c>
      <c r="F900" t="str" cm="1">
        <f t="array" ref="F900">INDEX([1]Sheet3!B:B,_xlfn.XMATCH(B900,[1]Sheet3!A:A,0,1))</f>
        <v>Leadership</v>
      </c>
      <c r="G900" t="str" cm="1">
        <f t="array" ref="G900">INDEX([1]Sheet3!G:G,_xlfn.XMATCH(A900,[1]Sheet3!F:F,0,1))</f>
        <v>Leadership</v>
      </c>
      <c r="H900" t="str" cm="1">
        <f t="array" ref="H900">INDEX([1]Sheet3!K:K,_xlfn.XMATCH(A900,[1]Sheet3!J:J,0,1))</f>
        <v>Team Leader</v>
      </c>
    </row>
    <row r="901" spans="1:8" x14ac:dyDescent="0.35">
      <c r="A901" t="s">
        <v>51</v>
      </c>
      <c r="B901" t="s">
        <v>13</v>
      </c>
      <c r="C901" s="12" t="s">
        <v>33</v>
      </c>
      <c r="D901" s="5">
        <v>3.7037037037037035E-4</v>
      </c>
      <c r="E901" t="s">
        <v>122</v>
      </c>
      <c r="F901" t="str" cm="1">
        <f t="array" ref="F901">INDEX([1]Sheet3!B:B,_xlfn.XMATCH(B901,[1]Sheet3!A:A,0,1))</f>
        <v>Meetings</v>
      </c>
      <c r="G901" t="str" cm="1">
        <f t="array" ref="G901">INDEX([1]Sheet3!G:G,_xlfn.XMATCH(A901,[1]Sheet3!F:F,0,1))</f>
        <v>Leadership</v>
      </c>
      <c r="H901" t="str" cm="1">
        <f t="array" ref="H901">INDEX([1]Sheet3!K:K,_xlfn.XMATCH(A901,[1]Sheet3!J:J,0,1))</f>
        <v>Team Leader</v>
      </c>
    </row>
    <row r="902" spans="1:8" x14ac:dyDescent="0.35">
      <c r="A902" t="s">
        <v>51</v>
      </c>
      <c r="B902" t="s">
        <v>47</v>
      </c>
      <c r="C902" s="12" t="s">
        <v>33</v>
      </c>
      <c r="D902" s="5">
        <v>9.4675925925925917E-3</v>
      </c>
      <c r="E902" t="s">
        <v>122</v>
      </c>
      <c r="F902" t="str" cm="1">
        <f t="array" ref="F902">INDEX([1]Sheet3!B:B,_xlfn.XMATCH(B902,[1]Sheet3!A:A,0,1))</f>
        <v>Queries managment</v>
      </c>
      <c r="G902" t="str" cm="1">
        <f t="array" ref="G902">INDEX([1]Sheet3!G:G,_xlfn.XMATCH(A902,[1]Sheet3!F:F,0,1))</f>
        <v>Leadership</v>
      </c>
      <c r="H902" t="str" cm="1">
        <f t="array" ref="H902">INDEX([1]Sheet3!K:K,_xlfn.XMATCH(A902,[1]Sheet3!J:J,0,1))</f>
        <v>Team Leader</v>
      </c>
    </row>
    <row r="903" spans="1:8" x14ac:dyDescent="0.35">
      <c r="A903" t="s">
        <v>51</v>
      </c>
      <c r="B903" t="s">
        <v>126</v>
      </c>
      <c r="C903" s="12" t="s">
        <v>33</v>
      </c>
      <c r="D903" s="5">
        <v>7.858796296296296E-3</v>
      </c>
      <c r="E903" t="s">
        <v>122</v>
      </c>
      <c r="F903" t="str" cm="1">
        <f t="array" ref="F903">INDEX([1]Sheet3!B:B,_xlfn.XMATCH(B903,[1]Sheet3!A:A,0,1))</f>
        <v>Leadership</v>
      </c>
      <c r="G903" t="str" cm="1">
        <f t="array" ref="G903">INDEX([1]Sheet3!G:G,_xlfn.XMATCH(A903,[1]Sheet3!F:F,0,1))</f>
        <v>Leadership</v>
      </c>
      <c r="H903" t="str" cm="1">
        <f t="array" ref="H903">INDEX([1]Sheet3!K:K,_xlfn.XMATCH(A903,[1]Sheet3!J:J,0,1))</f>
        <v>Team Leader</v>
      </c>
    </row>
    <row r="904" spans="1:8" x14ac:dyDescent="0.35">
      <c r="A904" t="s">
        <v>51</v>
      </c>
      <c r="B904" t="s">
        <v>59</v>
      </c>
      <c r="C904" s="12" t="s">
        <v>33</v>
      </c>
      <c r="D904" s="5">
        <v>1.5358796296296296E-2</v>
      </c>
      <c r="E904" t="s">
        <v>122</v>
      </c>
      <c r="F904" t="str" cm="1">
        <f t="array" ref="F904">INDEX([1]Sheet3!B:B,_xlfn.XMATCH(B904,[1]Sheet3!A:A,0,1))</f>
        <v>CI / Project</v>
      </c>
      <c r="G904" t="str" cm="1">
        <f t="array" ref="G904">INDEX([1]Sheet3!G:G,_xlfn.XMATCH(A904,[1]Sheet3!F:F,0,1))</f>
        <v>Leadership</v>
      </c>
      <c r="H904" t="str" cm="1">
        <f t="array" ref="H904">INDEX([1]Sheet3!K:K,_xlfn.XMATCH(A904,[1]Sheet3!J:J,0,1))</f>
        <v>Team Leader</v>
      </c>
    </row>
    <row r="905" spans="1:8" x14ac:dyDescent="0.35">
      <c r="A905" t="s">
        <v>51</v>
      </c>
      <c r="B905" t="s">
        <v>13</v>
      </c>
      <c r="C905" s="12" t="s">
        <v>33</v>
      </c>
      <c r="D905" s="5">
        <v>1.4282407407407409E-2</v>
      </c>
      <c r="E905" t="s">
        <v>122</v>
      </c>
      <c r="F905" t="str" cm="1">
        <f t="array" ref="F905">INDEX([1]Sheet3!B:B,_xlfn.XMATCH(B905,[1]Sheet3!A:A,0,1))</f>
        <v>Meetings</v>
      </c>
      <c r="G905" t="str" cm="1">
        <f t="array" ref="G905">INDEX([1]Sheet3!G:G,_xlfn.XMATCH(A905,[1]Sheet3!F:F,0,1))</f>
        <v>Leadership</v>
      </c>
      <c r="H905" t="str" cm="1">
        <f t="array" ref="H905">INDEX([1]Sheet3!K:K,_xlfn.XMATCH(A905,[1]Sheet3!J:J,0,1))</f>
        <v>Team Leader</v>
      </c>
    </row>
    <row r="906" spans="1:8" x14ac:dyDescent="0.35">
      <c r="A906" t="s">
        <v>51</v>
      </c>
      <c r="B906" t="s">
        <v>26</v>
      </c>
      <c r="C906" s="12" t="s">
        <v>33</v>
      </c>
      <c r="D906" s="5">
        <v>2.074074074074074E-2</v>
      </c>
      <c r="E906" t="s">
        <v>122</v>
      </c>
      <c r="F906" t="str" cm="1">
        <f t="array" ref="F906">INDEX([1]Sheet3!B:B,_xlfn.XMATCH(B906,[1]Sheet3!A:A,0,1))</f>
        <v>Meetings</v>
      </c>
      <c r="G906" t="str" cm="1">
        <f t="array" ref="G906">INDEX([1]Sheet3!G:G,_xlfn.XMATCH(A906,[1]Sheet3!F:F,0,1))</f>
        <v>Leadership</v>
      </c>
      <c r="H906" t="str" cm="1">
        <f t="array" ref="H906">INDEX([1]Sheet3!K:K,_xlfn.XMATCH(A906,[1]Sheet3!J:J,0,1))</f>
        <v>Team Leader</v>
      </c>
    </row>
    <row r="907" spans="1:8" x14ac:dyDescent="0.35">
      <c r="A907" t="s">
        <v>51</v>
      </c>
      <c r="B907" t="s">
        <v>26</v>
      </c>
      <c r="C907" s="12" t="s">
        <v>33</v>
      </c>
      <c r="D907" s="5">
        <v>1.6307870370370372E-2</v>
      </c>
      <c r="E907" t="s">
        <v>122</v>
      </c>
      <c r="F907" t="str" cm="1">
        <f t="array" ref="F907">INDEX([1]Sheet3!B:B,_xlfn.XMATCH(B907,[1]Sheet3!A:A,0,1))</f>
        <v>Meetings</v>
      </c>
      <c r="G907" t="str" cm="1">
        <f t="array" ref="G907">INDEX([1]Sheet3!G:G,_xlfn.XMATCH(A907,[1]Sheet3!F:F,0,1))</f>
        <v>Leadership</v>
      </c>
      <c r="H907" t="str" cm="1">
        <f t="array" ref="H907">INDEX([1]Sheet3!K:K,_xlfn.XMATCH(A907,[1]Sheet3!J:J,0,1))</f>
        <v>Team Leader</v>
      </c>
    </row>
    <row r="908" spans="1:8" x14ac:dyDescent="0.35">
      <c r="A908" t="s">
        <v>51</v>
      </c>
      <c r="B908" t="s">
        <v>50</v>
      </c>
      <c r="C908" s="12" t="s">
        <v>33</v>
      </c>
      <c r="D908" s="5">
        <v>2.4606481481481479E-2</v>
      </c>
      <c r="E908" t="s">
        <v>122</v>
      </c>
      <c r="F908" t="str" cm="1">
        <f t="array" ref="F908">INDEX([1]Sheet3!B:B,_xlfn.XMATCH(B908,[1]Sheet3!A:A,0,1))</f>
        <v>Meetings</v>
      </c>
      <c r="G908" t="str" cm="1">
        <f t="array" ref="G908">INDEX([1]Sheet3!G:G,_xlfn.XMATCH(A908,[1]Sheet3!F:F,0,1))</f>
        <v>Leadership</v>
      </c>
      <c r="H908" t="str" cm="1">
        <f t="array" ref="H908">INDEX([1]Sheet3!K:K,_xlfn.XMATCH(A908,[1]Sheet3!J:J,0,1))</f>
        <v>Team Leader</v>
      </c>
    </row>
    <row r="909" spans="1:8" x14ac:dyDescent="0.35">
      <c r="A909" t="s">
        <v>51</v>
      </c>
      <c r="B909" t="s">
        <v>49</v>
      </c>
      <c r="C909" s="12" t="s">
        <v>33</v>
      </c>
      <c r="D909" s="5">
        <v>5.5208333333333333E-3</v>
      </c>
      <c r="E909" t="s">
        <v>122</v>
      </c>
      <c r="F909" t="str" cm="1">
        <f t="array" ref="F909">INDEX([1]Sheet3!B:B,_xlfn.XMATCH(B909,[1]Sheet3!A:A,0,1))</f>
        <v>Leadership</v>
      </c>
      <c r="G909" t="str" cm="1">
        <f t="array" ref="G909">INDEX([1]Sheet3!G:G,_xlfn.XMATCH(A909,[1]Sheet3!F:F,0,1))</f>
        <v>Leadership</v>
      </c>
      <c r="H909" t="str" cm="1">
        <f t="array" ref="H909">INDEX([1]Sheet3!K:K,_xlfn.XMATCH(A909,[1]Sheet3!J:J,0,1))</f>
        <v>Team Leader</v>
      </c>
    </row>
    <row r="910" spans="1:8" x14ac:dyDescent="0.35">
      <c r="A910" t="s">
        <v>51</v>
      </c>
      <c r="B910" t="s">
        <v>62</v>
      </c>
      <c r="C910" s="12" t="s">
        <v>33</v>
      </c>
      <c r="D910" s="5">
        <v>1.0300925925925927E-2</v>
      </c>
      <c r="E910" t="s">
        <v>122</v>
      </c>
      <c r="F910" t="str" cm="1">
        <f t="array" ref="F910">INDEX([1]Sheet3!B:B,_xlfn.XMATCH(B910,[1]Sheet3!A:A,0,1))</f>
        <v>CI / Project</v>
      </c>
      <c r="G910" t="str" cm="1">
        <f t="array" ref="G910">INDEX([1]Sheet3!G:G,_xlfn.XMATCH(A910,[1]Sheet3!F:F,0,1))</f>
        <v>Leadership</v>
      </c>
      <c r="H910" t="str" cm="1">
        <f t="array" ref="H910">INDEX([1]Sheet3!K:K,_xlfn.XMATCH(A910,[1]Sheet3!J:J,0,1))</f>
        <v>Team Leader</v>
      </c>
    </row>
    <row r="911" spans="1:8" x14ac:dyDescent="0.35">
      <c r="A911" t="s">
        <v>124</v>
      </c>
      <c r="B911" t="s">
        <v>46</v>
      </c>
      <c r="C911" s="12" t="s">
        <v>33</v>
      </c>
      <c r="D911" s="5">
        <v>8.5300925925925926E-3</v>
      </c>
      <c r="E911" t="s">
        <v>125</v>
      </c>
      <c r="F911" t="str" cm="1">
        <f t="array" ref="F911">INDEX([1]Sheet3!B:B,_xlfn.XMATCH(B911,[1]Sheet3!A:A,0,1))</f>
        <v>Report</v>
      </c>
      <c r="G911" t="str" cm="1">
        <f t="array" ref="G911">INDEX([1]Sheet3!G:G,_xlfn.XMATCH(A911,[1]Sheet3!F:F,0,1))</f>
        <v>Leadership</v>
      </c>
      <c r="H911" t="str" cm="1">
        <f t="array" ref="H911">INDEX([1]Sheet3!K:K,_xlfn.XMATCH(A911,[1]Sheet3!J:J,0,1))</f>
        <v>Team Leader</v>
      </c>
    </row>
    <row r="912" spans="1:8" x14ac:dyDescent="0.35">
      <c r="A912" t="s">
        <v>124</v>
      </c>
      <c r="B912" t="s">
        <v>95</v>
      </c>
      <c r="C912" s="12" t="s">
        <v>33</v>
      </c>
      <c r="D912" s="5">
        <v>1.5162037037037036E-2</v>
      </c>
      <c r="E912" t="s">
        <v>125</v>
      </c>
      <c r="F912" t="str" cm="1">
        <f t="array" ref="F912">INDEX([1]Sheet3!B:B,_xlfn.XMATCH(B912,[1]Sheet3!A:A,0,1))</f>
        <v>Queries managment</v>
      </c>
      <c r="G912" t="str" cm="1">
        <f t="array" ref="G912">INDEX([1]Sheet3!G:G,_xlfn.XMATCH(A912,[1]Sheet3!F:F,0,1))</f>
        <v>Leadership</v>
      </c>
      <c r="H912" t="str" cm="1">
        <f t="array" ref="H912">INDEX([1]Sheet3!K:K,_xlfn.XMATCH(A912,[1]Sheet3!J:J,0,1))</f>
        <v>Team Leader</v>
      </c>
    </row>
    <row r="913" spans="1:8" x14ac:dyDescent="0.35">
      <c r="A913" t="s">
        <v>124</v>
      </c>
      <c r="B913" t="s">
        <v>98</v>
      </c>
      <c r="C913" s="12" t="s">
        <v>33</v>
      </c>
      <c r="D913" s="5">
        <v>1.2407407407407409E-2</v>
      </c>
      <c r="E913" t="s">
        <v>125</v>
      </c>
      <c r="F913" t="str" cm="1">
        <f t="array" ref="F913">INDEX([1]Sheet3!B:B,_xlfn.XMATCH(B913,[1]Sheet3!A:A,0,1))</f>
        <v>Report</v>
      </c>
      <c r="G913" t="str" cm="1">
        <f t="array" ref="G913">INDEX([1]Sheet3!G:G,_xlfn.XMATCH(A913,[1]Sheet3!F:F,0,1))</f>
        <v>Leadership</v>
      </c>
      <c r="H913" t="str" cm="1">
        <f t="array" ref="H913">INDEX([1]Sheet3!K:K,_xlfn.XMATCH(A913,[1]Sheet3!J:J,0,1))</f>
        <v>Team Leader</v>
      </c>
    </row>
    <row r="914" spans="1:8" x14ac:dyDescent="0.35">
      <c r="A914" t="s">
        <v>124</v>
      </c>
      <c r="B914" t="s">
        <v>49</v>
      </c>
      <c r="C914" s="12" t="s">
        <v>33</v>
      </c>
      <c r="D914" s="5">
        <v>9.8495370370370369E-3</v>
      </c>
      <c r="E914" t="s">
        <v>125</v>
      </c>
      <c r="F914" t="str" cm="1">
        <f t="array" ref="F914">INDEX([1]Sheet3!B:B,_xlfn.XMATCH(B914,[1]Sheet3!A:A,0,1))</f>
        <v>Leadership</v>
      </c>
      <c r="G914" t="str" cm="1">
        <f t="array" ref="G914">INDEX([1]Sheet3!G:G,_xlfn.XMATCH(A914,[1]Sheet3!F:F,0,1))</f>
        <v>Leadership</v>
      </c>
      <c r="H914" t="str" cm="1">
        <f t="array" ref="H914">INDEX([1]Sheet3!K:K,_xlfn.XMATCH(A914,[1]Sheet3!J:J,0,1))</f>
        <v>Team Leader</v>
      </c>
    </row>
    <row r="915" spans="1:8" x14ac:dyDescent="0.35">
      <c r="A915" t="s">
        <v>124</v>
      </c>
      <c r="B915" t="s">
        <v>47</v>
      </c>
      <c r="C915" s="12" t="s">
        <v>33</v>
      </c>
      <c r="D915" s="5">
        <v>5.8796296296296296E-3</v>
      </c>
      <c r="E915" t="s">
        <v>125</v>
      </c>
      <c r="F915" t="str" cm="1">
        <f t="array" ref="F915">INDEX([1]Sheet3!B:B,_xlfn.XMATCH(B915,[1]Sheet3!A:A,0,1))</f>
        <v>Queries managment</v>
      </c>
      <c r="G915" t="str" cm="1">
        <f t="array" ref="G915">INDEX([1]Sheet3!G:G,_xlfn.XMATCH(A915,[1]Sheet3!F:F,0,1))</f>
        <v>Leadership</v>
      </c>
      <c r="H915" t="str" cm="1">
        <f t="array" ref="H915">INDEX([1]Sheet3!K:K,_xlfn.XMATCH(A915,[1]Sheet3!J:J,0,1))</f>
        <v>Team Leader</v>
      </c>
    </row>
    <row r="916" spans="1:8" x14ac:dyDescent="0.35">
      <c r="A916" t="s">
        <v>124</v>
      </c>
      <c r="B916" t="s">
        <v>58</v>
      </c>
      <c r="C916" s="12" t="s">
        <v>33</v>
      </c>
      <c r="D916" s="5">
        <v>8.1944444444444452E-3</v>
      </c>
      <c r="E916" t="s">
        <v>125</v>
      </c>
      <c r="F916" t="str" cm="1">
        <f t="array" ref="F916">INDEX([1]Sheet3!B:B,_xlfn.XMATCH(B916,[1]Sheet3!A:A,0,1))</f>
        <v>Leadership</v>
      </c>
      <c r="G916" t="str" cm="1">
        <f t="array" ref="G916">INDEX([1]Sheet3!G:G,_xlfn.XMATCH(A916,[1]Sheet3!F:F,0,1))</f>
        <v>Leadership</v>
      </c>
      <c r="H916" t="str" cm="1">
        <f t="array" ref="H916">INDEX([1]Sheet3!K:K,_xlfn.XMATCH(A916,[1]Sheet3!J:J,0,1))</f>
        <v>Team Leader</v>
      </c>
    </row>
    <row r="917" spans="1:8" x14ac:dyDescent="0.35">
      <c r="A917" t="s">
        <v>124</v>
      </c>
      <c r="B917" t="s">
        <v>24</v>
      </c>
      <c r="C917" s="12" t="s">
        <v>33</v>
      </c>
      <c r="D917" s="5">
        <v>9.0509259259259258E-3</v>
      </c>
      <c r="E917" t="s">
        <v>125</v>
      </c>
      <c r="F917" t="str" cm="1">
        <f t="array" ref="F917">INDEX([1]Sheet3!B:B,_xlfn.XMATCH(B917,[1]Sheet3!A:A,0,1))</f>
        <v>Meetings</v>
      </c>
      <c r="G917" t="str" cm="1">
        <f t="array" ref="G917">INDEX([1]Sheet3!G:G,_xlfn.XMATCH(A917,[1]Sheet3!F:F,0,1))</f>
        <v>Leadership</v>
      </c>
      <c r="H917" t="str" cm="1">
        <f t="array" ref="H917">INDEX([1]Sheet3!K:K,_xlfn.XMATCH(A917,[1]Sheet3!J:J,0,1))</f>
        <v>Team Leader</v>
      </c>
    </row>
    <row r="918" spans="1:8" x14ac:dyDescent="0.35">
      <c r="A918" t="s">
        <v>124</v>
      </c>
      <c r="B918" t="s">
        <v>47</v>
      </c>
      <c r="C918" s="12" t="s">
        <v>33</v>
      </c>
      <c r="D918" s="5">
        <v>1.4490740740740742E-2</v>
      </c>
      <c r="E918" t="s">
        <v>125</v>
      </c>
      <c r="F918" t="str" cm="1">
        <f t="array" ref="F918">INDEX([1]Sheet3!B:B,_xlfn.XMATCH(B918,[1]Sheet3!A:A,0,1))</f>
        <v>Queries managment</v>
      </c>
      <c r="G918" t="str" cm="1">
        <f t="array" ref="G918">INDEX([1]Sheet3!G:G,_xlfn.XMATCH(A918,[1]Sheet3!F:F,0,1))</f>
        <v>Leadership</v>
      </c>
      <c r="H918" t="str" cm="1">
        <f t="array" ref="H918">INDEX([1]Sheet3!K:K,_xlfn.XMATCH(A918,[1]Sheet3!J:J,0,1))</f>
        <v>Team Leader</v>
      </c>
    </row>
    <row r="919" spans="1:8" x14ac:dyDescent="0.35">
      <c r="A919" t="s">
        <v>124</v>
      </c>
      <c r="B919" t="s">
        <v>34</v>
      </c>
      <c r="C919" s="12" t="s">
        <v>33</v>
      </c>
      <c r="D919" s="5">
        <v>2.488425925925926E-3</v>
      </c>
      <c r="E919" t="s">
        <v>125</v>
      </c>
      <c r="F919" t="str" cm="1">
        <f t="array" ref="F919">INDEX([1]Sheet3!B:B,_xlfn.XMATCH(B919,[1]Sheet3!A:A,0,1))</f>
        <v>Invoice Processing</v>
      </c>
      <c r="G919" t="str" cm="1">
        <f t="array" ref="G919">INDEX([1]Sheet3!G:G,_xlfn.XMATCH(A919,[1]Sheet3!F:F,0,1))</f>
        <v>Leadership</v>
      </c>
      <c r="H919" t="str" cm="1">
        <f t="array" ref="H919">INDEX([1]Sheet3!K:K,_xlfn.XMATCH(A919,[1]Sheet3!J:J,0,1))</f>
        <v>Team Leader</v>
      </c>
    </row>
    <row r="920" spans="1:8" x14ac:dyDescent="0.35">
      <c r="A920" t="s">
        <v>124</v>
      </c>
      <c r="B920" t="s">
        <v>49</v>
      </c>
      <c r="C920" s="12" t="s">
        <v>33</v>
      </c>
      <c r="D920" s="5">
        <v>1.0567129629629629E-2</v>
      </c>
      <c r="E920" t="s">
        <v>125</v>
      </c>
      <c r="F920" t="str" cm="1">
        <f t="array" ref="F920">INDEX([1]Sheet3!B:B,_xlfn.XMATCH(B920,[1]Sheet3!A:A,0,1))</f>
        <v>Leadership</v>
      </c>
      <c r="G920" t="str" cm="1">
        <f t="array" ref="G920">INDEX([1]Sheet3!G:G,_xlfn.XMATCH(A920,[1]Sheet3!F:F,0,1))</f>
        <v>Leadership</v>
      </c>
      <c r="H920" t="str" cm="1">
        <f t="array" ref="H920">INDEX([1]Sheet3!K:K,_xlfn.XMATCH(A920,[1]Sheet3!J:J,0,1))</f>
        <v>Team Leader</v>
      </c>
    </row>
    <row r="921" spans="1:8" x14ac:dyDescent="0.35">
      <c r="A921" t="s">
        <v>124</v>
      </c>
      <c r="B921" t="s">
        <v>58</v>
      </c>
      <c r="C921" s="12" t="s">
        <v>33</v>
      </c>
      <c r="D921" s="5">
        <v>4.7916666666666672E-3</v>
      </c>
      <c r="E921" t="s">
        <v>125</v>
      </c>
      <c r="F921" t="str" cm="1">
        <f t="array" ref="F921">INDEX([1]Sheet3!B:B,_xlfn.XMATCH(B921,[1]Sheet3!A:A,0,1))</f>
        <v>Leadership</v>
      </c>
      <c r="G921" t="str" cm="1">
        <f t="array" ref="G921">INDEX([1]Sheet3!G:G,_xlfn.XMATCH(A921,[1]Sheet3!F:F,0,1))</f>
        <v>Leadership</v>
      </c>
      <c r="H921" t="str" cm="1">
        <f t="array" ref="H921">INDEX([1]Sheet3!K:K,_xlfn.XMATCH(A921,[1]Sheet3!J:J,0,1))</f>
        <v>Team Leader</v>
      </c>
    </row>
    <row r="922" spans="1:8" x14ac:dyDescent="0.35">
      <c r="A922" t="s">
        <v>124</v>
      </c>
      <c r="B922" t="s">
        <v>49</v>
      </c>
      <c r="C922" s="12" t="s">
        <v>33</v>
      </c>
      <c r="D922" s="5">
        <v>7.3842592592592597E-3</v>
      </c>
      <c r="E922" t="s">
        <v>125</v>
      </c>
      <c r="F922" t="str" cm="1">
        <f t="array" ref="F922">INDEX([1]Sheet3!B:B,_xlfn.XMATCH(B922,[1]Sheet3!A:A,0,1))</f>
        <v>Leadership</v>
      </c>
      <c r="G922" t="str" cm="1">
        <f t="array" ref="G922">INDEX([1]Sheet3!G:G,_xlfn.XMATCH(A922,[1]Sheet3!F:F,0,1))</f>
        <v>Leadership</v>
      </c>
      <c r="H922" t="str" cm="1">
        <f t="array" ref="H922">INDEX([1]Sheet3!K:K,_xlfn.XMATCH(A922,[1]Sheet3!J:J,0,1))</f>
        <v>Team Leader</v>
      </c>
    </row>
    <row r="923" spans="1:8" x14ac:dyDescent="0.35">
      <c r="A923" t="s">
        <v>124</v>
      </c>
      <c r="B923" t="s">
        <v>49</v>
      </c>
      <c r="C923" s="12" t="s">
        <v>33</v>
      </c>
      <c r="D923" s="5">
        <v>7.3958333333333341E-3</v>
      </c>
      <c r="E923" t="s">
        <v>125</v>
      </c>
      <c r="F923" t="str" cm="1">
        <f t="array" ref="F923">INDEX([1]Sheet3!B:B,_xlfn.XMATCH(B923,[1]Sheet3!A:A,0,1))</f>
        <v>Leadership</v>
      </c>
      <c r="G923" t="str" cm="1">
        <f t="array" ref="G923">INDEX([1]Sheet3!G:G,_xlfn.XMATCH(A923,[1]Sheet3!F:F,0,1))</f>
        <v>Leadership</v>
      </c>
      <c r="H923" t="str" cm="1">
        <f t="array" ref="H923">INDEX([1]Sheet3!K:K,_xlfn.XMATCH(A923,[1]Sheet3!J:J,0,1))</f>
        <v>Team Leader</v>
      </c>
    </row>
    <row r="924" spans="1:8" x14ac:dyDescent="0.35">
      <c r="A924" t="s">
        <v>124</v>
      </c>
      <c r="B924" t="s">
        <v>26</v>
      </c>
      <c r="C924" s="12" t="s">
        <v>33</v>
      </c>
      <c r="D924" s="5">
        <v>2.2650462962962966E-2</v>
      </c>
      <c r="E924" t="s">
        <v>125</v>
      </c>
      <c r="F924" t="str" cm="1">
        <f t="array" ref="F924">INDEX([1]Sheet3!B:B,_xlfn.XMATCH(B924,[1]Sheet3!A:A,0,1))</f>
        <v>Meetings</v>
      </c>
      <c r="G924" t="str" cm="1">
        <f t="array" ref="G924">INDEX([1]Sheet3!G:G,_xlfn.XMATCH(A924,[1]Sheet3!F:F,0,1))</f>
        <v>Leadership</v>
      </c>
      <c r="H924" t="str" cm="1">
        <f t="array" ref="H924">INDEX([1]Sheet3!K:K,_xlfn.XMATCH(A924,[1]Sheet3!J:J,0,1))</f>
        <v>Team Leader</v>
      </c>
    </row>
    <row r="925" spans="1:8" x14ac:dyDescent="0.35">
      <c r="A925" t="s">
        <v>124</v>
      </c>
      <c r="B925" t="s">
        <v>123</v>
      </c>
      <c r="C925" s="12" t="s">
        <v>33</v>
      </c>
      <c r="D925" s="5">
        <v>4.8611111111111112E-3</v>
      </c>
      <c r="E925" t="s">
        <v>125</v>
      </c>
      <c r="F925" t="str" cm="1">
        <f t="array" ref="F925">INDEX([1]Sheet3!B:B,_xlfn.XMATCH(B925,[1]Sheet3!A:A,0,1))</f>
        <v>Meetings</v>
      </c>
      <c r="G925" t="str" cm="1">
        <f t="array" ref="G925">INDEX([1]Sheet3!G:G,_xlfn.XMATCH(A925,[1]Sheet3!F:F,0,1))</f>
        <v>Leadership</v>
      </c>
      <c r="H925" t="str" cm="1">
        <f t="array" ref="H925">INDEX([1]Sheet3!K:K,_xlfn.XMATCH(A925,[1]Sheet3!J:J,0,1))</f>
        <v>Team Leader</v>
      </c>
    </row>
    <row r="926" spans="1:8" x14ac:dyDescent="0.35">
      <c r="A926" t="s">
        <v>124</v>
      </c>
      <c r="B926" t="s">
        <v>60</v>
      </c>
      <c r="C926" s="12" t="s">
        <v>33</v>
      </c>
      <c r="D926" s="5">
        <v>2.4212962962962964E-2</v>
      </c>
      <c r="E926" t="s">
        <v>125</v>
      </c>
      <c r="F926" t="str" cm="1">
        <f t="array" ref="F926">INDEX([1]Sheet3!B:B,_xlfn.XMATCH(B926,[1]Sheet3!A:A,0,1))</f>
        <v>Leadership</v>
      </c>
      <c r="G926" t="str" cm="1">
        <f t="array" ref="G926">INDEX([1]Sheet3!G:G,_xlfn.XMATCH(A926,[1]Sheet3!F:F,0,1))</f>
        <v>Leadership</v>
      </c>
      <c r="H926" t="str" cm="1">
        <f t="array" ref="H926">INDEX([1]Sheet3!K:K,_xlfn.XMATCH(A926,[1]Sheet3!J:J,0,1))</f>
        <v>Team Leader</v>
      </c>
    </row>
    <row r="927" spans="1:8" x14ac:dyDescent="0.35">
      <c r="A927" t="s">
        <v>124</v>
      </c>
      <c r="B927" t="s">
        <v>49</v>
      </c>
      <c r="C927" s="12" t="s">
        <v>33</v>
      </c>
      <c r="D927" s="5">
        <v>9.8379629629629633E-3</v>
      </c>
      <c r="E927" t="s">
        <v>125</v>
      </c>
      <c r="F927" t="str" cm="1">
        <f t="array" ref="F927">INDEX([1]Sheet3!B:B,_xlfn.XMATCH(B927,[1]Sheet3!A:A,0,1))</f>
        <v>Leadership</v>
      </c>
      <c r="G927" t="str" cm="1">
        <f t="array" ref="G927">INDEX([1]Sheet3!G:G,_xlfn.XMATCH(A927,[1]Sheet3!F:F,0,1))</f>
        <v>Leadership</v>
      </c>
      <c r="H927" t="str" cm="1">
        <f t="array" ref="H927">INDEX([1]Sheet3!K:K,_xlfn.XMATCH(A927,[1]Sheet3!J:J,0,1))</f>
        <v>Team Leader</v>
      </c>
    </row>
    <row r="928" spans="1:8" x14ac:dyDescent="0.35">
      <c r="A928" t="s">
        <v>124</v>
      </c>
      <c r="B928" t="s">
        <v>98</v>
      </c>
      <c r="C928" s="12" t="s">
        <v>33</v>
      </c>
      <c r="D928" s="5">
        <v>6.2499999999999995E-3</v>
      </c>
      <c r="E928" t="s">
        <v>125</v>
      </c>
      <c r="F928" t="str" cm="1">
        <f t="array" ref="F928">INDEX([1]Sheet3!B:B,_xlfn.XMATCH(B928,[1]Sheet3!A:A,0,1))</f>
        <v>Report</v>
      </c>
      <c r="G928" t="str" cm="1">
        <f t="array" ref="G928">INDEX([1]Sheet3!G:G,_xlfn.XMATCH(A928,[1]Sheet3!F:F,0,1))</f>
        <v>Leadership</v>
      </c>
      <c r="H928" t="str" cm="1">
        <f t="array" ref="H928">INDEX([1]Sheet3!K:K,_xlfn.XMATCH(A928,[1]Sheet3!J:J,0,1))</f>
        <v>Team Leader</v>
      </c>
    </row>
    <row r="929" spans="1:8" x14ac:dyDescent="0.35">
      <c r="A929" t="s">
        <v>124</v>
      </c>
      <c r="B929" t="s">
        <v>49</v>
      </c>
      <c r="C929" s="12" t="s">
        <v>33</v>
      </c>
      <c r="D929" s="5">
        <v>8.0902777777777778E-3</v>
      </c>
      <c r="E929" t="s">
        <v>125</v>
      </c>
      <c r="F929" t="str" cm="1">
        <f t="array" ref="F929">INDEX([1]Sheet3!B:B,_xlfn.XMATCH(B929,[1]Sheet3!A:A,0,1))</f>
        <v>Leadership</v>
      </c>
      <c r="G929" t="str" cm="1">
        <f t="array" ref="G929">INDEX([1]Sheet3!G:G,_xlfn.XMATCH(A929,[1]Sheet3!F:F,0,1))</f>
        <v>Leadership</v>
      </c>
      <c r="H929" t="str" cm="1">
        <f t="array" ref="H929">INDEX([1]Sheet3!K:K,_xlfn.XMATCH(A929,[1]Sheet3!J:J,0,1))</f>
        <v>Team Leader</v>
      </c>
    </row>
    <row r="930" spans="1:8" x14ac:dyDescent="0.35">
      <c r="A930" t="s">
        <v>124</v>
      </c>
      <c r="B930" t="s">
        <v>47</v>
      </c>
      <c r="C930" s="12" t="s">
        <v>33</v>
      </c>
      <c r="D930" s="5">
        <v>1.53125E-2</v>
      </c>
      <c r="E930" t="s">
        <v>125</v>
      </c>
      <c r="F930" t="str" cm="1">
        <f t="array" ref="F930">INDEX([1]Sheet3!B:B,_xlfn.XMATCH(B930,[1]Sheet3!A:A,0,1))</f>
        <v>Queries managment</v>
      </c>
      <c r="G930" t="str" cm="1">
        <f t="array" ref="G930">INDEX([1]Sheet3!G:G,_xlfn.XMATCH(A930,[1]Sheet3!F:F,0,1))</f>
        <v>Leadership</v>
      </c>
      <c r="H930" t="str" cm="1">
        <f t="array" ref="H930">INDEX([1]Sheet3!K:K,_xlfn.XMATCH(A930,[1]Sheet3!J:J,0,1))</f>
        <v>Team Leader</v>
      </c>
    </row>
    <row r="931" spans="1:8" x14ac:dyDescent="0.35">
      <c r="A931" t="s">
        <v>124</v>
      </c>
      <c r="B931" t="s">
        <v>49</v>
      </c>
      <c r="C931" s="12" t="s">
        <v>33</v>
      </c>
      <c r="D931" s="5">
        <v>7.3958333333333341E-3</v>
      </c>
      <c r="E931" t="s">
        <v>125</v>
      </c>
      <c r="F931" t="str" cm="1">
        <f t="array" ref="F931">INDEX([1]Sheet3!B:B,_xlfn.XMATCH(B931,[1]Sheet3!A:A,0,1))</f>
        <v>Leadership</v>
      </c>
      <c r="G931" t="str" cm="1">
        <f t="array" ref="G931">INDEX([1]Sheet3!G:G,_xlfn.XMATCH(A931,[1]Sheet3!F:F,0,1))</f>
        <v>Leadership</v>
      </c>
      <c r="H931" t="str" cm="1">
        <f t="array" ref="H931">INDEX([1]Sheet3!K:K,_xlfn.XMATCH(A931,[1]Sheet3!J:J,0,1))</f>
        <v>Team Leader</v>
      </c>
    </row>
    <row r="932" spans="1:8" x14ac:dyDescent="0.35">
      <c r="A932" t="s">
        <v>124</v>
      </c>
      <c r="B932" t="s">
        <v>47</v>
      </c>
      <c r="C932" s="12" t="s">
        <v>33</v>
      </c>
      <c r="D932" s="5">
        <v>1.0092592592592592E-2</v>
      </c>
      <c r="E932" t="s">
        <v>125</v>
      </c>
      <c r="F932" t="str" cm="1">
        <f t="array" ref="F932">INDEX([1]Sheet3!B:B,_xlfn.XMATCH(B932,[1]Sheet3!A:A,0,1))</f>
        <v>Queries managment</v>
      </c>
      <c r="G932" t="str" cm="1">
        <f t="array" ref="G932">INDEX([1]Sheet3!G:G,_xlfn.XMATCH(A932,[1]Sheet3!F:F,0,1))</f>
        <v>Leadership</v>
      </c>
      <c r="H932" t="str" cm="1">
        <f t="array" ref="H932">INDEX([1]Sheet3!K:K,_xlfn.XMATCH(A932,[1]Sheet3!J:J,0,1))</f>
        <v>Team Leader</v>
      </c>
    </row>
    <row r="933" spans="1:8" x14ac:dyDescent="0.35">
      <c r="A933" t="s">
        <v>124</v>
      </c>
      <c r="B933" t="s">
        <v>59</v>
      </c>
      <c r="C933" s="12" t="s">
        <v>33</v>
      </c>
      <c r="D933" s="5">
        <v>7.6099537037037035E-2</v>
      </c>
      <c r="E933" t="s">
        <v>125</v>
      </c>
      <c r="F933" t="str" cm="1">
        <f t="array" ref="F933">INDEX([1]Sheet3!B:B,_xlfn.XMATCH(B933,[1]Sheet3!A:A,0,1))</f>
        <v>CI / Project</v>
      </c>
      <c r="G933" t="str" cm="1">
        <f t="array" ref="G933">INDEX([1]Sheet3!G:G,_xlfn.XMATCH(A933,[1]Sheet3!F:F,0,1))</f>
        <v>Leadership</v>
      </c>
      <c r="H933" t="str" cm="1">
        <f t="array" ref="H933">INDEX([1]Sheet3!K:K,_xlfn.XMATCH(A933,[1]Sheet3!J:J,0,1))</f>
        <v>Team Leader</v>
      </c>
    </row>
    <row r="934" spans="1:8" x14ac:dyDescent="0.35">
      <c r="A934" t="s">
        <v>124</v>
      </c>
      <c r="B934" t="s">
        <v>46</v>
      </c>
      <c r="C934" s="12" t="s">
        <v>42</v>
      </c>
      <c r="D934" s="5">
        <v>9.6412037037037039E-3</v>
      </c>
      <c r="E934" t="s">
        <v>125</v>
      </c>
      <c r="F934" t="str" cm="1">
        <f t="array" ref="F934">INDEX([1]Sheet3!B:B,_xlfn.XMATCH(B934,[1]Sheet3!A:A,0,1))</f>
        <v>Report</v>
      </c>
      <c r="G934" t="str" cm="1">
        <f t="array" ref="G934">INDEX([1]Sheet3!G:G,_xlfn.XMATCH(A934,[1]Sheet3!F:F,0,1))</f>
        <v>Leadership</v>
      </c>
      <c r="H934" t="str" cm="1">
        <f t="array" ref="H934">INDEX([1]Sheet3!K:K,_xlfn.XMATCH(A934,[1]Sheet3!J:J,0,1))</f>
        <v>Team Leader</v>
      </c>
    </row>
    <row r="935" spans="1:8" x14ac:dyDescent="0.35">
      <c r="A935" t="s">
        <v>124</v>
      </c>
      <c r="B935" t="s">
        <v>98</v>
      </c>
      <c r="C935" s="12" t="s">
        <v>42</v>
      </c>
      <c r="D935" s="5">
        <v>8.8310185185185176E-3</v>
      </c>
      <c r="E935" t="s">
        <v>125</v>
      </c>
      <c r="F935" t="str" cm="1">
        <f t="array" ref="F935">INDEX([1]Sheet3!B:B,_xlfn.XMATCH(B935,[1]Sheet3!A:A,0,1))</f>
        <v>Report</v>
      </c>
      <c r="G935" t="str" cm="1">
        <f t="array" ref="G935">INDEX([1]Sheet3!G:G,_xlfn.XMATCH(A935,[1]Sheet3!F:F,0,1))</f>
        <v>Leadership</v>
      </c>
      <c r="H935" t="str" cm="1">
        <f t="array" ref="H935">INDEX([1]Sheet3!K:K,_xlfn.XMATCH(A935,[1]Sheet3!J:J,0,1))</f>
        <v>Team Leader</v>
      </c>
    </row>
    <row r="936" spans="1:8" x14ac:dyDescent="0.35">
      <c r="A936" t="s">
        <v>124</v>
      </c>
      <c r="B936" t="s">
        <v>49</v>
      </c>
      <c r="C936" s="12" t="s">
        <v>42</v>
      </c>
      <c r="D936" s="5">
        <v>1.1516203703703702E-2</v>
      </c>
      <c r="E936" t="s">
        <v>125</v>
      </c>
      <c r="F936" t="str" cm="1">
        <f t="array" ref="F936">INDEX([1]Sheet3!B:B,_xlfn.XMATCH(B936,[1]Sheet3!A:A,0,1))</f>
        <v>Leadership</v>
      </c>
      <c r="G936" t="str" cm="1">
        <f t="array" ref="G936">INDEX([1]Sheet3!G:G,_xlfn.XMATCH(A936,[1]Sheet3!F:F,0,1))</f>
        <v>Leadership</v>
      </c>
      <c r="H936" t="str" cm="1">
        <f t="array" ref="H936">INDEX([1]Sheet3!K:K,_xlfn.XMATCH(A936,[1]Sheet3!J:J,0,1))</f>
        <v>Team Leader</v>
      </c>
    </row>
    <row r="937" spans="1:8" x14ac:dyDescent="0.35">
      <c r="A937" t="s">
        <v>124</v>
      </c>
      <c r="B937" t="s">
        <v>24</v>
      </c>
      <c r="C937" s="12" t="s">
        <v>42</v>
      </c>
      <c r="D937" s="5">
        <v>1.6643518518518519E-2</v>
      </c>
      <c r="E937" t="s">
        <v>125</v>
      </c>
      <c r="F937" t="str" cm="1">
        <f t="array" ref="F937">INDEX([1]Sheet3!B:B,_xlfn.XMATCH(B937,[1]Sheet3!A:A,0,1))</f>
        <v>Meetings</v>
      </c>
      <c r="G937" t="str" cm="1">
        <f t="array" ref="G937">INDEX([1]Sheet3!G:G,_xlfn.XMATCH(A937,[1]Sheet3!F:F,0,1))</f>
        <v>Leadership</v>
      </c>
      <c r="H937" t="str" cm="1">
        <f t="array" ref="H937">INDEX([1]Sheet3!K:K,_xlfn.XMATCH(A937,[1]Sheet3!J:J,0,1))</f>
        <v>Team Leader</v>
      </c>
    </row>
    <row r="938" spans="1:8" x14ac:dyDescent="0.35">
      <c r="A938" t="s">
        <v>124</v>
      </c>
      <c r="B938" t="s">
        <v>60</v>
      </c>
      <c r="C938" s="12" t="s">
        <v>42</v>
      </c>
      <c r="D938" s="5">
        <v>1.6562500000000001E-2</v>
      </c>
      <c r="E938" t="s">
        <v>125</v>
      </c>
      <c r="F938" t="str" cm="1">
        <f t="array" ref="F938">INDEX([1]Sheet3!B:B,_xlfn.XMATCH(B938,[1]Sheet3!A:A,0,1))</f>
        <v>Leadership</v>
      </c>
      <c r="G938" t="str" cm="1">
        <f t="array" ref="G938">INDEX([1]Sheet3!G:G,_xlfn.XMATCH(A938,[1]Sheet3!F:F,0,1))</f>
        <v>Leadership</v>
      </c>
      <c r="H938" t="str" cm="1">
        <f t="array" ref="H938">INDEX([1]Sheet3!K:K,_xlfn.XMATCH(A938,[1]Sheet3!J:J,0,1))</f>
        <v>Team Leader</v>
      </c>
    </row>
    <row r="939" spans="1:8" x14ac:dyDescent="0.35">
      <c r="A939" t="s">
        <v>124</v>
      </c>
      <c r="B939" t="s">
        <v>26</v>
      </c>
      <c r="C939" s="12" t="s">
        <v>42</v>
      </c>
      <c r="D939" s="5">
        <v>1.3333333333333334E-2</v>
      </c>
      <c r="E939" t="s">
        <v>125</v>
      </c>
      <c r="F939" t="str" cm="1">
        <f t="array" ref="F939">INDEX([1]Sheet3!B:B,_xlfn.XMATCH(B939,[1]Sheet3!A:A,0,1))</f>
        <v>Meetings</v>
      </c>
      <c r="G939" t="str" cm="1">
        <f t="array" ref="G939">INDEX([1]Sheet3!G:G,_xlfn.XMATCH(A939,[1]Sheet3!F:F,0,1))</f>
        <v>Leadership</v>
      </c>
      <c r="H939" t="str" cm="1">
        <f t="array" ref="H939">INDEX([1]Sheet3!K:K,_xlfn.XMATCH(A939,[1]Sheet3!J:J,0,1))</f>
        <v>Team Leader</v>
      </c>
    </row>
    <row r="940" spans="1:8" x14ac:dyDescent="0.35">
      <c r="A940" t="s">
        <v>124</v>
      </c>
      <c r="B940" t="s">
        <v>126</v>
      </c>
      <c r="C940" s="12" t="s">
        <v>42</v>
      </c>
      <c r="D940" s="5">
        <v>1.7210648148148149E-2</v>
      </c>
      <c r="E940" t="s">
        <v>125</v>
      </c>
      <c r="F940" t="str" cm="1">
        <f t="array" ref="F940">INDEX([1]Sheet3!B:B,_xlfn.XMATCH(B940,[1]Sheet3!A:A,0,1))</f>
        <v>Leadership</v>
      </c>
      <c r="G940" t="str" cm="1">
        <f t="array" ref="G940">INDEX([1]Sheet3!G:G,_xlfn.XMATCH(A940,[1]Sheet3!F:F,0,1))</f>
        <v>Leadership</v>
      </c>
      <c r="H940" t="str" cm="1">
        <f t="array" ref="H940">INDEX([1]Sheet3!K:K,_xlfn.XMATCH(A940,[1]Sheet3!J:J,0,1))</f>
        <v>Team Leader</v>
      </c>
    </row>
    <row r="941" spans="1:8" x14ac:dyDescent="0.35">
      <c r="A941" t="s">
        <v>124</v>
      </c>
      <c r="B941" t="s">
        <v>58</v>
      </c>
      <c r="C941" s="12" t="s">
        <v>42</v>
      </c>
      <c r="D941" s="5">
        <v>1.1932870370370371E-2</v>
      </c>
      <c r="E941" t="s">
        <v>125</v>
      </c>
      <c r="F941" t="str" cm="1">
        <f t="array" ref="F941">INDEX([1]Sheet3!B:B,_xlfn.XMATCH(B941,[1]Sheet3!A:A,0,1))</f>
        <v>Leadership</v>
      </c>
      <c r="G941" t="str" cm="1">
        <f t="array" ref="G941">INDEX([1]Sheet3!G:G,_xlfn.XMATCH(A941,[1]Sheet3!F:F,0,1))</f>
        <v>Leadership</v>
      </c>
      <c r="H941" t="str" cm="1">
        <f t="array" ref="H941">INDEX([1]Sheet3!K:K,_xlfn.XMATCH(A941,[1]Sheet3!J:J,0,1))</f>
        <v>Team Leader</v>
      </c>
    </row>
    <row r="942" spans="1:8" x14ac:dyDescent="0.35">
      <c r="A942" t="s">
        <v>124</v>
      </c>
      <c r="B942" t="s">
        <v>49</v>
      </c>
      <c r="C942" s="12" t="s">
        <v>42</v>
      </c>
      <c r="D942" s="5">
        <v>8.6805555555555559E-3</v>
      </c>
      <c r="E942" t="s">
        <v>125</v>
      </c>
      <c r="F942" t="str" cm="1">
        <f t="array" ref="F942">INDEX([1]Sheet3!B:B,_xlfn.XMATCH(B942,[1]Sheet3!A:A,0,1))</f>
        <v>Leadership</v>
      </c>
      <c r="G942" t="str" cm="1">
        <f t="array" ref="G942">INDEX([1]Sheet3!G:G,_xlfn.XMATCH(A942,[1]Sheet3!F:F,0,1))</f>
        <v>Leadership</v>
      </c>
      <c r="H942" t="str" cm="1">
        <f t="array" ref="H942">INDEX([1]Sheet3!K:K,_xlfn.XMATCH(A942,[1]Sheet3!J:J,0,1))</f>
        <v>Team Leader</v>
      </c>
    </row>
    <row r="943" spans="1:8" x14ac:dyDescent="0.35">
      <c r="A943" t="s">
        <v>124</v>
      </c>
      <c r="B943" t="s">
        <v>47</v>
      </c>
      <c r="C943" s="12" t="s">
        <v>42</v>
      </c>
      <c r="D943" s="5">
        <v>1.2372685185185186E-2</v>
      </c>
      <c r="E943" t="s">
        <v>125</v>
      </c>
      <c r="F943" t="str" cm="1">
        <f t="array" ref="F943">INDEX([1]Sheet3!B:B,_xlfn.XMATCH(B943,[1]Sheet3!A:A,0,1))</f>
        <v>Queries managment</v>
      </c>
      <c r="G943" t="str" cm="1">
        <f t="array" ref="G943">INDEX([1]Sheet3!G:G,_xlfn.XMATCH(A943,[1]Sheet3!F:F,0,1))</f>
        <v>Leadership</v>
      </c>
      <c r="H943" t="str" cm="1">
        <f t="array" ref="H943">INDEX([1]Sheet3!K:K,_xlfn.XMATCH(A943,[1]Sheet3!J:J,0,1))</f>
        <v>Team Leader</v>
      </c>
    </row>
    <row r="944" spans="1:8" x14ac:dyDescent="0.35">
      <c r="A944" t="s">
        <v>124</v>
      </c>
      <c r="B944" t="s">
        <v>44</v>
      </c>
      <c r="C944" s="12" t="s">
        <v>42</v>
      </c>
      <c r="D944" s="5">
        <v>3.2175925925925926E-3</v>
      </c>
      <c r="E944" t="s">
        <v>125</v>
      </c>
      <c r="F944" t="str" cm="1">
        <f t="array" ref="F944">INDEX([1]Sheet3!B:B,_xlfn.XMATCH(B944,[1]Sheet3!A:A,0,1))</f>
        <v>Report</v>
      </c>
      <c r="G944" t="str" cm="1">
        <f t="array" ref="G944">INDEX([1]Sheet3!G:G,_xlfn.XMATCH(A944,[1]Sheet3!F:F,0,1))</f>
        <v>Leadership</v>
      </c>
      <c r="H944" t="str" cm="1">
        <f t="array" ref="H944">INDEX([1]Sheet3!K:K,_xlfn.XMATCH(A944,[1]Sheet3!J:J,0,1))</f>
        <v>Team Leader</v>
      </c>
    </row>
    <row r="945" spans="1:8" x14ac:dyDescent="0.35">
      <c r="A945" t="s">
        <v>124</v>
      </c>
      <c r="B945" t="s">
        <v>58</v>
      </c>
      <c r="C945" s="12" t="s">
        <v>42</v>
      </c>
      <c r="D945" s="5">
        <v>1.7754629629629631E-2</v>
      </c>
      <c r="E945" t="s">
        <v>125</v>
      </c>
      <c r="F945" t="str" cm="1">
        <f t="array" ref="F945">INDEX([1]Sheet3!B:B,_xlfn.XMATCH(B945,[1]Sheet3!A:A,0,1))</f>
        <v>Leadership</v>
      </c>
      <c r="G945" t="str" cm="1">
        <f t="array" ref="G945">INDEX([1]Sheet3!G:G,_xlfn.XMATCH(A945,[1]Sheet3!F:F,0,1))</f>
        <v>Leadership</v>
      </c>
      <c r="H945" t="str" cm="1">
        <f t="array" ref="H945">INDEX([1]Sheet3!K:K,_xlfn.XMATCH(A945,[1]Sheet3!J:J,0,1))</f>
        <v>Team Leader</v>
      </c>
    </row>
    <row r="946" spans="1:8" x14ac:dyDescent="0.35">
      <c r="A946" t="s">
        <v>124</v>
      </c>
      <c r="B946" t="s">
        <v>49</v>
      </c>
      <c r="C946" s="12" t="s">
        <v>42</v>
      </c>
      <c r="D946" s="5">
        <v>5.6249999999999989E-3</v>
      </c>
      <c r="E946" t="s">
        <v>125</v>
      </c>
      <c r="F946" t="str" cm="1">
        <f t="array" ref="F946">INDEX([1]Sheet3!B:B,_xlfn.XMATCH(B946,[1]Sheet3!A:A,0,1))</f>
        <v>Leadership</v>
      </c>
      <c r="G946" t="str" cm="1">
        <f t="array" ref="G946">INDEX([1]Sheet3!G:G,_xlfn.XMATCH(A946,[1]Sheet3!F:F,0,1))</f>
        <v>Leadership</v>
      </c>
      <c r="H946" t="str" cm="1">
        <f t="array" ref="H946">INDEX([1]Sheet3!K:K,_xlfn.XMATCH(A946,[1]Sheet3!J:J,0,1))</f>
        <v>Team Leader</v>
      </c>
    </row>
    <row r="947" spans="1:8" x14ac:dyDescent="0.35">
      <c r="A947" t="s">
        <v>124</v>
      </c>
      <c r="B947" t="s">
        <v>13</v>
      </c>
      <c r="C947" s="12" t="s">
        <v>42</v>
      </c>
      <c r="D947" s="5">
        <v>8.2534722222222232E-2</v>
      </c>
      <c r="E947" t="s">
        <v>125</v>
      </c>
      <c r="F947" t="str" cm="1">
        <f t="array" ref="F947">INDEX([1]Sheet3!B:B,_xlfn.XMATCH(B947,[1]Sheet3!A:A,0,1))</f>
        <v>Meetings</v>
      </c>
      <c r="G947" t="str" cm="1">
        <f t="array" ref="G947">INDEX([1]Sheet3!G:G,_xlfn.XMATCH(A947,[1]Sheet3!F:F,0,1))</f>
        <v>Leadership</v>
      </c>
      <c r="H947" t="str" cm="1">
        <f t="array" ref="H947">INDEX([1]Sheet3!K:K,_xlfn.XMATCH(A947,[1]Sheet3!J:J,0,1))</f>
        <v>Team Leader</v>
      </c>
    </row>
    <row r="948" spans="1:8" x14ac:dyDescent="0.35">
      <c r="A948" t="s">
        <v>124</v>
      </c>
      <c r="B948" t="s">
        <v>49</v>
      </c>
      <c r="C948" s="12" t="s">
        <v>42</v>
      </c>
      <c r="D948" s="5">
        <v>9.3518518518518525E-3</v>
      </c>
      <c r="E948" t="s">
        <v>125</v>
      </c>
      <c r="F948" t="str" cm="1">
        <f t="array" ref="F948">INDEX([1]Sheet3!B:B,_xlfn.XMATCH(B948,[1]Sheet3!A:A,0,1))</f>
        <v>Leadership</v>
      </c>
      <c r="G948" t="str" cm="1">
        <f t="array" ref="G948">INDEX([1]Sheet3!G:G,_xlfn.XMATCH(A948,[1]Sheet3!F:F,0,1))</f>
        <v>Leadership</v>
      </c>
      <c r="H948" t="str" cm="1">
        <f t="array" ref="H948">INDEX([1]Sheet3!K:K,_xlfn.XMATCH(A948,[1]Sheet3!J:J,0,1))</f>
        <v>Team Leader</v>
      </c>
    </row>
    <row r="949" spans="1:8" x14ac:dyDescent="0.35">
      <c r="A949" t="s">
        <v>124</v>
      </c>
      <c r="B949" t="s">
        <v>50</v>
      </c>
      <c r="C949" s="12" t="s">
        <v>42</v>
      </c>
      <c r="D949" s="5">
        <v>1.8877314814814816E-2</v>
      </c>
      <c r="E949" t="s">
        <v>125</v>
      </c>
      <c r="F949" t="str" cm="1">
        <f t="array" ref="F949">INDEX([1]Sheet3!B:B,_xlfn.XMATCH(B949,[1]Sheet3!A:A,0,1))</f>
        <v>Meetings</v>
      </c>
      <c r="G949" t="str" cm="1">
        <f t="array" ref="G949">INDEX([1]Sheet3!G:G,_xlfn.XMATCH(A949,[1]Sheet3!F:F,0,1))</f>
        <v>Leadership</v>
      </c>
      <c r="H949" t="str" cm="1">
        <f t="array" ref="H949">INDEX([1]Sheet3!K:K,_xlfn.XMATCH(A949,[1]Sheet3!J:J,0,1))</f>
        <v>Team Leader</v>
      </c>
    </row>
    <row r="950" spans="1:8" x14ac:dyDescent="0.35">
      <c r="A950" t="s">
        <v>124</v>
      </c>
      <c r="B950" t="s">
        <v>59</v>
      </c>
      <c r="C950" s="12" t="s">
        <v>42</v>
      </c>
      <c r="D950" s="5">
        <v>3.1377314814814809E-2</v>
      </c>
      <c r="E950" t="s">
        <v>125</v>
      </c>
      <c r="F950" t="str" cm="1">
        <f t="array" ref="F950">INDEX([1]Sheet3!B:B,_xlfn.XMATCH(B950,[1]Sheet3!A:A,0,1))</f>
        <v>CI / Project</v>
      </c>
      <c r="G950" t="str" cm="1">
        <f t="array" ref="G950">INDEX([1]Sheet3!G:G,_xlfn.XMATCH(A950,[1]Sheet3!F:F,0,1))</f>
        <v>Leadership</v>
      </c>
      <c r="H950" t="str" cm="1">
        <f t="array" ref="H950">INDEX([1]Sheet3!K:K,_xlfn.XMATCH(A950,[1]Sheet3!J:J,0,1))</f>
        <v>Team Leader</v>
      </c>
    </row>
    <row r="951" spans="1:8" x14ac:dyDescent="0.35">
      <c r="A951" t="s">
        <v>124</v>
      </c>
      <c r="B951" t="s">
        <v>95</v>
      </c>
      <c r="C951" s="12" t="s">
        <v>42</v>
      </c>
      <c r="D951" s="5">
        <v>3.6111111111111114E-3</v>
      </c>
      <c r="E951" t="s">
        <v>125</v>
      </c>
      <c r="F951" t="str" cm="1">
        <f t="array" ref="F951">INDEX([1]Sheet3!B:B,_xlfn.XMATCH(B951,[1]Sheet3!A:A,0,1))</f>
        <v>Queries managment</v>
      </c>
      <c r="G951" t="str" cm="1">
        <f t="array" ref="G951">INDEX([1]Sheet3!G:G,_xlfn.XMATCH(A951,[1]Sheet3!F:F,0,1))</f>
        <v>Leadership</v>
      </c>
      <c r="H951" t="str" cm="1">
        <f t="array" ref="H951">INDEX([1]Sheet3!K:K,_xlfn.XMATCH(A951,[1]Sheet3!J:J,0,1))</f>
        <v>Team Leader</v>
      </c>
    </row>
    <row r="952" spans="1:8" x14ac:dyDescent="0.35">
      <c r="A952" t="s">
        <v>124</v>
      </c>
      <c r="B952" t="s">
        <v>98</v>
      </c>
      <c r="C952" s="12" t="s">
        <v>57</v>
      </c>
      <c r="D952" s="5">
        <v>7.083333333333333E-3</v>
      </c>
      <c r="E952" t="s">
        <v>125</v>
      </c>
      <c r="F952" t="str" cm="1">
        <f t="array" ref="F952">INDEX([1]Sheet3!B:B,_xlfn.XMATCH(B952,[1]Sheet3!A:A,0,1))</f>
        <v>Report</v>
      </c>
      <c r="G952" t="str" cm="1">
        <f t="array" ref="G952">INDEX([1]Sheet3!G:G,_xlfn.XMATCH(A952,[1]Sheet3!F:F,0,1))</f>
        <v>Leadership</v>
      </c>
      <c r="H952" t="str" cm="1">
        <f t="array" ref="H952">INDEX([1]Sheet3!K:K,_xlfn.XMATCH(A952,[1]Sheet3!J:J,0,1))</f>
        <v>Team Leader</v>
      </c>
    </row>
    <row r="953" spans="1:8" x14ac:dyDescent="0.35">
      <c r="A953" t="s">
        <v>124</v>
      </c>
      <c r="B953" t="s">
        <v>46</v>
      </c>
      <c r="C953" s="12" t="s">
        <v>57</v>
      </c>
      <c r="D953" s="5">
        <v>4.0856481481481481E-3</v>
      </c>
      <c r="E953" t="s">
        <v>125</v>
      </c>
      <c r="F953" t="str" cm="1">
        <f t="array" ref="F953">INDEX([1]Sheet3!B:B,_xlfn.XMATCH(B953,[1]Sheet3!A:A,0,1))</f>
        <v>Report</v>
      </c>
      <c r="G953" t="str" cm="1">
        <f t="array" ref="G953">INDEX([1]Sheet3!G:G,_xlfn.XMATCH(A953,[1]Sheet3!F:F,0,1))</f>
        <v>Leadership</v>
      </c>
      <c r="H953" t="str" cm="1">
        <f t="array" ref="H953">INDEX([1]Sheet3!K:K,_xlfn.XMATCH(A953,[1]Sheet3!J:J,0,1))</f>
        <v>Team Leader</v>
      </c>
    </row>
    <row r="954" spans="1:8" x14ac:dyDescent="0.35">
      <c r="A954" t="s">
        <v>124</v>
      </c>
      <c r="B954" t="s">
        <v>49</v>
      </c>
      <c r="C954" s="12" t="s">
        <v>57</v>
      </c>
      <c r="D954" s="5">
        <v>1.2731481481481481E-2</v>
      </c>
      <c r="E954" t="s">
        <v>125</v>
      </c>
      <c r="F954" t="str" cm="1">
        <f t="array" ref="F954">INDEX([1]Sheet3!B:B,_xlfn.XMATCH(B954,[1]Sheet3!A:A,0,1))</f>
        <v>Leadership</v>
      </c>
      <c r="G954" t="str" cm="1">
        <f t="array" ref="G954">INDEX([1]Sheet3!G:G,_xlfn.XMATCH(A954,[1]Sheet3!F:F,0,1))</f>
        <v>Leadership</v>
      </c>
      <c r="H954" t="str" cm="1">
        <f t="array" ref="H954">INDEX([1]Sheet3!K:K,_xlfn.XMATCH(A954,[1]Sheet3!J:J,0,1))</f>
        <v>Team Leader</v>
      </c>
    </row>
    <row r="955" spans="1:8" x14ac:dyDescent="0.35">
      <c r="A955" t="s">
        <v>124</v>
      </c>
      <c r="B955" t="s">
        <v>98</v>
      </c>
      <c r="C955" s="12" t="s">
        <v>57</v>
      </c>
      <c r="D955" s="5">
        <v>9.7569444444444448E-3</v>
      </c>
      <c r="E955" t="s">
        <v>125</v>
      </c>
      <c r="F955" t="str" cm="1">
        <f t="array" ref="F955">INDEX([1]Sheet3!B:B,_xlfn.XMATCH(B955,[1]Sheet3!A:A,0,1))</f>
        <v>Report</v>
      </c>
      <c r="G955" t="str" cm="1">
        <f t="array" ref="G955">INDEX([1]Sheet3!G:G,_xlfn.XMATCH(A955,[1]Sheet3!F:F,0,1))</f>
        <v>Leadership</v>
      </c>
      <c r="H955" t="str" cm="1">
        <f t="array" ref="H955">INDEX([1]Sheet3!K:K,_xlfn.XMATCH(A955,[1]Sheet3!J:J,0,1))</f>
        <v>Team Leader</v>
      </c>
    </row>
    <row r="956" spans="1:8" x14ac:dyDescent="0.35">
      <c r="A956" t="s">
        <v>124</v>
      </c>
      <c r="B956" t="s">
        <v>47</v>
      </c>
      <c r="C956" s="12" t="s">
        <v>57</v>
      </c>
      <c r="D956" s="5">
        <v>1.3449074074074073E-2</v>
      </c>
      <c r="E956" t="s">
        <v>125</v>
      </c>
      <c r="F956" t="str" cm="1">
        <f t="array" ref="F956">INDEX([1]Sheet3!B:B,_xlfn.XMATCH(B956,[1]Sheet3!A:A,0,1))</f>
        <v>Queries managment</v>
      </c>
      <c r="G956" t="str" cm="1">
        <f t="array" ref="G956">INDEX([1]Sheet3!G:G,_xlfn.XMATCH(A956,[1]Sheet3!F:F,0,1))</f>
        <v>Leadership</v>
      </c>
      <c r="H956" t="str" cm="1">
        <f t="array" ref="H956">INDEX([1]Sheet3!K:K,_xlfn.XMATCH(A956,[1]Sheet3!J:J,0,1))</f>
        <v>Team Leader</v>
      </c>
    </row>
    <row r="957" spans="1:8" x14ac:dyDescent="0.35">
      <c r="A957" t="s">
        <v>124</v>
      </c>
      <c r="B957" t="s">
        <v>49</v>
      </c>
      <c r="C957" s="12" t="s">
        <v>57</v>
      </c>
      <c r="D957" s="5">
        <v>8.0787037037037043E-3</v>
      </c>
      <c r="E957" t="s">
        <v>125</v>
      </c>
      <c r="F957" t="str" cm="1">
        <f t="array" ref="F957">INDEX([1]Sheet3!B:B,_xlfn.XMATCH(B957,[1]Sheet3!A:A,0,1))</f>
        <v>Leadership</v>
      </c>
      <c r="G957" t="str" cm="1">
        <f t="array" ref="G957">INDEX([1]Sheet3!G:G,_xlfn.XMATCH(A957,[1]Sheet3!F:F,0,1))</f>
        <v>Leadership</v>
      </c>
      <c r="H957" t="str" cm="1">
        <f t="array" ref="H957">INDEX([1]Sheet3!K:K,_xlfn.XMATCH(A957,[1]Sheet3!J:J,0,1))</f>
        <v>Team Leader</v>
      </c>
    </row>
    <row r="958" spans="1:8" x14ac:dyDescent="0.35">
      <c r="A958" t="s">
        <v>124</v>
      </c>
      <c r="B958" t="s">
        <v>49</v>
      </c>
      <c r="C958" s="12" t="s">
        <v>57</v>
      </c>
      <c r="D958" s="5">
        <v>1.3321759259259261E-2</v>
      </c>
      <c r="E958" t="s">
        <v>125</v>
      </c>
      <c r="F958" t="str" cm="1">
        <f t="array" ref="F958">INDEX([1]Sheet3!B:B,_xlfn.XMATCH(B958,[1]Sheet3!A:A,0,1))</f>
        <v>Leadership</v>
      </c>
      <c r="G958" t="str" cm="1">
        <f t="array" ref="G958">INDEX([1]Sheet3!G:G,_xlfn.XMATCH(A958,[1]Sheet3!F:F,0,1))</f>
        <v>Leadership</v>
      </c>
      <c r="H958" t="str" cm="1">
        <f t="array" ref="H958">INDEX([1]Sheet3!K:K,_xlfn.XMATCH(A958,[1]Sheet3!J:J,0,1))</f>
        <v>Team Leader</v>
      </c>
    </row>
    <row r="959" spans="1:8" x14ac:dyDescent="0.35">
      <c r="A959" t="s">
        <v>124</v>
      </c>
      <c r="B959" t="s">
        <v>127</v>
      </c>
      <c r="C959" s="12" t="s">
        <v>57</v>
      </c>
      <c r="D959" s="5">
        <v>5.8449074074074072E-3</v>
      </c>
      <c r="E959" t="s">
        <v>125</v>
      </c>
      <c r="F959" t="str" cm="1">
        <f t="array" ref="F959">INDEX([1]Sheet3!B:B,_xlfn.XMATCH(B959,[1]Sheet3!A:A,0,1))</f>
        <v>Queries managment</v>
      </c>
      <c r="G959" t="str" cm="1">
        <f t="array" ref="G959">INDEX([1]Sheet3!G:G,_xlfn.XMATCH(A959,[1]Sheet3!F:F,0,1))</f>
        <v>Leadership</v>
      </c>
      <c r="H959" t="str" cm="1">
        <f t="array" ref="H959">INDEX([1]Sheet3!K:K,_xlfn.XMATCH(A959,[1]Sheet3!J:J,0,1))</f>
        <v>Team Leader</v>
      </c>
    </row>
    <row r="960" spans="1:8" x14ac:dyDescent="0.35">
      <c r="A960" t="s">
        <v>124</v>
      </c>
      <c r="B960" t="s">
        <v>58</v>
      </c>
      <c r="C960" s="12" t="s">
        <v>57</v>
      </c>
      <c r="D960" s="5">
        <v>1.0601851851851854E-2</v>
      </c>
      <c r="E960" t="s">
        <v>125</v>
      </c>
      <c r="F960" t="str" cm="1">
        <f t="array" ref="F960">INDEX([1]Sheet3!B:B,_xlfn.XMATCH(B960,[1]Sheet3!A:A,0,1))</f>
        <v>Leadership</v>
      </c>
      <c r="G960" t="str" cm="1">
        <f t="array" ref="G960">INDEX([1]Sheet3!G:G,_xlfn.XMATCH(A960,[1]Sheet3!F:F,0,1))</f>
        <v>Leadership</v>
      </c>
      <c r="H960" t="str" cm="1">
        <f t="array" ref="H960">INDEX([1]Sheet3!K:K,_xlfn.XMATCH(A960,[1]Sheet3!J:J,0,1))</f>
        <v>Team Leader</v>
      </c>
    </row>
    <row r="961" spans="1:8" x14ac:dyDescent="0.35">
      <c r="A961" t="s">
        <v>124</v>
      </c>
      <c r="B961" t="s">
        <v>59</v>
      </c>
      <c r="C961" s="12" t="s">
        <v>57</v>
      </c>
      <c r="D961" s="5">
        <v>2.0763888888888887E-2</v>
      </c>
      <c r="E961" t="s">
        <v>125</v>
      </c>
      <c r="F961" t="str" cm="1">
        <f t="array" ref="F961">INDEX([1]Sheet3!B:B,_xlfn.XMATCH(B961,[1]Sheet3!A:A,0,1))</f>
        <v>CI / Project</v>
      </c>
      <c r="G961" t="str" cm="1">
        <f t="array" ref="G961">INDEX([1]Sheet3!G:G,_xlfn.XMATCH(A961,[1]Sheet3!F:F,0,1))</f>
        <v>Leadership</v>
      </c>
      <c r="H961" t="str" cm="1">
        <f t="array" ref="H961">INDEX([1]Sheet3!K:K,_xlfn.XMATCH(A961,[1]Sheet3!J:J,0,1))</f>
        <v>Team Leader</v>
      </c>
    </row>
    <row r="962" spans="1:8" x14ac:dyDescent="0.35">
      <c r="A962" t="s">
        <v>124</v>
      </c>
      <c r="B962" t="s">
        <v>59</v>
      </c>
      <c r="C962" s="12" t="s">
        <v>57</v>
      </c>
      <c r="D962" s="5">
        <v>8.0324074074074065E-3</v>
      </c>
      <c r="E962" t="s">
        <v>125</v>
      </c>
      <c r="F962" t="str" cm="1">
        <f t="array" ref="F962">INDEX([1]Sheet3!B:B,_xlfn.XMATCH(B962,[1]Sheet3!A:A,0,1))</f>
        <v>CI / Project</v>
      </c>
      <c r="G962" t="str" cm="1">
        <f t="array" ref="G962">INDEX([1]Sheet3!G:G,_xlfn.XMATCH(A962,[1]Sheet3!F:F,0,1))</f>
        <v>Leadership</v>
      </c>
      <c r="H962" t="str" cm="1">
        <f t="array" ref="H962">INDEX([1]Sheet3!K:K,_xlfn.XMATCH(A962,[1]Sheet3!J:J,0,1))</f>
        <v>Team Leader</v>
      </c>
    </row>
    <row r="963" spans="1:8" x14ac:dyDescent="0.35">
      <c r="A963" t="s">
        <v>124</v>
      </c>
      <c r="B963" t="s">
        <v>49</v>
      </c>
      <c r="C963" s="12" t="s">
        <v>57</v>
      </c>
      <c r="D963" s="5">
        <v>5.9837962962962961E-3</v>
      </c>
      <c r="E963" t="s">
        <v>125</v>
      </c>
      <c r="F963" t="str" cm="1">
        <f t="array" ref="F963">INDEX([1]Sheet3!B:B,_xlfn.XMATCH(B963,[1]Sheet3!A:A,0,1))</f>
        <v>Leadership</v>
      </c>
      <c r="G963" t="str" cm="1">
        <f t="array" ref="G963">INDEX([1]Sheet3!G:G,_xlfn.XMATCH(A963,[1]Sheet3!F:F,0,1))</f>
        <v>Leadership</v>
      </c>
      <c r="H963" t="str" cm="1">
        <f t="array" ref="H963">INDEX([1]Sheet3!K:K,_xlfn.XMATCH(A963,[1]Sheet3!J:J,0,1))</f>
        <v>Team Leader</v>
      </c>
    </row>
    <row r="964" spans="1:8" x14ac:dyDescent="0.35">
      <c r="A964" t="s">
        <v>124</v>
      </c>
      <c r="B964" t="s">
        <v>123</v>
      </c>
      <c r="C964" s="12" t="s">
        <v>57</v>
      </c>
      <c r="D964" s="5">
        <v>1.1203703703703704E-2</v>
      </c>
      <c r="E964" t="s">
        <v>125</v>
      </c>
      <c r="F964" t="str" cm="1">
        <f t="array" ref="F964">INDEX([1]Sheet3!B:B,_xlfn.XMATCH(B964,[1]Sheet3!A:A,0,1))</f>
        <v>Meetings</v>
      </c>
      <c r="G964" t="str" cm="1">
        <f t="array" ref="G964">INDEX([1]Sheet3!G:G,_xlfn.XMATCH(A964,[1]Sheet3!F:F,0,1))</f>
        <v>Leadership</v>
      </c>
      <c r="H964" t="str" cm="1">
        <f t="array" ref="H964">INDEX([1]Sheet3!K:K,_xlfn.XMATCH(A964,[1]Sheet3!J:J,0,1))</f>
        <v>Team Leader</v>
      </c>
    </row>
    <row r="965" spans="1:8" x14ac:dyDescent="0.35">
      <c r="A965" t="s">
        <v>124</v>
      </c>
      <c r="B965" t="s">
        <v>59</v>
      </c>
      <c r="C965" s="12" t="s">
        <v>57</v>
      </c>
      <c r="D965" s="5">
        <v>4.6712962962962963E-2</v>
      </c>
      <c r="E965" t="s">
        <v>125</v>
      </c>
      <c r="F965" t="str" cm="1">
        <f t="array" ref="F965">INDEX([1]Sheet3!B:B,_xlfn.XMATCH(B965,[1]Sheet3!A:A,0,1))</f>
        <v>CI / Project</v>
      </c>
      <c r="G965" t="str" cm="1">
        <f t="array" ref="G965">INDEX([1]Sheet3!G:G,_xlfn.XMATCH(A965,[1]Sheet3!F:F,0,1))</f>
        <v>Leadership</v>
      </c>
      <c r="H965" t="str" cm="1">
        <f t="array" ref="H965">INDEX([1]Sheet3!K:K,_xlfn.XMATCH(A965,[1]Sheet3!J:J,0,1))</f>
        <v>Team Leader</v>
      </c>
    </row>
    <row r="966" spans="1:8" x14ac:dyDescent="0.35">
      <c r="A966" t="s">
        <v>124</v>
      </c>
      <c r="B966" t="s">
        <v>62</v>
      </c>
      <c r="C966" s="12" t="s">
        <v>57</v>
      </c>
      <c r="D966" s="5">
        <v>2.7824074074074074E-2</v>
      </c>
      <c r="E966" t="s">
        <v>125</v>
      </c>
      <c r="F966" t="str" cm="1">
        <f t="array" ref="F966">INDEX([1]Sheet3!B:B,_xlfn.XMATCH(B966,[1]Sheet3!A:A,0,1))</f>
        <v>CI / Project</v>
      </c>
      <c r="G966" t="str" cm="1">
        <f t="array" ref="G966">INDEX([1]Sheet3!G:G,_xlfn.XMATCH(A966,[1]Sheet3!F:F,0,1))</f>
        <v>Leadership</v>
      </c>
      <c r="H966" t="str" cm="1">
        <f t="array" ref="H966">INDEX([1]Sheet3!K:K,_xlfn.XMATCH(A966,[1]Sheet3!J:J,0,1))</f>
        <v>Team Leader</v>
      </c>
    </row>
    <row r="967" spans="1:8" x14ac:dyDescent="0.35">
      <c r="A967" t="s">
        <v>124</v>
      </c>
      <c r="B967" t="s">
        <v>49</v>
      </c>
      <c r="C967" s="12" t="s">
        <v>57</v>
      </c>
      <c r="D967" s="5">
        <v>7.743055555555556E-3</v>
      </c>
      <c r="E967" t="s">
        <v>125</v>
      </c>
      <c r="F967" t="str" cm="1">
        <f t="array" ref="F967">INDEX([1]Sheet3!B:B,_xlfn.XMATCH(B967,[1]Sheet3!A:A,0,1))</f>
        <v>Leadership</v>
      </c>
      <c r="G967" t="str" cm="1">
        <f t="array" ref="G967">INDEX([1]Sheet3!G:G,_xlfn.XMATCH(A967,[1]Sheet3!F:F,0,1))</f>
        <v>Leadership</v>
      </c>
      <c r="H967" t="str" cm="1">
        <f t="array" ref="H967">INDEX([1]Sheet3!K:K,_xlfn.XMATCH(A967,[1]Sheet3!J:J,0,1))</f>
        <v>Team Leader</v>
      </c>
    </row>
    <row r="968" spans="1:8" x14ac:dyDescent="0.35">
      <c r="A968" t="s">
        <v>124</v>
      </c>
      <c r="B968" t="s">
        <v>60</v>
      </c>
      <c r="C968" s="12" t="s">
        <v>57</v>
      </c>
      <c r="D968" s="5">
        <v>2.7546296296296294E-3</v>
      </c>
      <c r="E968" t="s">
        <v>125</v>
      </c>
      <c r="F968" t="str" cm="1">
        <f t="array" ref="F968">INDEX([1]Sheet3!B:B,_xlfn.XMATCH(B968,[1]Sheet3!A:A,0,1))</f>
        <v>Leadership</v>
      </c>
      <c r="G968" t="str" cm="1">
        <f t="array" ref="G968">INDEX([1]Sheet3!G:G,_xlfn.XMATCH(A968,[1]Sheet3!F:F,0,1))</f>
        <v>Leadership</v>
      </c>
      <c r="H968" t="str" cm="1">
        <f t="array" ref="H968">INDEX([1]Sheet3!K:K,_xlfn.XMATCH(A968,[1]Sheet3!J:J,0,1))</f>
        <v>Team Leader</v>
      </c>
    </row>
    <row r="969" spans="1:8" x14ac:dyDescent="0.35">
      <c r="A969" t="s">
        <v>124</v>
      </c>
      <c r="B969" t="s">
        <v>95</v>
      </c>
      <c r="C969" s="12" t="s">
        <v>57</v>
      </c>
      <c r="D969" s="5">
        <v>1.0486111111111111E-2</v>
      </c>
      <c r="E969" t="s">
        <v>125</v>
      </c>
      <c r="F969" t="str" cm="1">
        <f t="array" ref="F969">INDEX([1]Sheet3!B:B,_xlfn.XMATCH(B969,[1]Sheet3!A:A,0,1))</f>
        <v>Queries managment</v>
      </c>
      <c r="G969" t="str" cm="1">
        <f t="array" ref="G969">INDEX([1]Sheet3!G:G,_xlfn.XMATCH(A969,[1]Sheet3!F:F,0,1))</f>
        <v>Leadership</v>
      </c>
      <c r="H969" t="str" cm="1">
        <f t="array" ref="H969">INDEX([1]Sheet3!K:K,_xlfn.XMATCH(A969,[1]Sheet3!J:J,0,1))</f>
        <v>Team Leader</v>
      </c>
    </row>
    <row r="970" spans="1:8" x14ac:dyDescent="0.35">
      <c r="A970" t="s">
        <v>124</v>
      </c>
      <c r="B970" t="s">
        <v>60</v>
      </c>
      <c r="C970" s="12" t="s">
        <v>57</v>
      </c>
      <c r="D970" s="5">
        <v>6.4351851851851861E-3</v>
      </c>
      <c r="E970" t="s">
        <v>125</v>
      </c>
      <c r="F970" t="str" cm="1">
        <f t="array" ref="F970">INDEX([1]Sheet3!B:B,_xlfn.XMATCH(B970,[1]Sheet3!A:A,0,1))</f>
        <v>Leadership</v>
      </c>
      <c r="G970" t="str" cm="1">
        <f t="array" ref="G970">INDEX([1]Sheet3!G:G,_xlfn.XMATCH(A970,[1]Sheet3!F:F,0,1))</f>
        <v>Leadership</v>
      </c>
      <c r="H970" t="str" cm="1">
        <f t="array" ref="H970">INDEX([1]Sheet3!K:K,_xlfn.XMATCH(A970,[1]Sheet3!J:J,0,1))</f>
        <v>Team Leader</v>
      </c>
    </row>
    <row r="971" spans="1:8" x14ac:dyDescent="0.35">
      <c r="A971" t="s">
        <v>124</v>
      </c>
      <c r="B971" t="s">
        <v>22</v>
      </c>
      <c r="C971" s="12" t="s">
        <v>57</v>
      </c>
      <c r="D971" s="5">
        <v>4.2511574074074077E-2</v>
      </c>
      <c r="E971" t="s">
        <v>125</v>
      </c>
      <c r="F971" t="str" cm="1">
        <f t="array" ref="F971">INDEX([1]Sheet3!B:B,_xlfn.XMATCH(B971,[1]Sheet3!A:A,0,1))</f>
        <v>Queries managment</v>
      </c>
      <c r="G971" t="str" cm="1">
        <f t="array" ref="G971">INDEX([1]Sheet3!G:G,_xlfn.XMATCH(A971,[1]Sheet3!F:F,0,1))</f>
        <v>Leadership</v>
      </c>
      <c r="H971" t="str" cm="1">
        <f t="array" ref="H971">INDEX([1]Sheet3!K:K,_xlfn.XMATCH(A971,[1]Sheet3!J:J,0,1))</f>
        <v>Team Leader</v>
      </c>
    </row>
    <row r="972" spans="1:8" x14ac:dyDescent="0.35">
      <c r="A972" t="s">
        <v>124</v>
      </c>
      <c r="B972" t="s">
        <v>98</v>
      </c>
      <c r="C972" s="12" t="s">
        <v>57</v>
      </c>
      <c r="D972" s="5">
        <v>2.9976851851851848E-3</v>
      </c>
      <c r="E972" t="s">
        <v>125</v>
      </c>
      <c r="F972" t="str" cm="1">
        <f t="array" ref="F972">INDEX([1]Sheet3!B:B,_xlfn.XMATCH(B972,[1]Sheet3!A:A,0,1))</f>
        <v>Report</v>
      </c>
      <c r="G972" t="str" cm="1">
        <f t="array" ref="G972">INDEX([1]Sheet3!G:G,_xlfn.XMATCH(A972,[1]Sheet3!F:F,0,1))</f>
        <v>Leadership</v>
      </c>
      <c r="H972" t="str" cm="1">
        <f t="array" ref="H972">INDEX([1]Sheet3!K:K,_xlfn.XMATCH(A972,[1]Sheet3!J:J,0,1))</f>
        <v>Team Leader</v>
      </c>
    </row>
    <row r="973" spans="1:8" x14ac:dyDescent="0.35">
      <c r="A973" t="s">
        <v>124</v>
      </c>
      <c r="B973" t="s">
        <v>47</v>
      </c>
      <c r="C973" s="12" t="s">
        <v>57</v>
      </c>
      <c r="D973" s="5">
        <v>9.6643518518518511E-3</v>
      </c>
      <c r="E973" t="s">
        <v>125</v>
      </c>
      <c r="F973" t="str" cm="1">
        <f t="array" ref="F973">INDEX([1]Sheet3!B:B,_xlfn.XMATCH(B973,[1]Sheet3!A:A,0,1))</f>
        <v>Queries managment</v>
      </c>
      <c r="G973" t="str" cm="1">
        <f t="array" ref="G973">INDEX([1]Sheet3!G:G,_xlfn.XMATCH(A973,[1]Sheet3!F:F,0,1))</f>
        <v>Leadership</v>
      </c>
      <c r="H973" t="str" cm="1">
        <f t="array" ref="H973">INDEX([1]Sheet3!K:K,_xlfn.XMATCH(A973,[1]Sheet3!J:J,0,1))</f>
        <v>Team Leader</v>
      </c>
    </row>
    <row r="974" spans="1:8" x14ac:dyDescent="0.35">
      <c r="A974" t="s">
        <v>128</v>
      </c>
      <c r="B974" t="s">
        <v>47</v>
      </c>
      <c r="C974" s="12" t="s">
        <v>10</v>
      </c>
      <c r="D974" s="5">
        <v>5.5324074074074069E-3</v>
      </c>
      <c r="E974" t="s">
        <v>129</v>
      </c>
      <c r="F974" t="str" cm="1">
        <f t="array" ref="F974">INDEX([1]Sheet3!B:B,_xlfn.XMATCH(B974,[1]Sheet3!A:A,0,1))</f>
        <v>Queries managment</v>
      </c>
      <c r="G974" t="str" cm="1">
        <f t="array" ref="G974">INDEX([1]Sheet3!G:G,_xlfn.XMATCH(A974,[1]Sheet3!F:F,0,1))</f>
        <v>Leadership</v>
      </c>
      <c r="H974" t="str" cm="1">
        <f t="array" ref="H974">INDEX([1]Sheet3!K:K,_xlfn.XMATCH(A974,[1]Sheet3!J:J,0,1))</f>
        <v>Team Leader</v>
      </c>
    </row>
    <row r="975" spans="1:8" x14ac:dyDescent="0.35">
      <c r="A975" t="s">
        <v>128</v>
      </c>
      <c r="B975" t="s">
        <v>47</v>
      </c>
      <c r="C975" s="12" t="s">
        <v>10</v>
      </c>
      <c r="D975" s="5">
        <v>1.8240740740740741E-2</v>
      </c>
      <c r="E975" t="s">
        <v>129</v>
      </c>
      <c r="F975" t="str" cm="1">
        <f t="array" ref="F975">INDEX([1]Sheet3!B:B,_xlfn.XMATCH(B975,[1]Sheet3!A:A,0,1))</f>
        <v>Queries managment</v>
      </c>
      <c r="G975" t="str" cm="1">
        <f t="array" ref="G975">INDEX([1]Sheet3!G:G,_xlfn.XMATCH(A975,[1]Sheet3!F:F,0,1))</f>
        <v>Leadership</v>
      </c>
      <c r="H975" t="str" cm="1">
        <f t="array" ref="H975">INDEX([1]Sheet3!K:K,_xlfn.XMATCH(A975,[1]Sheet3!J:J,0,1))</f>
        <v>Team Leader</v>
      </c>
    </row>
    <row r="976" spans="1:8" x14ac:dyDescent="0.35">
      <c r="A976" t="s">
        <v>128</v>
      </c>
      <c r="B976" t="s">
        <v>47</v>
      </c>
      <c r="C976" s="12" t="s">
        <v>10</v>
      </c>
      <c r="D976" s="5">
        <v>1.2094907407407408E-2</v>
      </c>
      <c r="E976" t="s">
        <v>129</v>
      </c>
      <c r="F976" t="str" cm="1">
        <f t="array" ref="F976">INDEX([1]Sheet3!B:B,_xlfn.XMATCH(B976,[1]Sheet3!A:A,0,1))</f>
        <v>Queries managment</v>
      </c>
      <c r="G976" t="str" cm="1">
        <f t="array" ref="G976">INDEX([1]Sheet3!G:G,_xlfn.XMATCH(A976,[1]Sheet3!F:F,0,1))</f>
        <v>Leadership</v>
      </c>
      <c r="H976" t="str" cm="1">
        <f t="array" ref="H976">INDEX([1]Sheet3!K:K,_xlfn.XMATCH(A976,[1]Sheet3!J:J,0,1))</f>
        <v>Team Leader</v>
      </c>
    </row>
    <row r="977" spans="1:8" x14ac:dyDescent="0.35">
      <c r="A977" t="s">
        <v>128</v>
      </c>
      <c r="B977" t="s">
        <v>49</v>
      </c>
      <c r="C977" s="12" t="s">
        <v>10</v>
      </c>
      <c r="D977" s="5">
        <v>2.3946759259259261E-2</v>
      </c>
      <c r="E977" t="s">
        <v>129</v>
      </c>
      <c r="F977" t="str" cm="1">
        <f t="array" ref="F977">INDEX([1]Sheet3!B:B,_xlfn.XMATCH(B977,[1]Sheet3!A:A,0,1))</f>
        <v>Leadership</v>
      </c>
      <c r="G977" t="str" cm="1">
        <f t="array" ref="G977">INDEX([1]Sheet3!G:G,_xlfn.XMATCH(A977,[1]Sheet3!F:F,0,1))</f>
        <v>Leadership</v>
      </c>
      <c r="H977" t="str" cm="1">
        <f t="array" ref="H977">INDEX([1]Sheet3!K:K,_xlfn.XMATCH(A977,[1]Sheet3!J:J,0,1))</f>
        <v>Team Leader</v>
      </c>
    </row>
    <row r="978" spans="1:8" x14ac:dyDescent="0.35">
      <c r="A978" t="s">
        <v>128</v>
      </c>
      <c r="B978" t="s">
        <v>34</v>
      </c>
      <c r="C978" s="12" t="s">
        <v>10</v>
      </c>
      <c r="D978" s="5">
        <v>4.8032407407407407E-3</v>
      </c>
      <c r="E978" t="s">
        <v>129</v>
      </c>
      <c r="F978" t="str" cm="1">
        <f t="array" ref="F978">INDEX([1]Sheet3!B:B,_xlfn.XMATCH(B978,[1]Sheet3!A:A,0,1))</f>
        <v>Invoice Processing</v>
      </c>
      <c r="G978" t="str" cm="1">
        <f t="array" ref="G978">INDEX([1]Sheet3!G:G,_xlfn.XMATCH(A978,[1]Sheet3!F:F,0,1))</f>
        <v>Leadership</v>
      </c>
      <c r="H978" t="str" cm="1">
        <f t="array" ref="H978">INDEX([1]Sheet3!K:K,_xlfn.XMATCH(A978,[1]Sheet3!J:J,0,1))</f>
        <v>Team Leader</v>
      </c>
    </row>
    <row r="979" spans="1:8" x14ac:dyDescent="0.35">
      <c r="A979" t="s">
        <v>128</v>
      </c>
      <c r="B979" t="s">
        <v>130</v>
      </c>
      <c r="C979" s="12" t="s">
        <v>10</v>
      </c>
      <c r="D979" s="5">
        <v>1.005787037037037E-2</v>
      </c>
      <c r="E979" t="s">
        <v>129</v>
      </c>
      <c r="F979" t="str" cm="1">
        <f t="array" ref="F979">INDEX([1]Sheet3!B:B,_xlfn.XMATCH(B979,[1]Sheet3!A:A,0,1))</f>
        <v>Meetings</v>
      </c>
      <c r="G979" t="str" cm="1">
        <f t="array" ref="G979">INDEX([1]Sheet3!G:G,_xlfn.XMATCH(A979,[1]Sheet3!F:F,0,1))</f>
        <v>Leadership</v>
      </c>
      <c r="H979" t="str" cm="1">
        <f t="array" ref="H979">INDEX([1]Sheet3!K:K,_xlfn.XMATCH(A979,[1]Sheet3!J:J,0,1))</f>
        <v>Team Leader</v>
      </c>
    </row>
    <row r="980" spans="1:8" x14ac:dyDescent="0.35">
      <c r="A980" t="s">
        <v>128</v>
      </c>
      <c r="B980" t="s">
        <v>34</v>
      </c>
      <c r="C980" s="12" t="s">
        <v>10</v>
      </c>
      <c r="D980" s="5">
        <v>1.224537037037037E-2</v>
      </c>
      <c r="E980" t="s">
        <v>129</v>
      </c>
      <c r="F980" t="str" cm="1">
        <f t="array" ref="F980">INDEX([1]Sheet3!B:B,_xlfn.XMATCH(B980,[1]Sheet3!A:A,0,1))</f>
        <v>Invoice Processing</v>
      </c>
      <c r="G980" t="str" cm="1">
        <f t="array" ref="G980">INDEX([1]Sheet3!G:G,_xlfn.XMATCH(A980,[1]Sheet3!F:F,0,1))</f>
        <v>Leadership</v>
      </c>
      <c r="H980" t="str" cm="1">
        <f t="array" ref="H980">INDEX([1]Sheet3!K:K,_xlfn.XMATCH(A980,[1]Sheet3!J:J,0,1))</f>
        <v>Team Leader</v>
      </c>
    </row>
    <row r="981" spans="1:8" x14ac:dyDescent="0.35">
      <c r="A981" t="s">
        <v>128</v>
      </c>
      <c r="B981" t="s">
        <v>52</v>
      </c>
      <c r="C981" s="12" t="s">
        <v>10</v>
      </c>
      <c r="D981" s="5">
        <v>6.25E-2</v>
      </c>
      <c r="E981" t="s">
        <v>129</v>
      </c>
      <c r="F981" t="str" cm="1">
        <f t="array" ref="F981">INDEX([1]Sheet3!B:B,_xlfn.XMATCH(B981,[1]Sheet3!A:A,0,1))</f>
        <v>Leadership</v>
      </c>
      <c r="G981" t="str" cm="1">
        <f t="array" ref="G981">INDEX([1]Sheet3!G:G,_xlfn.XMATCH(A981,[1]Sheet3!F:F,0,1))</f>
        <v>Leadership</v>
      </c>
      <c r="H981" t="str" cm="1">
        <f t="array" ref="H981">INDEX([1]Sheet3!K:K,_xlfn.XMATCH(A981,[1]Sheet3!J:J,0,1))</f>
        <v>Team Leader</v>
      </c>
    </row>
    <row r="982" spans="1:8" x14ac:dyDescent="0.35">
      <c r="A982" t="s">
        <v>128</v>
      </c>
      <c r="B982" t="s">
        <v>52</v>
      </c>
      <c r="C982" s="12" t="s">
        <v>10</v>
      </c>
      <c r="D982" s="5">
        <v>6.25E-2</v>
      </c>
      <c r="E982" t="s">
        <v>129</v>
      </c>
      <c r="F982" t="str" cm="1">
        <f t="array" ref="F982">INDEX([1]Sheet3!B:B,_xlfn.XMATCH(B982,[1]Sheet3!A:A,0,1))</f>
        <v>Leadership</v>
      </c>
      <c r="G982" t="str" cm="1">
        <f t="array" ref="G982">INDEX([1]Sheet3!G:G,_xlfn.XMATCH(A982,[1]Sheet3!F:F,0,1))</f>
        <v>Leadership</v>
      </c>
      <c r="H982" t="str" cm="1">
        <f t="array" ref="H982">INDEX([1]Sheet3!K:K,_xlfn.XMATCH(A982,[1]Sheet3!J:J,0,1))</f>
        <v>Team Leader</v>
      </c>
    </row>
    <row r="983" spans="1:8" x14ac:dyDescent="0.35">
      <c r="A983" t="s">
        <v>128</v>
      </c>
      <c r="B983" t="s">
        <v>49</v>
      </c>
      <c r="C983" s="12" t="s">
        <v>10</v>
      </c>
      <c r="D983" s="5">
        <v>3.9988425925925927E-2</v>
      </c>
      <c r="E983" t="s">
        <v>129</v>
      </c>
      <c r="F983" t="str" cm="1">
        <f t="array" ref="F983">INDEX([1]Sheet3!B:B,_xlfn.XMATCH(B983,[1]Sheet3!A:A,0,1))</f>
        <v>Leadership</v>
      </c>
      <c r="G983" t="str" cm="1">
        <f t="array" ref="G983">INDEX([1]Sheet3!G:G,_xlfn.XMATCH(A983,[1]Sheet3!F:F,0,1))</f>
        <v>Leadership</v>
      </c>
      <c r="H983" t="str" cm="1">
        <f t="array" ref="H983">INDEX([1]Sheet3!K:K,_xlfn.XMATCH(A983,[1]Sheet3!J:J,0,1))</f>
        <v>Team Leader</v>
      </c>
    </row>
    <row r="984" spans="1:8" x14ac:dyDescent="0.35">
      <c r="A984" t="s">
        <v>128</v>
      </c>
      <c r="B984" t="s">
        <v>47</v>
      </c>
      <c r="C984" s="12" t="s">
        <v>10</v>
      </c>
      <c r="D984" s="5">
        <v>2.71875E-2</v>
      </c>
      <c r="E984" t="s">
        <v>129</v>
      </c>
      <c r="F984" t="str" cm="1">
        <f t="array" ref="F984">INDEX([1]Sheet3!B:B,_xlfn.XMATCH(B984,[1]Sheet3!A:A,0,1))</f>
        <v>Queries managment</v>
      </c>
      <c r="G984" t="str" cm="1">
        <f t="array" ref="G984">INDEX([1]Sheet3!G:G,_xlfn.XMATCH(A984,[1]Sheet3!F:F,0,1))</f>
        <v>Leadership</v>
      </c>
      <c r="H984" t="str" cm="1">
        <f t="array" ref="H984">INDEX([1]Sheet3!K:K,_xlfn.XMATCH(A984,[1]Sheet3!J:J,0,1))</f>
        <v>Team Leader</v>
      </c>
    </row>
    <row r="985" spans="1:8" x14ac:dyDescent="0.35">
      <c r="A985" t="s">
        <v>128</v>
      </c>
      <c r="B985" t="s">
        <v>47</v>
      </c>
      <c r="C985" s="12" t="s">
        <v>10</v>
      </c>
      <c r="D985" s="5">
        <v>5.5208333333333331E-2</v>
      </c>
      <c r="E985" t="s">
        <v>129</v>
      </c>
      <c r="F985" t="str" cm="1">
        <f t="array" ref="F985">INDEX([1]Sheet3!B:B,_xlfn.XMATCH(B985,[1]Sheet3!A:A,0,1))</f>
        <v>Queries managment</v>
      </c>
      <c r="G985" t="str" cm="1">
        <f t="array" ref="G985">INDEX([1]Sheet3!G:G,_xlfn.XMATCH(A985,[1]Sheet3!F:F,0,1))</f>
        <v>Leadership</v>
      </c>
      <c r="H985" t="str" cm="1">
        <f t="array" ref="H985">INDEX([1]Sheet3!K:K,_xlfn.XMATCH(A985,[1]Sheet3!J:J,0,1))</f>
        <v>Team Leader</v>
      </c>
    </row>
    <row r="986" spans="1:8" x14ac:dyDescent="0.35">
      <c r="A986" t="s">
        <v>128</v>
      </c>
      <c r="B986" t="s">
        <v>60</v>
      </c>
      <c r="C986" s="12" t="s">
        <v>10</v>
      </c>
      <c r="D986" s="5">
        <v>7.1990740740740739E-3</v>
      </c>
      <c r="E986" t="s">
        <v>129</v>
      </c>
      <c r="F986" t="str" cm="1">
        <f t="array" ref="F986">INDEX([1]Sheet3!B:B,_xlfn.XMATCH(B986,[1]Sheet3!A:A,0,1))</f>
        <v>Leadership</v>
      </c>
      <c r="G986" t="str" cm="1">
        <f t="array" ref="G986">INDEX([1]Sheet3!G:G,_xlfn.XMATCH(A986,[1]Sheet3!F:F,0,1))</f>
        <v>Leadership</v>
      </c>
      <c r="H986" t="str" cm="1">
        <f t="array" ref="H986">INDEX([1]Sheet3!K:K,_xlfn.XMATCH(A986,[1]Sheet3!J:J,0,1))</f>
        <v>Team Leader</v>
      </c>
    </row>
    <row r="987" spans="1:8" x14ac:dyDescent="0.35">
      <c r="A987" t="s">
        <v>128</v>
      </c>
      <c r="B987" t="s">
        <v>47</v>
      </c>
      <c r="C987" s="12" t="s">
        <v>33</v>
      </c>
      <c r="D987" s="5">
        <v>2.0370370370370373E-3</v>
      </c>
      <c r="E987" t="s">
        <v>129</v>
      </c>
      <c r="F987" t="str" cm="1">
        <f t="array" ref="F987">INDEX([1]Sheet3!B:B,_xlfn.XMATCH(B987,[1]Sheet3!A:A,0,1))</f>
        <v>Queries managment</v>
      </c>
      <c r="G987" t="str" cm="1">
        <f t="array" ref="G987">INDEX([1]Sheet3!G:G,_xlfn.XMATCH(A987,[1]Sheet3!F:F,0,1))</f>
        <v>Leadership</v>
      </c>
      <c r="H987" t="str" cm="1">
        <f t="array" ref="H987">INDEX([1]Sheet3!K:K,_xlfn.XMATCH(A987,[1]Sheet3!J:J,0,1))</f>
        <v>Team Leader</v>
      </c>
    </row>
    <row r="988" spans="1:8" x14ac:dyDescent="0.35">
      <c r="A988" t="s">
        <v>128</v>
      </c>
      <c r="B988" t="s">
        <v>60</v>
      </c>
      <c r="C988" s="12" t="s">
        <v>33</v>
      </c>
      <c r="D988" s="5">
        <v>9.3518518518518525E-3</v>
      </c>
      <c r="E988" t="s">
        <v>129</v>
      </c>
      <c r="F988" t="str" cm="1">
        <f t="array" ref="F988">INDEX([1]Sheet3!B:B,_xlfn.XMATCH(B988,[1]Sheet3!A:A,0,1))</f>
        <v>Leadership</v>
      </c>
      <c r="G988" t="str" cm="1">
        <f t="array" ref="G988">INDEX([1]Sheet3!G:G,_xlfn.XMATCH(A988,[1]Sheet3!F:F,0,1))</f>
        <v>Leadership</v>
      </c>
      <c r="H988" t="str" cm="1">
        <f t="array" ref="H988">INDEX([1]Sheet3!K:K,_xlfn.XMATCH(A988,[1]Sheet3!J:J,0,1))</f>
        <v>Team Leader</v>
      </c>
    </row>
    <row r="989" spans="1:8" x14ac:dyDescent="0.35">
      <c r="A989" t="s">
        <v>128</v>
      </c>
      <c r="B989" t="s">
        <v>60</v>
      </c>
      <c r="C989" s="12" t="s">
        <v>33</v>
      </c>
      <c r="D989" s="5">
        <v>4.5462962962962962E-2</v>
      </c>
      <c r="E989" t="s">
        <v>129</v>
      </c>
      <c r="F989" t="str" cm="1">
        <f t="array" ref="F989">INDEX([1]Sheet3!B:B,_xlfn.XMATCH(B989,[1]Sheet3!A:A,0,1))</f>
        <v>Leadership</v>
      </c>
      <c r="G989" t="str" cm="1">
        <f t="array" ref="G989">INDEX([1]Sheet3!G:G,_xlfn.XMATCH(A989,[1]Sheet3!F:F,0,1))</f>
        <v>Leadership</v>
      </c>
      <c r="H989" t="str" cm="1">
        <f t="array" ref="H989">INDEX([1]Sheet3!K:K,_xlfn.XMATCH(A989,[1]Sheet3!J:J,0,1))</f>
        <v>Team Leader</v>
      </c>
    </row>
    <row r="990" spans="1:8" x14ac:dyDescent="0.35">
      <c r="A990" t="s">
        <v>128</v>
      </c>
      <c r="B990" t="s">
        <v>47</v>
      </c>
      <c r="C990" s="12" t="s">
        <v>33</v>
      </c>
      <c r="D990" s="5">
        <v>1.3981481481481482E-2</v>
      </c>
      <c r="E990" t="s">
        <v>129</v>
      </c>
      <c r="F990" t="str" cm="1">
        <f t="array" ref="F990">INDEX([1]Sheet3!B:B,_xlfn.XMATCH(B990,[1]Sheet3!A:A,0,1))</f>
        <v>Queries managment</v>
      </c>
      <c r="G990" t="str" cm="1">
        <f t="array" ref="G990">INDEX([1]Sheet3!G:G,_xlfn.XMATCH(A990,[1]Sheet3!F:F,0,1))</f>
        <v>Leadership</v>
      </c>
      <c r="H990" t="str" cm="1">
        <f t="array" ref="H990">INDEX([1]Sheet3!K:K,_xlfn.XMATCH(A990,[1]Sheet3!J:J,0,1))</f>
        <v>Team Leader</v>
      </c>
    </row>
    <row r="991" spans="1:8" x14ac:dyDescent="0.35">
      <c r="A991" t="s">
        <v>128</v>
      </c>
      <c r="B991" t="s">
        <v>34</v>
      </c>
      <c r="C991" s="12" t="s">
        <v>33</v>
      </c>
      <c r="D991" s="5">
        <v>1.2418981481481482E-2</v>
      </c>
      <c r="E991" t="s">
        <v>129</v>
      </c>
      <c r="F991" t="str" cm="1">
        <f t="array" ref="F991">INDEX([1]Sheet3!B:B,_xlfn.XMATCH(B991,[1]Sheet3!A:A,0,1))</f>
        <v>Invoice Processing</v>
      </c>
      <c r="G991" t="str" cm="1">
        <f t="array" ref="G991">INDEX([1]Sheet3!G:G,_xlfn.XMATCH(A991,[1]Sheet3!F:F,0,1))</f>
        <v>Leadership</v>
      </c>
      <c r="H991" t="str" cm="1">
        <f t="array" ref="H991">INDEX([1]Sheet3!K:K,_xlfn.XMATCH(A991,[1]Sheet3!J:J,0,1))</f>
        <v>Team Leader</v>
      </c>
    </row>
    <row r="992" spans="1:8" x14ac:dyDescent="0.35">
      <c r="A992" t="s">
        <v>128</v>
      </c>
      <c r="B992" t="s">
        <v>34</v>
      </c>
      <c r="C992" s="12" t="s">
        <v>33</v>
      </c>
      <c r="D992" s="5">
        <v>6.5393518518518517E-2</v>
      </c>
      <c r="E992" t="s">
        <v>129</v>
      </c>
      <c r="F992" t="str" cm="1">
        <f t="array" ref="F992">INDEX([1]Sheet3!B:B,_xlfn.XMATCH(B992,[1]Sheet3!A:A,0,1))</f>
        <v>Invoice Processing</v>
      </c>
      <c r="G992" t="str" cm="1">
        <f t="array" ref="G992">INDEX([1]Sheet3!G:G,_xlfn.XMATCH(A992,[1]Sheet3!F:F,0,1))</f>
        <v>Leadership</v>
      </c>
      <c r="H992" t="str" cm="1">
        <f t="array" ref="H992">INDEX([1]Sheet3!K:K,_xlfn.XMATCH(A992,[1]Sheet3!J:J,0,1))</f>
        <v>Team Leader</v>
      </c>
    </row>
    <row r="993" spans="1:8" x14ac:dyDescent="0.35">
      <c r="A993" t="s">
        <v>128</v>
      </c>
      <c r="B993" t="s">
        <v>60</v>
      </c>
      <c r="C993" s="12" t="s">
        <v>33</v>
      </c>
      <c r="D993" s="5">
        <v>5.208333333333333E-3</v>
      </c>
      <c r="E993" t="s">
        <v>129</v>
      </c>
      <c r="F993" t="str" cm="1">
        <f t="array" ref="F993">INDEX([1]Sheet3!B:B,_xlfn.XMATCH(B993,[1]Sheet3!A:A,0,1))</f>
        <v>Leadership</v>
      </c>
      <c r="G993" t="str" cm="1">
        <f t="array" ref="G993">INDEX([1]Sheet3!G:G,_xlfn.XMATCH(A993,[1]Sheet3!F:F,0,1))</f>
        <v>Leadership</v>
      </c>
      <c r="H993" t="str" cm="1">
        <f t="array" ref="H993">INDEX([1]Sheet3!K:K,_xlfn.XMATCH(A993,[1]Sheet3!J:J,0,1))</f>
        <v>Team Leader</v>
      </c>
    </row>
    <row r="994" spans="1:8" x14ac:dyDescent="0.35">
      <c r="A994" t="s">
        <v>128</v>
      </c>
      <c r="B994" t="s">
        <v>52</v>
      </c>
      <c r="C994" s="12" t="s">
        <v>33</v>
      </c>
      <c r="D994" s="5">
        <v>3.6782407407407409E-2</v>
      </c>
      <c r="E994" t="s">
        <v>129</v>
      </c>
      <c r="F994" t="str" cm="1">
        <f t="array" ref="F994">INDEX([1]Sheet3!B:B,_xlfn.XMATCH(B994,[1]Sheet3!A:A,0,1))</f>
        <v>Leadership</v>
      </c>
      <c r="G994" t="str" cm="1">
        <f t="array" ref="G994">INDEX([1]Sheet3!G:G,_xlfn.XMATCH(A994,[1]Sheet3!F:F,0,1))</f>
        <v>Leadership</v>
      </c>
      <c r="H994" t="str" cm="1">
        <f t="array" ref="H994">INDEX([1]Sheet3!K:K,_xlfn.XMATCH(A994,[1]Sheet3!J:J,0,1))</f>
        <v>Team Leader</v>
      </c>
    </row>
    <row r="995" spans="1:8" x14ac:dyDescent="0.35">
      <c r="A995" t="s">
        <v>128</v>
      </c>
      <c r="B995" t="s">
        <v>24</v>
      </c>
      <c r="C995" s="12" t="s">
        <v>33</v>
      </c>
      <c r="D995" s="5">
        <v>2.5231481481481481E-3</v>
      </c>
      <c r="E995" t="s">
        <v>129</v>
      </c>
      <c r="F995" t="str" cm="1">
        <f t="array" ref="F995">INDEX([1]Sheet3!B:B,_xlfn.XMATCH(B995,[1]Sheet3!A:A,0,1))</f>
        <v>Meetings</v>
      </c>
      <c r="G995" t="str" cm="1">
        <f t="array" ref="G995">INDEX([1]Sheet3!G:G,_xlfn.XMATCH(A995,[1]Sheet3!F:F,0,1))</f>
        <v>Leadership</v>
      </c>
      <c r="H995" t="str" cm="1">
        <f t="array" ref="H995">INDEX([1]Sheet3!K:K,_xlfn.XMATCH(A995,[1]Sheet3!J:J,0,1))</f>
        <v>Team Leader</v>
      </c>
    </row>
    <row r="996" spans="1:8" x14ac:dyDescent="0.35">
      <c r="A996" t="s">
        <v>128</v>
      </c>
      <c r="B996" t="s">
        <v>24</v>
      </c>
      <c r="C996" s="12" t="s">
        <v>33</v>
      </c>
      <c r="D996" s="5">
        <v>3.6099537037037034E-2</v>
      </c>
      <c r="E996" t="s">
        <v>129</v>
      </c>
      <c r="F996" t="str" cm="1">
        <f t="array" ref="F996">INDEX([1]Sheet3!B:B,_xlfn.XMATCH(B996,[1]Sheet3!A:A,0,1))</f>
        <v>Meetings</v>
      </c>
      <c r="G996" t="str" cm="1">
        <f t="array" ref="G996">INDEX([1]Sheet3!G:G,_xlfn.XMATCH(A996,[1]Sheet3!F:F,0,1))</f>
        <v>Leadership</v>
      </c>
      <c r="H996" t="str" cm="1">
        <f t="array" ref="H996">INDEX([1]Sheet3!K:K,_xlfn.XMATCH(A996,[1]Sheet3!J:J,0,1))</f>
        <v>Team Leader</v>
      </c>
    </row>
    <row r="997" spans="1:8" x14ac:dyDescent="0.35">
      <c r="A997" t="s">
        <v>128</v>
      </c>
      <c r="B997" t="s">
        <v>34</v>
      </c>
      <c r="C997" s="12" t="s">
        <v>33</v>
      </c>
      <c r="D997" s="5">
        <v>2.4976851851851851E-2</v>
      </c>
      <c r="E997" t="s">
        <v>129</v>
      </c>
      <c r="F997" t="str" cm="1">
        <f t="array" ref="F997">INDEX([1]Sheet3!B:B,_xlfn.XMATCH(B997,[1]Sheet3!A:A,0,1))</f>
        <v>Invoice Processing</v>
      </c>
      <c r="G997" t="str" cm="1">
        <f t="array" ref="G997">INDEX([1]Sheet3!G:G,_xlfn.XMATCH(A997,[1]Sheet3!F:F,0,1))</f>
        <v>Leadership</v>
      </c>
      <c r="H997" t="str" cm="1">
        <f t="array" ref="H997">INDEX([1]Sheet3!K:K,_xlfn.XMATCH(A997,[1]Sheet3!J:J,0,1))</f>
        <v>Team Leader</v>
      </c>
    </row>
    <row r="998" spans="1:8" x14ac:dyDescent="0.35">
      <c r="A998" t="s">
        <v>128</v>
      </c>
      <c r="B998" t="s">
        <v>34</v>
      </c>
      <c r="C998" s="12" t="s">
        <v>33</v>
      </c>
      <c r="D998" s="5">
        <v>2.4976851851851851E-2</v>
      </c>
      <c r="E998" t="s">
        <v>129</v>
      </c>
      <c r="F998" t="str" cm="1">
        <f t="array" ref="F998">INDEX([1]Sheet3!B:B,_xlfn.XMATCH(B998,[1]Sheet3!A:A,0,1))</f>
        <v>Invoice Processing</v>
      </c>
      <c r="G998" t="str" cm="1">
        <f t="array" ref="G998">INDEX([1]Sheet3!G:G,_xlfn.XMATCH(A998,[1]Sheet3!F:F,0,1))</f>
        <v>Leadership</v>
      </c>
      <c r="H998" t="str" cm="1">
        <f t="array" ref="H998">INDEX([1]Sheet3!K:K,_xlfn.XMATCH(A998,[1]Sheet3!J:J,0,1))</f>
        <v>Team Leader</v>
      </c>
    </row>
    <row r="999" spans="1:8" x14ac:dyDescent="0.35">
      <c r="A999" t="s">
        <v>128</v>
      </c>
      <c r="B999" t="s">
        <v>26</v>
      </c>
      <c r="C999" s="12" t="s">
        <v>33</v>
      </c>
      <c r="D999" s="5">
        <v>2.1041666666666667E-2</v>
      </c>
      <c r="E999" t="s">
        <v>129</v>
      </c>
      <c r="F999" t="str" cm="1">
        <f t="array" ref="F999">INDEX([1]Sheet3!B:B,_xlfn.XMATCH(B999,[1]Sheet3!A:A,0,1))</f>
        <v>Meetings</v>
      </c>
      <c r="G999" t="str" cm="1">
        <f t="array" ref="G999">INDEX([1]Sheet3!G:G,_xlfn.XMATCH(A999,[1]Sheet3!F:F,0,1))</f>
        <v>Leadership</v>
      </c>
      <c r="H999" t="str" cm="1">
        <f t="array" ref="H999">INDEX([1]Sheet3!K:K,_xlfn.XMATCH(A999,[1]Sheet3!J:J,0,1))</f>
        <v>Team Leader</v>
      </c>
    </row>
    <row r="1000" spans="1:8" x14ac:dyDescent="0.35">
      <c r="A1000" t="s">
        <v>128</v>
      </c>
      <c r="B1000" t="s">
        <v>50</v>
      </c>
      <c r="C1000" s="12" t="s">
        <v>33</v>
      </c>
      <c r="D1000" s="5">
        <v>1.5509259259259257E-2</v>
      </c>
      <c r="E1000" t="s">
        <v>129</v>
      </c>
      <c r="F1000" t="str" cm="1">
        <f t="array" ref="F1000">INDEX([1]Sheet3!B:B,_xlfn.XMATCH(B1000,[1]Sheet3!A:A,0,1))</f>
        <v>Meetings</v>
      </c>
      <c r="G1000" t="str" cm="1">
        <f t="array" ref="G1000">INDEX([1]Sheet3!G:G,_xlfn.XMATCH(A1000,[1]Sheet3!F:F,0,1))</f>
        <v>Leadership</v>
      </c>
      <c r="H1000" t="str" cm="1">
        <f t="array" ref="H1000">INDEX([1]Sheet3!K:K,_xlfn.XMATCH(A1000,[1]Sheet3!J:J,0,1))</f>
        <v>Team Leader</v>
      </c>
    </row>
    <row r="1001" spans="1:8" x14ac:dyDescent="0.35">
      <c r="A1001" t="s">
        <v>128</v>
      </c>
      <c r="B1001" t="s">
        <v>50</v>
      </c>
      <c r="C1001" s="12" t="s">
        <v>33</v>
      </c>
      <c r="D1001" s="5">
        <v>1.5509259259259257E-2</v>
      </c>
      <c r="E1001" t="s">
        <v>129</v>
      </c>
      <c r="F1001" t="str" cm="1">
        <f t="array" ref="F1001">INDEX([1]Sheet3!B:B,_xlfn.XMATCH(B1001,[1]Sheet3!A:A,0,1))</f>
        <v>Meetings</v>
      </c>
      <c r="G1001" t="str" cm="1">
        <f t="array" ref="G1001">INDEX([1]Sheet3!G:G,_xlfn.XMATCH(A1001,[1]Sheet3!F:F,0,1))</f>
        <v>Leadership</v>
      </c>
      <c r="H1001" t="str" cm="1">
        <f t="array" ref="H1001">INDEX([1]Sheet3!K:K,_xlfn.XMATCH(A1001,[1]Sheet3!J:J,0,1))</f>
        <v>Team Leader</v>
      </c>
    </row>
    <row r="1002" spans="1:8" x14ac:dyDescent="0.35">
      <c r="A1002" t="s">
        <v>128</v>
      </c>
      <c r="B1002" t="s">
        <v>60</v>
      </c>
      <c r="C1002" s="12" t="s">
        <v>33</v>
      </c>
      <c r="D1002" s="5">
        <v>3.0023148148148149E-2</v>
      </c>
      <c r="E1002" t="s">
        <v>129</v>
      </c>
      <c r="F1002" t="str" cm="1">
        <f t="array" ref="F1002">INDEX([1]Sheet3!B:B,_xlfn.XMATCH(B1002,[1]Sheet3!A:A,0,1))</f>
        <v>Leadership</v>
      </c>
      <c r="G1002" t="str" cm="1">
        <f t="array" ref="G1002">INDEX([1]Sheet3!G:G,_xlfn.XMATCH(A1002,[1]Sheet3!F:F,0,1))</f>
        <v>Leadership</v>
      </c>
      <c r="H1002" t="str" cm="1">
        <f t="array" ref="H1002">INDEX([1]Sheet3!K:K,_xlfn.XMATCH(A1002,[1]Sheet3!J:J,0,1))</f>
        <v>Team Leader</v>
      </c>
    </row>
    <row r="1003" spans="1:8" x14ac:dyDescent="0.35">
      <c r="A1003" t="s">
        <v>128</v>
      </c>
      <c r="B1003" t="s">
        <v>24</v>
      </c>
      <c r="C1003" s="12" t="s">
        <v>42</v>
      </c>
      <c r="D1003" s="5">
        <v>2.5960648148148149E-2</v>
      </c>
      <c r="E1003" t="s">
        <v>129</v>
      </c>
      <c r="F1003" t="str" cm="1">
        <f t="array" ref="F1003">INDEX([1]Sheet3!B:B,_xlfn.XMATCH(B1003,[1]Sheet3!A:A,0,1))</f>
        <v>Meetings</v>
      </c>
      <c r="G1003" t="str" cm="1">
        <f t="array" ref="G1003">INDEX([1]Sheet3!G:G,_xlfn.XMATCH(A1003,[1]Sheet3!F:F,0,1))</f>
        <v>Leadership</v>
      </c>
      <c r="H1003" t="str" cm="1">
        <f t="array" ref="H1003">INDEX([1]Sheet3!K:K,_xlfn.XMATCH(A1003,[1]Sheet3!J:J,0,1))</f>
        <v>Team Leader</v>
      </c>
    </row>
    <row r="1004" spans="1:8" x14ac:dyDescent="0.35">
      <c r="A1004" t="s">
        <v>128</v>
      </c>
      <c r="B1004" t="s">
        <v>24</v>
      </c>
      <c r="C1004" s="12" t="s">
        <v>42</v>
      </c>
      <c r="D1004" s="5">
        <v>2.5960648148148149E-2</v>
      </c>
      <c r="E1004" t="s">
        <v>129</v>
      </c>
      <c r="F1004" t="str" cm="1">
        <f t="array" ref="F1004">INDEX([1]Sheet3!B:B,_xlfn.XMATCH(B1004,[1]Sheet3!A:A,0,1))</f>
        <v>Meetings</v>
      </c>
      <c r="G1004" t="str" cm="1">
        <f t="array" ref="G1004">INDEX([1]Sheet3!G:G,_xlfn.XMATCH(A1004,[1]Sheet3!F:F,0,1))</f>
        <v>Leadership</v>
      </c>
      <c r="H1004" t="str" cm="1">
        <f t="array" ref="H1004">INDEX([1]Sheet3!K:K,_xlfn.XMATCH(A1004,[1]Sheet3!J:J,0,1))</f>
        <v>Team Leader</v>
      </c>
    </row>
    <row r="1005" spans="1:8" x14ac:dyDescent="0.35">
      <c r="A1005" t="s">
        <v>128</v>
      </c>
      <c r="B1005" t="s">
        <v>123</v>
      </c>
      <c r="C1005" s="12" t="s">
        <v>42</v>
      </c>
      <c r="D1005" s="5">
        <v>3.5763888888888894E-3</v>
      </c>
      <c r="E1005" t="s">
        <v>129</v>
      </c>
      <c r="F1005" t="str" cm="1">
        <f t="array" ref="F1005">INDEX([1]Sheet3!B:B,_xlfn.XMATCH(B1005,[1]Sheet3!A:A,0,1))</f>
        <v>Meetings</v>
      </c>
      <c r="G1005" t="str" cm="1">
        <f t="array" ref="G1005">INDEX([1]Sheet3!G:G,_xlfn.XMATCH(A1005,[1]Sheet3!F:F,0,1))</f>
        <v>Leadership</v>
      </c>
      <c r="H1005" t="str" cm="1">
        <f t="array" ref="H1005">INDEX([1]Sheet3!K:K,_xlfn.XMATCH(A1005,[1]Sheet3!J:J,0,1))</f>
        <v>Team Leader</v>
      </c>
    </row>
    <row r="1006" spans="1:8" x14ac:dyDescent="0.35">
      <c r="A1006" t="s">
        <v>128</v>
      </c>
      <c r="B1006" t="s">
        <v>36</v>
      </c>
      <c r="C1006" s="12" t="s">
        <v>42</v>
      </c>
      <c r="D1006" s="5">
        <v>3.6689814814814814E-3</v>
      </c>
      <c r="E1006" t="s">
        <v>129</v>
      </c>
      <c r="F1006" t="str" cm="1">
        <f t="array" ref="F1006">INDEX([1]Sheet3!B:B,_xlfn.XMATCH(B1006,[1]Sheet3!A:A,0,1))</f>
        <v>CI / Project</v>
      </c>
      <c r="G1006" t="str" cm="1">
        <f t="array" ref="G1006">INDEX([1]Sheet3!G:G,_xlfn.XMATCH(A1006,[1]Sheet3!F:F,0,1))</f>
        <v>Leadership</v>
      </c>
      <c r="H1006" t="str" cm="1">
        <f t="array" ref="H1006">INDEX([1]Sheet3!K:K,_xlfn.XMATCH(A1006,[1]Sheet3!J:J,0,1))</f>
        <v>Team Leader</v>
      </c>
    </row>
    <row r="1007" spans="1:8" x14ac:dyDescent="0.35">
      <c r="A1007" t="s">
        <v>128</v>
      </c>
      <c r="B1007" t="s">
        <v>123</v>
      </c>
      <c r="C1007" s="12" t="s">
        <v>42</v>
      </c>
      <c r="D1007" s="5">
        <v>1.0185185185185184E-2</v>
      </c>
      <c r="E1007" t="s">
        <v>129</v>
      </c>
      <c r="F1007" t="str" cm="1">
        <f t="array" ref="F1007">INDEX([1]Sheet3!B:B,_xlfn.XMATCH(B1007,[1]Sheet3!A:A,0,1))</f>
        <v>Meetings</v>
      </c>
      <c r="G1007" t="str" cm="1">
        <f t="array" ref="G1007">INDEX([1]Sheet3!G:G,_xlfn.XMATCH(A1007,[1]Sheet3!F:F,0,1))</f>
        <v>Leadership</v>
      </c>
      <c r="H1007" t="str" cm="1">
        <f t="array" ref="H1007">INDEX([1]Sheet3!K:K,_xlfn.XMATCH(A1007,[1]Sheet3!J:J,0,1))</f>
        <v>Team Leader</v>
      </c>
    </row>
    <row r="1008" spans="1:8" x14ac:dyDescent="0.35">
      <c r="A1008" t="s">
        <v>128</v>
      </c>
      <c r="B1008" t="s">
        <v>27</v>
      </c>
      <c r="C1008" s="12" t="s">
        <v>42</v>
      </c>
      <c r="D1008" s="5">
        <v>1.4664351851851852E-2</v>
      </c>
      <c r="E1008" t="s">
        <v>129</v>
      </c>
      <c r="F1008" t="str" cm="1">
        <f t="array" ref="F1008">INDEX([1]Sheet3!B:B,_xlfn.XMATCH(B1008,[1]Sheet3!A:A,0,1))</f>
        <v>Invoice Processing</v>
      </c>
      <c r="G1008" t="str" cm="1">
        <f t="array" ref="G1008">INDEX([1]Sheet3!G:G,_xlfn.XMATCH(A1008,[1]Sheet3!F:F,0,1))</f>
        <v>Leadership</v>
      </c>
      <c r="H1008" t="str" cm="1">
        <f t="array" ref="H1008">INDEX([1]Sheet3!K:K,_xlfn.XMATCH(A1008,[1]Sheet3!J:J,0,1))</f>
        <v>Team Leader</v>
      </c>
    </row>
    <row r="1009" spans="1:8" x14ac:dyDescent="0.35">
      <c r="A1009" t="s">
        <v>128</v>
      </c>
      <c r="B1009" t="s">
        <v>123</v>
      </c>
      <c r="C1009" s="12" t="s">
        <v>42</v>
      </c>
      <c r="D1009" s="5">
        <v>4.8148148148148152E-3</v>
      </c>
      <c r="E1009" t="s">
        <v>129</v>
      </c>
      <c r="F1009" t="str" cm="1">
        <f t="array" ref="F1009">INDEX([1]Sheet3!B:B,_xlfn.XMATCH(B1009,[1]Sheet3!A:A,0,1))</f>
        <v>Meetings</v>
      </c>
      <c r="G1009" t="str" cm="1">
        <f t="array" ref="G1009">INDEX([1]Sheet3!G:G,_xlfn.XMATCH(A1009,[1]Sheet3!F:F,0,1))</f>
        <v>Leadership</v>
      </c>
      <c r="H1009" t="str" cm="1">
        <f t="array" ref="H1009">INDEX([1]Sheet3!K:K,_xlfn.XMATCH(A1009,[1]Sheet3!J:J,0,1))</f>
        <v>Team Leader</v>
      </c>
    </row>
    <row r="1010" spans="1:8" x14ac:dyDescent="0.35">
      <c r="A1010" t="s">
        <v>128</v>
      </c>
      <c r="B1010" t="s">
        <v>123</v>
      </c>
      <c r="C1010" s="12" t="s">
        <v>42</v>
      </c>
      <c r="D1010" s="5">
        <v>4.8148148148148152E-3</v>
      </c>
      <c r="E1010" t="s">
        <v>129</v>
      </c>
      <c r="F1010" t="str" cm="1">
        <f t="array" ref="F1010">INDEX([1]Sheet3!B:B,_xlfn.XMATCH(B1010,[1]Sheet3!A:A,0,1))</f>
        <v>Meetings</v>
      </c>
      <c r="G1010" t="str" cm="1">
        <f t="array" ref="G1010">INDEX([1]Sheet3!G:G,_xlfn.XMATCH(A1010,[1]Sheet3!F:F,0,1))</f>
        <v>Leadership</v>
      </c>
      <c r="H1010" t="str" cm="1">
        <f t="array" ref="H1010">INDEX([1]Sheet3!K:K,_xlfn.XMATCH(A1010,[1]Sheet3!J:J,0,1))</f>
        <v>Team Leader</v>
      </c>
    </row>
    <row r="1011" spans="1:8" x14ac:dyDescent="0.35">
      <c r="A1011" t="s">
        <v>128</v>
      </c>
      <c r="B1011" t="s">
        <v>60</v>
      </c>
      <c r="C1011" s="12" t="s">
        <v>42</v>
      </c>
      <c r="D1011" s="5">
        <v>8.4490740740740741E-3</v>
      </c>
      <c r="E1011" t="s">
        <v>129</v>
      </c>
      <c r="F1011" t="str" cm="1">
        <f t="array" ref="F1011">INDEX([1]Sheet3!B:B,_xlfn.XMATCH(B1011,[1]Sheet3!A:A,0,1))</f>
        <v>Leadership</v>
      </c>
      <c r="G1011" t="str" cm="1">
        <f t="array" ref="G1011">INDEX([1]Sheet3!G:G,_xlfn.XMATCH(A1011,[1]Sheet3!F:F,0,1))</f>
        <v>Leadership</v>
      </c>
      <c r="H1011" t="str" cm="1">
        <f t="array" ref="H1011">INDEX([1]Sheet3!K:K,_xlfn.XMATCH(A1011,[1]Sheet3!J:J,0,1))</f>
        <v>Team Leader</v>
      </c>
    </row>
    <row r="1012" spans="1:8" x14ac:dyDescent="0.35">
      <c r="A1012" t="s">
        <v>128</v>
      </c>
      <c r="B1012" t="s">
        <v>52</v>
      </c>
      <c r="C1012" s="12" t="s">
        <v>42</v>
      </c>
      <c r="D1012" s="5">
        <v>3.875E-2</v>
      </c>
      <c r="E1012" t="s">
        <v>129</v>
      </c>
      <c r="F1012" t="str" cm="1">
        <f t="array" ref="F1012">INDEX([1]Sheet3!B:B,_xlfn.XMATCH(B1012,[1]Sheet3!A:A,0,1))</f>
        <v>Leadership</v>
      </c>
      <c r="G1012" t="str" cm="1">
        <f t="array" ref="G1012">INDEX([1]Sheet3!G:G,_xlfn.XMATCH(A1012,[1]Sheet3!F:F,0,1))</f>
        <v>Leadership</v>
      </c>
      <c r="H1012" t="str" cm="1">
        <f t="array" ref="H1012">INDEX([1]Sheet3!K:K,_xlfn.XMATCH(A1012,[1]Sheet3!J:J,0,1))</f>
        <v>Team Leader</v>
      </c>
    </row>
    <row r="1013" spans="1:8" x14ac:dyDescent="0.35">
      <c r="A1013" t="s">
        <v>128</v>
      </c>
      <c r="B1013" t="s">
        <v>123</v>
      </c>
      <c r="C1013" s="12" t="s">
        <v>42</v>
      </c>
      <c r="D1013" s="5">
        <v>3.0092592592592588E-3</v>
      </c>
      <c r="E1013" t="s">
        <v>129</v>
      </c>
      <c r="F1013" t="str" cm="1">
        <f t="array" ref="F1013">INDEX([1]Sheet3!B:B,_xlfn.XMATCH(B1013,[1]Sheet3!A:A,0,1))</f>
        <v>Meetings</v>
      </c>
      <c r="G1013" t="str" cm="1">
        <f t="array" ref="G1013">INDEX([1]Sheet3!G:G,_xlfn.XMATCH(A1013,[1]Sheet3!F:F,0,1))</f>
        <v>Leadership</v>
      </c>
      <c r="H1013" t="str" cm="1">
        <f t="array" ref="H1013">INDEX([1]Sheet3!K:K,_xlfn.XMATCH(A1013,[1]Sheet3!J:J,0,1))</f>
        <v>Team Leader</v>
      </c>
    </row>
    <row r="1014" spans="1:8" x14ac:dyDescent="0.35">
      <c r="A1014" t="s">
        <v>128</v>
      </c>
      <c r="B1014" t="s">
        <v>24</v>
      </c>
      <c r="C1014" s="12" t="s">
        <v>42</v>
      </c>
      <c r="D1014" s="5">
        <v>3.8807870370370375E-2</v>
      </c>
      <c r="E1014" t="s">
        <v>129</v>
      </c>
      <c r="F1014" t="str" cm="1">
        <f t="array" ref="F1014">INDEX([1]Sheet3!B:B,_xlfn.XMATCH(B1014,[1]Sheet3!A:A,0,1))</f>
        <v>Meetings</v>
      </c>
      <c r="G1014" t="str" cm="1">
        <f t="array" ref="G1014">INDEX([1]Sheet3!G:G,_xlfn.XMATCH(A1014,[1]Sheet3!F:F,0,1))</f>
        <v>Leadership</v>
      </c>
      <c r="H1014" t="str" cm="1">
        <f t="array" ref="H1014">INDEX([1]Sheet3!K:K,_xlfn.XMATCH(A1014,[1]Sheet3!J:J,0,1))</f>
        <v>Team Leader</v>
      </c>
    </row>
    <row r="1015" spans="1:8" x14ac:dyDescent="0.35">
      <c r="A1015" t="s">
        <v>128</v>
      </c>
      <c r="B1015" t="s">
        <v>52</v>
      </c>
      <c r="C1015" s="12" t="s">
        <v>42</v>
      </c>
      <c r="D1015" s="5">
        <v>5.1967592592592595E-3</v>
      </c>
      <c r="E1015" t="s">
        <v>129</v>
      </c>
      <c r="F1015" t="str" cm="1">
        <f t="array" ref="F1015">INDEX([1]Sheet3!B:B,_xlfn.XMATCH(B1015,[1]Sheet3!A:A,0,1))</f>
        <v>Leadership</v>
      </c>
      <c r="G1015" t="str" cm="1">
        <f t="array" ref="G1015">INDEX([1]Sheet3!G:G,_xlfn.XMATCH(A1015,[1]Sheet3!F:F,0,1))</f>
        <v>Leadership</v>
      </c>
      <c r="H1015" t="str" cm="1">
        <f t="array" ref="H1015">INDEX([1]Sheet3!K:K,_xlfn.XMATCH(A1015,[1]Sheet3!J:J,0,1))</f>
        <v>Team Leader</v>
      </c>
    </row>
    <row r="1016" spans="1:8" x14ac:dyDescent="0.35">
      <c r="A1016" t="s">
        <v>128</v>
      </c>
      <c r="B1016" t="s">
        <v>50</v>
      </c>
      <c r="C1016" s="12" t="s">
        <v>42</v>
      </c>
      <c r="D1016" s="5">
        <v>3.9270833333333331E-2</v>
      </c>
      <c r="E1016" t="s">
        <v>129</v>
      </c>
      <c r="F1016" t="str" cm="1">
        <f t="array" ref="F1016">INDEX([1]Sheet3!B:B,_xlfn.XMATCH(B1016,[1]Sheet3!A:A,0,1))</f>
        <v>Meetings</v>
      </c>
      <c r="G1016" t="str" cm="1">
        <f t="array" ref="G1016">INDEX([1]Sheet3!G:G,_xlfn.XMATCH(A1016,[1]Sheet3!F:F,0,1))</f>
        <v>Leadership</v>
      </c>
      <c r="H1016" t="str" cm="1">
        <f t="array" ref="H1016">INDEX([1]Sheet3!K:K,_xlfn.XMATCH(A1016,[1]Sheet3!J:J,0,1))</f>
        <v>Team Leader</v>
      </c>
    </row>
    <row r="1017" spans="1:8" x14ac:dyDescent="0.35">
      <c r="A1017" t="s">
        <v>128</v>
      </c>
      <c r="B1017" t="s">
        <v>50</v>
      </c>
      <c r="C1017" s="12" t="s">
        <v>42</v>
      </c>
      <c r="D1017" s="5">
        <v>1.4513888888888889E-2</v>
      </c>
      <c r="E1017" t="s">
        <v>129</v>
      </c>
      <c r="F1017" t="str" cm="1">
        <f t="array" ref="F1017">INDEX([1]Sheet3!B:B,_xlfn.XMATCH(B1017,[1]Sheet3!A:A,0,1))</f>
        <v>Meetings</v>
      </c>
      <c r="G1017" t="str" cm="1">
        <f t="array" ref="G1017">INDEX([1]Sheet3!G:G,_xlfn.XMATCH(A1017,[1]Sheet3!F:F,0,1))</f>
        <v>Leadership</v>
      </c>
      <c r="H1017" t="str" cm="1">
        <f t="array" ref="H1017">INDEX([1]Sheet3!K:K,_xlfn.XMATCH(A1017,[1]Sheet3!J:J,0,1))</f>
        <v>Team Leader</v>
      </c>
    </row>
    <row r="1018" spans="1:8" x14ac:dyDescent="0.35">
      <c r="A1018" t="s">
        <v>51</v>
      </c>
      <c r="B1018" t="s">
        <v>60</v>
      </c>
      <c r="C1018" s="12" t="s">
        <v>42</v>
      </c>
      <c r="D1018" s="5">
        <v>4.8506944444444443E-2</v>
      </c>
      <c r="E1018" t="s">
        <v>129</v>
      </c>
      <c r="F1018" t="str" cm="1">
        <f t="array" ref="F1018">INDEX([1]Sheet3!B:B,_xlfn.XMATCH(B1018,[1]Sheet3!A:A,0,1))</f>
        <v>Leadership</v>
      </c>
      <c r="G1018" t="str" cm="1">
        <f t="array" ref="G1018">INDEX([1]Sheet3!G:G,_xlfn.XMATCH(A1018,[1]Sheet3!F:F,0,1))</f>
        <v>Leadership</v>
      </c>
      <c r="H1018" t="str" cm="1">
        <f t="array" ref="H1018">INDEX([1]Sheet3!K:K,_xlfn.XMATCH(A1018,[1]Sheet3!J:J,0,1))</f>
        <v>Team Leader</v>
      </c>
    </row>
    <row r="1019" spans="1:8" x14ac:dyDescent="0.35">
      <c r="A1019" t="s">
        <v>128</v>
      </c>
      <c r="B1019" t="s">
        <v>47</v>
      </c>
      <c r="C1019" s="12" t="s">
        <v>57</v>
      </c>
      <c r="D1019" s="5">
        <v>2.6793981481481485E-2</v>
      </c>
      <c r="E1019" t="s">
        <v>129</v>
      </c>
      <c r="F1019" t="str" cm="1">
        <f t="array" ref="F1019">INDEX([1]Sheet3!B:B,_xlfn.XMATCH(B1019,[1]Sheet3!A:A,0,1))</f>
        <v>Queries managment</v>
      </c>
      <c r="G1019" t="str" cm="1">
        <f t="array" ref="G1019">INDEX([1]Sheet3!G:G,_xlfn.XMATCH(A1019,[1]Sheet3!F:F,0,1))</f>
        <v>Leadership</v>
      </c>
      <c r="H1019" t="str" cm="1">
        <f t="array" ref="H1019">INDEX([1]Sheet3!K:K,_xlfn.XMATCH(A1019,[1]Sheet3!J:J,0,1))</f>
        <v>Team Leader</v>
      </c>
    </row>
    <row r="1020" spans="1:8" x14ac:dyDescent="0.35">
      <c r="A1020" t="s">
        <v>128</v>
      </c>
      <c r="B1020" t="s">
        <v>34</v>
      </c>
      <c r="C1020" s="12" t="s">
        <v>57</v>
      </c>
      <c r="D1020" s="5">
        <v>2.1979166666666664E-2</v>
      </c>
      <c r="E1020" t="s">
        <v>129</v>
      </c>
      <c r="F1020" t="str" cm="1">
        <f t="array" ref="F1020">INDEX([1]Sheet3!B:B,_xlfn.XMATCH(B1020,[1]Sheet3!A:A,0,1))</f>
        <v>Invoice Processing</v>
      </c>
      <c r="G1020" t="str" cm="1">
        <f t="array" ref="G1020">INDEX([1]Sheet3!G:G,_xlfn.XMATCH(A1020,[1]Sheet3!F:F,0,1))</f>
        <v>Leadership</v>
      </c>
      <c r="H1020" t="str" cm="1">
        <f t="array" ref="H1020">INDEX([1]Sheet3!K:K,_xlfn.XMATCH(A1020,[1]Sheet3!J:J,0,1))</f>
        <v>Team Leader</v>
      </c>
    </row>
    <row r="1021" spans="1:8" x14ac:dyDescent="0.35">
      <c r="A1021" t="s">
        <v>128</v>
      </c>
      <c r="B1021" t="s">
        <v>47</v>
      </c>
      <c r="C1021" s="12" t="s">
        <v>57</v>
      </c>
      <c r="D1021" s="5">
        <v>5.6944444444444438E-3</v>
      </c>
      <c r="E1021" t="s">
        <v>129</v>
      </c>
      <c r="F1021" t="str" cm="1">
        <f t="array" ref="F1021">INDEX([1]Sheet3!B:B,_xlfn.XMATCH(B1021,[1]Sheet3!A:A,0,1))</f>
        <v>Queries managment</v>
      </c>
      <c r="G1021" t="str" cm="1">
        <f t="array" ref="G1021">INDEX([1]Sheet3!G:G,_xlfn.XMATCH(A1021,[1]Sheet3!F:F,0,1))</f>
        <v>Leadership</v>
      </c>
      <c r="H1021" t="str" cm="1">
        <f t="array" ref="H1021">INDEX([1]Sheet3!K:K,_xlfn.XMATCH(A1021,[1]Sheet3!J:J,0,1))</f>
        <v>Team Leader</v>
      </c>
    </row>
    <row r="1022" spans="1:8" x14ac:dyDescent="0.35">
      <c r="A1022" t="s">
        <v>128</v>
      </c>
      <c r="B1022" t="s">
        <v>50</v>
      </c>
      <c r="C1022" s="12" t="s">
        <v>57</v>
      </c>
      <c r="D1022" s="5">
        <v>5.9259259259259256E-3</v>
      </c>
      <c r="E1022" t="s">
        <v>129</v>
      </c>
      <c r="F1022" t="str" cm="1">
        <f t="array" ref="F1022">INDEX([1]Sheet3!B:B,_xlfn.XMATCH(B1022,[1]Sheet3!A:A,0,1))</f>
        <v>Meetings</v>
      </c>
      <c r="G1022" t="str" cm="1">
        <f t="array" ref="G1022">INDEX([1]Sheet3!G:G,_xlfn.XMATCH(A1022,[1]Sheet3!F:F,0,1))</f>
        <v>Leadership</v>
      </c>
      <c r="H1022" t="str" cm="1">
        <f t="array" ref="H1022">INDEX([1]Sheet3!K:K,_xlfn.XMATCH(A1022,[1]Sheet3!J:J,0,1))</f>
        <v>Team Leader</v>
      </c>
    </row>
    <row r="1023" spans="1:8" x14ac:dyDescent="0.35">
      <c r="A1023" t="s">
        <v>128</v>
      </c>
      <c r="B1023" t="s">
        <v>47</v>
      </c>
      <c r="C1023" s="12" t="s">
        <v>57</v>
      </c>
      <c r="D1023" s="5">
        <v>2.4386574074074074E-2</v>
      </c>
      <c r="E1023" t="s">
        <v>129</v>
      </c>
      <c r="F1023" t="str" cm="1">
        <f t="array" ref="F1023">INDEX([1]Sheet3!B:B,_xlfn.XMATCH(B1023,[1]Sheet3!A:A,0,1))</f>
        <v>Queries managment</v>
      </c>
      <c r="G1023" t="str" cm="1">
        <f t="array" ref="G1023">INDEX([1]Sheet3!G:G,_xlfn.XMATCH(A1023,[1]Sheet3!F:F,0,1))</f>
        <v>Leadership</v>
      </c>
      <c r="H1023" t="str" cm="1">
        <f t="array" ref="H1023">INDEX([1]Sheet3!K:K,_xlfn.XMATCH(A1023,[1]Sheet3!J:J,0,1))</f>
        <v>Team Leader</v>
      </c>
    </row>
    <row r="1024" spans="1:8" x14ac:dyDescent="0.35">
      <c r="A1024" t="s">
        <v>128</v>
      </c>
      <c r="B1024" t="s">
        <v>60</v>
      </c>
      <c r="C1024" s="12" t="s">
        <v>57</v>
      </c>
      <c r="D1024" s="5">
        <v>1.5682870370370371E-2</v>
      </c>
      <c r="E1024" t="s">
        <v>129</v>
      </c>
      <c r="F1024" t="str" cm="1">
        <f t="array" ref="F1024">INDEX([1]Sheet3!B:B,_xlfn.XMATCH(B1024,[1]Sheet3!A:A,0,1))</f>
        <v>Leadership</v>
      </c>
      <c r="G1024" t="str" cm="1">
        <f t="array" ref="G1024">INDEX([1]Sheet3!G:G,_xlfn.XMATCH(A1024,[1]Sheet3!F:F,0,1))</f>
        <v>Leadership</v>
      </c>
      <c r="H1024" t="str" cm="1">
        <f t="array" ref="H1024">INDEX([1]Sheet3!K:K,_xlfn.XMATCH(A1024,[1]Sheet3!J:J,0,1))</f>
        <v>Team Leader</v>
      </c>
    </row>
    <row r="1025" spans="1:8" x14ac:dyDescent="0.35">
      <c r="A1025" t="s">
        <v>128</v>
      </c>
      <c r="B1025" t="s">
        <v>59</v>
      </c>
      <c r="C1025" s="12" t="s">
        <v>57</v>
      </c>
      <c r="D1025" s="5">
        <v>4.3460648148148151E-2</v>
      </c>
      <c r="E1025" t="s">
        <v>129</v>
      </c>
      <c r="F1025" t="str" cm="1">
        <f t="array" ref="F1025">INDEX([1]Sheet3!B:B,_xlfn.XMATCH(B1025,[1]Sheet3!A:A,0,1))</f>
        <v>CI / Project</v>
      </c>
      <c r="G1025" t="str" cm="1">
        <f t="array" ref="G1025">INDEX([1]Sheet3!G:G,_xlfn.XMATCH(A1025,[1]Sheet3!F:F,0,1))</f>
        <v>Leadership</v>
      </c>
      <c r="H1025" t="str" cm="1">
        <f t="array" ref="H1025">INDEX([1]Sheet3!K:K,_xlfn.XMATCH(A1025,[1]Sheet3!J:J,0,1))</f>
        <v>Team Leader</v>
      </c>
    </row>
    <row r="1026" spans="1:8" x14ac:dyDescent="0.35">
      <c r="A1026" t="s">
        <v>128</v>
      </c>
      <c r="B1026" t="s">
        <v>26</v>
      </c>
      <c r="C1026" s="12" t="s">
        <v>57</v>
      </c>
      <c r="D1026" s="5">
        <v>2.5763888888888892E-2</v>
      </c>
      <c r="E1026" t="s">
        <v>129</v>
      </c>
      <c r="F1026" t="str" cm="1">
        <f t="array" ref="F1026">INDEX([1]Sheet3!B:B,_xlfn.XMATCH(B1026,[1]Sheet3!A:A,0,1))</f>
        <v>Meetings</v>
      </c>
      <c r="G1026" t="str" cm="1">
        <f t="array" ref="G1026">INDEX([1]Sheet3!G:G,_xlfn.XMATCH(A1026,[1]Sheet3!F:F,0,1))</f>
        <v>Leadership</v>
      </c>
      <c r="H1026" t="str" cm="1">
        <f t="array" ref="H1026">INDEX([1]Sheet3!K:K,_xlfn.XMATCH(A1026,[1]Sheet3!J:J,0,1))</f>
        <v>Team Leader</v>
      </c>
    </row>
    <row r="1027" spans="1:8" x14ac:dyDescent="0.35">
      <c r="A1027" t="s">
        <v>128</v>
      </c>
      <c r="B1027" t="s">
        <v>50</v>
      </c>
      <c r="C1027" s="12" t="s">
        <v>57</v>
      </c>
      <c r="D1027" s="5">
        <v>3.5254629629629629E-2</v>
      </c>
      <c r="E1027" t="s">
        <v>129</v>
      </c>
      <c r="F1027" t="str" cm="1">
        <f t="array" ref="F1027">INDEX([1]Sheet3!B:B,_xlfn.XMATCH(B1027,[1]Sheet3!A:A,0,1))</f>
        <v>Meetings</v>
      </c>
      <c r="G1027" t="str" cm="1">
        <f t="array" ref="G1027">INDEX([1]Sheet3!G:G,_xlfn.XMATCH(A1027,[1]Sheet3!F:F,0,1))</f>
        <v>Leadership</v>
      </c>
      <c r="H1027" t="str" cm="1">
        <f t="array" ref="H1027">INDEX([1]Sheet3!K:K,_xlfn.XMATCH(A1027,[1]Sheet3!J:J,0,1))</f>
        <v>Team Leader</v>
      </c>
    </row>
    <row r="1028" spans="1:8" x14ac:dyDescent="0.35">
      <c r="A1028" t="s">
        <v>128</v>
      </c>
      <c r="B1028" t="s">
        <v>50</v>
      </c>
      <c r="C1028" s="12" t="s">
        <v>57</v>
      </c>
      <c r="D1028" s="5">
        <v>3.5254629629629629E-2</v>
      </c>
      <c r="E1028" t="s">
        <v>129</v>
      </c>
      <c r="F1028" t="str" cm="1">
        <f t="array" ref="F1028">INDEX([1]Sheet3!B:B,_xlfn.XMATCH(B1028,[1]Sheet3!A:A,0,1))</f>
        <v>Meetings</v>
      </c>
      <c r="G1028" t="str" cm="1">
        <f t="array" ref="G1028">INDEX([1]Sheet3!G:G,_xlfn.XMATCH(A1028,[1]Sheet3!F:F,0,1))</f>
        <v>Leadership</v>
      </c>
      <c r="H1028" t="str" cm="1">
        <f t="array" ref="H1028">INDEX([1]Sheet3!K:K,_xlfn.XMATCH(A1028,[1]Sheet3!J:J,0,1))</f>
        <v>Team Leader</v>
      </c>
    </row>
    <row r="1029" spans="1:8" x14ac:dyDescent="0.35">
      <c r="A1029" t="s">
        <v>128</v>
      </c>
      <c r="B1029" t="s">
        <v>47</v>
      </c>
      <c r="C1029" s="12" t="s">
        <v>57</v>
      </c>
      <c r="D1029" s="5">
        <v>1.3194444444444444E-2</v>
      </c>
      <c r="E1029" t="s">
        <v>129</v>
      </c>
      <c r="F1029" t="str" cm="1">
        <f t="array" ref="F1029">INDEX([1]Sheet3!B:B,_xlfn.XMATCH(B1029,[1]Sheet3!A:A,0,1))</f>
        <v>Queries managment</v>
      </c>
      <c r="G1029" t="str" cm="1">
        <f t="array" ref="G1029">INDEX([1]Sheet3!G:G,_xlfn.XMATCH(A1029,[1]Sheet3!F:F,0,1))</f>
        <v>Leadership</v>
      </c>
      <c r="H1029" t="str" cm="1">
        <f t="array" ref="H1029">INDEX([1]Sheet3!K:K,_xlfn.XMATCH(A1029,[1]Sheet3!J:J,0,1))</f>
        <v>Team Leader</v>
      </c>
    </row>
    <row r="1030" spans="1:8" x14ac:dyDescent="0.35">
      <c r="A1030" t="s">
        <v>128</v>
      </c>
      <c r="B1030" t="s">
        <v>60</v>
      </c>
      <c r="C1030" s="12" t="s">
        <v>57</v>
      </c>
      <c r="D1030" s="5">
        <v>1.4432870370370372E-2</v>
      </c>
      <c r="E1030" t="s">
        <v>129</v>
      </c>
      <c r="F1030" t="str" cm="1">
        <f t="array" ref="F1030">INDEX([1]Sheet3!B:B,_xlfn.XMATCH(B1030,[1]Sheet3!A:A,0,1))</f>
        <v>Leadership</v>
      </c>
      <c r="G1030" t="str" cm="1">
        <f t="array" ref="G1030">INDEX([1]Sheet3!G:G,_xlfn.XMATCH(A1030,[1]Sheet3!F:F,0,1))</f>
        <v>Leadership</v>
      </c>
      <c r="H1030" t="str" cm="1">
        <f t="array" ref="H1030">INDEX([1]Sheet3!K:K,_xlfn.XMATCH(A1030,[1]Sheet3!J:J,0,1))</f>
        <v>Team Leader</v>
      </c>
    </row>
    <row r="1031" spans="1:8" x14ac:dyDescent="0.35">
      <c r="A1031" t="s">
        <v>128</v>
      </c>
      <c r="B1031" t="s">
        <v>60</v>
      </c>
      <c r="C1031" s="12" t="s">
        <v>57</v>
      </c>
      <c r="D1031" s="5">
        <v>1.4432870370370372E-2</v>
      </c>
      <c r="E1031" t="s">
        <v>129</v>
      </c>
      <c r="F1031" t="str" cm="1">
        <f t="array" ref="F1031">INDEX([1]Sheet3!B:B,_xlfn.XMATCH(B1031,[1]Sheet3!A:A,0,1))</f>
        <v>Leadership</v>
      </c>
      <c r="G1031" t="str" cm="1">
        <f t="array" ref="G1031">INDEX([1]Sheet3!G:G,_xlfn.XMATCH(A1031,[1]Sheet3!F:F,0,1))</f>
        <v>Leadership</v>
      </c>
      <c r="H1031" t="str" cm="1">
        <f t="array" ref="H1031">INDEX([1]Sheet3!K:K,_xlfn.XMATCH(A1031,[1]Sheet3!J:J,0,1))</f>
        <v>Team Leader</v>
      </c>
    </row>
    <row r="1032" spans="1:8" x14ac:dyDescent="0.35">
      <c r="A1032" s="7" t="s">
        <v>131</v>
      </c>
      <c r="B1032" s="7" t="s">
        <v>132</v>
      </c>
      <c r="C1032" s="8" t="s">
        <v>10</v>
      </c>
      <c r="D1032" s="9">
        <v>1.9745370370370371E-2</v>
      </c>
      <c r="E1032" s="10" t="s">
        <v>133</v>
      </c>
      <c r="F1032" t="str" cm="1">
        <f t="array" ref="F1032">INDEX([1]Sheet3!B:B,_xlfn.XMATCH(B1032,[1]Sheet3!A:A,0,1))</f>
        <v>Payment team</v>
      </c>
      <c r="G1032" t="str" cm="1">
        <f t="array" ref="G1032">INDEX([1]Sheet3!G:G,_xlfn.XMATCH(A1032,[1]Sheet3!F:F,0,1))</f>
        <v>Payment</v>
      </c>
      <c r="H1032" t="str" cm="1">
        <f t="array" ref="H1032">INDEX([1]Sheet3!K:K,_xlfn.XMATCH(A1032,[1]Sheet3!J:J,0,1))</f>
        <v>Receivable Analyst</v>
      </c>
    </row>
    <row r="1033" spans="1:8" x14ac:dyDescent="0.35">
      <c r="A1033" s="7" t="s">
        <v>131</v>
      </c>
      <c r="B1033" s="7" t="s">
        <v>134</v>
      </c>
      <c r="C1033" s="8" t="s">
        <v>10</v>
      </c>
      <c r="D1033" s="9">
        <v>2.1597222222222223E-2</v>
      </c>
      <c r="E1033" s="10" t="s">
        <v>133</v>
      </c>
      <c r="F1033" t="str" cm="1">
        <f t="array" ref="F1033">INDEX([1]Sheet3!B:B,_xlfn.XMATCH(B1033,[1]Sheet3!A:A,0,1))</f>
        <v>Payment team</v>
      </c>
      <c r="G1033" t="str" cm="1">
        <f t="array" ref="G1033">INDEX([1]Sheet3!G:G,_xlfn.XMATCH(A1033,[1]Sheet3!F:F,0,1))</f>
        <v>Payment</v>
      </c>
      <c r="H1033" t="str" cm="1">
        <f t="array" ref="H1033">INDEX([1]Sheet3!K:K,_xlfn.XMATCH(A1033,[1]Sheet3!J:J,0,1))</f>
        <v>Receivable Analyst</v>
      </c>
    </row>
    <row r="1034" spans="1:8" x14ac:dyDescent="0.35">
      <c r="A1034" s="7" t="s">
        <v>131</v>
      </c>
      <c r="B1034" s="7" t="s">
        <v>135</v>
      </c>
      <c r="C1034" s="8" t="s">
        <v>10</v>
      </c>
      <c r="D1034" s="9">
        <v>2.0023148148148148E-2</v>
      </c>
      <c r="E1034" s="10" t="s">
        <v>133</v>
      </c>
      <c r="F1034" t="str" cm="1">
        <f t="array" ref="F1034">INDEX([1]Sheet3!B:B,_xlfn.XMATCH(B1034,[1]Sheet3!A:A,0,1))</f>
        <v>Payment team</v>
      </c>
      <c r="G1034" t="str" cm="1">
        <f t="array" ref="G1034">INDEX([1]Sheet3!G:G,_xlfn.XMATCH(A1034,[1]Sheet3!F:F,0,1))</f>
        <v>Payment</v>
      </c>
      <c r="H1034" t="str" cm="1">
        <f t="array" ref="H1034">INDEX([1]Sheet3!K:K,_xlfn.XMATCH(A1034,[1]Sheet3!J:J,0,1))</f>
        <v>Receivable Analyst</v>
      </c>
    </row>
    <row r="1035" spans="1:8" x14ac:dyDescent="0.35">
      <c r="A1035" s="7" t="s">
        <v>131</v>
      </c>
      <c r="B1035" s="7" t="s">
        <v>132</v>
      </c>
      <c r="C1035" s="8" t="s">
        <v>10</v>
      </c>
      <c r="D1035" s="9">
        <v>4.9074074074074072E-3</v>
      </c>
      <c r="E1035" s="10" t="s">
        <v>133</v>
      </c>
      <c r="F1035" t="str" cm="1">
        <f t="array" ref="F1035">INDEX([1]Sheet3!B:B,_xlfn.XMATCH(B1035,[1]Sheet3!A:A,0,1))</f>
        <v>Payment team</v>
      </c>
      <c r="G1035" t="str" cm="1">
        <f t="array" ref="G1035">INDEX([1]Sheet3!G:G,_xlfn.XMATCH(A1035,[1]Sheet3!F:F,0,1))</f>
        <v>Payment</v>
      </c>
      <c r="H1035" t="str" cm="1">
        <f t="array" ref="H1035">INDEX([1]Sheet3!K:K,_xlfn.XMATCH(A1035,[1]Sheet3!J:J,0,1))</f>
        <v>Receivable Analyst</v>
      </c>
    </row>
    <row r="1036" spans="1:8" x14ac:dyDescent="0.35">
      <c r="A1036" s="7" t="s">
        <v>131</v>
      </c>
      <c r="B1036" s="7" t="s">
        <v>134</v>
      </c>
      <c r="C1036" s="8" t="s">
        <v>10</v>
      </c>
      <c r="D1036" s="9">
        <v>1.9120370370370371E-2</v>
      </c>
      <c r="E1036" s="10" t="s">
        <v>133</v>
      </c>
      <c r="F1036" t="str" cm="1">
        <f t="array" ref="F1036">INDEX([1]Sheet3!B:B,_xlfn.XMATCH(B1036,[1]Sheet3!A:A,0,1))</f>
        <v>Payment team</v>
      </c>
      <c r="G1036" t="str" cm="1">
        <f t="array" ref="G1036">INDEX([1]Sheet3!G:G,_xlfn.XMATCH(A1036,[1]Sheet3!F:F,0,1))</f>
        <v>Payment</v>
      </c>
      <c r="H1036" t="str" cm="1">
        <f t="array" ref="H1036">INDEX([1]Sheet3!K:K,_xlfn.XMATCH(A1036,[1]Sheet3!J:J,0,1))</f>
        <v>Receivable Analyst</v>
      </c>
    </row>
    <row r="1037" spans="1:8" x14ac:dyDescent="0.35">
      <c r="A1037" s="7" t="s">
        <v>131</v>
      </c>
      <c r="B1037" s="7" t="s">
        <v>132</v>
      </c>
      <c r="C1037" s="8" t="s">
        <v>10</v>
      </c>
      <c r="D1037" s="9">
        <v>1.375E-2</v>
      </c>
      <c r="E1037" s="10" t="s">
        <v>133</v>
      </c>
      <c r="F1037" t="str" cm="1">
        <f t="array" ref="F1037">INDEX([1]Sheet3!B:B,_xlfn.XMATCH(B1037,[1]Sheet3!A:A,0,1))</f>
        <v>Payment team</v>
      </c>
      <c r="G1037" t="str" cm="1">
        <f t="array" ref="G1037">INDEX([1]Sheet3!G:G,_xlfn.XMATCH(A1037,[1]Sheet3!F:F,0,1))</f>
        <v>Payment</v>
      </c>
      <c r="H1037" t="str" cm="1">
        <f t="array" ref="H1037">INDEX([1]Sheet3!K:K,_xlfn.XMATCH(A1037,[1]Sheet3!J:J,0,1))</f>
        <v>Receivable Analyst</v>
      </c>
    </row>
    <row r="1038" spans="1:8" x14ac:dyDescent="0.35">
      <c r="A1038" s="7" t="s">
        <v>131</v>
      </c>
      <c r="B1038" s="7" t="s">
        <v>132</v>
      </c>
      <c r="C1038" s="8" t="s">
        <v>10</v>
      </c>
      <c r="D1038" s="9">
        <v>1.1064814814814814E-2</v>
      </c>
      <c r="E1038" s="10" t="s">
        <v>133</v>
      </c>
      <c r="F1038" t="str" cm="1">
        <f t="array" ref="F1038">INDEX([1]Sheet3!B:B,_xlfn.XMATCH(B1038,[1]Sheet3!A:A,0,1))</f>
        <v>Payment team</v>
      </c>
      <c r="G1038" t="str" cm="1">
        <f t="array" ref="G1038">INDEX([1]Sheet3!G:G,_xlfn.XMATCH(A1038,[1]Sheet3!F:F,0,1))</f>
        <v>Payment</v>
      </c>
      <c r="H1038" t="str" cm="1">
        <f t="array" ref="H1038">INDEX([1]Sheet3!K:K,_xlfn.XMATCH(A1038,[1]Sheet3!J:J,0,1))</f>
        <v>Receivable Analyst</v>
      </c>
    </row>
    <row r="1039" spans="1:8" x14ac:dyDescent="0.35">
      <c r="A1039" s="7" t="s">
        <v>131</v>
      </c>
      <c r="B1039" s="7" t="s">
        <v>136</v>
      </c>
      <c r="C1039" s="8" t="s">
        <v>10</v>
      </c>
      <c r="D1039" s="9">
        <v>2.8321759259259258E-2</v>
      </c>
      <c r="E1039" s="10" t="s">
        <v>133</v>
      </c>
      <c r="F1039" t="str" cm="1">
        <f t="array" ref="F1039">INDEX([1]Sheet3!B:B,_xlfn.XMATCH(B1039,[1]Sheet3!A:A,0,1))</f>
        <v>Payment team</v>
      </c>
      <c r="G1039" t="str" cm="1">
        <f t="array" ref="G1039">INDEX([1]Sheet3!G:G,_xlfn.XMATCH(A1039,[1]Sheet3!F:F,0,1))</f>
        <v>Payment</v>
      </c>
      <c r="H1039" t="str" cm="1">
        <f t="array" ref="H1039">INDEX([1]Sheet3!K:K,_xlfn.XMATCH(A1039,[1]Sheet3!J:J,0,1))</f>
        <v>Receivable Analyst</v>
      </c>
    </row>
    <row r="1040" spans="1:8" x14ac:dyDescent="0.35">
      <c r="A1040" s="7" t="s">
        <v>131</v>
      </c>
      <c r="B1040" s="7" t="s">
        <v>137</v>
      </c>
      <c r="C1040" s="8" t="s">
        <v>10</v>
      </c>
      <c r="D1040" s="9">
        <v>2.2789351851851852E-2</v>
      </c>
      <c r="E1040" s="10" t="s">
        <v>133</v>
      </c>
      <c r="F1040" t="str" cm="1">
        <f t="array" ref="F1040">INDEX([1]Sheet3!B:B,_xlfn.XMATCH(B1040,[1]Sheet3!A:A,0,1))</f>
        <v>Payment team</v>
      </c>
      <c r="G1040" t="str" cm="1">
        <f t="array" ref="G1040">INDEX([1]Sheet3!G:G,_xlfn.XMATCH(A1040,[1]Sheet3!F:F,0,1))</f>
        <v>Payment</v>
      </c>
      <c r="H1040" t="str" cm="1">
        <f t="array" ref="H1040">INDEX([1]Sheet3!K:K,_xlfn.XMATCH(A1040,[1]Sheet3!J:J,0,1))</f>
        <v>Receivable Analyst</v>
      </c>
    </row>
    <row r="1041" spans="1:8" x14ac:dyDescent="0.35">
      <c r="A1041" s="7" t="s">
        <v>131</v>
      </c>
      <c r="B1041" s="7" t="s">
        <v>138</v>
      </c>
      <c r="C1041" s="8" t="s">
        <v>10</v>
      </c>
      <c r="D1041" s="9">
        <v>4.9224537037037032E-2</v>
      </c>
      <c r="E1041" s="10" t="s">
        <v>133</v>
      </c>
      <c r="F1041" t="str" cm="1">
        <f t="array" ref="F1041">INDEX([1]Sheet3!B:B,_xlfn.XMATCH(B1041,[1]Sheet3!A:A,0,1))</f>
        <v>Payment team</v>
      </c>
      <c r="G1041" t="str" cm="1">
        <f t="array" ref="G1041">INDEX([1]Sheet3!G:G,_xlfn.XMATCH(A1041,[1]Sheet3!F:F,0,1))</f>
        <v>Payment</v>
      </c>
      <c r="H1041" t="str" cm="1">
        <f t="array" ref="H1041">INDEX([1]Sheet3!K:K,_xlfn.XMATCH(A1041,[1]Sheet3!J:J,0,1))</f>
        <v>Receivable Analyst</v>
      </c>
    </row>
    <row r="1042" spans="1:8" x14ac:dyDescent="0.35">
      <c r="A1042" s="7" t="s">
        <v>131</v>
      </c>
      <c r="B1042" s="7" t="s">
        <v>137</v>
      </c>
      <c r="C1042" s="8" t="s">
        <v>10</v>
      </c>
      <c r="D1042" s="9">
        <v>1.8275462962962962E-2</v>
      </c>
      <c r="E1042" s="10" t="s">
        <v>133</v>
      </c>
      <c r="F1042" t="str" cm="1">
        <f t="array" ref="F1042">INDEX([1]Sheet3!B:B,_xlfn.XMATCH(B1042,[1]Sheet3!A:A,0,1))</f>
        <v>Payment team</v>
      </c>
      <c r="G1042" t="str" cm="1">
        <f t="array" ref="G1042">INDEX([1]Sheet3!G:G,_xlfn.XMATCH(A1042,[1]Sheet3!F:F,0,1))</f>
        <v>Payment</v>
      </c>
      <c r="H1042" t="str" cm="1">
        <f t="array" ref="H1042">INDEX([1]Sheet3!K:K,_xlfn.XMATCH(A1042,[1]Sheet3!J:J,0,1))</f>
        <v>Receivable Analyst</v>
      </c>
    </row>
    <row r="1043" spans="1:8" x14ac:dyDescent="0.35">
      <c r="A1043" s="7" t="s">
        <v>131</v>
      </c>
      <c r="B1043" s="7" t="s">
        <v>137</v>
      </c>
      <c r="C1043" s="8" t="s">
        <v>10</v>
      </c>
      <c r="D1043" s="9">
        <v>1.462962962962963E-2</v>
      </c>
      <c r="E1043" s="10" t="s">
        <v>133</v>
      </c>
      <c r="F1043" t="str" cm="1">
        <f t="array" ref="F1043">INDEX([1]Sheet3!B:B,_xlfn.XMATCH(B1043,[1]Sheet3!A:A,0,1))</f>
        <v>Payment team</v>
      </c>
      <c r="G1043" t="str" cm="1">
        <f t="array" ref="G1043">INDEX([1]Sheet3!G:G,_xlfn.XMATCH(A1043,[1]Sheet3!F:F,0,1))</f>
        <v>Payment</v>
      </c>
      <c r="H1043" t="str" cm="1">
        <f t="array" ref="H1043">INDEX([1]Sheet3!K:K,_xlfn.XMATCH(A1043,[1]Sheet3!J:J,0,1))</f>
        <v>Receivable Analyst</v>
      </c>
    </row>
    <row r="1044" spans="1:8" x14ac:dyDescent="0.35">
      <c r="A1044" s="7" t="s">
        <v>131</v>
      </c>
      <c r="B1044" s="7" t="s">
        <v>132</v>
      </c>
      <c r="C1044" s="8" t="s">
        <v>10</v>
      </c>
      <c r="D1044" s="9">
        <v>1.0925925925925924E-2</v>
      </c>
      <c r="E1044" s="10" t="s">
        <v>133</v>
      </c>
      <c r="F1044" t="str" cm="1">
        <f t="array" ref="F1044">INDEX([1]Sheet3!B:B,_xlfn.XMATCH(B1044,[1]Sheet3!A:A,0,1))</f>
        <v>Payment team</v>
      </c>
      <c r="G1044" t="str" cm="1">
        <f t="array" ref="G1044">INDEX([1]Sheet3!G:G,_xlfn.XMATCH(A1044,[1]Sheet3!F:F,0,1))</f>
        <v>Payment</v>
      </c>
      <c r="H1044" t="str" cm="1">
        <f t="array" ref="H1044">INDEX([1]Sheet3!K:K,_xlfn.XMATCH(A1044,[1]Sheet3!J:J,0,1))</f>
        <v>Receivable Analyst</v>
      </c>
    </row>
    <row r="1045" spans="1:8" x14ac:dyDescent="0.35">
      <c r="A1045" s="7" t="s">
        <v>131</v>
      </c>
      <c r="B1045" s="7" t="s">
        <v>132</v>
      </c>
      <c r="C1045" s="8" t="s">
        <v>33</v>
      </c>
      <c r="D1045" s="9">
        <v>3.5439814814814813E-2</v>
      </c>
      <c r="E1045" s="10" t="s">
        <v>133</v>
      </c>
      <c r="F1045" t="str" cm="1">
        <f t="array" ref="F1045">INDEX([1]Sheet3!B:B,_xlfn.XMATCH(B1045,[1]Sheet3!A:A,0,1))</f>
        <v>Payment team</v>
      </c>
      <c r="G1045" t="str" cm="1">
        <f t="array" ref="G1045">INDEX([1]Sheet3!G:G,_xlfn.XMATCH(A1045,[1]Sheet3!F:F,0,1))</f>
        <v>Payment</v>
      </c>
      <c r="H1045" t="str" cm="1">
        <f t="array" ref="H1045">INDEX([1]Sheet3!K:K,_xlfn.XMATCH(A1045,[1]Sheet3!J:J,0,1))</f>
        <v>Receivable Analyst</v>
      </c>
    </row>
    <row r="1046" spans="1:8" x14ac:dyDescent="0.35">
      <c r="A1046" s="7" t="s">
        <v>131</v>
      </c>
      <c r="B1046" s="7" t="s">
        <v>132</v>
      </c>
      <c r="C1046" s="8" t="s">
        <v>33</v>
      </c>
      <c r="D1046" s="9">
        <v>0</v>
      </c>
      <c r="E1046" s="10" t="s">
        <v>133</v>
      </c>
      <c r="F1046" t="str" cm="1">
        <f t="array" ref="F1046">INDEX([1]Sheet3!B:B,_xlfn.XMATCH(B1046,[1]Sheet3!A:A,0,1))</f>
        <v>Payment team</v>
      </c>
      <c r="G1046" t="str" cm="1">
        <f t="array" ref="G1046">INDEX([1]Sheet3!G:G,_xlfn.XMATCH(A1046,[1]Sheet3!F:F,0,1))</f>
        <v>Payment</v>
      </c>
      <c r="H1046" t="str" cm="1">
        <f t="array" ref="H1046">INDEX([1]Sheet3!K:K,_xlfn.XMATCH(A1046,[1]Sheet3!J:J,0,1))</f>
        <v>Receivable Analyst</v>
      </c>
    </row>
    <row r="1047" spans="1:8" x14ac:dyDescent="0.35">
      <c r="A1047" s="7" t="s">
        <v>131</v>
      </c>
      <c r="B1047" s="7" t="s">
        <v>132</v>
      </c>
      <c r="C1047" s="8" t="s">
        <v>33</v>
      </c>
      <c r="D1047" s="9">
        <v>2.0046296296296295E-2</v>
      </c>
      <c r="E1047" s="10" t="s">
        <v>133</v>
      </c>
      <c r="F1047" t="str" cm="1">
        <f t="array" ref="F1047">INDEX([1]Sheet3!B:B,_xlfn.XMATCH(B1047,[1]Sheet3!A:A,0,1))</f>
        <v>Payment team</v>
      </c>
      <c r="G1047" t="str" cm="1">
        <f t="array" ref="G1047">INDEX([1]Sheet3!G:G,_xlfn.XMATCH(A1047,[1]Sheet3!F:F,0,1))</f>
        <v>Payment</v>
      </c>
      <c r="H1047" t="str" cm="1">
        <f t="array" ref="H1047">INDEX([1]Sheet3!K:K,_xlfn.XMATCH(A1047,[1]Sheet3!J:J,0,1))</f>
        <v>Receivable Analyst</v>
      </c>
    </row>
    <row r="1048" spans="1:8" x14ac:dyDescent="0.35">
      <c r="A1048" s="7" t="s">
        <v>131</v>
      </c>
      <c r="B1048" s="7" t="s">
        <v>137</v>
      </c>
      <c r="C1048" s="8" t="s">
        <v>33</v>
      </c>
      <c r="D1048" s="9">
        <v>5.6250000000000001E-2</v>
      </c>
      <c r="E1048" s="10" t="s">
        <v>133</v>
      </c>
      <c r="F1048" t="str" cm="1">
        <f t="array" ref="F1048">INDEX([1]Sheet3!B:B,_xlfn.XMATCH(B1048,[1]Sheet3!A:A,0,1))</f>
        <v>Payment team</v>
      </c>
      <c r="G1048" t="str" cm="1">
        <f t="array" ref="G1048">INDEX([1]Sheet3!G:G,_xlfn.XMATCH(A1048,[1]Sheet3!F:F,0,1))</f>
        <v>Payment</v>
      </c>
      <c r="H1048" t="str" cm="1">
        <f t="array" ref="H1048">INDEX([1]Sheet3!K:K,_xlfn.XMATCH(A1048,[1]Sheet3!J:J,0,1))</f>
        <v>Receivable Analyst</v>
      </c>
    </row>
    <row r="1049" spans="1:8" x14ac:dyDescent="0.35">
      <c r="A1049" s="7" t="s">
        <v>131</v>
      </c>
      <c r="B1049" s="7" t="s">
        <v>136</v>
      </c>
      <c r="C1049" s="8" t="s">
        <v>33</v>
      </c>
      <c r="D1049" s="9">
        <v>3.2361111111111111E-2</v>
      </c>
      <c r="E1049" s="10" t="s">
        <v>133</v>
      </c>
      <c r="F1049" t="str" cm="1">
        <f t="array" ref="F1049">INDEX([1]Sheet3!B:B,_xlfn.XMATCH(B1049,[1]Sheet3!A:A,0,1))</f>
        <v>Payment team</v>
      </c>
      <c r="G1049" t="str" cm="1">
        <f t="array" ref="G1049">INDEX([1]Sheet3!G:G,_xlfn.XMATCH(A1049,[1]Sheet3!F:F,0,1))</f>
        <v>Payment</v>
      </c>
      <c r="H1049" t="str" cm="1">
        <f t="array" ref="H1049">INDEX([1]Sheet3!K:K,_xlfn.XMATCH(A1049,[1]Sheet3!J:J,0,1))</f>
        <v>Receivable Analyst</v>
      </c>
    </row>
    <row r="1050" spans="1:8" x14ac:dyDescent="0.35">
      <c r="A1050" s="7" t="s">
        <v>131</v>
      </c>
      <c r="B1050" s="7" t="s">
        <v>132</v>
      </c>
      <c r="C1050" s="8" t="s">
        <v>33</v>
      </c>
      <c r="D1050" s="9">
        <v>1.7754629629629631E-2</v>
      </c>
      <c r="E1050" s="10" t="s">
        <v>133</v>
      </c>
      <c r="F1050" t="str" cm="1">
        <f t="array" ref="F1050">INDEX([1]Sheet3!B:B,_xlfn.XMATCH(B1050,[1]Sheet3!A:A,0,1))</f>
        <v>Payment team</v>
      </c>
      <c r="G1050" t="str" cm="1">
        <f t="array" ref="G1050">INDEX([1]Sheet3!G:G,_xlfn.XMATCH(A1050,[1]Sheet3!F:F,0,1))</f>
        <v>Payment</v>
      </c>
      <c r="H1050" t="str" cm="1">
        <f t="array" ref="H1050">INDEX([1]Sheet3!K:K,_xlfn.XMATCH(A1050,[1]Sheet3!J:J,0,1))</f>
        <v>Receivable Analyst</v>
      </c>
    </row>
    <row r="1051" spans="1:8" x14ac:dyDescent="0.35">
      <c r="A1051" s="7" t="s">
        <v>131</v>
      </c>
      <c r="B1051" s="7" t="s">
        <v>136</v>
      </c>
      <c r="C1051" s="8" t="s">
        <v>33</v>
      </c>
      <c r="D1051" s="9">
        <v>0.10755787037037036</v>
      </c>
      <c r="E1051" s="10" t="s">
        <v>133</v>
      </c>
      <c r="F1051" t="str" cm="1">
        <f t="array" ref="F1051">INDEX([1]Sheet3!B:B,_xlfn.XMATCH(B1051,[1]Sheet3!A:A,0,1))</f>
        <v>Payment team</v>
      </c>
      <c r="G1051" t="str" cm="1">
        <f t="array" ref="G1051">INDEX([1]Sheet3!G:G,_xlfn.XMATCH(A1051,[1]Sheet3!F:F,0,1))</f>
        <v>Payment</v>
      </c>
      <c r="H1051" t="str" cm="1">
        <f t="array" ref="H1051">INDEX([1]Sheet3!K:K,_xlfn.XMATCH(A1051,[1]Sheet3!J:J,0,1))</f>
        <v>Receivable Analyst</v>
      </c>
    </row>
    <row r="1052" spans="1:8" x14ac:dyDescent="0.35">
      <c r="A1052" s="7" t="s">
        <v>131</v>
      </c>
      <c r="B1052" s="7" t="s">
        <v>132</v>
      </c>
      <c r="C1052" s="8" t="s">
        <v>33</v>
      </c>
      <c r="D1052" s="9">
        <v>3.7523148148148146E-2</v>
      </c>
      <c r="E1052" s="10" t="s">
        <v>133</v>
      </c>
      <c r="F1052" t="str" cm="1">
        <f t="array" ref="F1052">INDEX([1]Sheet3!B:B,_xlfn.XMATCH(B1052,[1]Sheet3!A:A,0,1))</f>
        <v>Payment team</v>
      </c>
      <c r="G1052" t="str" cm="1">
        <f t="array" ref="G1052">INDEX([1]Sheet3!G:G,_xlfn.XMATCH(A1052,[1]Sheet3!F:F,0,1))</f>
        <v>Payment</v>
      </c>
      <c r="H1052" t="str" cm="1">
        <f t="array" ref="H1052">INDEX([1]Sheet3!K:K,_xlfn.XMATCH(A1052,[1]Sheet3!J:J,0,1))</f>
        <v>Receivable Analyst</v>
      </c>
    </row>
    <row r="1053" spans="1:8" x14ac:dyDescent="0.35">
      <c r="A1053" s="7" t="s">
        <v>131</v>
      </c>
      <c r="B1053" s="7" t="s">
        <v>132</v>
      </c>
      <c r="C1053" s="8" t="s">
        <v>42</v>
      </c>
      <c r="D1053" s="9">
        <v>4.4675925925925933E-3</v>
      </c>
      <c r="E1053" s="10" t="s">
        <v>133</v>
      </c>
      <c r="F1053" t="str" cm="1">
        <f t="array" ref="F1053">INDEX([1]Sheet3!B:B,_xlfn.XMATCH(B1053,[1]Sheet3!A:A,0,1))</f>
        <v>Payment team</v>
      </c>
      <c r="G1053" t="str" cm="1">
        <f t="array" ref="G1053">INDEX([1]Sheet3!G:G,_xlfn.XMATCH(A1053,[1]Sheet3!F:F,0,1))</f>
        <v>Payment</v>
      </c>
      <c r="H1053" t="str" cm="1">
        <f t="array" ref="H1053">INDEX([1]Sheet3!K:K,_xlfn.XMATCH(A1053,[1]Sheet3!J:J,0,1))</f>
        <v>Receivable Analyst</v>
      </c>
    </row>
    <row r="1054" spans="1:8" x14ac:dyDescent="0.35">
      <c r="A1054" s="7" t="s">
        <v>131</v>
      </c>
      <c r="B1054" s="7" t="s">
        <v>132</v>
      </c>
      <c r="C1054" s="8" t="s">
        <v>57</v>
      </c>
      <c r="D1054" s="9">
        <v>2.5324074074074079E-2</v>
      </c>
      <c r="E1054" s="10" t="s">
        <v>133</v>
      </c>
      <c r="F1054" t="str" cm="1">
        <f t="array" ref="F1054">INDEX([1]Sheet3!B:B,_xlfn.XMATCH(B1054,[1]Sheet3!A:A,0,1))</f>
        <v>Payment team</v>
      </c>
      <c r="G1054" t="str" cm="1">
        <f t="array" ref="G1054">INDEX([1]Sheet3!G:G,_xlfn.XMATCH(A1054,[1]Sheet3!F:F,0,1))</f>
        <v>Payment</v>
      </c>
      <c r="H1054" t="str" cm="1">
        <f t="array" ref="H1054">INDEX([1]Sheet3!K:K,_xlfn.XMATCH(A1054,[1]Sheet3!J:J,0,1))</f>
        <v>Receivable Analyst</v>
      </c>
    </row>
    <row r="1055" spans="1:8" x14ac:dyDescent="0.35">
      <c r="A1055" s="7" t="s">
        <v>131</v>
      </c>
      <c r="B1055" s="7" t="s">
        <v>13</v>
      </c>
      <c r="C1055" s="8" t="s">
        <v>57</v>
      </c>
      <c r="D1055" s="9">
        <v>2.0625000000000001E-2</v>
      </c>
      <c r="E1055" s="10" t="s">
        <v>133</v>
      </c>
      <c r="F1055" t="str" cm="1">
        <f t="array" ref="F1055">INDEX([1]Sheet3!B:B,_xlfn.XMATCH(B1055,[1]Sheet3!A:A,0,1))</f>
        <v>Meetings</v>
      </c>
      <c r="G1055" t="str" cm="1">
        <f t="array" ref="G1055">INDEX([1]Sheet3!G:G,_xlfn.XMATCH(A1055,[1]Sheet3!F:F,0,1))</f>
        <v>Payment</v>
      </c>
      <c r="H1055" t="str" cm="1">
        <f t="array" ref="H1055">INDEX([1]Sheet3!K:K,_xlfn.XMATCH(A1055,[1]Sheet3!J:J,0,1))</f>
        <v>Receivable Analyst</v>
      </c>
    </row>
    <row r="1056" spans="1:8" x14ac:dyDescent="0.35">
      <c r="A1056" s="7" t="s">
        <v>131</v>
      </c>
      <c r="B1056" s="7" t="s">
        <v>138</v>
      </c>
      <c r="C1056" s="8" t="s">
        <v>57</v>
      </c>
      <c r="D1056" s="9">
        <v>2.5046296296296299E-2</v>
      </c>
      <c r="E1056" s="10" t="s">
        <v>133</v>
      </c>
      <c r="F1056" t="str" cm="1">
        <f t="array" ref="F1056">INDEX([1]Sheet3!B:B,_xlfn.XMATCH(B1056,[1]Sheet3!A:A,0,1))</f>
        <v>Payment team</v>
      </c>
      <c r="G1056" t="str" cm="1">
        <f t="array" ref="G1056">INDEX([1]Sheet3!G:G,_xlfn.XMATCH(A1056,[1]Sheet3!F:F,0,1))</f>
        <v>Payment</v>
      </c>
      <c r="H1056" t="str" cm="1">
        <f t="array" ref="H1056">INDEX([1]Sheet3!K:K,_xlfn.XMATCH(A1056,[1]Sheet3!J:J,0,1))</f>
        <v>Receivable Analyst</v>
      </c>
    </row>
    <row r="1057" spans="1:8" x14ac:dyDescent="0.35">
      <c r="A1057" s="7" t="s">
        <v>131</v>
      </c>
      <c r="B1057" s="7" t="s">
        <v>132</v>
      </c>
      <c r="C1057" s="8" t="s">
        <v>57</v>
      </c>
      <c r="D1057" s="9">
        <v>1.3807870370370371E-2</v>
      </c>
      <c r="E1057" s="10" t="s">
        <v>133</v>
      </c>
      <c r="F1057" t="str" cm="1">
        <f t="array" ref="F1057">INDEX([1]Sheet3!B:B,_xlfn.XMATCH(B1057,[1]Sheet3!A:A,0,1))</f>
        <v>Payment team</v>
      </c>
      <c r="G1057" t="str" cm="1">
        <f t="array" ref="G1057">INDEX([1]Sheet3!G:G,_xlfn.XMATCH(A1057,[1]Sheet3!F:F,0,1))</f>
        <v>Payment</v>
      </c>
      <c r="H1057" t="str" cm="1">
        <f t="array" ref="H1057">INDEX([1]Sheet3!K:K,_xlfn.XMATCH(A1057,[1]Sheet3!J:J,0,1))</f>
        <v>Receivable Analyst</v>
      </c>
    </row>
    <row r="1058" spans="1:8" x14ac:dyDescent="0.35">
      <c r="A1058" s="7" t="s">
        <v>131</v>
      </c>
      <c r="B1058" s="7" t="s">
        <v>139</v>
      </c>
      <c r="C1058" s="8" t="s">
        <v>57</v>
      </c>
      <c r="D1058" s="9">
        <v>1.7905092592592594E-2</v>
      </c>
      <c r="E1058" s="10" t="s">
        <v>133</v>
      </c>
      <c r="F1058" t="str" cm="1">
        <f t="array" ref="F1058">INDEX([1]Sheet3!B:B,_xlfn.XMATCH(B1058,[1]Sheet3!A:A,0,1))</f>
        <v>Payment team</v>
      </c>
      <c r="G1058" t="str" cm="1">
        <f t="array" ref="G1058">INDEX([1]Sheet3!G:G,_xlfn.XMATCH(A1058,[1]Sheet3!F:F,0,1))</f>
        <v>Payment</v>
      </c>
      <c r="H1058" t="str" cm="1">
        <f t="array" ref="H1058">INDEX([1]Sheet3!K:K,_xlfn.XMATCH(A1058,[1]Sheet3!J:J,0,1))</f>
        <v>Receivable Analyst</v>
      </c>
    </row>
    <row r="1059" spans="1:8" x14ac:dyDescent="0.35">
      <c r="A1059" s="7" t="s">
        <v>131</v>
      </c>
      <c r="B1059" s="7" t="s">
        <v>139</v>
      </c>
      <c r="C1059" s="8" t="s">
        <v>57</v>
      </c>
      <c r="D1059" s="9">
        <v>2.7546296296296294E-2</v>
      </c>
      <c r="E1059" s="10" t="s">
        <v>133</v>
      </c>
      <c r="F1059" t="str" cm="1">
        <f t="array" ref="F1059">INDEX([1]Sheet3!B:B,_xlfn.XMATCH(B1059,[1]Sheet3!A:A,0,1))</f>
        <v>Payment team</v>
      </c>
      <c r="G1059" t="str" cm="1">
        <f t="array" ref="G1059">INDEX([1]Sheet3!G:G,_xlfn.XMATCH(A1059,[1]Sheet3!F:F,0,1))</f>
        <v>Payment</v>
      </c>
      <c r="H1059" t="str" cm="1">
        <f t="array" ref="H1059">INDEX([1]Sheet3!K:K,_xlfn.XMATCH(A1059,[1]Sheet3!J:J,0,1))</f>
        <v>Receivable Analyst</v>
      </c>
    </row>
    <row r="1060" spans="1:8" x14ac:dyDescent="0.35">
      <c r="A1060" s="7" t="s">
        <v>131</v>
      </c>
      <c r="B1060" s="7" t="s">
        <v>132</v>
      </c>
      <c r="C1060" s="8" t="s">
        <v>10</v>
      </c>
      <c r="D1060" s="9">
        <v>7.0243055555555559E-2</v>
      </c>
      <c r="E1060" s="10" t="s">
        <v>140</v>
      </c>
      <c r="F1060" t="str" cm="1">
        <f t="array" ref="F1060">INDEX([1]Sheet3!B:B,_xlfn.XMATCH(B1060,[1]Sheet3!A:A,0,1))</f>
        <v>Payment team</v>
      </c>
      <c r="G1060" t="str" cm="1">
        <f t="array" ref="G1060">INDEX([1]Sheet3!G:G,_xlfn.XMATCH(A1060,[1]Sheet3!F:F,0,1))</f>
        <v>Payment</v>
      </c>
      <c r="H1060" t="str" cm="1">
        <f t="array" ref="H1060">INDEX([1]Sheet3!K:K,_xlfn.XMATCH(A1060,[1]Sheet3!J:J,0,1))</f>
        <v>Receivable Analyst</v>
      </c>
    </row>
    <row r="1061" spans="1:8" x14ac:dyDescent="0.35">
      <c r="A1061" s="7" t="s">
        <v>131</v>
      </c>
      <c r="B1061" s="7" t="s">
        <v>134</v>
      </c>
      <c r="C1061" s="8" t="s">
        <v>10</v>
      </c>
      <c r="D1061" s="9">
        <v>2.4097222222222225E-2</v>
      </c>
      <c r="E1061" s="10" t="s">
        <v>140</v>
      </c>
      <c r="F1061" t="str" cm="1">
        <f t="array" ref="F1061">INDEX([1]Sheet3!B:B,_xlfn.XMATCH(B1061,[1]Sheet3!A:A,0,1))</f>
        <v>Payment team</v>
      </c>
      <c r="G1061" t="str" cm="1">
        <f t="array" ref="G1061">INDEX([1]Sheet3!G:G,_xlfn.XMATCH(A1061,[1]Sheet3!F:F,0,1))</f>
        <v>Payment</v>
      </c>
      <c r="H1061" t="str" cm="1">
        <f t="array" ref="H1061">INDEX([1]Sheet3!K:K,_xlfn.XMATCH(A1061,[1]Sheet3!J:J,0,1))</f>
        <v>Receivable Analyst</v>
      </c>
    </row>
    <row r="1062" spans="1:8" x14ac:dyDescent="0.35">
      <c r="A1062" s="7" t="s">
        <v>131</v>
      </c>
      <c r="B1062" s="7" t="s">
        <v>132</v>
      </c>
      <c r="C1062" s="8" t="s">
        <v>10</v>
      </c>
      <c r="D1062" s="9">
        <v>5.9259259259259256E-3</v>
      </c>
      <c r="E1062" s="10" t="s">
        <v>140</v>
      </c>
      <c r="F1062" t="str" cm="1">
        <f t="array" ref="F1062">INDEX([1]Sheet3!B:B,_xlfn.XMATCH(B1062,[1]Sheet3!A:A,0,1))</f>
        <v>Payment team</v>
      </c>
      <c r="G1062" t="str" cm="1">
        <f t="array" ref="G1062">INDEX([1]Sheet3!G:G,_xlfn.XMATCH(A1062,[1]Sheet3!F:F,0,1))</f>
        <v>Payment</v>
      </c>
      <c r="H1062" t="str" cm="1">
        <f t="array" ref="H1062">INDEX([1]Sheet3!K:K,_xlfn.XMATCH(A1062,[1]Sheet3!J:J,0,1))</f>
        <v>Receivable Analyst</v>
      </c>
    </row>
    <row r="1063" spans="1:8" x14ac:dyDescent="0.35">
      <c r="A1063" s="7" t="s">
        <v>131</v>
      </c>
      <c r="B1063" s="7" t="s">
        <v>26</v>
      </c>
      <c r="C1063" s="8" t="s">
        <v>10</v>
      </c>
      <c r="D1063" s="9">
        <v>2.361111111111111E-2</v>
      </c>
      <c r="E1063" s="10" t="s">
        <v>140</v>
      </c>
      <c r="F1063" t="str" cm="1">
        <f t="array" ref="F1063">INDEX([1]Sheet3!B:B,_xlfn.XMATCH(B1063,[1]Sheet3!A:A,0,1))</f>
        <v>Meetings</v>
      </c>
      <c r="G1063" t="str" cm="1">
        <f t="array" ref="G1063">INDEX([1]Sheet3!G:G,_xlfn.XMATCH(A1063,[1]Sheet3!F:F,0,1))</f>
        <v>Payment</v>
      </c>
      <c r="H1063" t="str" cm="1">
        <f t="array" ref="H1063">INDEX([1]Sheet3!K:K,_xlfn.XMATCH(A1063,[1]Sheet3!J:J,0,1))</f>
        <v>Receivable Analyst</v>
      </c>
    </row>
    <row r="1064" spans="1:8" x14ac:dyDescent="0.35">
      <c r="A1064" s="7" t="s">
        <v>131</v>
      </c>
      <c r="B1064" s="7" t="s">
        <v>132</v>
      </c>
      <c r="C1064" s="8" t="s">
        <v>10</v>
      </c>
      <c r="D1064" s="9">
        <v>1.0381944444444444E-2</v>
      </c>
      <c r="E1064" s="10" t="s">
        <v>140</v>
      </c>
      <c r="F1064" t="str" cm="1">
        <f t="array" ref="F1064">INDEX([1]Sheet3!B:B,_xlfn.XMATCH(B1064,[1]Sheet3!A:A,0,1))</f>
        <v>Payment team</v>
      </c>
      <c r="G1064" t="str" cm="1">
        <f t="array" ref="G1064">INDEX([1]Sheet3!G:G,_xlfn.XMATCH(A1064,[1]Sheet3!F:F,0,1))</f>
        <v>Payment</v>
      </c>
      <c r="H1064" t="str" cm="1">
        <f t="array" ref="H1064">INDEX([1]Sheet3!K:K,_xlfn.XMATCH(A1064,[1]Sheet3!J:J,0,1))</f>
        <v>Receivable Analyst</v>
      </c>
    </row>
    <row r="1065" spans="1:8" x14ac:dyDescent="0.35">
      <c r="A1065" s="7" t="s">
        <v>131</v>
      </c>
      <c r="B1065" s="7" t="s">
        <v>136</v>
      </c>
      <c r="C1065" s="8" t="s">
        <v>10</v>
      </c>
      <c r="D1065" s="9">
        <v>2.5925925925925925E-2</v>
      </c>
      <c r="E1065" s="10" t="s">
        <v>140</v>
      </c>
      <c r="F1065" t="str" cm="1">
        <f t="array" ref="F1065">INDEX([1]Sheet3!B:B,_xlfn.XMATCH(B1065,[1]Sheet3!A:A,0,1))</f>
        <v>Payment team</v>
      </c>
      <c r="G1065" t="str" cm="1">
        <f t="array" ref="G1065">INDEX([1]Sheet3!G:G,_xlfn.XMATCH(A1065,[1]Sheet3!F:F,0,1))</f>
        <v>Payment</v>
      </c>
      <c r="H1065" t="str" cm="1">
        <f t="array" ref="H1065">INDEX([1]Sheet3!K:K,_xlfn.XMATCH(A1065,[1]Sheet3!J:J,0,1))</f>
        <v>Receivable Analyst</v>
      </c>
    </row>
    <row r="1066" spans="1:8" x14ac:dyDescent="0.35">
      <c r="A1066" s="7" t="s">
        <v>131</v>
      </c>
      <c r="B1066" s="7" t="s">
        <v>132</v>
      </c>
      <c r="C1066" s="8" t="s">
        <v>10</v>
      </c>
      <c r="D1066" s="9">
        <v>3.4143518518518517E-2</v>
      </c>
      <c r="E1066" s="10" t="s">
        <v>140</v>
      </c>
      <c r="F1066" t="str" cm="1">
        <f t="array" ref="F1066">INDEX([1]Sheet3!B:B,_xlfn.XMATCH(B1066,[1]Sheet3!A:A,0,1))</f>
        <v>Payment team</v>
      </c>
      <c r="G1066" t="str" cm="1">
        <f t="array" ref="G1066">INDEX([1]Sheet3!G:G,_xlfn.XMATCH(A1066,[1]Sheet3!F:F,0,1))</f>
        <v>Payment</v>
      </c>
      <c r="H1066" t="str" cm="1">
        <f t="array" ref="H1066">INDEX([1]Sheet3!K:K,_xlfn.XMATCH(A1066,[1]Sheet3!J:J,0,1))</f>
        <v>Receivable Analyst</v>
      </c>
    </row>
    <row r="1067" spans="1:8" x14ac:dyDescent="0.35">
      <c r="A1067" s="7" t="s">
        <v>131</v>
      </c>
      <c r="B1067" s="7" t="s">
        <v>135</v>
      </c>
      <c r="C1067" s="8" t="s">
        <v>10</v>
      </c>
      <c r="D1067" s="9">
        <v>5.0694444444444441E-3</v>
      </c>
      <c r="E1067" s="10" t="s">
        <v>140</v>
      </c>
      <c r="F1067" t="str" cm="1">
        <f t="array" ref="F1067">INDEX([1]Sheet3!B:B,_xlfn.XMATCH(B1067,[1]Sheet3!A:A,0,1))</f>
        <v>Payment team</v>
      </c>
      <c r="G1067" t="str" cm="1">
        <f t="array" ref="G1067">INDEX([1]Sheet3!G:G,_xlfn.XMATCH(A1067,[1]Sheet3!F:F,0,1))</f>
        <v>Payment</v>
      </c>
      <c r="H1067" t="str" cm="1">
        <f t="array" ref="H1067">INDEX([1]Sheet3!K:K,_xlfn.XMATCH(A1067,[1]Sheet3!J:J,0,1))</f>
        <v>Receivable Analyst</v>
      </c>
    </row>
    <row r="1068" spans="1:8" x14ac:dyDescent="0.35">
      <c r="A1068" s="7" t="s">
        <v>131</v>
      </c>
      <c r="B1068" s="7" t="s">
        <v>134</v>
      </c>
      <c r="C1068" s="8" t="s">
        <v>10</v>
      </c>
      <c r="D1068" s="9">
        <v>3.1539351851851853E-2</v>
      </c>
      <c r="E1068" s="10" t="s">
        <v>140</v>
      </c>
      <c r="F1068" t="str" cm="1">
        <f t="array" ref="F1068">INDEX([1]Sheet3!B:B,_xlfn.XMATCH(B1068,[1]Sheet3!A:A,0,1))</f>
        <v>Payment team</v>
      </c>
      <c r="G1068" t="str" cm="1">
        <f t="array" ref="G1068">INDEX([1]Sheet3!G:G,_xlfn.XMATCH(A1068,[1]Sheet3!F:F,0,1))</f>
        <v>Payment</v>
      </c>
      <c r="H1068" t="str" cm="1">
        <f t="array" ref="H1068">INDEX([1]Sheet3!K:K,_xlfn.XMATCH(A1068,[1]Sheet3!J:J,0,1))</f>
        <v>Receivable Analyst</v>
      </c>
    </row>
    <row r="1069" spans="1:8" x14ac:dyDescent="0.35">
      <c r="A1069" s="7" t="s">
        <v>131</v>
      </c>
      <c r="B1069" s="7" t="s">
        <v>132</v>
      </c>
      <c r="C1069" s="8" t="s">
        <v>10</v>
      </c>
      <c r="D1069" s="9">
        <v>2.6759259259259257E-2</v>
      </c>
      <c r="E1069" s="10" t="s">
        <v>140</v>
      </c>
      <c r="F1069" t="str" cm="1">
        <f t="array" ref="F1069">INDEX([1]Sheet3!B:B,_xlfn.XMATCH(B1069,[1]Sheet3!A:A,0,1))</f>
        <v>Payment team</v>
      </c>
      <c r="G1069" t="str" cm="1">
        <f t="array" ref="G1069">INDEX([1]Sheet3!G:G,_xlfn.XMATCH(A1069,[1]Sheet3!F:F,0,1))</f>
        <v>Payment</v>
      </c>
      <c r="H1069" t="str" cm="1">
        <f t="array" ref="H1069">INDEX([1]Sheet3!K:K,_xlfn.XMATCH(A1069,[1]Sheet3!J:J,0,1))</f>
        <v>Receivable Analyst</v>
      </c>
    </row>
    <row r="1070" spans="1:8" x14ac:dyDescent="0.35">
      <c r="A1070" s="7" t="s">
        <v>131</v>
      </c>
      <c r="B1070" s="7" t="s">
        <v>132</v>
      </c>
      <c r="C1070" s="8" t="s">
        <v>33</v>
      </c>
      <c r="D1070" s="9">
        <v>5.0856481481481482E-2</v>
      </c>
      <c r="E1070" s="10" t="s">
        <v>140</v>
      </c>
      <c r="F1070" t="str" cm="1">
        <f t="array" ref="F1070">INDEX([1]Sheet3!B:B,_xlfn.XMATCH(B1070,[1]Sheet3!A:A,0,1))</f>
        <v>Payment team</v>
      </c>
      <c r="G1070" t="str" cm="1">
        <f t="array" ref="G1070">INDEX([1]Sheet3!G:G,_xlfn.XMATCH(A1070,[1]Sheet3!F:F,0,1))</f>
        <v>Payment</v>
      </c>
      <c r="H1070" t="str" cm="1">
        <f t="array" ref="H1070">INDEX([1]Sheet3!K:K,_xlfn.XMATCH(A1070,[1]Sheet3!J:J,0,1))</f>
        <v>Receivable Analyst</v>
      </c>
    </row>
    <row r="1071" spans="1:8" x14ac:dyDescent="0.35">
      <c r="A1071" s="7" t="s">
        <v>131</v>
      </c>
      <c r="B1071" s="7" t="s">
        <v>141</v>
      </c>
      <c r="C1071" s="8" t="s">
        <v>33</v>
      </c>
      <c r="D1071" s="9">
        <v>8.9351851851851866E-3</v>
      </c>
      <c r="E1071" s="10" t="s">
        <v>140</v>
      </c>
      <c r="F1071" t="str" cm="1">
        <f t="array" ref="F1071">INDEX([1]Sheet3!B:B,_xlfn.XMATCH(B1071,[1]Sheet3!A:A,0,1))</f>
        <v>Payment team</v>
      </c>
      <c r="G1071" t="str" cm="1">
        <f t="array" ref="G1071">INDEX([1]Sheet3!G:G,_xlfn.XMATCH(A1071,[1]Sheet3!F:F,0,1))</f>
        <v>Payment</v>
      </c>
      <c r="H1071" t="str" cm="1">
        <f t="array" ref="H1071">INDEX([1]Sheet3!K:K,_xlfn.XMATCH(A1071,[1]Sheet3!J:J,0,1))</f>
        <v>Receivable Analyst</v>
      </c>
    </row>
    <row r="1072" spans="1:8" x14ac:dyDescent="0.35">
      <c r="A1072" s="7" t="s">
        <v>131</v>
      </c>
      <c r="B1072" s="7" t="s">
        <v>132</v>
      </c>
      <c r="C1072" s="8" t="s">
        <v>33</v>
      </c>
      <c r="D1072" s="9">
        <v>2.1990740740740741E-2</v>
      </c>
      <c r="E1072" s="10" t="s">
        <v>140</v>
      </c>
      <c r="F1072" t="str" cm="1">
        <f t="array" ref="F1072">INDEX([1]Sheet3!B:B,_xlfn.XMATCH(B1072,[1]Sheet3!A:A,0,1))</f>
        <v>Payment team</v>
      </c>
      <c r="G1072" t="str" cm="1">
        <f t="array" ref="G1072">INDEX([1]Sheet3!G:G,_xlfn.XMATCH(A1072,[1]Sheet3!F:F,0,1))</f>
        <v>Payment</v>
      </c>
      <c r="H1072" t="str" cm="1">
        <f t="array" ref="H1072">INDEX([1]Sheet3!K:K,_xlfn.XMATCH(A1072,[1]Sheet3!J:J,0,1))</f>
        <v>Receivable Analyst</v>
      </c>
    </row>
    <row r="1073" spans="1:8" x14ac:dyDescent="0.35">
      <c r="A1073" s="7" t="s">
        <v>131</v>
      </c>
      <c r="B1073" s="7" t="s">
        <v>136</v>
      </c>
      <c r="C1073" s="8" t="s">
        <v>33</v>
      </c>
      <c r="D1073" s="9">
        <v>8.2407407407407412E-3</v>
      </c>
      <c r="E1073" s="10" t="s">
        <v>140</v>
      </c>
      <c r="F1073" t="str" cm="1">
        <f t="array" ref="F1073">INDEX([1]Sheet3!B:B,_xlfn.XMATCH(B1073,[1]Sheet3!A:A,0,1))</f>
        <v>Payment team</v>
      </c>
      <c r="G1073" t="str" cm="1">
        <f t="array" ref="G1073">INDEX([1]Sheet3!G:G,_xlfn.XMATCH(A1073,[1]Sheet3!F:F,0,1))</f>
        <v>Payment</v>
      </c>
      <c r="H1073" t="str" cm="1">
        <f t="array" ref="H1073">INDEX([1]Sheet3!K:K,_xlfn.XMATCH(A1073,[1]Sheet3!J:J,0,1))</f>
        <v>Receivable Analyst</v>
      </c>
    </row>
    <row r="1074" spans="1:8" x14ac:dyDescent="0.35">
      <c r="A1074" s="7" t="s">
        <v>131</v>
      </c>
      <c r="B1074" s="7" t="s">
        <v>141</v>
      </c>
      <c r="C1074" s="8" t="s">
        <v>33</v>
      </c>
      <c r="D1074" s="9">
        <v>2.2800925925925927E-3</v>
      </c>
      <c r="E1074" s="10" t="s">
        <v>140</v>
      </c>
      <c r="F1074" t="str" cm="1">
        <f t="array" ref="F1074">INDEX([1]Sheet3!B:B,_xlfn.XMATCH(B1074,[1]Sheet3!A:A,0,1))</f>
        <v>Payment team</v>
      </c>
      <c r="G1074" t="str" cm="1">
        <f t="array" ref="G1074">INDEX([1]Sheet3!G:G,_xlfn.XMATCH(A1074,[1]Sheet3!F:F,0,1))</f>
        <v>Payment</v>
      </c>
      <c r="H1074" t="str" cm="1">
        <f t="array" ref="H1074">INDEX([1]Sheet3!K:K,_xlfn.XMATCH(A1074,[1]Sheet3!J:J,0,1))</f>
        <v>Receivable Analyst</v>
      </c>
    </row>
    <row r="1075" spans="1:8" x14ac:dyDescent="0.35">
      <c r="A1075" s="7" t="s">
        <v>131</v>
      </c>
      <c r="B1075" s="7" t="s">
        <v>135</v>
      </c>
      <c r="C1075" s="8" t="s">
        <v>33</v>
      </c>
      <c r="D1075" s="9">
        <v>7.8125E-3</v>
      </c>
      <c r="E1075" s="10" t="s">
        <v>140</v>
      </c>
      <c r="F1075" t="str" cm="1">
        <f t="array" ref="F1075">INDEX([1]Sheet3!B:B,_xlfn.XMATCH(B1075,[1]Sheet3!A:A,0,1))</f>
        <v>Payment team</v>
      </c>
      <c r="G1075" t="str" cm="1">
        <f t="array" ref="G1075">INDEX([1]Sheet3!G:G,_xlfn.XMATCH(A1075,[1]Sheet3!F:F,0,1))</f>
        <v>Payment</v>
      </c>
      <c r="H1075" t="str" cm="1">
        <f t="array" ref="H1075">INDEX([1]Sheet3!K:K,_xlfn.XMATCH(A1075,[1]Sheet3!J:J,0,1))</f>
        <v>Receivable Analyst</v>
      </c>
    </row>
    <row r="1076" spans="1:8" x14ac:dyDescent="0.35">
      <c r="A1076" s="7" t="s">
        <v>131</v>
      </c>
      <c r="B1076" s="7" t="s">
        <v>132</v>
      </c>
      <c r="C1076" s="8" t="s">
        <v>33</v>
      </c>
      <c r="D1076" s="9">
        <v>5.153935185185185E-2</v>
      </c>
      <c r="E1076" s="10" t="s">
        <v>140</v>
      </c>
      <c r="F1076" t="str" cm="1">
        <f t="array" ref="F1076">INDEX([1]Sheet3!B:B,_xlfn.XMATCH(B1076,[1]Sheet3!A:A,0,1))</f>
        <v>Payment team</v>
      </c>
      <c r="G1076" t="str" cm="1">
        <f t="array" ref="G1076">INDEX([1]Sheet3!G:G,_xlfn.XMATCH(A1076,[1]Sheet3!F:F,0,1))</f>
        <v>Payment</v>
      </c>
      <c r="H1076" t="str" cm="1">
        <f t="array" ref="H1076">INDEX([1]Sheet3!K:K,_xlfn.XMATCH(A1076,[1]Sheet3!J:J,0,1))</f>
        <v>Receivable Analyst</v>
      </c>
    </row>
    <row r="1077" spans="1:8" x14ac:dyDescent="0.35">
      <c r="A1077" s="7" t="s">
        <v>131</v>
      </c>
      <c r="B1077" s="7" t="s">
        <v>135</v>
      </c>
      <c r="C1077" s="8" t="s">
        <v>33</v>
      </c>
      <c r="D1077" s="9">
        <v>2.2858796296296294E-2</v>
      </c>
      <c r="E1077" s="10" t="s">
        <v>140</v>
      </c>
      <c r="F1077" t="str" cm="1">
        <f t="array" ref="F1077">INDEX([1]Sheet3!B:B,_xlfn.XMATCH(B1077,[1]Sheet3!A:A,0,1))</f>
        <v>Payment team</v>
      </c>
      <c r="G1077" t="str" cm="1">
        <f t="array" ref="G1077">INDEX([1]Sheet3!G:G,_xlfn.XMATCH(A1077,[1]Sheet3!F:F,0,1))</f>
        <v>Payment</v>
      </c>
      <c r="H1077" t="str" cm="1">
        <f t="array" ref="H1077">INDEX([1]Sheet3!K:K,_xlfn.XMATCH(A1077,[1]Sheet3!J:J,0,1))</f>
        <v>Receivable Analyst</v>
      </c>
    </row>
    <row r="1078" spans="1:8" x14ac:dyDescent="0.35">
      <c r="A1078" s="7" t="s">
        <v>131</v>
      </c>
      <c r="B1078" s="7" t="s">
        <v>136</v>
      </c>
      <c r="C1078" s="8" t="s">
        <v>33</v>
      </c>
      <c r="D1078" s="9">
        <v>2.1030092592592597E-2</v>
      </c>
      <c r="E1078" s="10" t="s">
        <v>140</v>
      </c>
      <c r="F1078" t="str" cm="1">
        <f t="array" ref="F1078">INDEX([1]Sheet3!B:B,_xlfn.XMATCH(B1078,[1]Sheet3!A:A,0,1))</f>
        <v>Payment team</v>
      </c>
      <c r="G1078" t="str" cm="1">
        <f t="array" ref="G1078">INDEX([1]Sheet3!G:G,_xlfn.XMATCH(A1078,[1]Sheet3!F:F,0,1))</f>
        <v>Payment</v>
      </c>
      <c r="H1078" t="str" cm="1">
        <f t="array" ref="H1078">INDEX([1]Sheet3!K:K,_xlfn.XMATCH(A1078,[1]Sheet3!J:J,0,1))</f>
        <v>Receivable Analyst</v>
      </c>
    </row>
    <row r="1079" spans="1:8" x14ac:dyDescent="0.35">
      <c r="A1079" s="7" t="s">
        <v>131</v>
      </c>
      <c r="B1079" s="7" t="s">
        <v>136</v>
      </c>
      <c r="C1079" s="8" t="s">
        <v>33</v>
      </c>
      <c r="D1079" s="9">
        <v>7.8182870370370375E-2</v>
      </c>
      <c r="E1079" s="10" t="s">
        <v>140</v>
      </c>
      <c r="F1079" t="str" cm="1">
        <f t="array" ref="F1079">INDEX([1]Sheet3!B:B,_xlfn.XMATCH(B1079,[1]Sheet3!A:A,0,1))</f>
        <v>Payment team</v>
      </c>
      <c r="G1079" t="str" cm="1">
        <f t="array" ref="G1079">INDEX([1]Sheet3!G:G,_xlfn.XMATCH(A1079,[1]Sheet3!F:F,0,1))</f>
        <v>Payment</v>
      </c>
      <c r="H1079" t="str" cm="1">
        <f t="array" ref="H1079">INDEX([1]Sheet3!K:K,_xlfn.XMATCH(A1079,[1]Sheet3!J:J,0,1))</f>
        <v>Receivable Analyst</v>
      </c>
    </row>
    <row r="1080" spans="1:8" x14ac:dyDescent="0.35">
      <c r="A1080" s="7" t="s">
        <v>131</v>
      </c>
      <c r="B1080" s="7" t="s">
        <v>132</v>
      </c>
      <c r="C1080" s="8" t="s">
        <v>42</v>
      </c>
      <c r="D1080" s="9">
        <v>0.11081018518518519</v>
      </c>
      <c r="E1080" s="10" t="s">
        <v>140</v>
      </c>
      <c r="F1080" t="str" cm="1">
        <f t="array" ref="F1080">INDEX([1]Sheet3!B:B,_xlfn.XMATCH(B1080,[1]Sheet3!A:A,0,1))</f>
        <v>Payment team</v>
      </c>
      <c r="G1080" t="str" cm="1">
        <f t="array" ref="G1080">INDEX([1]Sheet3!G:G,_xlfn.XMATCH(A1080,[1]Sheet3!F:F,0,1))</f>
        <v>Payment</v>
      </c>
      <c r="H1080" t="str" cm="1">
        <f t="array" ref="H1080">INDEX([1]Sheet3!K:K,_xlfn.XMATCH(A1080,[1]Sheet3!J:J,0,1))</f>
        <v>Receivable Analyst</v>
      </c>
    </row>
    <row r="1081" spans="1:8" x14ac:dyDescent="0.35">
      <c r="A1081" s="7" t="s">
        <v>131</v>
      </c>
      <c r="B1081" s="7" t="s">
        <v>142</v>
      </c>
      <c r="C1081" s="8" t="s">
        <v>42</v>
      </c>
      <c r="D1081" s="9">
        <v>5.4861111111111117E-3</v>
      </c>
      <c r="E1081" s="10" t="s">
        <v>140</v>
      </c>
      <c r="F1081" t="str" cm="1">
        <f t="array" ref="F1081">INDEX([1]Sheet3!B:B,_xlfn.XMATCH(B1081,[1]Sheet3!A:A,0,1))</f>
        <v>Payment team</v>
      </c>
      <c r="G1081" t="str" cm="1">
        <f t="array" ref="G1081">INDEX([1]Sheet3!G:G,_xlfn.XMATCH(A1081,[1]Sheet3!F:F,0,1))</f>
        <v>Payment</v>
      </c>
      <c r="H1081" t="str" cm="1">
        <f t="array" ref="H1081">INDEX([1]Sheet3!K:K,_xlfn.XMATCH(A1081,[1]Sheet3!J:J,0,1))</f>
        <v>Receivable Analyst</v>
      </c>
    </row>
    <row r="1082" spans="1:8" x14ac:dyDescent="0.35">
      <c r="A1082" s="7" t="s">
        <v>131</v>
      </c>
      <c r="B1082" s="7" t="s">
        <v>142</v>
      </c>
      <c r="C1082" s="8" t="s">
        <v>42</v>
      </c>
      <c r="D1082" s="9">
        <v>7.8935185185185185E-3</v>
      </c>
      <c r="E1082" s="10" t="s">
        <v>140</v>
      </c>
      <c r="F1082" t="str" cm="1">
        <f t="array" ref="F1082">INDEX([1]Sheet3!B:B,_xlfn.XMATCH(B1082,[1]Sheet3!A:A,0,1))</f>
        <v>Payment team</v>
      </c>
      <c r="G1082" t="str" cm="1">
        <f t="array" ref="G1082">INDEX([1]Sheet3!G:G,_xlfn.XMATCH(A1082,[1]Sheet3!F:F,0,1))</f>
        <v>Payment</v>
      </c>
      <c r="H1082" t="str" cm="1">
        <f t="array" ref="H1082">INDEX([1]Sheet3!K:K,_xlfn.XMATCH(A1082,[1]Sheet3!J:J,0,1))</f>
        <v>Receivable Analyst</v>
      </c>
    </row>
    <row r="1083" spans="1:8" x14ac:dyDescent="0.35">
      <c r="A1083" s="7" t="s">
        <v>131</v>
      </c>
      <c r="B1083" s="7" t="s">
        <v>134</v>
      </c>
      <c r="C1083" s="8" t="s">
        <v>42</v>
      </c>
      <c r="D1083" s="9">
        <v>1.4374999999999999E-2</v>
      </c>
      <c r="E1083" s="10" t="s">
        <v>140</v>
      </c>
      <c r="F1083" t="str" cm="1">
        <f t="array" ref="F1083">INDEX([1]Sheet3!B:B,_xlfn.XMATCH(B1083,[1]Sheet3!A:A,0,1))</f>
        <v>Payment team</v>
      </c>
      <c r="G1083" t="str" cm="1">
        <f t="array" ref="G1083">INDEX([1]Sheet3!G:G,_xlfn.XMATCH(A1083,[1]Sheet3!F:F,0,1))</f>
        <v>Payment</v>
      </c>
      <c r="H1083" t="str" cm="1">
        <f t="array" ref="H1083">INDEX([1]Sheet3!K:K,_xlfn.XMATCH(A1083,[1]Sheet3!J:J,0,1))</f>
        <v>Receivable Analyst</v>
      </c>
    </row>
    <row r="1084" spans="1:8" x14ac:dyDescent="0.35">
      <c r="A1084" s="7" t="s">
        <v>131</v>
      </c>
      <c r="B1084" s="7" t="s">
        <v>136</v>
      </c>
      <c r="C1084" s="8" t="s">
        <v>42</v>
      </c>
      <c r="D1084" s="9">
        <v>2.5405092592592594E-2</v>
      </c>
      <c r="E1084" s="10" t="s">
        <v>140</v>
      </c>
      <c r="F1084" t="str" cm="1">
        <f t="array" ref="F1084">INDEX([1]Sheet3!B:B,_xlfn.XMATCH(B1084,[1]Sheet3!A:A,0,1))</f>
        <v>Payment team</v>
      </c>
      <c r="G1084" t="str" cm="1">
        <f t="array" ref="G1084">INDEX([1]Sheet3!G:G,_xlfn.XMATCH(A1084,[1]Sheet3!F:F,0,1))</f>
        <v>Payment</v>
      </c>
      <c r="H1084" t="str" cm="1">
        <f t="array" ref="H1084">INDEX([1]Sheet3!K:K,_xlfn.XMATCH(A1084,[1]Sheet3!J:J,0,1))</f>
        <v>Receivable Analyst</v>
      </c>
    </row>
    <row r="1085" spans="1:8" x14ac:dyDescent="0.35">
      <c r="A1085" s="7" t="s">
        <v>131</v>
      </c>
      <c r="B1085" s="7" t="s">
        <v>132</v>
      </c>
      <c r="C1085" s="8" t="s">
        <v>42</v>
      </c>
      <c r="D1085" s="9">
        <v>2.5300925925925925E-2</v>
      </c>
      <c r="E1085" s="10" t="s">
        <v>140</v>
      </c>
      <c r="F1085" t="str" cm="1">
        <f t="array" ref="F1085">INDEX([1]Sheet3!B:B,_xlfn.XMATCH(B1085,[1]Sheet3!A:A,0,1))</f>
        <v>Payment team</v>
      </c>
      <c r="G1085" t="str" cm="1">
        <f t="array" ref="G1085">INDEX([1]Sheet3!G:G,_xlfn.XMATCH(A1085,[1]Sheet3!F:F,0,1))</f>
        <v>Payment</v>
      </c>
      <c r="H1085" t="str" cm="1">
        <f t="array" ref="H1085">INDEX([1]Sheet3!K:K,_xlfn.XMATCH(A1085,[1]Sheet3!J:J,0,1))</f>
        <v>Receivable Analyst</v>
      </c>
    </row>
    <row r="1086" spans="1:8" x14ac:dyDescent="0.35">
      <c r="A1086" s="7" t="s">
        <v>131</v>
      </c>
      <c r="B1086" s="7" t="s">
        <v>143</v>
      </c>
      <c r="C1086" s="8" t="s">
        <v>42</v>
      </c>
      <c r="D1086" s="9">
        <v>7.6041666666666662E-3</v>
      </c>
      <c r="E1086" s="10" t="s">
        <v>140</v>
      </c>
      <c r="F1086" t="str" cm="1">
        <f t="array" ref="F1086">INDEX([1]Sheet3!B:B,_xlfn.XMATCH(B1086,[1]Sheet3!A:A,0,1))</f>
        <v>Payment team</v>
      </c>
      <c r="G1086" t="str" cm="1">
        <f t="array" ref="G1086">INDEX([1]Sheet3!G:G,_xlfn.XMATCH(A1086,[1]Sheet3!F:F,0,1))</f>
        <v>Payment</v>
      </c>
      <c r="H1086" t="str" cm="1">
        <f t="array" ref="H1086">INDEX([1]Sheet3!K:K,_xlfn.XMATCH(A1086,[1]Sheet3!J:J,0,1))</f>
        <v>Receivable Analyst</v>
      </c>
    </row>
    <row r="1087" spans="1:8" x14ac:dyDescent="0.35">
      <c r="A1087" s="7" t="s">
        <v>131</v>
      </c>
      <c r="B1087" s="7" t="s">
        <v>143</v>
      </c>
      <c r="C1087" s="8" t="s">
        <v>42</v>
      </c>
      <c r="D1087" s="9">
        <v>2.5115740740740741E-3</v>
      </c>
      <c r="E1087" s="10" t="s">
        <v>140</v>
      </c>
      <c r="F1087" t="str" cm="1">
        <f t="array" ref="F1087">INDEX([1]Sheet3!B:B,_xlfn.XMATCH(B1087,[1]Sheet3!A:A,0,1))</f>
        <v>Payment team</v>
      </c>
      <c r="G1087" t="str" cm="1">
        <f t="array" ref="G1087">INDEX([1]Sheet3!G:G,_xlfn.XMATCH(A1087,[1]Sheet3!F:F,0,1))</f>
        <v>Payment</v>
      </c>
      <c r="H1087" t="str" cm="1">
        <f t="array" ref="H1087">INDEX([1]Sheet3!K:K,_xlfn.XMATCH(A1087,[1]Sheet3!J:J,0,1))</f>
        <v>Receivable Analyst</v>
      </c>
    </row>
    <row r="1088" spans="1:8" x14ac:dyDescent="0.35">
      <c r="A1088" s="7" t="s">
        <v>131</v>
      </c>
      <c r="B1088" s="7" t="s">
        <v>143</v>
      </c>
      <c r="C1088" s="8" t="s">
        <v>42</v>
      </c>
      <c r="D1088" s="9">
        <v>4.7152777777777773E-2</v>
      </c>
      <c r="E1088" s="10" t="s">
        <v>140</v>
      </c>
      <c r="F1088" t="str" cm="1">
        <f t="array" ref="F1088">INDEX([1]Sheet3!B:B,_xlfn.XMATCH(B1088,[1]Sheet3!A:A,0,1))</f>
        <v>Payment team</v>
      </c>
      <c r="G1088" t="str" cm="1">
        <f t="array" ref="G1088">INDEX([1]Sheet3!G:G,_xlfn.XMATCH(A1088,[1]Sheet3!F:F,0,1))</f>
        <v>Payment</v>
      </c>
      <c r="H1088" t="str" cm="1">
        <f t="array" ref="H1088">INDEX([1]Sheet3!K:K,_xlfn.XMATCH(A1088,[1]Sheet3!J:J,0,1))</f>
        <v>Receivable Analyst</v>
      </c>
    </row>
    <row r="1089" spans="1:8" x14ac:dyDescent="0.35">
      <c r="A1089" s="7" t="s">
        <v>131</v>
      </c>
      <c r="B1089" s="7" t="s">
        <v>132</v>
      </c>
      <c r="C1089" s="8" t="s">
        <v>57</v>
      </c>
      <c r="D1089" s="9">
        <v>4.9224537037037032E-2</v>
      </c>
      <c r="E1089" s="10" t="s">
        <v>140</v>
      </c>
      <c r="F1089" t="str" cm="1">
        <f t="array" ref="F1089">INDEX([1]Sheet3!B:B,_xlfn.XMATCH(B1089,[1]Sheet3!A:A,0,1))</f>
        <v>Payment team</v>
      </c>
      <c r="G1089" t="str" cm="1">
        <f t="array" ref="G1089">INDEX([1]Sheet3!G:G,_xlfn.XMATCH(A1089,[1]Sheet3!F:F,0,1))</f>
        <v>Payment</v>
      </c>
      <c r="H1089" t="str" cm="1">
        <f t="array" ref="H1089">INDEX([1]Sheet3!K:K,_xlfn.XMATCH(A1089,[1]Sheet3!J:J,0,1))</f>
        <v>Receivable Analyst</v>
      </c>
    </row>
    <row r="1090" spans="1:8" x14ac:dyDescent="0.35">
      <c r="A1090" s="7" t="s">
        <v>131</v>
      </c>
      <c r="B1090" s="7" t="s">
        <v>132</v>
      </c>
      <c r="C1090" s="8" t="s">
        <v>57</v>
      </c>
      <c r="D1090" s="9">
        <v>0.11141203703703705</v>
      </c>
      <c r="E1090" s="10" t="s">
        <v>140</v>
      </c>
      <c r="F1090" t="str" cm="1">
        <f t="array" ref="F1090">INDEX([1]Sheet3!B:B,_xlfn.XMATCH(B1090,[1]Sheet3!A:A,0,1))</f>
        <v>Payment team</v>
      </c>
      <c r="G1090" t="str" cm="1">
        <f t="array" ref="G1090">INDEX([1]Sheet3!G:G,_xlfn.XMATCH(A1090,[1]Sheet3!F:F,0,1))</f>
        <v>Payment</v>
      </c>
      <c r="H1090" t="str" cm="1">
        <f t="array" ref="H1090">INDEX([1]Sheet3!K:K,_xlfn.XMATCH(A1090,[1]Sheet3!J:J,0,1))</f>
        <v>Receivable Analyst</v>
      </c>
    </row>
    <row r="1091" spans="1:8" x14ac:dyDescent="0.35">
      <c r="A1091" s="7" t="s">
        <v>131</v>
      </c>
      <c r="B1091" s="7" t="s">
        <v>136</v>
      </c>
      <c r="C1091" s="8" t="s">
        <v>57</v>
      </c>
      <c r="D1091" s="9">
        <v>1.8460648148148146E-2</v>
      </c>
      <c r="E1091" s="10" t="s">
        <v>140</v>
      </c>
      <c r="F1091" t="str" cm="1">
        <f t="array" ref="F1091">INDEX([1]Sheet3!B:B,_xlfn.XMATCH(B1091,[1]Sheet3!A:A,0,1))</f>
        <v>Payment team</v>
      </c>
      <c r="G1091" t="str" cm="1">
        <f t="array" ref="G1091">INDEX([1]Sheet3!G:G,_xlfn.XMATCH(A1091,[1]Sheet3!F:F,0,1))</f>
        <v>Payment</v>
      </c>
      <c r="H1091" t="str" cm="1">
        <f t="array" ref="H1091">INDEX([1]Sheet3!K:K,_xlfn.XMATCH(A1091,[1]Sheet3!J:J,0,1))</f>
        <v>Receivable Analyst</v>
      </c>
    </row>
    <row r="1092" spans="1:8" x14ac:dyDescent="0.35">
      <c r="A1092" s="7" t="s">
        <v>131</v>
      </c>
      <c r="B1092" s="7" t="s">
        <v>141</v>
      </c>
      <c r="C1092" s="8" t="s">
        <v>57</v>
      </c>
      <c r="D1092" s="9">
        <v>1.03125E-2</v>
      </c>
      <c r="E1092" s="10" t="s">
        <v>140</v>
      </c>
      <c r="F1092" t="str" cm="1">
        <f t="array" ref="F1092">INDEX([1]Sheet3!B:B,_xlfn.XMATCH(B1092,[1]Sheet3!A:A,0,1))</f>
        <v>Payment team</v>
      </c>
      <c r="G1092" t="str" cm="1">
        <f t="array" ref="G1092">INDEX([1]Sheet3!G:G,_xlfn.XMATCH(A1092,[1]Sheet3!F:F,0,1))</f>
        <v>Payment</v>
      </c>
      <c r="H1092" t="str" cm="1">
        <f t="array" ref="H1092">INDEX([1]Sheet3!K:K,_xlfn.XMATCH(A1092,[1]Sheet3!J:J,0,1))</f>
        <v>Receivable Analyst</v>
      </c>
    </row>
    <row r="1093" spans="1:8" x14ac:dyDescent="0.35">
      <c r="A1093" s="7" t="s">
        <v>131</v>
      </c>
      <c r="B1093" s="7" t="s">
        <v>132</v>
      </c>
      <c r="C1093" s="8" t="s">
        <v>57</v>
      </c>
      <c r="D1093" s="9">
        <v>4.6064814814814815E-2</v>
      </c>
      <c r="E1093" s="10" t="s">
        <v>140</v>
      </c>
      <c r="F1093" t="str" cm="1">
        <f t="array" ref="F1093">INDEX([1]Sheet3!B:B,_xlfn.XMATCH(B1093,[1]Sheet3!A:A,0,1))</f>
        <v>Payment team</v>
      </c>
      <c r="G1093" t="str" cm="1">
        <f t="array" ref="G1093">INDEX([1]Sheet3!G:G,_xlfn.XMATCH(A1093,[1]Sheet3!F:F,0,1))</f>
        <v>Payment</v>
      </c>
      <c r="H1093" t="str" cm="1">
        <f t="array" ref="H1093">INDEX([1]Sheet3!K:K,_xlfn.XMATCH(A1093,[1]Sheet3!J:J,0,1))</f>
        <v>Receivable Analyst</v>
      </c>
    </row>
    <row r="1094" spans="1:8" x14ac:dyDescent="0.35">
      <c r="A1094" s="13" t="s">
        <v>51</v>
      </c>
      <c r="B1094" s="13" t="s">
        <v>47</v>
      </c>
      <c r="C1094" s="13" t="s">
        <v>42</v>
      </c>
      <c r="D1094" s="14">
        <v>4.836805555555556E-2</v>
      </c>
      <c r="E1094" s="13" t="s">
        <v>122</v>
      </c>
      <c r="F1094" t="str" cm="1">
        <f t="array" ref="F1094">INDEX([1]Sheet3!B:B,_xlfn.XMATCH(B1094,[1]Sheet3!A:A,0,1))</f>
        <v>Queries managment</v>
      </c>
      <c r="G1094" t="str" cm="1">
        <f t="array" ref="G1094">INDEX([1]Sheet3!G:G,_xlfn.XMATCH(A1094,[1]Sheet3!F:F,0,1))</f>
        <v>Leadership</v>
      </c>
      <c r="H1094" t="str" cm="1">
        <f t="array" ref="H1094">INDEX([1]Sheet3!K:K,_xlfn.XMATCH(A1094,[1]Sheet3!J:J,0,1))</f>
        <v>Team Leader</v>
      </c>
    </row>
    <row r="1095" spans="1:8" x14ac:dyDescent="0.35">
      <c r="A1095" s="13" t="s">
        <v>51</v>
      </c>
      <c r="B1095" s="13" t="s">
        <v>58</v>
      </c>
      <c r="C1095" s="13" t="s">
        <v>42</v>
      </c>
      <c r="D1095" s="14">
        <v>3.0787037037037037E-3</v>
      </c>
      <c r="E1095" s="13" t="s">
        <v>122</v>
      </c>
      <c r="F1095" t="str" cm="1">
        <f t="array" ref="F1095">INDEX([1]Sheet3!B:B,_xlfn.XMATCH(B1095,[1]Sheet3!A:A,0,1))</f>
        <v>Leadership</v>
      </c>
      <c r="G1095" t="str" cm="1">
        <f t="array" ref="G1095">INDEX([1]Sheet3!G:G,_xlfn.XMATCH(A1095,[1]Sheet3!F:F,0,1))</f>
        <v>Leadership</v>
      </c>
      <c r="H1095" t="str" cm="1">
        <f t="array" ref="H1095">INDEX([1]Sheet3!K:K,_xlfn.XMATCH(A1095,[1]Sheet3!J:J,0,1))</f>
        <v>Team Leader</v>
      </c>
    </row>
    <row r="1096" spans="1:8" x14ac:dyDescent="0.35">
      <c r="A1096" s="13" t="s">
        <v>51</v>
      </c>
      <c r="B1096" s="13" t="s">
        <v>58</v>
      </c>
      <c r="C1096" s="13" t="s">
        <v>42</v>
      </c>
      <c r="D1096" s="14">
        <v>1.53125E-2</v>
      </c>
      <c r="E1096" s="13" t="s">
        <v>122</v>
      </c>
      <c r="F1096" t="str" cm="1">
        <f t="array" ref="F1096">INDEX([1]Sheet3!B:B,_xlfn.XMATCH(B1096,[1]Sheet3!A:A,0,1))</f>
        <v>Leadership</v>
      </c>
      <c r="G1096" t="str" cm="1">
        <f t="array" ref="G1096">INDEX([1]Sheet3!G:G,_xlfn.XMATCH(A1096,[1]Sheet3!F:F,0,1))</f>
        <v>Leadership</v>
      </c>
      <c r="H1096" t="str" cm="1">
        <f t="array" ref="H1096">INDEX([1]Sheet3!K:K,_xlfn.XMATCH(A1096,[1]Sheet3!J:J,0,1))</f>
        <v>Team Leader</v>
      </c>
    </row>
    <row r="1097" spans="1:8" x14ac:dyDescent="0.35">
      <c r="A1097" s="13" t="s">
        <v>51</v>
      </c>
      <c r="B1097" s="13" t="s">
        <v>123</v>
      </c>
      <c r="C1097" s="13" t="s">
        <v>42</v>
      </c>
      <c r="D1097" s="14">
        <v>4.0393518518518521E-3</v>
      </c>
      <c r="E1097" s="13" t="s">
        <v>122</v>
      </c>
      <c r="F1097" t="str" cm="1">
        <f t="array" ref="F1097">INDEX([1]Sheet3!B:B,_xlfn.XMATCH(B1097,[1]Sheet3!A:A,0,1))</f>
        <v>Meetings</v>
      </c>
      <c r="G1097" t="str" cm="1">
        <f t="array" ref="G1097">INDEX([1]Sheet3!G:G,_xlfn.XMATCH(A1097,[1]Sheet3!F:F,0,1))</f>
        <v>Leadership</v>
      </c>
      <c r="H1097" t="str" cm="1">
        <f t="array" ref="H1097">INDEX([1]Sheet3!K:K,_xlfn.XMATCH(A1097,[1]Sheet3!J:J,0,1))</f>
        <v>Team Leader</v>
      </c>
    </row>
    <row r="1098" spans="1:8" x14ac:dyDescent="0.35">
      <c r="A1098" s="13" t="s">
        <v>51</v>
      </c>
      <c r="B1098" s="13" t="s">
        <v>24</v>
      </c>
      <c r="C1098" s="13" t="s">
        <v>42</v>
      </c>
      <c r="D1098" s="14">
        <v>2.8819444444444443E-2</v>
      </c>
      <c r="E1098" s="13" t="s">
        <v>122</v>
      </c>
      <c r="F1098" t="str" cm="1">
        <f t="array" ref="F1098">INDEX([1]Sheet3!B:B,_xlfn.XMATCH(B1098,[1]Sheet3!A:A,0,1))</f>
        <v>Meetings</v>
      </c>
      <c r="G1098" t="str" cm="1">
        <f t="array" ref="G1098">INDEX([1]Sheet3!G:G,_xlfn.XMATCH(A1098,[1]Sheet3!F:F,0,1))</f>
        <v>Leadership</v>
      </c>
      <c r="H1098" t="str" cm="1">
        <f t="array" ref="H1098">INDEX([1]Sheet3!K:K,_xlfn.XMATCH(A1098,[1]Sheet3!J:J,0,1))</f>
        <v>Team Leader</v>
      </c>
    </row>
    <row r="1099" spans="1:8" x14ac:dyDescent="0.35">
      <c r="A1099" s="13" t="s">
        <v>51</v>
      </c>
      <c r="B1099" s="13" t="s">
        <v>123</v>
      </c>
      <c r="C1099" s="13" t="s">
        <v>42</v>
      </c>
      <c r="D1099" s="14">
        <v>1.5092592592592593E-2</v>
      </c>
      <c r="E1099" s="13" t="s">
        <v>122</v>
      </c>
      <c r="F1099" t="str" cm="1">
        <f t="array" ref="F1099">INDEX([1]Sheet3!B:B,_xlfn.XMATCH(B1099,[1]Sheet3!A:A,0,1))</f>
        <v>Meetings</v>
      </c>
      <c r="G1099" t="str" cm="1">
        <f t="array" ref="G1099">INDEX([1]Sheet3!G:G,_xlfn.XMATCH(A1099,[1]Sheet3!F:F,0,1))</f>
        <v>Leadership</v>
      </c>
      <c r="H1099" t="str" cm="1">
        <f t="array" ref="H1099">INDEX([1]Sheet3!K:K,_xlfn.XMATCH(A1099,[1]Sheet3!J:J,0,1))</f>
        <v>Team Leader</v>
      </c>
    </row>
    <row r="1100" spans="1:8" x14ac:dyDescent="0.35">
      <c r="A1100" s="13" t="s">
        <v>51</v>
      </c>
      <c r="B1100" s="13" t="s">
        <v>114</v>
      </c>
      <c r="C1100" s="13" t="s">
        <v>42</v>
      </c>
      <c r="D1100" s="14">
        <v>1.7361111111111112E-2</v>
      </c>
      <c r="E1100" s="13" t="s">
        <v>122</v>
      </c>
      <c r="F1100" t="str" cm="1">
        <f t="array" ref="F1100">INDEX([1]Sheet3!B:B,_xlfn.XMATCH(B1100,[1]Sheet3!A:A,0,1))</f>
        <v>Meetings</v>
      </c>
      <c r="G1100" t="str" cm="1">
        <f t="array" ref="G1100">INDEX([1]Sheet3!G:G,_xlfn.XMATCH(A1100,[1]Sheet3!F:F,0,1))</f>
        <v>Leadership</v>
      </c>
      <c r="H1100" t="str" cm="1">
        <f t="array" ref="H1100">INDEX([1]Sheet3!K:K,_xlfn.XMATCH(A1100,[1]Sheet3!J:J,0,1))</f>
        <v>Team Leader</v>
      </c>
    </row>
    <row r="1101" spans="1:8" x14ac:dyDescent="0.35">
      <c r="A1101" s="13" t="s">
        <v>51</v>
      </c>
      <c r="B1101" s="13" t="s">
        <v>50</v>
      </c>
      <c r="C1101" s="13" t="s">
        <v>42</v>
      </c>
      <c r="D1101" s="14">
        <v>3.2314814814814817E-2</v>
      </c>
      <c r="E1101" s="13" t="s">
        <v>122</v>
      </c>
      <c r="F1101" t="str" cm="1">
        <f t="array" ref="F1101">INDEX([1]Sheet3!B:B,_xlfn.XMATCH(B1101,[1]Sheet3!A:A,0,1))</f>
        <v>Meetings</v>
      </c>
      <c r="G1101" t="str" cm="1">
        <f t="array" ref="G1101">INDEX([1]Sheet3!G:G,_xlfn.XMATCH(A1101,[1]Sheet3!F:F,0,1))</f>
        <v>Leadership</v>
      </c>
      <c r="H1101" t="str" cm="1">
        <f t="array" ref="H1101">INDEX([1]Sheet3!K:K,_xlfn.XMATCH(A1101,[1]Sheet3!J:J,0,1))</f>
        <v>Team Leader</v>
      </c>
    </row>
    <row r="1102" spans="1:8" x14ac:dyDescent="0.35">
      <c r="A1102" s="13" t="s">
        <v>51</v>
      </c>
      <c r="B1102" s="13" t="s">
        <v>50</v>
      </c>
      <c r="C1102" s="13" t="s">
        <v>42</v>
      </c>
      <c r="D1102" s="14">
        <v>2.4687499999999998E-2</v>
      </c>
      <c r="E1102" s="13" t="s">
        <v>122</v>
      </c>
      <c r="F1102" t="str" cm="1">
        <f t="array" ref="F1102">INDEX([1]Sheet3!B:B,_xlfn.XMATCH(B1102,[1]Sheet3!A:A,0,1))</f>
        <v>Meetings</v>
      </c>
      <c r="G1102" t="str" cm="1">
        <f t="array" ref="G1102">INDEX([1]Sheet3!G:G,_xlfn.XMATCH(A1102,[1]Sheet3!F:F,0,1))</f>
        <v>Leadership</v>
      </c>
      <c r="H1102" t="str" cm="1">
        <f t="array" ref="H1102">INDEX([1]Sheet3!K:K,_xlfn.XMATCH(A1102,[1]Sheet3!J:J,0,1))</f>
        <v>Team Leader</v>
      </c>
    </row>
    <row r="1103" spans="1:8" x14ac:dyDescent="0.35">
      <c r="A1103" s="13" t="s">
        <v>51</v>
      </c>
      <c r="B1103" s="13" t="s">
        <v>99</v>
      </c>
      <c r="C1103" s="13" t="s">
        <v>42</v>
      </c>
      <c r="D1103" s="14">
        <v>1.5405092592592593E-2</v>
      </c>
      <c r="E1103" s="13" t="s">
        <v>122</v>
      </c>
      <c r="F1103" t="str" cm="1">
        <f t="array" ref="F1103">INDEX([1]Sheet3!B:B,_xlfn.XMATCH(B1103,[1]Sheet3!A:A,0,1))</f>
        <v>Leadership</v>
      </c>
      <c r="G1103" t="str" cm="1">
        <f t="array" ref="G1103">INDEX([1]Sheet3!G:G,_xlfn.XMATCH(A1103,[1]Sheet3!F:F,0,1))</f>
        <v>Leadership</v>
      </c>
      <c r="H1103" t="str" cm="1">
        <f t="array" ref="H1103">INDEX([1]Sheet3!K:K,_xlfn.XMATCH(A1103,[1]Sheet3!J:J,0,1))</f>
        <v>Team Leader</v>
      </c>
    </row>
    <row r="1104" spans="1:8" x14ac:dyDescent="0.35">
      <c r="A1104" s="13" t="s">
        <v>51</v>
      </c>
      <c r="B1104" s="13" t="s">
        <v>50</v>
      </c>
      <c r="C1104" s="13" t="s">
        <v>42</v>
      </c>
      <c r="D1104" s="14">
        <v>4.1932870370370377E-2</v>
      </c>
      <c r="E1104" s="13" t="s">
        <v>122</v>
      </c>
      <c r="F1104" t="str" cm="1">
        <f t="array" ref="F1104">INDEX([1]Sheet3!B:B,_xlfn.XMATCH(B1104,[1]Sheet3!A:A,0,1))</f>
        <v>Meetings</v>
      </c>
      <c r="G1104" t="str" cm="1">
        <f t="array" ref="G1104">INDEX([1]Sheet3!G:G,_xlfn.XMATCH(A1104,[1]Sheet3!F:F,0,1))</f>
        <v>Leadership</v>
      </c>
      <c r="H1104" t="str" cm="1">
        <f t="array" ref="H1104">INDEX([1]Sheet3!K:K,_xlfn.XMATCH(A1104,[1]Sheet3!J:J,0,1))</f>
        <v>Team Leader</v>
      </c>
    </row>
    <row r="1105" spans="1:8" x14ac:dyDescent="0.35">
      <c r="A1105" s="13" t="s">
        <v>51</v>
      </c>
      <c r="B1105" s="13" t="s">
        <v>49</v>
      </c>
      <c r="C1105" s="13" t="s">
        <v>42</v>
      </c>
      <c r="D1105" s="14">
        <v>9.5486111111111101E-3</v>
      </c>
      <c r="E1105" s="13" t="s">
        <v>122</v>
      </c>
      <c r="F1105" t="str" cm="1">
        <f t="array" ref="F1105">INDEX([1]Sheet3!B:B,_xlfn.XMATCH(B1105,[1]Sheet3!A:A,0,1))</f>
        <v>Leadership</v>
      </c>
      <c r="G1105" t="str" cm="1">
        <f t="array" ref="G1105">INDEX([1]Sheet3!G:G,_xlfn.XMATCH(A1105,[1]Sheet3!F:F,0,1))</f>
        <v>Leadership</v>
      </c>
      <c r="H1105" t="str" cm="1">
        <f t="array" ref="H1105">INDEX([1]Sheet3!K:K,_xlfn.XMATCH(A1105,[1]Sheet3!J:J,0,1))</f>
        <v>Team Leader</v>
      </c>
    </row>
    <row r="1106" spans="1:8" x14ac:dyDescent="0.35">
      <c r="A1106" s="13" t="s">
        <v>51</v>
      </c>
      <c r="B1106" s="13" t="s">
        <v>13</v>
      </c>
      <c r="C1106" s="13" t="s">
        <v>42</v>
      </c>
      <c r="D1106" s="14">
        <v>4.1585648148148149E-2</v>
      </c>
      <c r="E1106" s="13" t="s">
        <v>122</v>
      </c>
      <c r="F1106" t="str" cm="1">
        <f t="array" ref="F1106">INDEX([1]Sheet3!B:B,_xlfn.XMATCH(B1106,[1]Sheet3!A:A,0,1))</f>
        <v>Meetings</v>
      </c>
      <c r="G1106" t="str" cm="1">
        <f t="array" ref="G1106">INDEX([1]Sheet3!G:G,_xlfn.XMATCH(A1106,[1]Sheet3!F:F,0,1))</f>
        <v>Leadership</v>
      </c>
      <c r="H1106" t="str" cm="1">
        <f t="array" ref="H1106">INDEX([1]Sheet3!K:K,_xlfn.XMATCH(A1106,[1]Sheet3!J:J,0,1))</f>
        <v>Team Leader</v>
      </c>
    </row>
    <row r="1107" spans="1:8" x14ac:dyDescent="0.35">
      <c r="A1107" s="13" t="s">
        <v>51</v>
      </c>
      <c r="B1107" s="13" t="s">
        <v>52</v>
      </c>
      <c r="C1107" s="13" t="s">
        <v>42</v>
      </c>
      <c r="D1107" s="14">
        <v>1.9837962962962963E-2</v>
      </c>
      <c r="E1107" s="13" t="s">
        <v>122</v>
      </c>
      <c r="F1107" t="str" cm="1">
        <f t="array" ref="F1107">INDEX([1]Sheet3!B:B,_xlfn.XMATCH(B1107,[1]Sheet3!A:A,0,1))</f>
        <v>Leadership</v>
      </c>
      <c r="G1107" t="str" cm="1">
        <f t="array" ref="G1107">INDEX([1]Sheet3!G:G,_xlfn.XMATCH(A1107,[1]Sheet3!F:F,0,1))</f>
        <v>Leadership</v>
      </c>
      <c r="H1107" t="str" cm="1">
        <f t="array" ref="H1107">INDEX([1]Sheet3!K:K,_xlfn.XMATCH(A1107,[1]Sheet3!J:J,0,1))</f>
        <v>Team Leader</v>
      </c>
    </row>
    <row r="1108" spans="1:8" x14ac:dyDescent="0.35">
      <c r="A1108" s="13" t="s">
        <v>51</v>
      </c>
      <c r="B1108" s="13" t="s">
        <v>62</v>
      </c>
      <c r="C1108" s="13" t="s">
        <v>57</v>
      </c>
      <c r="D1108" s="14">
        <v>1.9849537037037037E-2</v>
      </c>
      <c r="E1108" s="13" t="s">
        <v>122</v>
      </c>
      <c r="F1108" t="str" cm="1">
        <f t="array" ref="F1108">INDEX([1]Sheet3!B:B,_xlfn.XMATCH(B1108,[1]Sheet3!A:A,0,1))</f>
        <v>CI / Project</v>
      </c>
      <c r="G1108" t="str" cm="1">
        <f t="array" ref="G1108">INDEX([1]Sheet3!G:G,_xlfn.XMATCH(A1108,[1]Sheet3!F:F,0,1))</f>
        <v>Leadership</v>
      </c>
      <c r="H1108" t="str" cm="1">
        <f t="array" ref="H1108">INDEX([1]Sheet3!K:K,_xlfn.XMATCH(A1108,[1]Sheet3!J:J,0,1))</f>
        <v>Team Leader</v>
      </c>
    </row>
    <row r="1109" spans="1:8" x14ac:dyDescent="0.35">
      <c r="A1109" s="13" t="s">
        <v>51</v>
      </c>
      <c r="B1109" s="13" t="s">
        <v>144</v>
      </c>
      <c r="C1109" s="13" t="s">
        <v>57</v>
      </c>
      <c r="D1109" s="14">
        <v>1.9189814814814816E-2</v>
      </c>
      <c r="E1109" s="13" t="s">
        <v>122</v>
      </c>
      <c r="F1109" t="str" cm="1">
        <f t="array" ref="F1109">INDEX([1]Sheet3!B:B,_xlfn.XMATCH(B1109,[1]Sheet3!A:A,0,1))</f>
        <v>CI / Project</v>
      </c>
      <c r="G1109" t="str" cm="1">
        <f t="array" ref="G1109">INDEX([1]Sheet3!G:G,_xlfn.XMATCH(A1109,[1]Sheet3!F:F,0,1))</f>
        <v>Leadership</v>
      </c>
      <c r="H1109" t="str" cm="1">
        <f t="array" ref="H1109">INDEX([1]Sheet3!K:K,_xlfn.XMATCH(A1109,[1]Sheet3!J:J,0,1))</f>
        <v>Team Leader</v>
      </c>
    </row>
    <row r="1110" spans="1:8" x14ac:dyDescent="0.35">
      <c r="A1110" s="13" t="s">
        <v>51</v>
      </c>
      <c r="B1110" s="13" t="s">
        <v>98</v>
      </c>
      <c r="C1110" s="13" t="s">
        <v>57</v>
      </c>
      <c r="D1110" s="14">
        <v>5.3356481481481484E-3</v>
      </c>
      <c r="E1110" s="13" t="s">
        <v>122</v>
      </c>
      <c r="F1110" t="str" cm="1">
        <f t="array" ref="F1110">INDEX([1]Sheet3!B:B,_xlfn.XMATCH(B1110,[1]Sheet3!A:A,0,1))</f>
        <v>Report</v>
      </c>
      <c r="G1110" t="str" cm="1">
        <f t="array" ref="G1110">INDEX([1]Sheet3!G:G,_xlfn.XMATCH(A1110,[1]Sheet3!F:F,0,1))</f>
        <v>Leadership</v>
      </c>
      <c r="H1110" t="str" cm="1">
        <f t="array" ref="H1110">INDEX([1]Sheet3!K:K,_xlfn.XMATCH(A1110,[1]Sheet3!J:J,0,1))</f>
        <v>Team Leader</v>
      </c>
    </row>
    <row r="1111" spans="1:8" x14ac:dyDescent="0.35">
      <c r="A1111" s="13" t="s">
        <v>51</v>
      </c>
      <c r="B1111" s="13" t="s">
        <v>92</v>
      </c>
      <c r="C1111" s="13" t="s">
        <v>57</v>
      </c>
      <c r="D1111" s="14">
        <v>8.3564814814814804E-3</v>
      </c>
      <c r="E1111" s="13" t="s">
        <v>122</v>
      </c>
      <c r="F1111" t="str" cm="1">
        <f t="array" ref="F1111">INDEX([1]Sheet3!B:B,_xlfn.XMATCH(B1111,[1]Sheet3!A:A,0,1))</f>
        <v>Leadership</v>
      </c>
      <c r="G1111" t="str" cm="1">
        <f t="array" ref="G1111">INDEX([1]Sheet3!G:G,_xlfn.XMATCH(A1111,[1]Sheet3!F:F,0,1))</f>
        <v>Leadership</v>
      </c>
      <c r="H1111" t="str" cm="1">
        <f t="array" ref="H1111">INDEX([1]Sheet3!K:K,_xlfn.XMATCH(A1111,[1]Sheet3!J:J,0,1))</f>
        <v>Team Leader</v>
      </c>
    </row>
    <row r="1112" spans="1:8" x14ac:dyDescent="0.35">
      <c r="A1112" s="13" t="s">
        <v>51</v>
      </c>
      <c r="B1112" s="13" t="s">
        <v>58</v>
      </c>
      <c r="C1112" s="13" t="s">
        <v>57</v>
      </c>
      <c r="D1112" s="14">
        <v>1.5879629629629629E-2</v>
      </c>
      <c r="E1112" s="13" t="s">
        <v>122</v>
      </c>
      <c r="F1112" t="str" cm="1">
        <f t="array" ref="F1112">INDEX([1]Sheet3!B:B,_xlfn.XMATCH(B1112,[1]Sheet3!A:A,0,1))</f>
        <v>Leadership</v>
      </c>
      <c r="G1112" t="str" cm="1">
        <f t="array" ref="G1112">INDEX([1]Sheet3!G:G,_xlfn.XMATCH(A1112,[1]Sheet3!F:F,0,1))</f>
        <v>Leadership</v>
      </c>
      <c r="H1112" t="str" cm="1">
        <f t="array" ref="H1112">INDEX([1]Sheet3!K:K,_xlfn.XMATCH(A1112,[1]Sheet3!J:J,0,1))</f>
        <v>Team Leader</v>
      </c>
    </row>
    <row r="1113" spans="1:8" x14ac:dyDescent="0.35">
      <c r="A1113" s="13" t="s">
        <v>51</v>
      </c>
      <c r="B1113" s="13" t="s">
        <v>60</v>
      </c>
      <c r="C1113" s="13" t="s">
        <v>57</v>
      </c>
      <c r="D1113" s="14">
        <v>3.5335648148148151E-2</v>
      </c>
      <c r="E1113" s="13" t="s">
        <v>122</v>
      </c>
      <c r="F1113" t="str" cm="1">
        <f t="array" ref="F1113">INDEX([1]Sheet3!B:B,_xlfn.XMATCH(B1113,[1]Sheet3!A:A,0,1))</f>
        <v>Leadership</v>
      </c>
      <c r="G1113" t="str" cm="1">
        <f t="array" ref="G1113">INDEX([1]Sheet3!G:G,_xlfn.XMATCH(A1113,[1]Sheet3!F:F,0,1))</f>
        <v>Leadership</v>
      </c>
      <c r="H1113" t="str" cm="1">
        <f t="array" ref="H1113">INDEX([1]Sheet3!K:K,_xlfn.XMATCH(A1113,[1]Sheet3!J:J,0,1))</f>
        <v>Team Leader</v>
      </c>
    </row>
    <row r="1114" spans="1:8" x14ac:dyDescent="0.35">
      <c r="A1114" s="13" t="s">
        <v>51</v>
      </c>
      <c r="B1114" s="13" t="s">
        <v>62</v>
      </c>
      <c r="C1114" s="13" t="s">
        <v>57</v>
      </c>
      <c r="D1114" s="14">
        <v>2.2164351851851852E-2</v>
      </c>
      <c r="E1114" s="13" t="s">
        <v>122</v>
      </c>
      <c r="F1114" t="str" cm="1">
        <f t="array" ref="F1114">INDEX([1]Sheet3!B:B,_xlfn.XMATCH(B1114,[1]Sheet3!A:A,0,1))</f>
        <v>CI / Project</v>
      </c>
      <c r="G1114" t="str" cm="1">
        <f t="array" ref="G1114">INDEX([1]Sheet3!G:G,_xlfn.XMATCH(A1114,[1]Sheet3!F:F,0,1))</f>
        <v>Leadership</v>
      </c>
      <c r="H1114" t="str" cm="1">
        <f t="array" ref="H1114">INDEX([1]Sheet3!K:K,_xlfn.XMATCH(A1114,[1]Sheet3!J:J,0,1))</f>
        <v>Team Leader</v>
      </c>
    </row>
    <row r="1115" spans="1:8" x14ac:dyDescent="0.35">
      <c r="A1115" s="13" t="s">
        <v>51</v>
      </c>
      <c r="B1115" s="13" t="s">
        <v>47</v>
      </c>
      <c r="C1115" s="13" t="s">
        <v>57</v>
      </c>
      <c r="D1115" s="14">
        <v>1.5266203703703705E-2</v>
      </c>
      <c r="E1115" s="13" t="s">
        <v>122</v>
      </c>
      <c r="F1115" t="str" cm="1">
        <f t="array" ref="F1115">INDEX([1]Sheet3!B:B,_xlfn.XMATCH(B1115,[1]Sheet3!A:A,0,1))</f>
        <v>Queries managment</v>
      </c>
      <c r="G1115" t="str" cm="1">
        <f t="array" ref="G1115">INDEX([1]Sheet3!G:G,_xlfn.XMATCH(A1115,[1]Sheet3!F:F,0,1))</f>
        <v>Leadership</v>
      </c>
      <c r="H1115" t="str" cm="1">
        <f t="array" ref="H1115">INDEX([1]Sheet3!K:K,_xlfn.XMATCH(A1115,[1]Sheet3!J:J,0,1))</f>
        <v>Team Leader</v>
      </c>
    </row>
    <row r="1116" spans="1:8" x14ac:dyDescent="0.35">
      <c r="A1116" s="13" t="s">
        <v>51</v>
      </c>
      <c r="B1116" s="13" t="s">
        <v>59</v>
      </c>
      <c r="C1116" s="13" t="s">
        <v>57</v>
      </c>
      <c r="D1116" s="14">
        <v>3.8668981481481478E-2</v>
      </c>
      <c r="E1116" s="13" t="s">
        <v>122</v>
      </c>
      <c r="F1116" t="str" cm="1">
        <f t="array" ref="F1116">INDEX([1]Sheet3!B:B,_xlfn.XMATCH(B1116,[1]Sheet3!A:A,0,1))</f>
        <v>CI / Project</v>
      </c>
      <c r="G1116" t="str" cm="1">
        <f t="array" ref="G1116">INDEX([1]Sheet3!G:G,_xlfn.XMATCH(A1116,[1]Sheet3!F:F,0,1))</f>
        <v>Leadership</v>
      </c>
      <c r="H1116" t="str" cm="1">
        <f t="array" ref="H1116">INDEX([1]Sheet3!K:K,_xlfn.XMATCH(A1116,[1]Sheet3!J:J,0,1))</f>
        <v>Team Leader</v>
      </c>
    </row>
    <row r="1117" spans="1:8" x14ac:dyDescent="0.35">
      <c r="A1117" s="13" t="s">
        <v>51</v>
      </c>
      <c r="B1117" s="13" t="s">
        <v>123</v>
      </c>
      <c r="C1117" s="13" t="s">
        <v>57</v>
      </c>
      <c r="D1117" s="14">
        <v>1.2615740740740742E-2</v>
      </c>
      <c r="E1117" s="13" t="s">
        <v>122</v>
      </c>
      <c r="F1117" t="str" cm="1">
        <f t="array" ref="F1117">INDEX([1]Sheet3!B:B,_xlfn.XMATCH(B1117,[1]Sheet3!A:A,0,1))</f>
        <v>Meetings</v>
      </c>
      <c r="G1117" t="str" cm="1">
        <f t="array" ref="G1117">INDEX([1]Sheet3!G:G,_xlfn.XMATCH(A1117,[1]Sheet3!F:F,0,1))</f>
        <v>Leadership</v>
      </c>
      <c r="H1117" t="str" cm="1">
        <f t="array" ref="H1117">INDEX([1]Sheet3!K:K,_xlfn.XMATCH(A1117,[1]Sheet3!J:J,0,1))</f>
        <v>Team Leader</v>
      </c>
    </row>
    <row r="1118" spans="1:8" x14ac:dyDescent="0.35">
      <c r="A1118" s="13" t="s">
        <v>51</v>
      </c>
      <c r="B1118" s="13" t="s">
        <v>126</v>
      </c>
      <c r="C1118" s="13" t="s">
        <v>57</v>
      </c>
      <c r="D1118" s="14">
        <v>6.2268518518518515E-3</v>
      </c>
      <c r="E1118" s="13" t="s">
        <v>122</v>
      </c>
      <c r="F1118" t="str" cm="1">
        <f t="array" ref="F1118">INDEX([1]Sheet3!B:B,_xlfn.XMATCH(B1118,[1]Sheet3!A:A,0,1))</f>
        <v>Leadership</v>
      </c>
      <c r="G1118" t="str" cm="1">
        <f t="array" ref="G1118">INDEX([1]Sheet3!G:G,_xlfn.XMATCH(A1118,[1]Sheet3!F:F,0,1))</f>
        <v>Leadership</v>
      </c>
      <c r="H1118" t="str" cm="1">
        <f t="array" ref="H1118">INDEX([1]Sheet3!K:K,_xlfn.XMATCH(A1118,[1]Sheet3!J:J,0,1))</f>
        <v>Team Leader</v>
      </c>
    </row>
    <row r="1119" spans="1:8" x14ac:dyDescent="0.35">
      <c r="A1119" s="13" t="s">
        <v>51</v>
      </c>
      <c r="B1119" s="13" t="s">
        <v>50</v>
      </c>
      <c r="C1119" s="13" t="s">
        <v>57</v>
      </c>
      <c r="D1119" s="14">
        <v>2.0879629629629626E-2</v>
      </c>
      <c r="E1119" s="13" t="s">
        <v>122</v>
      </c>
      <c r="F1119" t="str" cm="1">
        <f t="array" ref="F1119">INDEX([1]Sheet3!B:B,_xlfn.XMATCH(B1119,[1]Sheet3!A:A,0,1))</f>
        <v>Meetings</v>
      </c>
      <c r="G1119" t="str" cm="1">
        <f t="array" ref="G1119">INDEX([1]Sheet3!G:G,_xlfn.XMATCH(A1119,[1]Sheet3!F:F,0,1))</f>
        <v>Leadership</v>
      </c>
      <c r="H1119" t="str" cm="1">
        <f t="array" ref="H1119">INDEX([1]Sheet3!K:K,_xlfn.XMATCH(A1119,[1]Sheet3!J:J,0,1))</f>
        <v>Team Leader</v>
      </c>
    </row>
    <row r="1120" spans="1:8" x14ac:dyDescent="0.35">
      <c r="A1120" s="13" t="s">
        <v>51</v>
      </c>
      <c r="B1120" s="13" t="s">
        <v>126</v>
      </c>
      <c r="C1120" s="13" t="s">
        <v>57</v>
      </c>
      <c r="D1120" s="14">
        <v>1.9247685185185184E-2</v>
      </c>
      <c r="E1120" s="13" t="s">
        <v>122</v>
      </c>
      <c r="F1120" t="str" cm="1">
        <f t="array" ref="F1120">INDEX([1]Sheet3!B:B,_xlfn.XMATCH(B1120,[1]Sheet3!A:A,0,1))</f>
        <v>Leadership</v>
      </c>
      <c r="G1120" t="str" cm="1">
        <f t="array" ref="G1120">INDEX([1]Sheet3!G:G,_xlfn.XMATCH(A1120,[1]Sheet3!F:F,0,1))</f>
        <v>Leadership</v>
      </c>
      <c r="H1120" t="str" cm="1">
        <f t="array" ref="H1120">INDEX([1]Sheet3!K:K,_xlfn.XMATCH(A1120,[1]Sheet3!J:J,0,1))</f>
        <v>Team Leader</v>
      </c>
    </row>
    <row r="1121" spans="1:8" x14ac:dyDescent="0.35">
      <c r="A1121" s="13" t="s">
        <v>51</v>
      </c>
      <c r="B1121" s="13" t="s">
        <v>47</v>
      </c>
      <c r="C1121" s="13" t="s">
        <v>57</v>
      </c>
      <c r="D1121" s="14">
        <v>1.0185185185185184E-2</v>
      </c>
      <c r="E1121" s="13" t="s">
        <v>122</v>
      </c>
      <c r="F1121" t="str" cm="1">
        <f t="array" ref="F1121">INDEX([1]Sheet3!B:B,_xlfn.XMATCH(B1121,[1]Sheet3!A:A,0,1))</f>
        <v>Queries managment</v>
      </c>
      <c r="G1121" t="str" cm="1">
        <f t="array" ref="G1121">INDEX([1]Sheet3!G:G,_xlfn.XMATCH(A1121,[1]Sheet3!F:F,0,1))</f>
        <v>Leadership</v>
      </c>
      <c r="H1121" t="str" cm="1">
        <f t="array" ref="H1121">INDEX([1]Sheet3!K:K,_xlfn.XMATCH(A1121,[1]Sheet3!J:J,0,1))</f>
        <v>Team Leader</v>
      </c>
    </row>
    <row r="1122" spans="1:8" x14ac:dyDescent="0.35">
      <c r="A1122" s="13" t="s">
        <v>51</v>
      </c>
      <c r="B1122" s="13" t="s">
        <v>49</v>
      </c>
      <c r="C1122" s="13" t="s">
        <v>57</v>
      </c>
      <c r="D1122" s="14">
        <v>1.1898148148148149E-2</v>
      </c>
      <c r="E1122" s="13" t="s">
        <v>122</v>
      </c>
      <c r="F1122" t="str" cm="1">
        <f t="array" ref="F1122">INDEX([1]Sheet3!B:B,_xlfn.XMATCH(B1122,[1]Sheet3!A:A,0,1))</f>
        <v>Leadership</v>
      </c>
      <c r="G1122" t="str" cm="1">
        <f t="array" ref="G1122">INDEX([1]Sheet3!G:G,_xlfn.XMATCH(A1122,[1]Sheet3!F:F,0,1))</f>
        <v>Leadership</v>
      </c>
      <c r="H1122" t="str" cm="1">
        <f t="array" ref="H1122">INDEX([1]Sheet3!K:K,_xlfn.XMATCH(A1122,[1]Sheet3!J:J,0,1))</f>
        <v>Team Leader</v>
      </c>
    </row>
    <row r="1123" spans="1:8" x14ac:dyDescent="0.35">
      <c r="A1123" s="13" t="s">
        <v>51</v>
      </c>
      <c r="B1123" s="13" t="s">
        <v>49</v>
      </c>
      <c r="C1123" s="13" t="s">
        <v>57</v>
      </c>
      <c r="D1123" s="14">
        <v>7.6504629629629631E-3</v>
      </c>
      <c r="E1123" s="13" t="s">
        <v>122</v>
      </c>
      <c r="F1123" t="str" cm="1">
        <f t="array" ref="F1123">INDEX([1]Sheet3!B:B,_xlfn.XMATCH(B1123,[1]Sheet3!A:A,0,1))</f>
        <v>Leadership</v>
      </c>
      <c r="G1123" t="str" cm="1">
        <f t="array" ref="G1123">INDEX([1]Sheet3!G:G,_xlfn.XMATCH(A1123,[1]Sheet3!F:F,0,1))</f>
        <v>Leadership</v>
      </c>
      <c r="H1123" t="str" cm="1">
        <f t="array" ref="H1123">INDEX([1]Sheet3!K:K,_xlfn.XMATCH(A1123,[1]Sheet3!J:J,0,1))</f>
        <v>Team Leader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23"/>
  <sheetViews>
    <sheetView workbookViewId="0">
      <selection sqref="A1:XFD1048576"/>
    </sheetView>
  </sheetViews>
  <sheetFormatPr defaultRowHeight="14.5" x14ac:dyDescent="0.35"/>
  <cols>
    <col min="1" max="1" width="33.81640625" bestFit="1" customWidth="1"/>
    <col min="2" max="2" width="35.1796875" bestFit="1" customWidth="1"/>
    <col min="3" max="3" width="20.7265625" style="4" bestFit="1" customWidth="1"/>
    <col min="4" max="4" width="20.7265625" style="5" bestFit="1" customWidth="1"/>
    <col min="5" max="5" width="17.7265625" style="6" bestFit="1" customWidth="1"/>
    <col min="6" max="6" width="28.36328125" bestFit="1" customWidth="1"/>
    <col min="7" max="7" width="24" bestFit="1" customWidth="1"/>
    <col min="8" max="8" width="16.26953125" bestFit="1" customWidth="1"/>
    <col min="9" max="9" width="12.6328125" bestFit="1" customWidth="1"/>
    <col min="10" max="10" width="11.26953125" bestFit="1" customWidth="1"/>
    <col min="11" max="11" width="32.6328125" bestFit="1" customWidth="1"/>
    <col min="12" max="12" width="25.1796875" bestFit="1" customWidth="1"/>
    <col min="13" max="13" width="31.54296875" bestFit="1" customWidth="1"/>
  </cols>
  <sheetData>
    <row r="1" spans="1:13" ht="16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170</v>
      </c>
      <c r="J1" s="20" t="s">
        <v>169</v>
      </c>
      <c r="K1" s="1" t="s">
        <v>219</v>
      </c>
      <c r="L1" s="20" t="s">
        <v>211</v>
      </c>
      <c r="M1" s="20" t="s">
        <v>212</v>
      </c>
    </row>
    <row r="2" spans="1:13" ht="15" thickTop="1" x14ac:dyDescent="0.35">
      <c r="A2" t="s">
        <v>8</v>
      </c>
      <c r="B2" t="s">
        <v>9</v>
      </c>
      <c r="C2" s="4" t="s">
        <v>10</v>
      </c>
      <c r="D2" s="5">
        <v>2.7569444444444448E-2</v>
      </c>
      <c r="E2" t="s">
        <v>11</v>
      </c>
      <c r="F2" t="s">
        <v>155</v>
      </c>
      <c r="G2" t="str" cm="1">
        <f t="array" ref="G2">INDEX(Sheet1!G:G,_xlfn.XMATCH(A2,Sheet1!F:F,0,1))</f>
        <v xml:space="preserve">OpCo </v>
      </c>
      <c r="H2" t="s">
        <v>161</v>
      </c>
      <c r="I2" t="str">
        <f>RIGHT(C2,4)&amp;"."&amp;RIGHT(LEFT(C2,5),2)&amp;"."&amp;LEFT(C2,2)</f>
        <v>2021.04.06</v>
      </c>
      <c r="J2" s="21">
        <f>HOUR(D2)*3600+MINUTE(D2)*60+SECOND(D2)</f>
        <v>2382</v>
      </c>
      <c r="K2" t="str" cm="1">
        <f t="array" ref="K2">INDEX(Sheet1!P:P,_xlfn.XMATCH(B2,Sheet1!O:O,0,1))</f>
        <v>Mandatory</v>
      </c>
      <c r="L2" t="str" cm="1">
        <f t="array" ref="L2">INDEX(Sheet1!Q:Q,_xlfn.XMATCH(B2,Sheet1!O:O,0,1))</f>
        <v>Non-value add</v>
      </c>
      <c r="M2" t="str" cm="1">
        <f t="array" ref="M2">INDEX(Sheet1!R:R,_xlfn.XMATCH(B2,Sheet1!O:O,0,1))</f>
        <v>Automation</v>
      </c>
    </row>
    <row r="3" spans="1:13" x14ac:dyDescent="0.35">
      <c r="A3" t="s">
        <v>8</v>
      </c>
      <c r="B3" t="s">
        <v>12</v>
      </c>
      <c r="C3" s="4" t="s">
        <v>10</v>
      </c>
      <c r="D3" s="5">
        <v>6.238425925925925E-3</v>
      </c>
      <c r="E3" t="s">
        <v>11</v>
      </c>
      <c r="F3" t="s">
        <v>155</v>
      </c>
      <c r="G3" t="str" cm="1">
        <f t="array" ref="G3">INDEX(Sheet1!G:G,_xlfn.XMATCH(A3,Sheet1!F:F,0,1))</f>
        <v xml:space="preserve">OpCo </v>
      </c>
      <c r="H3" t="s">
        <v>161</v>
      </c>
      <c r="I3" t="str">
        <f t="shared" ref="I3:I66" si="0">RIGHT(C3,4)&amp;"."&amp;RIGHT(LEFT(C3,5),2)&amp;"."&amp;LEFT(C3,2)</f>
        <v>2021.04.06</v>
      </c>
      <c r="J3" s="21">
        <f t="shared" ref="J3:J66" si="1">HOUR(D3)*3600+MINUTE(D3)*60+SECOND(D3)</f>
        <v>539</v>
      </c>
      <c r="K3" t="str" cm="1">
        <f t="array" ref="K3">INDEX(Sheet1!P:P,_xlfn.XMATCH(B3,Sheet1!O:O,0,1))</f>
        <v>Mandatory</v>
      </c>
      <c r="L3" t="str" cm="1">
        <f t="array" ref="L3">INDEX(Sheet1!Q:Q,_xlfn.XMATCH(B3,Sheet1!O:O,0,1))</f>
        <v>Value add</v>
      </c>
      <c r="M3" t="str" cm="1">
        <f t="array" ref="M3">INDEX(Sheet1!R:R,_xlfn.XMATCH(B3,Sheet1!O:O,0,1))</f>
        <v>Automation</v>
      </c>
    </row>
    <row r="4" spans="1:13" x14ac:dyDescent="0.35">
      <c r="A4" t="s">
        <v>8</v>
      </c>
      <c r="B4" t="s">
        <v>9</v>
      </c>
      <c r="C4" s="4" t="s">
        <v>10</v>
      </c>
      <c r="D4" s="5">
        <v>1.3819444444444445E-2</v>
      </c>
      <c r="E4" t="s">
        <v>11</v>
      </c>
      <c r="F4" t="s">
        <v>155</v>
      </c>
      <c r="G4" t="str" cm="1">
        <f t="array" ref="G4">INDEX(Sheet1!G:G,_xlfn.XMATCH(A4,Sheet1!F:F,0,1))</f>
        <v xml:space="preserve">OpCo </v>
      </c>
      <c r="H4" t="s">
        <v>161</v>
      </c>
      <c r="I4" t="str">
        <f t="shared" si="0"/>
        <v>2021.04.06</v>
      </c>
      <c r="J4" s="21">
        <f t="shared" si="1"/>
        <v>1194</v>
      </c>
      <c r="K4" t="str" cm="1">
        <f t="array" ref="K4">INDEX(Sheet1!P:P,_xlfn.XMATCH(B4,Sheet1!O:O,0,1))</f>
        <v>Mandatory</v>
      </c>
      <c r="L4" t="str" cm="1">
        <f t="array" ref="L4">INDEX(Sheet1!Q:Q,_xlfn.XMATCH(B4,Sheet1!O:O,0,1))</f>
        <v>Non-value add</v>
      </c>
      <c r="M4" t="str" cm="1">
        <f t="array" ref="M4">INDEX(Sheet1!R:R,_xlfn.XMATCH(B4,Sheet1!O:O,0,1))</f>
        <v>Automation</v>
      </c>
    </row>
    <row r="5" spans="1:13" x14ac:dyDescent="0.35">
      <c r="A5" t="s">
        <v>8</v>
      </c>
      <c r="B5" t="s">
        <v>12</v>
      </c>
      <c r="C5" s="4" t="s">
        <v>10</v>
      </c>
      <c r="D5" s="5">
        <v>1.4780092592592595E-2</v>
      </c>
      <c r="E5" t="s">
        <v>11</v>
      </c>
      <c r="F5" t="s">
        <v>155</v>
      </c>
      <c r="G5" t="str" cm="1">
        <f t="array" ref="G5">INDEX(Sheet1!G:G,_xlfn.XMATCH(A5,Sheet1!F:F,0,1))</f>
        <v xml:space="preserve">OpCo </v>
      </c>
      <c r="H5" t="s">
        <v>161</v>
      </c>
      <c r="I5" t="str">
        <f t="shared" si="0"/>
        <v>2021.04.06</v>
      </c>
      <c r="J5" s="21">
        <f t="shared" si="1"/>
        <v>1277</v>
      </c>
      <c r="K5" t="str" cm="1">
        <f t="array" ref="K5">INDEX(Sheet1!P:P,_xlfn.XMATCH(B5,Sheet1!O:O,0,1))</f>
        <v>Mandatory</v>
      </c>
      <c r="L5" t="str" cm="1">
        <f t="array" ref="L5">INDEX(Sheet1!Q:Q,_xlfn.XMATCH(B5,Sheet1!O:O,0,1))</f>
        <v>Value add</v>
      </c>
      <c r="M5" t="str" cm="1">
        <f t="array" ref="M5">INDEX(Sheet1!R:R,_xlfn.XMATCH(B5,Sheet1!O:O,0,1))</f>
        <v>Automation</v>
      </c>
    </row>
    <row r="6" spans="1:13" x14ac:dyDescent="0.35">
      <c r="A6" t="s">
        <v>8</v>
      </c>
      <c r="B6" t="s">
        <v>13</v>
      </c>
      <c r="C6" s="4" t="s">
        <v>10</v>
      </c>
      <c r="D6" s="5">
        <v>7.0254629629629634E-3</v>
      </c>
      <c r="E6" t="s">
        <v>11</v>
      </c>
      <c r="F6" t="s">
        <v>148</v>
      </c>
      <c r="G6" t="str" cm="1">
        <f t="array" ref="G6">INDEX(Sheet1!G:G,_xlfn.XMATCH(A6,Sheet1!F:F,0,1))</f>
        <v xml:space="preserve">OpCo </v>
      </c>
      <c r="H6" t="s">
        <v>161</v>
      </c>
      <c r="I6" t="str">
        <f t="shared" si="0"/>
        <v>2021.04.06</v>
      </c>
      <c r="J6" s="21">
        <f t="shared" si="1"/>
        <v>607</v>
      </c>
      <c r="K6" t="str" cm="1">
        <f t="array" ref="K6">INDEX(Sheet1!P:P,_xlfn.XMATCH(B6,Sheet1!O:O,0,1))</f>
        <v>Mandatory</v>
      </c>
      <c r="L6" t="str" cm="1">
        <f t="array" ref="L6">INDEX(Sheet1!Q:Q,_xlfn.XMATCH(B6,Sheet1!O:O,0,1))</f>
        <v>Value add</v>
      </c>
      <c r="M6" t="str" cm="1">
        <f t="array" ref="M6">INDEX(Sheet1!R:R,_xlfn.XMATCH(B6,Sheet1!O:O,0,1))</f>
        <v>Quality</v>
      </c>
    </row>
    <row r="7" spans="1:13" x14ac:dyDescent="0.35">
      <c r="A7" t="s">
        <v>8</v>
      </c>
      <c r="B7" t="s">
        <v>14</v>
      </c>
      <c r="C7" s="4" t="s">
        <v>10</v>
      </c>
      <c r="D7" s="5">
        <v>2.8425925925925924E-2</v>
      </c>
      <c r="E7" t="s">
        <v>11</v>
      </c>
      <c r="F7" t="s">
        <v>155</v>
      </c>
      <c r="G7" t="str" cm="1">
        <f t="array" ref="G7">INDEX(Sheet1!G:G,_xlfn.XMATCH(A7,Sheet1!F:F,0,1))</f>
        <v xml:space="preserve">OpCo </v>
      </c>
      <c r="H7" t="s">
        <v>161</v>
      </c>
      <c r="I7" t="str">
        <f t="shared" si="0"/>
        <v>2021.04.06</v>
      </c>
      <c r="J7" s="21">
        <f t="shared" si="1"/>
        <v>2456</v>
      </c>
      <c r="K7" t="str" cm="1">
        <f t="array" ref="K7">INDEX(Sheet1!P:P,_xlfn.XMATCH(B7,Sheet1!O:O,0,1))</f>
        <v>Mandatory</v>
      </c>
      <c r="L7" t="str" cm="1">
        <f t="array" ref="L7">INDEX(Sheet1!Q:Q,_xlfn.XMATCH(B7,Sheet1!O:O,0,1))</f>
        <v>Value add</v>
      </c>
      <c r="M7" t="str" cm="1">
        <f t="array" ref="M7">INDEX(Sheet1!R:R,_xlfn.XMATCH(B7,Sheet1!O:O,0,1))</f>
        <v>Automation</v>
      </c>
    </row>
    <row r="8" spans="1:13" x14ac:dyDescent="0.35">
      <c r="A8" t="s">
        <v>8</v>
      </c>
      <c r="B8" t="s">
        <v>15</v>
      </c>
      <c r="C8" s="4" t="s">
        <v>10</v>
      </c>
      <c r="D8" s="5">
        <v>4.3506944444444445E-2</v>
      </c>
      <c r="E8" t="s">
        <v>11</v>
      </c>
      <c r="F8" t="s">
        <v>155</v>
      </c>
      <c r="G8" t="str" cm="1">
        <f t="array" ref="G8">INDEX(Sheet1!G:G,_xlfn.XMATCH(A8,Sheet1!F:F,0,1))</f>
        <v xml:space="preserve">OpCo </v>
      </c>
      <c r="H8" t="s">
        <v>161</v>
      </c>
      <c r="I8" t="str">
        <f t="shared" si="0"/>
        <v>2021.04.06</v>
      </c>
      <c r="J8" s="21">
        <f t="shared" si="1"/>
        <v>3759</v>
      </c>
      <c r="K8" t="str" cm="1">
        <f t="array" ref="K8">INDEX(Sheet1!P:P,_xlfn.XMATCH(B8,Sheet1!O:O,0,1))</f>
        <v>Mandatory</v>
      </c>
      <c r="L8" t="str" cm="1">
        <f t="array" ref="L8">INDEX(Sheet1!Q:Q,_xlfn.XMATCH(B8,Sheet1!O:O,0,1))</f>
        <v>Value add</v>
      </c>
      <c r="M8" t="str" cm="1">
        <f t="array" ref="M8">INDEX(Sheet1!R:R,_xlfn.XMATCH(B8,Sheet1!O:O,0,1))</f>
        <v>Quality</v>
      </c>
    </row>
    <row r="9" spans="1:13" x14ac:dyDescent="0.35">
      <c r="A9" t="s">
        <v>8</v>
      </c>
      <c r="B9" t="s">
        <v>15</v>
      </c>
      <c r="C9" s="4" t="s">
        <v>10</v>
      </c>
      <c r="D9" s="5">
        <v>8.3923611111111115E-2</v>
      </c>
      <c r="E9" t="s">
        <v>11</v>
      </c>
      <c r="F9" t="s">
        <v>155</v>
      </c>
      <c r="G9" t="str" cm="1">
        <f t="array" ref="G9">INDEX(Sheet1!G:G,_xlfn.XMATCH(A9,Sheet1!F:F,0,1))</f>
        <v xml:space="preserve">OpCo </v>
      </c>
      <c r="H9" t="s">
        <v>161</v>
      </c>
      <c r="I9" t="str">
        <f t="shared" si="0"/>
        <v>2021.04.06</v>
      </c>
      <c r="J9" s="21">
        <f t="shared" si="1"/>
        <v>7251</v>
      </c>
      <c r="K9" t="str" cm="1">
        <f t="array" ref="K9">INDEX(Sheet1!P:P,_xlfn.XMATCH(B9,Sheet1!O:O,0,1))</f>
        <v>Mandatory</v>
      </c>
      <c r="L9" t="str" cm="1">
        <f t="array" ref="L9">INDEX(Sheet1!Q:Q,_xlfn.XMATCH(B9,Sheet1!O:O,0,1))</f>
        <v>Value add</v>
      </c>
      <c r="M9" t="str" cm="1">
        <f t="array" ref="M9">INDEX(Sheet1!R:R,_xlfn.XMATCH(B9,Sheet1!O:O,0,1))</f>
        <v>Quality</v>
      </c>
    </row>
    <row r="10" spans="1:13" x14ac:dyDescent="0.35">
      <c r="A10" t="s">
        <v>8</v>
      </c>
      <c r="B10" t="s">
        <v>12</v>
      </c>
      <c r="C10" s="4" t="s">
        <v>10</v>
      </c>
      <c r="D10" s="5">
        <v>6.8865740740740736E-3</v>
      </c>
      <c r="E10" t="s">
        <v>11</v>
      </c>
      <c r="F10" t="s">
        <v>155</v>
      </c>
      <c r="G10" t="str" cm="1">
        <f t="array" ref="G10">INDEX(Sheet1!G:G,_xlfn.XMATCH(A10,Sheet1!F:F,0,1))</f>
        <v xml:space="preserve">OpCo </v>
      </c>
      <c r="H10" t="s">
        <v>161</v>
      </c>
      <c r="I10" t="str">
        <f t="shared" si="0"/>
        <v>2021.04.06</v>
      </c>
      <c r="J10" s="21">
        <f t="shared" si="1"/>
        <v>595</v>
      </c>
      <c r="K10" t="str" cm="1">
        <f t="array" ref="K10">INDEX(Sheet1!P:P,_xlfn.XMATCH(B10,Sheet1!O:O,0,1))</f>
        <v>Mandatory</v>
      </c>
      <c r="L10" t="str" cm="1">
        <f t="array" ref="L10">INDEX(Sheet1!Q:Q,_xlfn.XMATCH(B10,Sheet1!O:O,0,1))</f>
        <v>Value add</v>
      </c>
      <c r="M10" t="str" cm="1">
        <f t="array" ref="M10">INDEX(Sheet1!R:R,_xlfn.XMATCH(B10,Sheet1!O:O,0,1))</f>
        <v>Automation</v>
      </c>
    </row>
    <row r="11" spans="1:13" x14ac:dyDescent="0.35">
      <c r="A11" t="s">
        <v>8</v>
      </c>
      <c r="B11" t="s">
        <v>16</v>
      </c>
      <c r="C11" s="4" t="s">
        <v>10</v>
      </c>
      <c r="D11" s="5">
        <v>2.1724537037037039E-2</v>
      </c>
      <c r="E11" t="s">
        <v>11</v>
      </c>
      <c r="F11" t="s">
        <v>155</v>
      </c>
      <c r="G11" t="str" cm="1">
        <f t="array" ref="G11">INDEX(Sheet1!G:G,_xlfn.XMATCH(A11,Sheet1!F:F,0,1))</f>
        <v xml:space="preserve">OpCo </v>
      </c>
      <c r="H11" t="s">
        <v>161</v>
      </c>
      <c r="I11" t="str">
        <f t="shared" si="0"/>
        <v>2021.04.06</v>
      </c>
      <c r="J11" s="21">
        <f t="shared" si="1"/>
        <v>1877</v>
      </c>
      <c r="K11" t="str" cm="1">
        <f t="array" ref="K11">INDEX(Sheet1!P:P,_xlfn.XMATCH(B11,Sheet1!O:O,0,1))</f>
        <v>Nice to have</v>
      </c>
      <c r="L11" t="str" cm="1">
        <f t="array" ref="L11">INDEX(Sheet1!Q:Q,_xlfn.XMATCH(B11,Sheet1!O:O,0,1))</f>
        <v>Value add</v>
      </c>
      <c r="M11" t="str" cm="1">
        <f t="array" ref="M11">INDEX(Sheet1!R:R,_xlfn.XMATCH(B11,Sheet1!O:O,0,1))</f>
        <v>Quality</v>
      </c>
    </row>
    <row r="12" spans="1:13" x14ac:dyDescent="0.35">
      <c r="A12" t="s">
        <v>8</v>
      </c>
      <c r="B12" t="s">
        <v>12</v>
      </c>
      <c r="C12" s="4" t="s">
        <v>10</v>
      </c>
      <c r="D12" s="5">
        <v>4.1782407407407402E-3</v>
      </c>
      <c r="E12" t="s">
        <v>11</v>
      </c>
      <c r="F12" t="s">
        <v>155</v>
      </c>
      <c r="G12" t="str" cm="1">
        <f t="array" ref="G12">INDEX(Sheet1!G:G,_xlfn.XMATCH(A12,Sheet1!F:F,0,1))</f>
        <v xml:space="preserve">OpCo </v>
      </c>
      <c r="H12" t="s">
        <v>161</v>
      </c>
      <c r="I12" t="str">
        <f t="shared" si="0"/>
        <v>2021.04.06</v>
      </c>
      <c r="J12" s="21">
        <f t="shared" si="1"/>
        <v>361</v>
      </c>
      <c r="K12" t="str" cm="1">
        <f t="array" ref="K12">INDEX(Sheet1!P:P,_xlfn.XMATCH(B12,Sheet1!O:O,0,1))</f>
        <v>Mandatory</v>
      </c>
      <c r="L12" t="str" cm="1">
        <f t="array" ref="L12">INDEX(Sheet1!Q:Q,_xlfn.XMATCH(B12,Sheet1!O:O,0,1))</f>
        <v>Value add</v>
      </c>
      <c r="M12" t="str" cm="1">
        <f t="array" ref="M12">INDEX(Sheet1!R:R,_xlfn.XMATCH(B12,Sheet1!O:O,0,1))</f>
        <v>Automation</v>
      </c>
    </row>
    <row r="13" spans="1:13" x14ac:dyDescent="0.35">
      <c r="A13" t="s">
        <v>8</v>
      </c>
      <c r="B13" t="s">
        <v>14</v>
      </c>
      <c r="C13" s="4" t="s">
        <v>10</v>
      </c>
      <c r="D13" s="5">
        <v>1.3842592592592594E-2</v>
      </c>
      <c r="E13" t="s">
        <v>11</v>
      </c>
      <c r="F13" t="s">
        <v>155</v>
      </c>
      <c r="G13" t="str" cm="1">
        <f t="array" ref="G13">INDEX(Sheet1!G:G,_xlfn.XMATCH(A13,Sheet1!F:F,0,1))</f>
        <v xml:space="preserve">OpCo </v>
      </c>
      <c r="H13" t="s">
        <v>161</v>
      </c>
      <c r="I13" t="str">
        <f t="shared" si="0"/>
        <v>2021.04.06</v>
      </c>
      <c r="J13" s="21">
        <f t="shared" si="1"/>
        <v>1196</v>
      </c>
      <c r="K13" t="str" cm="1">
        <f t="array" ref="K13">INDEX(Sheet1!P:P,_xlfn.XMATCH(B13,Sheet1!O:O,0,1))</f>
        <v>Mandatory</v>
      </c>
      <c r="L13" t="str" cm="1">
        <f t="array" ref="L13">INDEX(Sheet1!Q:Q,_xlfn.XMATCH(B13,Sheet1!O:O,0,1))</f>
        <v>Value add</v>
      </c>
      <c r="M13" t="str" cm="1">
        <f t="array" ref="M13">INDEX(Sheet1!R:R,_xlfn.XMATCH(B13,Sheet1!O:O,0,1))</f>
        <v>Automation</v>
      </c>
    </row>
    <row r="14" spans="1:13" x14ac:dyDescent="0.35">
      <c r="A14" t="s">
        <v>17</v>
      </c>
      <c r="B14" t="s">
        <v>18</v>
      </c>
      <c r="C14" s="4" t="s">
        <v>10</v>
      </c>
      <c r="D14" s="5">
        <v>1.2326388888888888E-2</v>
      </c>
      <c r="E14" t="s">
        <v>19</v>
      </c>
      <c r="F14" t="s">
        <v>154</v>
      </c>
      <c r="G14" t="str" cm="1">
        <f t="array" ref="G14">INDEX(Sheet1!G:G,_xlfn.XMATCH(A14,Sheet1!F:F,0,1))</f>
        <v>EMEA</v>
      </c>
      <c r="H14" t="s">
        <v>163</v>
      </c>
      <c r="I14" t="str">
        <f t="shared" si="0"/>
        <v>2021.04.06</v>
      </c>
      <c r="J14" s="21">
        <f t="shared" si="1"/>
        <v>1065</v>
      </c>
      <c r="K14" t="str" cm="1">
        <f t="array" ref="K14">INDEX(Sheet1!P:P,_xlfn.XMATCH(B14,Sheet1!O:O,0,1))</f>
        <v>Mandatory</v>
      </c>
      <c r="L14" t="str" cm="1">
        <f t="array" ref="L14">INDEX(Sheet1!Q:Q,_xlfn.XMATCH(B14,Sheet1!O:O,0,1))</f>
        <v>Value add</v>
      </c>
      <c r="M14" t="str" cm="1">
        <f t="array" ref="M14">INDEX(Sheet1!R:R,_xlfn.XMATCH(B14,Sheet1!O:O,0,1))</f>
        <v>Automation</v>
      </c>
    </row>
    <row r="15" spans="1:13" x14ac:dyDescent="0.35">
      <c r="A15" t="s">
        <v>20</v>
      </c>
      <c r="B15" t="s">
        <v>13</v>
      </c>
      <c r="C15" s="4" t="s">
        <v>10</v>
      </c>
      <c r="D15" s="5">
        <v>1.5509259259259261E-3</v>
      </c>
      <c r="E15" t="s">
        <v>19</v>
      </c>
      <c r="F15" t="s">
        <v>148</v>
      </c>
      <c r="G15" t="str" cm="1">
        <f t="array" ref="G15">INDEX(Sheet1!G:G,_xlfn.XMATCH(A15,Sheet1!F:F,0,1))</f>
        <v>EMEA</v>
      </c>
      <c r="H15" t="s">
        <v>164</v>
      </c>
      <c r="I15" t="str">
        <f t="shared" si="0"/>
        <v>2021.04.06</v>
      </c>
      <c r="J15" s="21">
        <f t="shared" si="1"/>
        <v>134</v>
      </c>
      <c r="K15" t="str" cm="1">
        <f t="array" ref="K15">INDEX(Sheet1!P:P,_xlfn.XMATCH(B15,Sheet1!O:O,0,1))</f>
        <v>Mandatory</v>
      </c>
      <c r="L15" t="str" cm="1">
        <f t="array" ref="L15">INDEX(Sheet1!Q:Q,_xlfn.XMATCH(B15,Sheet1!O:O,0,1))</f>
        <v>Value add</v>
      </c>
      <c r="M15" t="str" cm="1">
        <f t="array" ref="M15">INDEX(Sheet1!R:R,_xlfn.XMATCH(B15,Sheet1!O:O,0,1))</f>
        <v>Quality</v>
      </c>
    </row>
    <row r="16" spans="1:13" x14ac:dyDescent="0.35">
      <c r="A16" t="s">
        <v>17</v>
      </c>
      <c r="B16" t="s">
        <v>18</v>
      </c>
      <c r="C16" s="4" t="s">
        <v>10</v>
      </c>
      <c r="D16" s="5">
        <v>0.24025462962962962</v>
      </c>
      <c r="E16" t="s">
        <v>19</v>
      </c>
      <c r="F16" t="s">
        <v>154</v>
      </c>
      <c r="G16" t="str" cm="1">
        <f t="array" ref="G16">INDEX(Sheet1!G:G,_xlfn.XMATCH(A16,Sheet1!F:F,0,1))</f>
        <v>EMEA</v>
      </c>
      <c r="H16" t="s">
        <v>163</v>
      </c>
      <c r="I16" t="str">
        <f t="shared" si="0"/>
        <v>2021.04.06</v>
      </c>
      <c r="J16" s="21">
        <f t="shared" si="1"/>
        <v>20758</v>
      </c>
      <c r="K16" t="str" cm="1">
        <f t="array" ref="K16">INDEX(Sheet1!P:P,_xlfn.XMATCH(B16,Sheet1!O:O,0,1))</f>
        <v>Mandatory</v>
      </c>
      <c r="L16" t="str" cm="1">
        <f t="array" ref="L16">INDEX(Sheet1!Q:Q,_xlfn.XMATCH(B16,Sheet1!O:O,0,1))</f>
        <v>Value add</v>
      </c>
      <c r="M16" t="str" cm="1">
        <f t="array" ref="M16">INDEX(Sheet1!R:R,_xlfn.XMATCH(B16,Sheet1!O:O,0,1))</f>
        <v>Automation</v>
      </c>
    </row>
    <row r="17" spans="1:13" x14ac:dyDescent="0.35">
      <c r="A17" t="s">
        <v>17</v>
      </c>
      <c r="B17" t="s">
        <v>18</v>
      </c>
      <c r="C17" s="4" t="s">
        <v>10</v>
      </c>
      <c r="D17" s="5">
        <v>0.24025462962962962</v>
      </c>
      <c r="E17" t="s">
        <v>19</v>
      </c>
      <c r="F17" t="s">
        <v>154</v>
      </c>
      <c r="G17" t="str" cm="1">
        <f t="array" ref="G17">INDEX(Sheet1!G:G,_xlfn.XMATCH(A17,Sheet1!F:F,0,1))</f>
        <v>EMEA</v>
      </c>
      <c r="H17" t="s">
        <v>163</v>
      </c>
      <c r="I17" t="str">
        <f t="shared" si="0"/>
        <v>2021.04.06</v>
      </c>
      <c r="J17" s="21">
        <f t="shared" si="1"/>
        <v>20758</v>
      </c>
      <c r="K17" t="str" cm="1">
        <f t="array" ref="K17">INDEX(Sheet1!P:P,_xlfn.XMATCH(B17,Sheet1!O:O,0,1))</f>
        <v>Mandatory</v>
      </c>
      <c r="L17" t="str" cm="1">
        <f t="array" ref="L17">INDEX(Sheet1!Q:Q,_xlfn.XMATCH(B17,Sheet1!O:O,0,1))</f>
        <v>Value add</v>
      </c>
      <c r="M17" t="str" cm="1">
        <f t="array" ref="M17">INDEX(Sheet1!R:R,_xlfn.XMATCH(B17,Sheet1!O:O,0,1))</f>
        <v>Automation</v>
      </c>
    </row>
    <row r="18" spans="1:13" x14ac:dyDescent="0.35">
      <c r="A18" t="s">
        <v>21</v>
      </c>
      <c r="B18" t="s">
        <v>22</v>
      </c>
      <c r="C18" s="4" t="s">
        <v>10</v>
      </c>
      <c r="D18" s="5">
        <v>8.2002314814814806E-2</v>
      </c>
      <c r="E18" t="s">
        <v>23</v>
      </c>
      <c r="F18" t="s">
        <v>145</v>
      </c>
      <c r="G18" t="str" cm="1">
        <f t="array" ref="G18">INDEX(Sheet1!G:G,_xlfn.XMATCH(A18,Sheet1!F:F,0,1))</f>
        <v>EMEA</v>
      </c>
      <c r="H18" t="s">
        <v>165</v>
      </c>
      <c r="I18" t="str">
        <f t="shared" si="0"/>
        <v>2021.04.06</v>
      </c>
      <c r="J18" s="21">
        <f t="shared" si="1"/>
        <v>7085</v>
      </c>
      <c r="K18" t="str" cm="1">
        <f t="array" ref="K18">INDEX(Sheet1!P:P,_xlfn.XMATCH(B18,Sheet1!O:O,0,1))</f>
        <v>Mandatory</v>
      </c>
      <c r="L18" t="str" cm="1">
        <f t="array" ref="L18">INDEX(Sheet1!Q:Q,_xlfn.XMATCH(B18,Sheet1!O:O,0,1))</f>
        <v>Value add</v>
      </c>
      <c r="M18" t="str" cm="1">
        <f t="array" ref="M18">INDEX(Sheet1!R:R,_xlfn.XMATCH(B18,Sheet1!O:O,0,1))</f>
        <v>Automation</v>
      </c>
    </row>
    <row r="19" spans="1:13" x14ac:dyDescent="0.35">
      <c r="A19" t="s">
        <v>21</v>
      </c>
      <c r="B19" t="s">
        <v>24</v>
      </c>
      <c r="C19" s="4" t="s">
        <v>10</v>
      </c>
      <c r="D19" s="5">
        <v>5.5324074074074069E-3</v>
      </c>
      <c r="E19" t="s">
        <v>23</v>
      </c>
      <c r="F19" t="s">
        <v>148</v>
      </c>
      <c r="G19" t="str" cm="1">
        <f t="array" ref="G19">INDEX(Sheet1!G:G,_xlfn.XMATCH(A19,Sheet1!F:F,0,1))</f>
        <v>EMEA</v>
      </c>
      <c r="H19" t="s">
        <v>165</v>
      </c>
      <c r="I19" t="str">
        <f t="shared" si="0"/>
        <v>2021.04.06</v>
      </c>
      <c r="J19" s="21">
        <f t="shared" si="1"/>
        <v>478</v>
      </c>
      <c r="K19" t="str" cm="1">
        <f t="array" ref="K19">INDEX(Sheet1!P:P,_xlfn.XMATCH(B19,Sheet1!O:O,0,1))</f>
        <v>Mandatory</v>
      </c>
      <c r="L19" t="str" cm="1">
        <f t="array" ref="L19">INDEX(Sheet1!Q:Q,_xlfn.XMATCH(B19,Sheet1!O:O,0,1))</f>
        <v>Value add</v>
      </c>
      <c r="M19" t="str" cm="1">
        <f t="array" ref="M19">INDEX(Sheet1!R:R,_xlfn.XMATCH(B19,Sheet1!O:O,0,1))</f>
        <v>Quality</v>
      </c>
    </row>
    <row r="20" spans="1:13" x14ac:dyDescent="0.35">
      <c r="A20" t="s">
        <v>21</v>
      </c>
      <c r="B20" t="s">
        <v>22</v>
      </c>
      <c r="C20" s="4" t="s">
        <v>10</v>
      </c>
      <c r="D20" s="5">
        <v>7.2222222222222228E-3</v>
      </c>
      <c r="E20" t="s">
        <v>23</v>
      </c>
      <c r="F20" t="s">
        <v>145</v>
      </c>
      <c r="G20" t="str" cm="1">
        <f t="array" ref="G20">INDEX(Sheet1!G:G,_xlfn.XMATCH(A20,Sheet1!F:F,0,1))</f>
        <v>EMEA</v>
      </c>
      <c r="H20" t="s">
        <v>165</v>
      </c>
      <c r="I20" t="str">
        <f t="shared" si="0"/>
        <v>2021.04.06</v>
      </c>
      <c r="J20" s="21">
        <f t="shared" si="1"/>
        <v>624</v>
      </c>
      <c r="K20" t="str" cm="1">
        <f t="array" ref="K20">INDEX(Sheet1!P:P,_xlfn.XMATCH(B20,Sheet1!O:O,0,1))</f>
        <v>Mandatory</v>
      </c>
      <c r="L20" t="str" cm="1">
        <f t="array" ref="L20">INDEX(Sheet1!Q:Q,_xlfn.XMATCH(B20,Sheet1!O:O,0,1))</f>
        <v>Value add</v>
      </c>
      <c r="M20" t="str" cm="1">
        <f t="array" ref="M20">INDEX(Sheet1!R:R,_xlfn.XMATCH(B20,Sheet1!O:O,0,1))</f>
        <v>Automation</v>
      </c>
    </row>
    <row r="21" spans="1:13" x14ac:dyDescent="0.35">
      <c r="A21" t="s">
        <v>21</v>
      </c>
      <c r="B21" t="s">
        <v>25</v>
      </c>
      <c r="C21" s="4" t="s">
        <v>10</v>
      </c>
      <c r="D21" s="5">
        <v>7.5231481481481471E-4</v>
      </c>
      <c r="E21" t="s">
        <v>23</v>
      </c>
      <c r="F21" t="s">
        <v>158</v>
      </c>
      <c r="G21" t="str" cm="1">
        <f t="array" ref="G21">INDEX(Sheet1!G:G,_xlfn.XMATCH(A21,Sheet1!F:F,0,1))</f>
        <v>EMEA</v>
      </c>
      <c r="H21" t="s">
        <v>165</v>
      </c>
      <c r="I21" t="str">
        <f t="shared" si="0"/>
        <v>2021.04.06</v>
      </c>
      <c r="J21" s="21">
        <f t="shared" si="1"/>
        <v>65</v>
      </c>
      <c r="K21" t="str" cm="1">
        <f t="array" ref="K21">INDEX(Sheet1!P:P,_xlfn.XMATCH(B21,Sheet1!O:O,0,1))</f>
        <v>Nice to have</v>
      </c>
      <c r="L21" t="str" cm="1">
        <f t="array" ref="L21">INDEX(Sheet1!Q:Q,_xlfn.XMATCH(B21,Sheet1!O:O,0,1))</f>
        <v>Value add</v>
      </c>
      <c r="M21" t="str" cm="1">
        <f t="array" ref="M21">INDEX(Sheet1!R:R,_xlfn.XMATCH(B21,Sheet1!O:O,0,1))</f>
        <v>Automation</v>
      </c>
    </row>
    <row r="22" spans="1:13" x14ac:dyDescent="0.35">
      <c r="A22" t="s">
        <v>21</v>
      </c>
      <c r="B22" t="s">
        <v>22</v>
      </c>
      <c r="C22" s="4" t="s">
        <v>10</v>
      </c>
      <c r="D22" s="5">
        <v>2.7569444444444448E-2</v>
      </c>
      <c r="E22" t="s">
        <v>23</v>
      </c>
      <c r="F22" t="s">
        <v>145</v>
      </c>
      <c r="G22" t="str" cm="1">
        <f t="array" ref="G22">INDEX(Sheet1!G:G,_xlfn.XMATCH(A22,Sheet1!F:F,0,1))</f>
        <v>EMEA</v>
      </c>
      <c r="H22" t="s">
        <v>165</v>
      </c>
      <c r="I22" t="str">
        <f t="shared" si="0"/>
        <v>2021.04.06</v>
      </c>
      <c r="J22" s="21">
        <f t="shared" si="1"/>
        <v>2382</v>
      </c>
      <c r="K22" t="str" cm="1">
        <f t="array" ref="K22">INDEX(Sheet1!P:P,_xlfn.XMATCH(B22,Sheet1!O:O,0,1))</f>
        <v>Mandatory</v>
      </c>
      <c r="L22" t="str" cm="1">
        <f t="array" ref="L22">INDEX(Sheet1!Q:Q,_xlfn.XMATCH(B22,Sheet1!O:O,0,1))</f>
        <v>Value add</v>
      </c>
      <c r="M22" t="str" cm="1">
        <f t="array" ref="M22">INDEX(Sheet1!R:R,_xlfn.XMATCH(B22,Sheet1!O:O,0,1))</f>
        <v>Automation</v>
      </c>
    </row>
    <row r="23" spans="1:13" x14ac:dyDescent="0.35">
      <c r="A23" t="s">
        <v>21</v>
      </c>
      <c r="B23" t="s">
        <v>26</v>
      </c>
      <c r="C23" s="4" t="s">
        <v>10</v>
      </c>
      <c r="D23" s="5">
        <v>1.2349537037037039E-2</v>
      </c>
      <c r="E23" t="s">
        <v>23</v>
      </c>
      <c r="F23" t="s">
        <v>148</v>
      </c>
      <c r="G23" t="str" cm="1">
        <f t="array" ref="G23">INDEX(Sheet1!G:G,_xlfn.XMATCH(A23,Sheet1!F:F,0,1))</f>
        <v>EMEA</v>
      </c>
      <c r="H23" t="s">
        <v>165</v>
      </c>
      <c r="I23" t="str">
        <f t="shared" si="0"/>
        <v>2021.04.06</v>
      </c>
      <c r="J23" s="21">
        <f t="shared" si="1"/>
        <v>1067</v>
      </c>
      <c r="K23" t="str" cm="1">
        <f t="array" ref="K23">INDEX(Sheet1!P:P,_xlfn.XMATCH(B23,Sheet1!O:O,0,1))</f>
        <v>Mandatory</v>
      </c>
      <c r="L23" t="str" cm="1">
        <f t="array" ref="L23">INDEX(Sheet1!Q:Q,_xlfn.XMATCH(B23,Sheet1!O:O,0,1))</f>
        <v>Value add</v>
      </c>
      <c r="M23" t="str" cm="1">
        <f t="array" ref="M23">INDEX(Sheet1!R:R,_xlfn.XMATCH(B23,Sheet1!O:O,0,1))</f>
        <v>Quality</v>
      </c>
    </row>
    <row r="24" spans="1:13" x14ac:dyDescent="0.35">
      <c r="A24" t="s">
        <v>21</v>
      </c>
      <c r="B24" t="s">
        <v>22</v>
      </c>
      <c r="C24" s="4" t="s">
        <v>10</v>
      </c>
      <c r="D24" s="5">
        <v>5.2719907407407403E-2</v>
      </c>
      <c r="E24" t="s">
        <v>23</v>
      </c>
      <c r="F24" t="s">
        <v>145</v>
      </c>
      <c r="G24" t="str" cm="1">
        <f t="array" ref="G24">INDEX(Sheet1!G:G,_xlfn.XMATCH(A24,Sheet1!F:F,0,1))</f>
        <v>EMEA</v>
      </c>
      <c r="H24" t="s">
        <v>165</v>
      </c>
      <c r="I24" t="str">
        <f t="shared" si="0"/>
        <v>2021.04.06</v>
      </c>
      <c r="J24" s="21">
        <f t="shared" si="1"/>
        <v>4555</v>
      </c>
      <c r="K24" t="str" cm="1">
        <f t="array" ref="K24">INDEX(Sheet1!P:P,_xlfn.XMATCH(B24,Sheet1!O:O,0,1))</f>
        <v>Mandatory</v>
      </c>
      <c r="L24" t="str" cm="1">
        <f t="array" ref="L24">INDEX(Sheet1!Q:Q,_xlfn.XMATCH(B24,Sheet1!O:O,0,1))</f>
        <v>Value add</v>
      </c>
      <c r="M24" t="str" cm="1">
        <f t="array" ref="M24">INDEX(Sheet1!R:R,_xlfn.XMATCH(B24,Sheet1!O:O,0,1))</f>
        <v>Automation</v>
      </c>
    </row>
    <row r="25" spans="1:13" x14ac:dyDescent="0.35">
      <c r="A25" t="s">
        <v>21</v>
      </c>
      <c r="B25" t="s">
        <v>22</v>
      </c>
      <c r="C25" s="4" t="s">
        <v>10</v>
      </c>
      <c r="D25" s="5">
        <v>4.1030092592592597E-2</v>
      </c>
      <c r="E25" t="s">
        <v>23</v>
      </c>
      <c r="F25" t="s">
        <v>145</v>
      </c>
      <c r="G25" t="str" cm="1">
        <f t="array" ref="G25">INDEX(Sheet1!G:G,_xlfn.XMATCH(A25,Sheet1!F:F,0,1))</f>
        <v>EMEA</v>
      </c>
      <c r="H25" t="s">
        <v>165</v>
      </c>
      <c r="I25" t="str">
        <f t="shared" si="0"/>
        <v>2021.04.06</v>
      </c>
      <c r="J25" s="21">
        <f t="shared" si="1"/>
        <v>3545</v>
      </c>
      <c r="K25" t="str" cm="1">
        <f t="array" ref="K25">INDEX(Sheet1!P:P,_xlfn.XMATCH(B25,Sheet1!O:O,0,1))</f>
        <v>Mandatory</v>
      </c>
      <c r="L25" t="str" cm="1">
        <f t="array" ref="L25">INDEX(Sheet1!Q:Q,_xlfn.XMATCH(B25,Sheet1!O:O,0,1))</f>
        <v>Value add</v>
      </c>
      <c r="M25" t="str" cm="1">
        <f t="array" ref="M25">INDEX(Sheet1!R:R,_xlfn.XMATCH(B25,Sheet1!O:O,0,1))</f>
        <v>Automation</v>
      </c>
    </row>
    <row r="26" spans="1:13" x14ac:dyDescent="0.35">
      <c r="A26" t="s">
        <v>21</v>
      </c>
      <c r="B26" t="s">
        <v>22</v>
      </c>
      <c r="C26" s="4" t="s">
        <v>10</v>
      </c>
      <c r="D26" s="5">
        <v>5.5543981481481486E-2</v>
      </c>
      <c r="E26" t="s">
        <v>23</v>
      </c>
      <c r="F26" t="s">
        <v>145</v>
      </c>
      <c r="G26" t="str" cm="1">
        <f t="array" ref="G26">INDEX(Sheet1!G:G,_xlfn.XMATCH(A26,Sheet1!F:F,0,1))</f>
        <v>EMEA</v>
      </c>
      <c r="H26" t="s">
        <v>165</v>
      </c>
      <c r="I26" t="str">
        <f t="shared" si="0"/>
        <v>2021.04.06</v>
      </c>
      <c r="J26" s="21">
        <f t="shared" si="1"/>
        <v>4799</v>
      </c>
      <c r="K26" t="str" cm="1">
        <f t="array" ref="K26">INDEX(Sheet1!P:P,_xlfn.XMATCH(B26,Sheet1!O:O,0,1))</f>
        <v>Mandatory</v>
      </c>
      <c r="L26" t="str" cm="1">
        <f t="array" ref="L26">INDEX(Sheet1!Q:Q,_xlfn.XMATCH(B26,Sheet1!O:O,0,1))</f>
        <v>Value add</v>
      </c>
      <c r="M26" t="str" cm="1">
        <f t="array" ref="M26">INDEX(Sheet1!R:R,_xlfn.XMATCH(B26,Sheet1!O:O,0,1))</f>
        <v>Automation</v>
      </c>
    </row>
    <row r="27" spans="1:13" x14ac:dyDescent="0.35">
      <c r="A27" t="s">
        <v>17</v>
      </c>
      <c r="B27" t="s">
        <v>27</v>
      </c>
      <c r="C27" s="4" t="s">
        <v>10</v>
      </c>
      <c r="D27" s="5">
        <v>2.7314814814814819E-3</v>
      </c>
      <c r="E27" t="s">
        <v>28</v>
      </c>
      <c r="F27" t="s">
        <v>154</v>
      </c>
      <c r="G27" t="str" cm="1">
        <f t="array" ref="G27">INDEX(Sheet1!G:G,_xlfn.XMATCH(A27,Sheet1!F:F,0,1))</f>
        <v>EMEA</v>
      </c>
      <c r="H27" t="s">
        <v>163</v>
      </c>
      <c r="I27" t="str">
        <f t="shared" si="0"/>
        <v>2021.04.06</v>
      </c>
      <c r="J27" s="21">
        <f t="shared" si="1"/>
        <v>236</v>
      </c>
      <c r="K27" t="str" cm="1">
        <f t="array" ref="K27">INDEX(Sheet1!P:P,_xlfn.XMATCH(B27,Sheet1!O:O,0,1))</f>
        <v>Nice to have</v>
      </c>
      <c r="L27" t="str" cm="1">
        <f t="array" ref="L27">INDEX(Sheet1!Q:Q,_xlfn.XMATCH(B27,Sheet1!O:O,0,1))</f>
        <v>Non-value add</v>
      </c>
      <c r="M27" t="str" cm="1">
        <f t="array" ref="M27">INDEX(Sheet1!R:R,_xlfn.XMATCH(B27,Sheet1!O:O,0,1))</f>
        <v>Quality</v>
      </c>
    </row>
    <row r="28" spans="1:13" x14ac:dyDescent="0.35">
      <c r="A28" t="s">
        <v>17</v>
      </c>
      <c r="B28" t="s">
        <v>27</v>
      </c>
      <c r="C28" s="4" t="s">
        <v>10</v>
      </c>
      <c r="D28" s="5">
        <v>2.7314814814814819E-3</v>
      </c>
      <c r="E28" t="s">
        <v>28</v>
      </c>
      <c r="F28" t="s">
        <v>154</v>
      </c>
      <c r="G28" t="str" cm="1">
        <f t="array" ref="G28">INDEX(Sheet1!G:G,_xlfn.XMATCH(A28,Sheet1!F:F,0,1))</f>
        <v>EMEA</v>
      </c>
      <c r="H28" t="s">
        <v>163</v>
      </c>
      <c r="I28" t="str">
        <f t="shared" si="0"/>
        <v>2021.04.06</v>
      </c>
      <c r="J28" s="21">
        <f t="shared" si="1"/>
        <v>236</v>
      </c>
      <c r="K28" t="str" cm="1">
        <f t="array" ref="K28">INDEX(Sheet1!P:P,_xlfn.XMATCH(B28,Sheet1!O:O,0,1))</f>
        <v>Nice to have</v>
      </c>
      <c r="L28" t="str" cm="1">
        <f t="array" ref="L28">INDEX(Sheet1!Q:Q,_xlfn.XMATCH(B28,Sheet1!O:O,0,1))</f>
        <v>Non-value add</v>
      </c>
      <c r="M28" t="str" cm="1">
        <f t="array" ref="M28">INDEX(Sheet1!R:R,_xlfn.XMATCH(B28,Sheet1!O:O,0,1))</f>
        <v>Quality</v>
      </c>
    </row>
    <row r="29" spans="1:13" x14ac:dyDescent="0.35">
      <c r="A29" t="s">
        <v>17</v>
      </c>
      <c r="B29" t="s">
        <v>27</v>
      </c>
      <c r="C29" s="4" t="s">
        <v>10</v>
      </c>
      <c r="D29" s="5">
        <v>2.7314814814814819E-3</v>
      </c>
      <c r="E29" t="s">
        <v>28</v>
      </c>
      <c r="F29" t="s">
        <v>154</v>
      </c>
      <c r="G29" t="str" cm="1">
        <f t="array" ref="G29">INDEX(Sheet1!G:G,_xlfn.XMATCH(A29,Sheet1!F:F,0,1))</f>
        <v>EMEA</v>
      </c>
      <c r="H29" t="s">
        <v>163</v>
      </c>
      <c r="I29" t="str">
        <f t="shared" si="0"/>
        <v>2021.04.06</v>
      </c>
      <c r="J29" s="21">
        <f t="shared" si="1"/>
        <v>236</v>
      </c>
      <c r="K29" t="str" cm="1">
        <f t="array" ref="K29">INDEX(Sheet1!P:P,_xlfn.XMATCH(B29,Sheet1!O:O,0,1))</f>
        <v>Nice to have</v>
      </c>
      <c r="L29" t="str" cm="1">
        <f t="array" ref="L29">INDEX(Sheet1!Q:Q,_xlfn.XMATCH(B29,Sheet1!O:O,0,1))</f>
        <v>Non-value add</v>
      </c>
      <c r="M29" t="str" cm="1">
        <f t="array" ref="M29">INDEX(Sheet1!R:R,_xlfn.XMATCH(B29,Sheet1!O:O,0,1))</f>
        <v>Quality</v>
      </c>
    </row>
    <row r="30" spans="1:13" x14ac:dyDescent="0.35">
      <c r="A30" t="s">
        <v>17</v>
      </c>
      <c r="B30" t="s">
        <v>18</v>
      </c>
      <c r="C30" s="4" t="s">
        <v>10</v>
      </c>
      <c r="D30" s="5">
        <v>4.9606481481481481E-2</v>
      </c>
      <c r="E30" t="s">
        <v>28</v>
      </c>
      <c r="F30" t="s">
        <v>154</v>
      </c>
      <c r="G30" t="str" cm="1">
        <f t="array" ref="G30">INDEX(Sheet1!G:G,_xlfn.XMATCH(A30,Sheet1!F:F,0,1))</f>
        <v>EMEA</v>
      </c>
      <c r="H30" t="s">
        <v>163</v>
      </c>
      <c r="I30" t="str">
        <f t="shared" si="0"/>
        <v>2021.04.06</v>
      </c>
      <c r="J30" s="21">
        <f t="shared" si="1"/>
        <v>4286</v>
      </c>
      <c r="K30" t="str" cm="1">
        <f t="array" ref="K30">INDEX(Sheet1!P:P,_xlfn.XMATCH(B30,Sheet1!O:O,0,1))</f>
        <v>Mandatory</v>
      </c>
      <c r="L30" t="str" cm="1">
        <f t="array" ref="L30">INDEX(Sheet1!Q:Q,_xlfn.XMATCH(B30,Sheet1!O:O,0,1))</f>
        <v>Value add</v>
      </c>
      <c r="M30" t="str" cm="1">
        <f t="array" ref="M30">INDEX(Sheet1!R:R,_xlfn.XMATCH(B30,Sheet1!O:O,0,1))</f>
        <v>Automation</v>
      </c>
    </row>
    <row r="31" spans="1:13" x14ac:dyDescent="0.35">
      <c r="A31" t="s">
        <v>17</v>
      </c>
      <c r="B31" t="s">
        <v>29</v>
      </c>
      <c r="C31" s="4" t="s">
        <v>10</v>
      </c>
      <c r="D31" s="5">
        <v>4.9189814814814816E-3</v>
      </c>
      <c r="E31" t="s">
        <v>28</v>
      </c>
      <c r="F31" t="s">
        <v>154</v>
      </c>
      <c r="G31" t="str" cm="1">
        <f t="array" ref="G31">INDEX(Sheet1!G:G,_xlfn.XMATCH(A31,Sheet1!F:F,0,1))</f>
        <v>EMEA</v>
      </c>
      <c r="H31" t="s">
        <v>163</v>
      </c>
      <c r="I31" t="str">
        <f t="shared" si="0"/>
        <v>2021.04.06</v>
      </c>
      <c r="J31" s="21">
        <f t="shared" si="1"/>
        <v>425</v>
      </c>
      <c r="K31" t="str" cm="1">
        <f t="array" ref="K31">INDEX(Sheet1!P:P,_xlfn.XMATCH(B31,Sheet1!O:O,0,1))</f>
        <v>Nice to have</v>
      </c>
      <c r="L31" t="str" cm="1">
        <f t="array" ref="L31">INDEX(Sheet1!Q:Q,_xlfn.XMATCH(B31,Sheet1!O:O,0,1))</f>
        <v>Non-value add</v>
      </c>
      <c r="M31" t="str" cm="1">
        <f t="array" ref="M31">INDEX(Sheet1!R:R,_xlfn.XMATCH(B31,Sheet1!O:O,0,1))</f>
        <v>Automation</v>
      </c>
    </row>
    <row r="32" spans="1:13" x14ac:dyDescent="0.35">
      <c r="A32" t="s">
        <v>17</v>
      </c>
      <c r="B32" t="s">
        <v>18</v>
      </c>
      <c r="C32" s="4" t="s">
        <v>10</v>
      </c>
      <c r="D32" s="5">
        <v>3.4791666666666672E-2</v>
      </c>
      <c r="E32" t="s">
        <v>28</v>
      </c>
      <c r="F32" t="s">
        <v>154</v>
      </c>
      <c r="G32" t="str" cm="1">
        <f t="array" ref="G32">INDEX(Sheet1!G:G,_xlfn.XMATCH(A32,Sheet1!F:F,0,1))</f>
        <v>EMEA</v>
      </c>
      <c r="H32" t="s">
        <v>163</v>
      </c>
      <c r="I32" t="str">
        <f t="shared" si="0"/>
        <v>2021.04.06</v>
      </c>
      <c r="J32" s="21">
        <f t="shared" si="1"/>
        <v>3006</v>
      </c>
      <c r="K32" t="str" cm="1">
        <f t="array" ref="K32">INDEX(Sheet1!P:P,_xlfn.XMATCH(B32,Sheet1!O:O,0,1))</f>
        <v>Mandatory</v>
      </c>
      <c r="L32" t="str" cm="1">
        <f t="array" ref="L32">INDEX(Sheet1!Q:Q,_xlfn.XMATCH(B32,Sheet1!O:O,0,1))</f>
        <v>Value add</v>
      </c>
      <c r="M32" t="str" cm="1">
        <f t="array" ref="M32">INDEX(Sheet1!R:R,_xlfn.XMATCH(B32,Sheet1!O:O,0,1))</f>
        <v>Automation</v>
      </c>
    </row>
    <row r="33" spans="1:13" x14ac:dyDescent="0.35">
      <c r="A33" t="s">
        <v>17</v>
      </c>
      <c r="B33" t="s">
        <v>24</v>
      </c>
      <c r="C33" s="4" t="s">
        <v>10</v>
      </c>
      <c r="D33" s="5">
        <v>4.4328703703703709E-3</v>
      </c>
      <c r="E33" t="s">
        <v>28</v>
      </c>
      <c r="F33" t="s">
        <v>148</v>
      </c>
      <c r="G33" t="str" cm="1">
        <f t="array" ref="G33">INDEX(Sheet1!G:G,_xlfn.XMATCH(A33,Sheet1!F:F,0,1))</f>
        <v>EMEA</v>
      </c>
      <c r="H33" t="s">
        <v>163</v>
      </c>
      <c r="I33" t="str">
        <f t="shared" si="0"/>
        <v>2021.04.06</v>
      </c>
      <c r="J33" s="21">
        <f t="shared" si="1"/>
        <v>383</v>
      </c>
      <c r="K33" t="str" cm="1">
        <f t="array" ref="K33">INDEX(Sheet1!P:P,_xlfn.XMATCH(B33,Sheet1!O:O,0,1))</f>
        <v>Mandatory</v>
      </c>
      <c r="L33" t="str" cm="1">
        <f t="array" ref="L33">INDEX(Sheet1!Q:Q,_xlfn.XMATCH(B33,Sheet1!O:O,0,1))</f>
        <v>Value add</v>
      </c>
      <c r="M33" t="str" cm="1">
        <f t="array" ref="M33">INDEX(Sheet1!R:R,_xlfn.XMATCH(B33,Sheet1!O:O,0,1))</f>
        <v>Quality</v>
      </c>
    </row>
    <row r="34" spans="1:13" x14ac:dyDescent="0.35">
      <c r="A34" t="s">
        <v>17</v>
      </c>
      <c r="B34" t="s">
        <v>18</v>
      </c>
      <c r="C34" s="4" t="s">
        <v>10</v>
      </c>
      <c r="D34" s="5">
        <v>3.5462962962962967E-2</v>
      </c>
      <c r="E34" t="s">
        <v>28</v>
      </c>
      <c r="F34" t="s">
        <v>154</v>
      </c>
      <c r="G34" t="str" cm="1">
        <f t="array" ref="G34">INDEX(Sheet1!G:G,_xlfn.XMATCH(A34,Sheet1!F:F,0,1))</f>
        <v>EMEA</v>
      </c>
      <c r="H34" t="s">
        <v>163</v>
      </c>
      <c r="I34" t="str">
        <f t="shared" si="0"/>
        <v>2021.04.06</v>
      </c>
      <c r="J34" s="21">
        <f t="shared" si="1"/>
        <v>3064</v>
      </c>
      <c r="K34" t="str" cm="1">
        <f t="array" ref="K34">INDEX(Sheet1!P:P,_xlfn.XMATCH(B34,Sheet1!O:O,0,1))</f>
        <v>Mandatory</v>
      </c>
      <c r="L34" t="str" cm="1">
        <f t="array" ref="L34">INDEX(Sheet1!Q:Q,_xlfn.XMATCH(B34,Sheet1!O:O,0,1))</f>
        <v>Value add</v>
      </c>
      <c r="M34" t="str" cm="1">
        <f t="array" ref="M34">INDEX(Sheet1!R:R,_xlfn.XMATCH(B34,Sheet1!O:O,0,1))</f>
        <v>Automation</v>
      </c>
    </row>
    <row r="35" spans="1:13" x14ac:dyDescent="0.35">
      <c r="A35" t="s">
        <v>17</v>
      </c>
      <c r="B35" t="s">
        <v>27</v>
      </c>
      <c r="C35" s="4" t="s">
        <v>10</v>
      </c>
      <c r="D35" s="5">
        <v>1.5416666666666667E-2</v>
      </c>
      <c r="E35" t="s">
        <v>28</v>
      </c>
      <c r="F35" t="s">
        <v>154</v>
      </c>
      <c r="G35" t="str" cm="1">
        <f t="array" ref="G35">INDEX(Sheet1!G:G,_xlfn.XMATCH(A35,Sheet1!F:F,0,1))</f>
        <v>EMEA</v>
      </c>
      <c r="H35" t="s">
        <v>163</v>
      </c>
      <c r="I35" t="str">
        <f t="shared" si="0"/>
        <v>2021.04.06</v>
      </c>
      <c r="J35" s="21">
        <f t="shared" si="1"/>
        <v>1332</v>
      </c>
      <c r="K35" t="str" cm="1">
        <f t="array" ref="K35">INDEX(Sheet1!P:P,_xlfn.XMATCH(B35,Sheet1!O:O,0,1))</f>
        <v>Nice to have</v>
      </c>
      <c r="L35" t="str" cm="1">
        <f t="array" ref="L35">INDEX(Sheet1!Q:Q,_xlfn.XMATCH(B35,Sheet1!O:O,0,1))</f>
        <v>Non-value add</v>
      </c>
      <c r="M35" t="str" cm="1">
        <f t="array" ref="M35">INDEX(Sheet1!R:R,_xlfn.XMATCH(B35,Sheet1!O:O,0,1))</f>
        <v>Quality</v>
      </c>
    </row>
    <row r="36" spans="1:13" x14ac:dyDescent="0.35">
      <c r="A36" t="s">
        <v>17</v>
      </c>
      <c r="B36" t="s">
        <v>30</v>
      </c>
      <c r="C36" s="4" t="s">
        <v>10</v>
      </c>
      <c r="D36" s="5">
        <v>4.1898148148148146E-3</v>
      </c>
      <c r="E36" t="s">
        <v>28</v>
      </c>
      <c r="F36" t="s">
        <v>152</v>
      </c>
      <c r="G36" t="str" cm="1">
        <f t="array" ref="G36">INDEX(Sheet1!G:G,_xlfn.XMATCH(A36,Sheet1!F:F,0,1))</f>
        <v>EMEA</v>
      </c>
      <c r="H36" t="s">
        <v>163</v>
      </c>
      <c r="I36" t="str">
        <f t="shared" si="0"/>
        <v>2021.04.06</v>
      </c>
      <c r="J36" s="21">
        <f t="shared" si="1"/>
        <v>362</v>
      </c>
      <c r="K36" t="str" cm="1">
        <f t="array" ref="K36">INDEX(Sheet1!P:P,_xlfn.XMATCH(B36,Sheet1!O:O,0,1))</f>
        <v>Mandatory</v>
      </c>
      <c r="L36" t="str" cm="1">
        <f t="array" ref="L36">INDEX(Sheet1!Q:Q,_xlfn.XMATCH(B36,Sheet1!O:O,0,1))</f>
        <v>Non-value add</v>
      </c>
      <c r="M36" t="str" cm="1">
        <f t="array" ref="M36">INDEX(Sheet1!R:R,_xlfn.XMATCH(B36,Sheet1!O:O,0,1))</f>
        <v>Quality</v>
      </c>
    </row>
    <row r="37" spans="1:13" x14ac:dyDescent="0.35">
      <c r="A37" t="s">
        <v>17</v>
      </c>
      <c r="B37" t="s">
        <v>18</v>
      </c>
      <c r="C37" s="4" t="s">
        <v>10</v>
      </c>
      <c r="D37" s="5">
        <v>3.1678240740740743E-2</v>
      </c>
      <c r="E37" t="s">
        <v>28</v>
      </c>
      <c r="F37" t="s">
        <v>154</v>
      </c>
      <c r="G37" t="str" cm="1">
        <f t="array" ref="G37">INDEX(Sheet1!G:G,_xlfn.XMATCH(A37,Sheet1!F:F,0,1))</f>
        <v>EMEA</v>
      </c>
      <c r="H37" t="s">
        <v>163</v>
      </c>
      <c r="I37" t="str">
        <f t="shared" si="0"/>
        <v>2021.04.06</v>
      </c>
      <c r="J37" s="21">
        <f t="shared" si="1"/>
        <v>2737</v>
      </c>
      <c r="K37" t="str" cm="1">
        <f t="array" ref="K37">INDEX(Sheet1!P:P,_xlfn.XMATCH(B37,Sheet1!O:O,0,1))</f>
        <v>Mandatory</v>
      </c>
      <c r="L37" t="str" cm="1">
        <f t="array" ref="L37">INDEX(Sheet1!Q:Q,_xlfn.XMATCH(B37,Sheet1!O:O,0,1))</f>
        <v>Value add</v>
      </c>
      <c r="M37" t="str" cm="1">
        <f t="array" ref="M37">INDEX(Sheet1!R:R,_xlfn.XMATCH(B37,Sheet1!O:O,0,1))</f>
        <v>Automation</v>
      </c>
    </row>
    <row r="38" spans="1:13" x14ac:dyDescent="0.35">
      <c r="A38" t="s">
        <v>17</v>
      </c>
      <c r="B38" t="s">
        <v>26</v>
      </c>
      <c r="C38" s="4" t="s">
        <v>10</v>
      </c>
      <c r="D38" s="5">
        <v>2.2314814814814815E-2</v>
      </c>
      <c r="E38" t="s">
        <v>28</v>
      </c>
      <c r="F38" t="s">
        <v>148</v>
      </c>
      <c r="G38" t="str" cm="1">
        <f t="array" ref="G38">INDEX(Sheet1!G:G,_xlfn.XMATCH(A38,Sheet1!F:F,0,1))</f>
        <v>EMEA</v>
      </c>
      <c r="H38" t="s">
        <v>163</v>
      </c>
      <c r="I38" t="str">
        <f t="shared" si="0"/>
        <v>2021.04.06</v>
      </c>
      <c r="J38" s="21">
        <f t="shared" si="1"/>
        <v>1928</v>
      </c>
      <c r="K38" t="str" cm="1">
        <f t="array" ref="K38">INDEX(Sheet1!P:P,_xlfn.XMATCH(B38,Sheet1!O:O,0,1))</f>
        <v>Mandatory</v>
      </c>
      <c r="L38" t="str" cm="1">
        <f t="array" ref="L38">INDEX(Sheet1!Q:Q,_xlfn.XMATCH(B38,Sheet1!O:O,0,1))</f>
        <v>Value add</v>
      </c>
      <c r="M38" t="str" cm="1">
        <f t="array" ref="M38">INDEX(Sheet1!R:R,_xlfn.XMATCH(B38,Sheet1!O:O,0,1))</f>
        <v>Quality</v>
      </c>
    </row>
    <row r="39" spans="1:13" x14ac:dyDescent="0.35">
      <c r="A39" t="s">
        <v>17</v>
      </c>
      <c r="B39" t="s">
        <v>18</v>
      </c>
      <c r="C39" s="4" t="s">
        <v>10</v>
      </c>
      <c r="D39" s="5">
        <v>7.3703703703703702E-2</v>
      </c>
      <c r="E39" t="s">
        <v>28</v>
      </c>
      <c r="F39" t="s">
        <v>154</v>
      </c>
      <c r="G39" t="str" cm="1">
        <f t="array" ref="G39">INDEX(Sheet1!G:G,_xlfn.XMATCH(A39,Sheet1!F:F,0,1))</f>
        <v>EMEA</v>
      </c>
      <c r="H39" t="s">
        <v>163</v>
      </c>
      <c r="I39" t="str">
        <f t="shared" si="0"/>
        <v>2021.04.06</v>
      </c>
      <c r="J39" s="21">
        <f t="shared" si="1"/>
        <v>6368</v>
      </c>
      <c r="K39" t="str" cm="1">
        <f t="array" ref="K39">INDEX(Sheet1!P:P,_xlfn.XMATCH(B39,Sheet1!O:O,0,1))</f>
        <v>Mandatory</v>
      </c>
      <c r="L39" t="str" cm="1">
        <f t="array" ref="L39">INDEX(Sheet1!Q:Q,_xlfn.XMATCH(B39,Sheet1!O:O,0,1))</f>
        <v>Value add</v>
      </c>
      <c r="M39" t="str" cm="1">
        <f t="array" ref="M39">INDEX(Sheet1!R:R,_xlfn.XMATCH(B39,Sheet1!O:O,0,1))</f>
        <v>Automation</v>
      </c>
    </row>
    <row r="40" spans="1:13" x14ac:dyDescent="0.35">
      <c r="A40" t="s">
        <v>17</v>
      </c>
      <c r="B40" t="s">
        <v>27</v>
      </c>
      <c r="C40" s="4" t="s">
        <v>10</v>
      </c>
      <c r="D40" s="5">
        <v>1.3657407407407408E-2</v>
      </c>
      <c r="E40" t="s">
        <v>28</v>
      </c>
      <c r="F40" t="s">
        <v>154</v>
      </c>
      <c r="G40" t="str" cm="1">
        <f t="array" ref="G40">INDEX(Sheet1!G:G,_xlfn.XMATCH(A40,Sheet1!F:F,0,1))</f>
        <v>EMEA</v>
      </c>
      <c r="H40" t="s">
        <v>163</v>
      </c>
      <c r="I40" t="str">
        <f t="shared" si="0"/>
        <v>2021.04.06</v>
      </c>
      <c r="J40" s="21">
        <f t="shared" si="1"/>
        <v>1180</v>
      </c>
      <c r="K40" t="str" cm="1">
        <f t="array" ref="K40">INDEX(Sheet1!P:P,_xlfn.XMATCH(B40,Sheet1!O:O,0,1))</f>
        <v>Nice to have</v>
      </c>
      <c r="L40" t="str" cm="1">
        <f t="array" ref="L40">INDEX(Sheet1!Q:Q,_xlfn.XMATCH(B40,Sheet1!O:O,0,1))</f>
        <v>Non-value add</v>
      </c>
      <c r="M40" t="str" cm="1">
        <f t="array" ref="M40">INDEX(Sheet1!R:R,_xlfn.XMATCH(B40,Sheet1!O:O,0,1))</f>
        <v>Quality</v>
      </c>
    </row>
    <row r="41" spans="1:13" x14ac:dyDescent="0.35">
      <c r="A41" t="s">
        <v>17</v>
      </c>
      <c r="B41" t="s">
        <v>18</v>
      </c>
      <c r="C41" s="4" t="s">
        <v>10</v>
      </c>
      <c r="D41" s="5">
        <v>1.8229166666666668E-2</v>
      </c>
      <c r="E41" t="s">
        <v>28</v>
      </c>
      <c r="F41" t="s">
        <v>154</v>
      </c>
      <c r="G41" t="str" cm="1">
        <f t="array" ref="G41">INDEX(Sheet1!G:G,_xlfn.XMATCH(A41,Sheet1!F:F,0,1))</f>
        <v>EMEA</v>
      </c>
      <c r="H41" t="s">
        <v>163</v>
      </c>
      <c r="I41" t="str">
        <f t="shared" si="0"/>
        <v>2021.04.06</v>
      </c>
      <c r="J41" s="21">
        <f t="shared" si="1"/>
        <v>1575</v>
      </c>
      <c r="K41" t="str" cm="1">
        <f t="array" ref="K41">INDEX(Sheet1!P:P,_xlfn.XMATCH(B41,Sheet1!O:O,0,1))</f>
        <v>Mandatory</v>
      </c>
      <c r="L41" t="str" cm="1">
        <f t="array" ref="L41">INDEX(Sheet1!Q:Q,_xlfn.XMATCH(B41,Sheet1!O:O,0,1))</f>
        <v>Value add</v>
      </c>
      <c r="M41" t="str" cm="1">
        <f t="array" ref="M41">INDEX(Sheet1!R:R,_xlfn.XMATCH(B41,Sheet1!O:O,0,1))</f>
        <v>Automation</v>
      </c>
    </row>
    <row r="42" spans="1:13" x14ac:dyDescent="0.35">
      <c r="A42" t="s">
        <v>17</v>
      </c>
      <c r="B42" t="s">
        <v>31</v>
      </c>
      <c r="C42" s="4" t="s">
        <v>10</v>
      </c>
      <c r="D42" s="5">
        <v>6.9444444444444444E-5</v>
      </c>
      <c r="E42" t="s">
        <v>32</v>
      </c>
      <c r="F42" t="s">
        <v>154</v>
      </c>
      <c r="G42" t="str" cm="1">
        <f t="array" ref="G42">INDEX(Sheet1!G:G,_xlfn.XMATCH(A42,Sheet1!F:F,0,1))</f>
        <v>EMEA</v>
      </c>
      <c r="H42" t="s">
        <v>163</v>
      </c>
      <c r="I42" t="str">
        <f t="shared" si="0"/>
        <v>2021.04.06</v>
      </c>
      <c r="J42" s="21">
        <f t="shared" si="1"/>
        <v>6</v>
      </c>
      <c r="K42" t="str" cm="1">
        <f t="array" ref="K42">INDEX(Sheet1!P:P,_xlfn.XMATCH(B42,Sheet1!O:O,0,1))</f>
        <v>Mandatory</v>
      </c>
      <c r="L42" t="str" cm="1">
        <f t="array" ref="L42">INDEX(Sheet1!Q:Q,_xlfn.XMATCH(B42,Sheet1!O:O,0,1))</f>
        <v>Value add</v>
      </c>
      <c r="M42" t="str" cm="1">
        <f t="array" ref="M42">INDEX(Sheet1!R:R,_xlfn.XMATCH(B42,Sheet1!O:O,0,1))</f>
        <v>Automation</v>
      </c>
    </row>
    <row r="43" spans="1:13" x14ac:dyDescent="0.35">
      <c r="A43" t="s">
        <v>17</v>
      </c>
      <c r="B43" t="s">
        <v>31</v>
      </c>
      <c r="C43" s="4" t="s">
        <v>10</v>
      </c>
      <c r="D43" s="5">
        <v>5.8437499999999996E-2</v>
      </c>
      <c r="E43" t="s">
        <v>32</v>
      </c>
      <c r="F43" t="s">
        <v>154</v>
      </c>
      <c r="G43" t="str" cm="1">
        <f t="array" ref="G43">INDEX(Sheet1!G:G,_xlfn.XMATCH(A43,Sheet1!F:F,0,1))</f>
        <v>EMEA</v>
      </c>
      <c r="H43" t="s">
        <v>163</v>
      </c>
      <c r="I43" t="str">
        <f t="shared" si="0"/>
        <v>2021.04.06</v>
      </c>
      <c r="J43" s="21">
        <f t="shared" si="1"/>
        <v>5049</v>
      </c>
      <c r="K43" t="str" cm="1">
        <f t="array" ref="K43">INDEX(Sheet1!P:P,_xlfn.XMATCH(B43,Sheet1!O:O,0,1))</f>
        <v>Mandatory</v>
      </c>
      <c r="L43" t="str" cm="1">
        <f t="array" ref="L43">INDEX(Sheet1!Q:Q,_xlfn.XMATCH(B43,Sheet1!O:O,0,1))</f>
        <v>Value add</v>
      </c>
      <c r="M43" t="str" cm="1">
        <f t="array" ref="M43">INDEX(Sheet1!R:R,_xlfn.XMATCH(B43,Sheet1!O:O,0,1))</f>
        <v>Automation</v>
      </c>
    </row>
    <row r="44" spans="1:13" x14ac:dyDescent="0.35">
      <c r="A44" t="s">
        <v>17</v>
      </c>
      <c r="B44" t="s">
        <v>18</v>
      </c>
      <c r="C44" s="4" t="s">
        <v>10</v>
      </c>
      <c r="D44" s="5">
        <v>5.768518518518518E-2</v>
      </c>
      <c r="E44" t="s">
        <v>32</v>
      </c>
      <c r="F44" t="s">
        <v>154</v>
      </c>
      <c r="G44" t="str" cm="1">
        <f t="array" ref="G44">INDEX(Sheet1!G:G,_xlfn.XMATCH(A44,Sheet1!F:F,0,1))</f>
        <v>EMEA</v>
      </c>
      <c r="H44" t="s">
        <v>163</v>
      </c>
      <c r="I44" t="str">
        <f t="shared" si="0"/>
        <v>2021.04.06</v>
      </c>
      <c r="J44" s="21">
        <f t="shared" si="1"/>
        <v>4984</v>
      </c>
      <c r="K44" t="str" cm="1">
        <f t="array" ref="K44">INDEX(Sheet1!P:P,_xlfn.XMATCH(B44,Sheet1!O:O,0,1))</f>
        <v>Mandatory</v>
      </c>
      <c r="L44" t="str" cm="1">
        <f t="array" ref="L44">INDEX(Sheet1!Q:Q,_xlfn.XMATCH(B44,Sheet1!O:O,0,1))</f>
        <v>Value add</v>
      </c>
      <c r="M44" t="str" cm="1">
        <f t="array" ref="M44">INDEX(Sheet1!R:R,_xlfn.XMATCH(B44,Sheet1!O:O,0,1))</f>
        <v>Automation</v>
      </c>
    </row>
    <row r="45" spans="1:13" x14ac:dyDescent="0.35">
      <c r="A45" t="s">
        <v>17</v>
      </c>
      <c r="B45" t="s">
        <v>24</v>
      </c>
      <c r="C45" s="4" t="s">
        <v>10</v>
      </c>
      <c r="D45" s="5">
        <v>4.8726851851851856E-3</v>
      </c>
      <c r="E45" t="s">
        <v>32</v>
      </c>
      <c r="F45" t="s">
        <v>148</v>
      </c>
      <c r="G45" t="str" cm="1">
        <f t="array" ref="G45">INDEX(Sheet1!G:G,_xlfn.XMATCH(A45,Sheet1!F:F,0,1))</f>
        <v>EMEA</v>
      </c>
      <c r="H45" t="s">
        <v>163</v>
      </c>
      <c r="I45" t="str">
        <f t="shared" si="0"/>
        <v>2021.04.06</v>
      </c>
      <c r="J45" s="21">
        <f t="shared" si="1"/>
        <v>421</v>
      </c>
      <c r="K45" t="str" cm="1">
        <f t="array" ref="K45">INDEX(Sheet1!P:P,_xlfn.XMATCH(B45,Sheet1!O:O,0,1))</f>
        <v>Mandatory</v>
      </c>
      <c r="L45" t="str" cm="1">
        <f t="array" ref="L45">INDEX(Sheet1!Q:Q,_xlfn.XMATCH(B45,Sheet1!O:O,0,1))</f>
        <v>Value add</v>
      </c>
      <c r="M45" t="str" cm="1">
        <f t="array" ref="M45">INDEX(Sheet1!R:R,_xlfn.XMATCH(B45,Sheet1!O:O,0,1))</f>
        <v>Quality</v>
      </c>
    </row>
    <row r="46" spans="1:13" x14ac:dyDescent="0.35">
      <c r="A46" t="s">
        <v>17</v>
      </c>
      <c r="B46" t="s">
        <v>18</v>
      </c>
      <c r="C46" s="4" t="s">
        <v>10</v>
      </c>
      <c r="D46" s="5">
        <v>8.6076388888888897E-2</v>
      </c>
      <c r="E46" t="s">
        <v>32</v>
      </c>
      <c r="F46" t="s">
        <v>154</v>
      </c>
      <c r="G46" t="str" cm="1">
        <f t="array" ref="G46">INDEX(Sheet1!G:G,_xlfn.XMATCH(A46,Sheet1!F:F,0,1))</f>
        <v>EMEA</v>
      </c>
      <c r="H46" t="s">
        <v>163</v>
      </c>
      <c r="I46" t="str">
        <f t="shared" si="0"/>
        <v>2021.04.06</v>
      </c>
      <c r="J46" s="21">
        <f t="shared" si="1"/>
        <v>7437</v>
      </c>
      <c r="K46" t="str" cm="1">
        <f t="array" ref="K46">INDEX(Sheet1!P:P,_xlfn.XMATCH(B46,Sheet1!O:O,0,1))</f>
        <v>Mandatory</v>
      </c>
      <c r="L46" t="str" cm="1">
        <f t="array" ref="L46">INDEX(Sheet1!Q:Q,_xlfn.XMATCH(B46,Sheet1!O:O,0,1))</f>
        <v>Value add</v>
      </c>
      <c r="M46" t="str" cm="1">
        <f t="array" ref="M46">INDEX(Sheet1!R:R,_xlfn.XMATCH(B46,Sheet1!O:O,0,1))</f>
        <v>Automation</v>
      </c>
    </row>
    <row r="47" spans="1:13" x14ac:dyDescent="0.35">
      <c r="A47" t="s">
        <v>17</v>
      </c>
      <c r="B47" t="s">
        <v>18</v>
      </c>
      <c r="C47" s="4" t="s">
        <v>10</v>
      </c>
      <c r="D47" s="5">
        <v>0</v>
      </c>
      <c r="E47" t="s">
        <v>32</v>
      </c>
      <c r="F47" t="s">
        <v>154</v>
      </c>
      <c r="G47" t="str" cm="1">
        <f t="array" ref="G47">INDEX(Sheet1!G:G,_xlfn.XMATCH(A47,Sheet1!F:F,0,1))</f>
        <v>EMEA</v>
      </c>
      <c r="H47" t="s">
        <v>163</v>
      </c>
      <c r="I47" t="str">
        <f t="shared" si="0"/>
        <v>2021.04.06</v>
      </c>
      <c r="J47" s="21">
        <f t="shared" si="1"/>
        <v>0</v>
      </c>
      <c r="K47" t="str" cm="1">
        <f t="array" ref="K47">INDEX(Sheet1!P:P,_xlfn.XMATCH(B47,Sheet1!O:O,0,1))</f>
        <v>Mandatory</v>
      </c>
      <c r="L47" t="str" cm="1">
        <f t="array" ref="L47">INDEX(Sheet1!Q:Q,_xlfn.XMATCH(B47,Sheet1!O:O,0,1))</f>
        <v>Value add</v>
      </c>
      <c r="M47" t="str" cm="1">
        <f t="array" ref="M47">INDEX(Sheet1!R:R,_xlfn.XMATCH(B47,Sheet1!O:O,0,1))</f>
        <v>Automation</v>
      </c>
    </row>
    <row r="48" spans="1:13" x14ac:dyDescent="0.35">
      <c r="A48" t="s">
        <v>17</v>
      </c>
      <c r="B48" t="s">
        <v>18</v>
      </c>
      <c r="C48" s="4" t="s">
        <v>10</v>
      </c>
      <c r="D48" s="5">
        <v>2.1273148148148149E-2</v>
      </c>
      <c r="E48" t="s">
        <v>32</v>
      </c>
      <c r="F48" t="s">
        <v>154</v>
      </c>
      <c r="G48" t="str" cm="1">
        <f t="array" ref="G48">INDEX(Sheet1!G:G,_xlfn.XMATCH(A48,Sheet1!F:F,0,1))</f>
        <v>EMEA</v>
      </c>
      <c r="H48" t="s">
        <v>163</v>
      </c>
      <c r="I48" t="str">
        <f t="shared" si="0"/>
        <v>2021.04.06</v>
      </c>
      <c r="J48" s="21">
        <f t="shared" si="1"/>
        <v>1838</v>
      </c>
      <c r="K48" t="str" cm="1">
        <f t="array" ref="K48">INDEX(Sheet1!P:P,_xlfn.XMATCH(B48,Sheet1!O:O,0,1))</f>
        <v>Mandatory</v>
      </c>
      <c r="L48" t="str" cm="1">
        <f t="array" ref="L48">INDEX(Sheet1!Q:Q,_xlfn.XMATCH(B48,Sheet1!O:O,0,1))</f>
        <v>Value add</v>
      </c>
      <c r="M48" t="str" cm="1">
        <f t="array" ref="M48">INDEX(Sheet1!R:R,_xlfn.XMATCH(B48,Sheet1!O:O,0,1))</f>
        <v>Automation</v>
      </c>
    </row>
    <row r="49" spans="1:13" x14ac:dyDescent="0.35">
      <c r="A49" t="s">
        <v>17</v>
      </c>
      <c r="B49" t="s">
        <v>18</v>
      </c>
      <c r="C49" s="4" t="s">
        <v>10</v>
      </c>
      <c r="D49" s="5">
        <v>8.5277777777777786E-2</v>
      </c>
      <c r="E49" t="s">
        <v>32</v>
      </c>
      <c r="F49" t="s">
        <v>154</v>
      </c>
      <c r="G49" t="str" cm="1">
        <f t="array" ref="G49">INDEX(Sheet1!G:G,_xlfn.XMATCH(A49,Sheet1!F:F,0,1))</f>
        <v>EMEA</v>
      </c>
      <c r="H49" t="s">
        <v>163</v>
      </c>
      <c r="I49" t="str">
        <f t="shared" si="0"/>
        <v>2021.04.06</v>
      </c>
      <c r="J49" s="21">
        <f t="shared" si="1"/>
        <v>7368</v>
      </c>
      <c r="K49" t="str" cm="1">
        <f t="array" ref="K49">INDEX(Sheet1!P:P,_xlfn.XMATCH(B49,Sheet1!O:O,0,1))</f>
        <v>Mandatory</v>
      </c>
      <c r="L49" t="str" cm="1">
        <f t="array" ref="L49">INDEX(Sheet1!Q:Q,_xlfn.XMATCH(B49,Sheet1!O:O,0,1))</f>
        <v>Value add</v>
      </c>
      <c r="M49" t="str" cm="1">
        <f t="array" ref="M49">INDEX(Sheet1!R:R,_xlfn.XMATCH(B49,Sheet1!O:O,0,1))</f>
        <v>Automation</v>
      </c>
    </row>
    <row r="50" spans="1:13" x14ac:dyDescent="0.35">
      <c r="A50" t="s">
        <v>8</v>
      </c>
      <c r="B50" t="s">
        <v>9</v>
      </c>
      <c r="C50" s="4" t="s">
        <v>33</v>
      </c>
      <c r="D50" s="5">
        <v>2.4479166666666666E-2</v>
      </c>
      <c r="E50" t="s">
        <v>11</v>
      </c>
      <c r="F50" t="s">
        <v>155</v>
      </c>
      <c r="G50" t="str" cm="1">
        <f t="array" ref="G50">INDEX(Sheet1!G:G,_xlfn.XMATCH(A50,Sheet1!F:F,0,1))</f>
        <v xml:space="preserve">OpCo </v>
      </c>
      <c r="H50" t="s">
        <v>161</v>
      </c>
      <c r="I50" t="str">
        <f t="shared" si="0"/>
        <v>2021.04.07</v>
      </c>
      <c r="J50" s="21">
        <f t="shared" si="1"/>
        <v>2115</v>
      </c>
      <c r="K50" t="str" cm="1">
        <f t="array" ref="K50">INDEX(Sheet1!P:P,_xlfn.XMATCH(B50,Sheet1!O:O,0,1))</f>
        <v>Mandatory</v>
      </c>
      <c r="L50" t="str" cm="1">
        <f t="array" ref="L50">INDEX(Sheet1!Q:Q,_xlfn.XMATCH(B50,Sheet1!O:O,0,1))</f>
        <v>Non-value add</v>
      </c>
      <c r="M50" t="str" cm="1">
        <f t="array" ref="M50">INDEX(Sheet1!R:R,_xlfn.XMATCH(B50,Sheet1!O:O,0,1))</f>
        <v>Automation</v>
      </c>
    </row>
    <row r="51" spans="1:13" x14ac:dyDescent="0.35">
      <c r="A51" t="s">
        <v>8</v>
      </c>
      <c r="B51" t="s">
        <v>12</v>
      </c>
      <c r="C51" s="4" t="s">
        <v>33</v>
      </c>
      <c r="D51" s="5">
        <v>8.0902777777777778E-3</v>
      </c>
      <c r="E51" t="s">
        <v>11</v>
      </c>
      <c r="F51" t="s">
        <v>155</v>
      </c>
      <c r="G51" t="str" cm="1">
        <f t="array" ref="G51">INDEX(Sheet1!G:G,_xlfn.XMATCH(A51,Sheet1!F:F,0,1))</f>
        <v xml:space="preserve">OpCo </v>
      </c>
      <c r="H51" t="s">
        <v>161</v>
      </c>
      <c r="I51" t="str">
        <f t="shared" si="0"/>
        <v>2021.04.07</v>
      </c>
      <c r="J51" s="21">
        <f t="shared" si="1"/>
        <v>699</v>
      </c>
      <c r="K51" t="str" cm="1">
        <f t="array" ref="K51">INDEX(Sheet1!P:P,_xlfn.XMATCH(B51,Sheet1!O:O,0,1))</f>
        <v>Mandatory</v>
      </c>
      <c r="L51" t="str" cm="1">
        <f t="array" ref="L51">INDEX(Sheet1!Q:Q,_xlfn.XMATCH(B51,Sheet1!O:O,0,1))</f>
        <v>Value add</v>
      </c>
      <c r="M51" t="str" cm="1">
        <f t="array" ref="M51">INDEX(Sheet1!R:R,_xlfn.XMATCH(B51,Sheet1!O:O,0,1))</f>
        <v>Automation</v>
      </c>
    </row>
    <row r="52" spans="1:13" x14ac:dyDescent="0.35">
      <c r="A52" t="s">
        <v>8</v>
      </c>
      <c r="B52" t="s">
        <v>9</v>
      </c>
      <c r="C52" s="4" t="s">
        <v>33</v>
      </c>
      <c r="D52" s="5">
        <v>8.0787037037037043E-3</v>
      </c>
      <c r="E52" t="s">
        <v>11</v>
      </c>
      <c r="F52" t="s">
        <v>155</v>
      </c>
      <c r="G52" t="str" cm="1">
        <f t="array" ref="G52">INDEX(Sheet1!G:G,_xlfn.XMATCH(A52,Sheet1!F:F,0,1))</f>
        <v xml:space="preserve">OpCo </v>
      </c>
      <c r="H52" t="s">
        <v>161</v>
      </c>
      <c r="I52" t="str">
        <f t="shared" si="0"/>
        <v>2021.04.07</v>
      </c>
      <c r="J52" s="21">
        <f t="shared" si="1"/>
        <v>698</v>
      </c>
      <c r="K52" t="str" cm="1">
        <f t="array" ref="K52">INDEX(Sheet1!P:P,_xlfn.XMATCH(B52,Sheet1!O:O,0,1))</f>
        <v>Mandatory</v>
      </c>
      <c r="L52" t="str" cm="1">
        <f t="array" ref="L52">INDEX(Sheet1!Q:Q,_xlfn.XMATCH(B52,Sheet1!O:O,0,1))</f>
        <v>Non-value add</v>
      </c>
      <c r="M52" t="str" cm="1">
        <f t="array" ref="M52">INDEX(Sheet1!R:R,_xlfn.XMATCH(B52,Sheet1!O:O,0,1))</f>
        <v>Automation</v>
      </c>
    </row>
    <row r="53" spans="1:13" x14ac:dyDescent="0.35">
      <c r="A53" t="s">
        <v>8</v>
      </c>
      <c r="B53" t="s">
        <v>14</v>
      </c>
      <c r="C53" s="4" t="s">
        <v>33</v>
      </c>
      <c r="D53" s="5">
        <v>1.5648148148148151E-2</v>
      </c>
      <c r="E53" t="s">
        <v>11</v>
      </c>
      <c r="F53" t="s">
        <v>155</v>
      </c>
      <c r="G53" t="str" cm="1">
        <f t="array" ref="G53">INDEX(Sheet1!G:G,_xlfn.XMATCH(A53,Sheet1!F:F,0,1))</f>
        <v xml:space="preserve">OpCo </v>
      </c>
      <c r="H53" t="s">
        <v>161</v>
      </c>
      <c r="I53" t="str">
        <f t="shared" si="0"/>
        <v>2021.04.07</v>
      </c>
      <c r="J53" s="21">
        <f t="shared" si="1"/>
        <v>1352</v>
      </c>
      <c r="K53" t="str" cm="1">
        <f t="array" ref="K53">INDEX(Sheet1!P:P,_xlfn.XMATCH(B53,Sheet1!O:O,0,1))</f>
        <v>Mandatory</v>
      </c>
      <c r="L53" t="str" cm="1">
        <f t="array" ref="L53">INDEX(Sheet1!Q:Q,_xlfn.XMATCH(B53,Sheet1!O:O,0,1))</f>
        <v>Value add</v>
      </c>
      <c r="M53" t="str" cm="1">
        <f t="array" ref="M53">INDEX(Sheet1!R:R,_xlfn.XMATCH(B53,Sheet1!O:O,0,1))</f>
        <v>Automation</v>
      </c>
    </row>
    <row r="54" spans="1:13" x14ac:dyDescent="0.35">
      <c r="A54" t="s">
        <v>8</v>
      </c>
      <c r="B54" t="s">
        <v>14</v>
      </c>
      <c r="C54" s="4" t="s">
        <v>33</v>
      </c>
      <c r="D54" s="5">
        <v>3.4953703703703702E-2</v>
      </c>
      <c r="E54" t="s">
        <v>11</v>
      </c>
      <c r="F54" t="s">
        <v>155</v>
      </c>
      <c r="G54" t="str" cm="1">
        <f t="array" ref="G54">INDEX(Sheet1!G:G,_xlfn.XMATCH(A54,Sheet1!F:F,0,1))</f>
        <v xml:space="preserve">OpCo </v>
      </c>
      <c r="H54" t="s">
        <v>161</v>
      </c>
      <c r="I54" t="str">
        <f t="shared" si="0"/>
        <v>2021.04.07</v>
      </c>
      <c r="J54" s="21">
        <f t="shared" si="1"/>
        <v>3020</v>
      </c>
      <c r="K54" t="str" cm="1">
        <f t="array" ref="K54">INDEX(Sheet1!P:P,_xlfn.XMATCH(B54,Sheet1!O:O,0,1))</f>
        <v>Mandatory</v>
      </c>
      <c r="L54" t="str" cm="1">
        <f t="array" ref="L54">INDEX(Sheet1!Q:Q,_xlfn.XMATCH(B54,Sheet1!O:O,0,1))</f>
        <v>Value add</v>
      </c>
      <c r="M54" t="str" cm="1">
        <f t="array" ref="M54">INDEX(Sheet1!R:R,_xlfn.XMATCH(B54,Sheet1!O:O,0,1))</f>
        <v>Automation</v>
      </c>
    </row>
    <row r="55" spans="1:13" x14ac:dyDescent="0.35">
      <c r="A55" t="s">
        <v>8</v>
      </c>
      <c r="B55" t="s">
        <v>14</v>
      </c>
      <c r="C55" s="4" t="s">
        <v>33</v>
      </c>
      <c r="D55" s="5">
        <v>3.0543981481481481E-2</v>
      </c>
      <c r="E55" t="s">
        <v>11</v>
      </c>
      <c r="F55" t="s">
        <v>155</v>
      </c>
      <c r="G55" t="str" cm="1">
        <f t="array" ref="G55">INDEX(Sheet1!G:G,_xlfn.XMATCH(A55,Sheet1!F:F,0,1))</f>
        <v xml:space="preserve">OpCo </v>
      </c>
      <c r="H55" t="s">
        <v>161</v>
      </c>
      <c r="I55" t="str">
        <f t="shared" si="0"/>
        <v>2021.04.07</v>
      </c>
      <c r="J55" s="21">
        <f t="shared" si="1"/>
        <v>2639</v>
      </c>
      <c r="K55" t="str" cm="1">
        <f t="array" ref="K55">INDEX(Sheet1!P:P,_xlfn.XMATCH(B55,Sheet1!O:O,0,1))</f>
        <v>Mandatory</v>
      </c>
      <c r="L55" t="str" cm="1">
        <f t="array" ref="L55">INDEX(Sheet1!Q:Q,_xlfn.XMATCH(B55,Sheet1!O:O,0,1))</f>
        <v>Value add</v>
      </c>
      <c r="M55" t="str" cm="1">
        <f t="array" ref="M55">INDEX(Sheet1!R:R,_xlfn.XMATCH(B55,Sheet1!O:O,0,1))</f>
        <v>Automation</v>
      </c>
    </row>
    <row r="56" spans="1:13" x14ac:dyDescent="0.35">
      <c r="A56" t="s">
        <v>8</v>
      </c>
      <c r="B56" t="s">
        <v>16</v>
      </c>
      <c r="C56" s="4" t="s">
        <v>33</v>
      </c>
      <c r="D56" s="5">
        <v>8.1481481481481474E-3</v>
      </c>
      <c r="E56" t="s">
        <v>11</v>
      </c>
      <c r="F56" t="s">
        <v>155</v>
      </c>
      <c r="G56" t="str" cm="1">
        <f t="array" ref="G56">INDEX(Sheet1!G:G,_xlfn.XMATCH(A56,Sheet1!F:F,0,1))</f>
        <v xml:space="preserve">OpCo </v>
      </c>
      <c r="H56" t="s">
        <v>161</v>
      </c>
      <c r="I56" t="str">
        <f t="shared" si="0"/>
        <v>2021.04.07</v>
      </c>
      <c r="J56" s="21">
        <f t="shared" si="1"/>
        <v>704</v>
      </c>
      <c r="K56" t="str" cm="1">
        <f t="array" ref="K56">INDEX(Sheet1!P:P,_xlfn.XMATCH(B56,Sheet1!O:O,0,1))</f>
        <v>Nice to have</v>
      </c>
      <c r="L56" t="str" cm="1">
        <f t="array" ref="L56">INDEX(Sheet1!Q:Q,_xlfn.XMATCH(B56,Sheet1!O:O,0,1))</f>
        <v>Value add</v>
      </c>
      <c r="M56" t="str" cm="1">
        <f t="array" ref="M56">INDEX(Sheet1!R:R,_xlfn.XMATCH(B56,Sheet1!O:O,0,1))</f>
        <v>Quality</v>
      </c>
    </row>
    <row r="57" spans="1:13" x14ac:dyDescent="0.35">
      <c r="A57" t="s">
        <v>8</v>
      </c>
      <c r="B57" t="s">
        <v>14</v>
      </c>
      <c r="C57" s="4" t="s">
        <v>33</v>
      </c>
      <c r="D57" s="5">
        <v>3.9675925925925927E-2</v>
      </c>
      <c r="E57" t="s">
        <v>11</v>
      </c>
      <c r="F57" t="s">
        <v>155</v>
      </c>
      <c r="G57" t="str" cm="1">
        <f t="array" ref="G57">INDEX(Sheet1!G:G,_xlfn.XMATCH(A57,Sheet1!F:F,0,1))</f>
        <v xml:space="preserve">OpCo </v>
      </c>
      <c r="H57" t="s">
        <v>161</v>
      </c>
      <c r="I57" t="str">
        <f t="shared" si="0"/>
        <v>2021.04.07</v>
      </c>
      <c r="J57" s="21">
        <f t="shared" si="1"/>
        <v>3428</v>
      </c>
      <c r="K57" t="str" cm="1">
        <f t="array" ref="K57">INDEX(Sheet1!P:P,_xlfn.XMATCH(B57,Sheet1!O:O,0,1))</f>
        <v>Mandatory</v>
      </c>
      <c r="L57" t="str" cm="1">
        <f t="array" ref="L57">INDEX(Sheet1!Q:Q,_xlfn.XMATCH(B57,Sheet1!O:O,0,1))</f>
        <v>Value add</v>
      </c>
      <c r="M57" t="str" cm="1">
        <f t="array" ref="M57">INDEX(Sheet1!R:R,_xlfn.XMATCH(B57,Sheet1!O:O,0,1))</f>
        <v>Automation</v>
      </c>
    </row>
    <row r="58" spans="1:13" x14ac:dyDescent="0.35">
      <c r="A58" t="s">
        <v>8</v>
      </c>
      <c r="B58" t="s">
        <v>13</v>
      </c>
      <c r="C58" s="4" t="s">
        <v>33</v>
      </c>
      <c r="D58" s="5">
        <v>3.4722222222222222E-5</v>
      </c>
      <c r="E58" t="s">
        <v>11</v>
      </c>
      <c r="F58" t="s">
        <v>148</v>
      </c>
      <c r="G58" t="str" cm="1">
        <f t="array" ref="G58">INDEX(Sheet1!G:G,_xlfn.XMATCH(A58,Sheet1!F:F,0,1))</f>
        <v xml:space="preserve">OpCo </v>
      </c>
      <c r="H58" t="s">
        <v>161</v>
      </c>
      <c r="I58" t="str">
        <f t="shared" si="0"/>
        <v>2021.04.07</v>
      </c>
      <c r="J58" s="21">
        <f t="shared" si="1"/>
        <v>3</v>
      </c>
      <c r="K58" t="str" cm="1">
        <f t="array" ref="K58">INDEX(Sheet1!P:P,_xlfn.XMATCH(B58,Sheet1!O:O,0,1))</f>
        <v>Mandatory</v>
      </c>
      <c r="L58" t="str" cm="1">
        <f t="array" ref="L58">INDEX(Sheet1!Q:Q,_xlfn.XMATCH(B58,Sheet1!O:O,0,1))</f>
        <v>Value add</v>
      </c>
      <c r="M58" t="str" cm="1">
        <f t="array" ref="M58">INDEX(Sheet1!R:R,_xlfn.XMATCH(B58,Sheet1!O:O,0,1))</f>
        <v>Quality</v>
      </c>
    </row>
    <row r="59" spans="1:13" x14ac:dyDescent="0.35">
      <c r="A59" t="s">
        <v>8</v>
      </c>
      <c r="B59" t="s">
        <v>15</v>
      </c>
      <c r="C59" s="4" t="s">
        <v>33</v>
      </c>
      <c r="D59" s="5">
        <v>7.0532407407407405E-2</v>
      </c>
      <c r="E59" t="s">
        <v>11</v>
      </c>
      <c r="F59" t="s">
        <v>155</v>
      </c>
      <c r="G59" t="str" cm="1">
        <f t="array" ref="G59">INDEX(Sheet1!G:G,_xlfn.XMATCH(A59,Sheet1!F:F,0,1))</f>
        <v xml:space="preserve">OpCo </v>
      </c>
      <c r="H59" t="s">
        <v>161</v>
      </c>
      <c r="I59" t="str">
        <f t="shared" si="0"/>
        <v>2021.04.07</v>
      </c>
      <c r="J59" s="21">
        <f t="shared" si="1"/>
        <v>6094</v>
      </c>
      <c r="K59" t="str" cm="1">
        <f t="array" ref="K59">INDEX(Sheet1!P:P,_xlfn.XMATCH(B59,Sheet1!O:O,0,1))</f>
        <v>Mandatory</v>
      </c>
      <c r="L59" t="str" cm="1">
        <f t="array" ref="L59">INDEX(Sheet1!Q:Q,_xlfn.XMATCH(B59,Sheet1!O:O,0,1))</f>
        <v>Value add</v>
      </c>
      <c r="M59" t="str" cm="1">
        <f t="array" ref="M59">INDEX(Sheet1!R:R,_xlfn.XMATCH(B59,Sheet1!O:O,0,1))</f>
        <v>Quality</v>
      </c>
    </row>
    <row r="60" spans="1:13" x14ac:dyDescent="0.35">
      <c r="A60" t="s">
        <v>8</v>
      </c>
      <c r="B60" t="s">
        <v>12</v>
      </c>
      <c r="C60" s="4" t="s">
        <v>33</v>
      </c>
      <c r="D60" s="5">
        <v>1.4120370370370368E-2</v>
      </c>
      <c r="E60" t="s">
        <v>11</v>
      </c>
      <c r="F60" t="s">
        <v>155</v>
      </c>
      <c r="G60" t="str" cm="1">
        <f t="array" ref="G60">INDEX(Sheet1!G:G,_xlfn.XMATCH(A60,Sheet1!F:F,0,1))</f>
        <v xml:space="preserve">OpCo </v>
      </c>
      <c r="H60" t="s">
        <v>161</v>
      </c>
      <c r="I60" t="str">
        <f t="shared" si="0"/>
        <v>2021.04.07</v>
      </c>
      <c r="J60" s="21">
        <f t="shared" si="1"/>
        <v>1220</v>
      </c>
      <c r="K60" t="str" cm="1">
        <f t="array" ref="K60">INDEX(Sheet1!P:P,_xlfn.XMATCH(B60,Sheet1!O:O,0,1))</f>
        <v>Mandatory</v>
      </c>
      <c r="L60" t="str" cm="1">
        <f t="array" ref="L60">INDEX(Sheet1!Q:Q,_xlfn.XMATCH(B60,Sheet1!O:O,0,1))</f>
        <v>Value add</v>
      </c>
      <c r="M60" t="str" cm="1">
        <f t="array" ref="M60">INDEX(Sheet1!R:R,_xlfn.XMATCH(B60,Sheet1!O:O,0,1))</f>
        <v>Automation</v>
      </c>
    </row>
    <row r="61" spans="1:13" x14ac:dyDescent="0.35">
      <c r="A61" t="s">
        <v>21</v>
      </c>
      <c r="B61" t="s">
        <v>22</v>
      </c>
      <c r="C61" s="4" t="s">
        <v>33</v>
      </c>
      <c r="D61" s="5">
        <v>9.3634259259259261E-3</v>
      </c>
      <c r="E61" t="s">
        <v>23</v>
      </c>
      <c r="F61" t="s">
        <v>145</v>
      </c>
      <c r="G61" t="str" cm="1">
        <f t="array" ref="G61">INDEX(Sheet1!G:G,_xlfn.XMATCH(A61,Sheet1!F:F,0,1))</f>
        <v>EMEA</v>
      </c>
      <c r="H61" t="s">
        <v>165</v>
      </c>
      <c r="I61" t="str">
        <f t="shared" si="0"/>
        <v>2021.04.07</v>
      </c>
      <c r="J61" s="21">
        <f t="shared" si="1"/>
        <v>809</v>
      </c>
      <c r="K61" t="str" cm="1">
        <f t="array" ref="K61">INDEX(Sheet1!P:P,_xlfn.XMATCH(B61,Sheet1!O:O,0,1))</f>
        <v>Mandatory</v>
      </c>
      <c r="L61" t="str" cm="1">
        <f t="array" ref="L61">INDEX(Sheet1!Q:Q,_xlfn.XMATCH(B61,Sheet1!O:O,0,1))</f>
        <v>Value add</v>
      </c>
      <c r="M61" t="str" cm="1">
        <f t="array" ref="M61">INDEX(Sheet1!R:R,_xlfn.XMATCH(B61,Sheet1!O:O,0,1))</f>
        <v>Automation</v>
      </c>
    </row>
    <row r="62" spans="1:13" x14ac:dyDescent="0.35">
      <c r="A62" t="s">
        <v>21</v>
      </c>
      <c r="B62" t="s">
        <v>34</v>
      </c>
      <c r="C62" s="4" t="s">
        <v>33</v>
      </c>
      <c r="D62" s="5">
        <v>2.9942129629629628E-2</v>
      </c>
      <c r="E62" t="s">
        <v>23</v>
      </c>
      <c r="F62" t="s">
        <v>154</v>
      </c>
      <c r="G62" t="str" cm="1">
        <f t="array" ref="G62">INDEX(Sheet1!G:G,_xlfn.XMATCH(A62,Sheet1!F:F,0,1))</f>
        <v>EMEA</v>
      </c>
      <c r="H62" t="s">
        <v>165</v>
      </c>
      <c r="I62" t="str">
        <f t="shared" si="0"/>
        <v>2021.04.07</v>
      </c>
      <c r="J62" s="21">
        <f t="shared" si="1"/>
        <v>2587</v>
      </c>
      <c r="K62" t="str" cm="1">
        <f t="array" ref="K62">INDEX(Sheet1!P:P,_xlfn.XMATCH(B62,Sheet1!O:O,0,1))</f>
        <v>Mandatory</v>
      </c>
      <c r="L62" t="str" cm="1">
        <f t="array" ref="L62">INDEX(Sheet1!Q:Q,_xlfn.XMATCH(B62,Sheet1!O:O,0,1))</f>
        <v>Value add</v>
      </c>
      <c r="M62" t="str" cm="1">
        <f t="array" ref="M62">INDEX(Sheet1!R:R,_xlfn.XMATCH(B62,Sheet1!O:O,0,1))</f>
        <v>Automation</v>
      </c>
    </row>
    <row r="63" spans="1:13" x14ac:dyDescent="0.35">
      <c r="A63" t="s">
        <v>21</v>
      </c>
      <c r="B63" t="s">
        <v>22</v>
      </c>
      <c r="C63" s="4" t="s">
        <v>33</v>
      </c>
      <c r="D63" s="5">
        <v>4.1666666666666666E-3</v>
      </c>
      <c r="E63" t="s">
        <v>23</v>
      </c>
      <c r="F63" t="s">
        <v>145</v>
      </c>
      <c r="G63" t="str" cm="1">
        <f t="array" ref="G63">INDEX(Sheet1!G:G,_xlfn.XMATCH(A63,Sheet1!F:F,0,1))</f>
        <v>EMEA</v>
      </c>
      <c r="H63" t="s">
        <v>165</v>
      </c>
      <c r="I63" t="str">
        <f t="shared" si="0"/>
        <v>2021.04.07</v>
      </c>
      <c r="J63" s="21">
        <f t="shared" si="1"/>
        <v>360</v>
      </c>
      <c r="K63" t="str" cm="1">
        <f t="array" ref="K63">INDEX(Sheet1!P:P,_xlfn.XMATCH(B63,Sheet1!O:O,0,1))</f>
        <v>Mandatory</v>
      </c>
      <c r="L63" t="str" cm="1">
        <f t="array" ref="L63">INDEX(Sheet1!Q:Q,_xlfn.XMATCH(B63,Sheet1!O:O,0,1))</f>
        <v>Value add</v>
      </c>
      <c r="M63" t="str" cm="1">
        <f t="array" ref="M63">INDEX(Sheet1!R:R,_xlfn.XMATCH(B63,Sheet1!O:O,0,1))</f>
        <v>Automation</v>
      </c>
    </row>
    <row r="64" spans="1:13" x14ac:dyDescent="0.35">
      <c r="A64" t="s">
        <v>21</v>
      </c>
      <c r="B64" t="s">
        <v>30</v>
      </c>
      <c r="C64" s="4" t="s">
        <v>33</v>
      </c>
      <c r="D64" s="5">
        <v>7.9745370370370369E-3</v>
      </c>
      <c r="E64" t="s">
        <v>23</v>
      </c>
      <c r="F64" t="s">
        <v>152</v>
      </c>
      <c r="G64" t="str" cm="1">
        <f t="array" ref="G64">INDEX(Sheet1!G:G,_xlfn.XMATCH(A64,Sheet1!F:F,0,1))</f>
        <v>EMEA</v>
      </c>
      <c r="H64" t="s">
        <v>165</v>
      </c>
      <c r="I64" t="str">
        <f t="shared" si="0"/>
        <v>2021.04.07</v>
      </c>
      <c r="J64" s="21">
        <f t="shared" si="1"/>
        <v>689</v>
      </c>
      <c r="K64" t="str" cm="1">
        <f t="array" ref="K64">INDEX(Sheet1!P:P,_xlfn.XMATCH(B64,Sheet1!O:O,0,1))</f>
        <v>Mandatory</v>
      </c>
      <c r="L64" t="str" cm="1">
        <f t="array" ref="L64">INDEX(Sheet1!Q:Q,_xlfn.XMATCH(B64,Sheet1!O:O,0,1))</f>
        <v>Non-value add</v>
      </c>
      <c r="M64" t="str" cm="1">
        <f t="array" ref="M64">INDEX(Sheet1!R:R,_xlfn.XMATCH(B64,Sheet1!O:O,0,1))</f>
        <v>Quality</v>
      </c>
    </row>
    <row r="65" spans="1:13" x14ac:dyDescent="0.35">
      <c r="A65" t="s">
        <v>21</v>
      </c>
      <c r="B65" t="s">
        <v>22</v>
      </c>
      <c r="C65" s="4" t="s">
        <v>33</v>
      </c>
      <c r="D65" s="5">
        <v>1.8912037037037036E-2</v>
      </c>
      <c r="E65" t="s">
        <v>23</v>
      </c>
      <c r="F65" t="s">
        <v>145</v>
      </c>
      <c r="G65" t="str" cm="1">
        <f t="array" ref="G65">INDEX(Sheet1!G:G,_xlfn.XMATCH(A65,Sheet1!F:F,0,1))</f>
        <v>EMEA</v>
      </c>
      <c r="H65" t="s">
        <v>165</v>
      </c>
      <c r="I65" t="str">
        <f t="shared" si="0"/>
        <v>2021.04.07</v>
      </c>
      <c r="J65" s="21">
        <f t="shared" si="1"/>
        <v>1634</v>
      </c>
      <c r="K65" t="str" cm="1">
        <f t="array" ref="K65">INDEX(Sheet1!P:P,_xlfn.XMATCH(B65,Sheet1!O:O,0,1))</f>
        <v>Mandatory</v>
      </c>
      <c r="L65" t="str" cm="1">
        <f t="array" ref="L65">INDEX(Sheet1!Q:Q,_xlfn.XMATCH(B65,Sheet1!O:O,0,1))</f>
        <v>Value add</v>
      </c>
      <c r="M65" t="str" cm="1">
        <f t="array" ref="M65">INDEX(Sheet1!R:R,_xlfn.XMATCH(B65,Sheet1!O:O,0,1))</f>
        <v>Automation</v>
      </c>
    </row>
    <row r="66" spans="1:13" x14ac:dyDescent="0.35">
      <c r="A66" t="s">
        <v>21</v>
      </c>
      <c r="B66" t="s">
        <v>35</v>
      </c>
      <c r="C66" s="4" t="s">
        <v>33</v>
      </c>
      <c r="D66" s="5">
        <v>1.03125E-2</v>
      </c>
      <c r="E66" t="s">
        <v>23</v>
      </c>
      <c r="F66" t="s">
        <v>145</v>
      </c>
      <c r="G66" t="str" cm="1">
        <f t="array" ref="G66">INDEX(Sheet1!G:G,_xlfn.XMATCH(A66,Sheet1!F:F,0,1))</f>
        <v>EMEA</v>
      </c>
      <c r="H66" t="s">
        <v>165</v>
      </c>
      <c r="I66" t="str">
        <f t="shared" si="0"/>
        <v>2021.04.07</v>
      </c>
      <c r="J66" s="21">
        <f t="shared" si="1"/>
        <v>891</v>
      </c>
      <c r="K66" t="str" cm="1">
        <f t="array" ref="K66">INDEX(Sheet1!P:P,_xlfn.XMATCH(B66,Sheet1!O:O,0,1))</f>
        <v>Mandatory</v>
      </c>
      <c r="L66" t="str" cm="1">
        <f t="array" ref="L66">INDEX(Sheet1!Q:Q,_xlfn.XMATCH(B66,Sheet1!O:O,0,1))</f>
        <v>Non-value add</v>
      </c>
      <c r="M66" t="str" cm="1">
        <f t="array" ref="M66">INDEX(Sheet1!R:R,_xlfn.XMATCH(B66,Sheet1!O:O,0,1))</f>
        <v>Quality</v>
      </c>
    </row>
    <row r="67" spans="1:13" x14ac:dyDescent="0.35">
      <c r="A67" t="s">
        <v>21</v>
      </c>
      <c r="B67" t="s">
        <v>22</v>
      </c>
      <c r="C67" s="4" t="s">
        <v>33</v>
      </c>
      <c r="D67" s="5">
        <v>9.8437499999999997E-2</v>
      </c>
      <c r="E67" t="s">
        <v>23</v>
      </c>
      <c r="F67" t="s">
        <v>145</v>
      </c>
      <c r="G67" t="str" cm="1">
        <f t="array" ref="G67">INDEX(Sheet1!G:G,_xlfn.XMATCH(A67,Sheet1!F:F,0,1))</f>
        <v>EMEA</v>
      </c>
      <c r="H67" t="s">
        <v>165</v>
      </c>
      <c r="I67" t="str">
        <f t="shared" ref="I67:I130" si="2">RIGHT(C67,4)&amp;"."&amp;RIGHT(LEFT(C67,5),2)&amp;"."&amp;LEFT(C67,2)</f>
        <v>2021.04.07</v>
      </c>
      <c r="J67" s="21">
        <f t="shared" ref="J67:J130" si="3">HOUR(D67)*3600+MINUTE(D67)*60+SECOND(D67)</f>
        <v>8505</v>
      </c>
      <c r="K67" t="str" cm="1">
        <f t="array" ref="K67">INDEX(Sheet1!P:P,_xlfn.XMATCH(B67,Sheet1!O:O,0,1))</f>
        <v>Mandatory</v>
      </c>
      <c r="L67" t="str" cm="1">
        <f t="array" ref="L67">INDEX(Sheet1!Q:Q,_xlfn.XMATCH(B67,Sheet1!O:O,0,1))</f>
        <v>Value add</v>
      </c>
      <c r="M67" t="str" cm="1">
        <f t="array" ref="M67">INDEX(Sheet1!R:R,_xlfn.XMATCH(B67,Sheet1!O:O,0,1))</f>
        <v>Automation</v>
      </c>
    </row>
    <row r="68" spans="1:13" x14ac:dyDescent="0.35">
      <c r="A68" t="s">
        <v>21</v>
      </c>
      <c r="B68" t="s">
        <v>22</v>
      </c>
      <c r="C68" s="4" t="s">
        <v>33</v>
      </c>
      <c r="D68" s="5">
        <v>6.0659722222222219E-2</v>
      </c>
      <c r="E68" t="s">
        <v>23</v>
      </c>
      <c r="F68" t="s">
        <v>145</v>
      </c>
      <c r="G68" t="str" cm="1">
        <f t="array" ref="G68">INDEX(Sheet1!G:G,_xlfn.XMATCH(A68,Sheet1!F:F,0,1))</f>
        <v>EMEA</v>
      </c>
      <c r="H68" t="s">
        <v>165</v>
      </c>
      <c r="I68" t="str">
        <f t="shared" si="2"/>
        <v>2021.04.07</v>
      </c>
      <c r="J68" s="21">
        <f t="shared" si="3"/>
        <v>5241</v>
      </c>
      <c r="K68" t="str" cm="1">
        <f t="array" ref="K68">INDEX(Sheet1!P:P,_xlfn.XMATCH(B68,Sheet1!O:O,0,1))</f>
        <v>Mandatory</v>
      </c>
      <c r="L68" t="str" cm="1">
        <f t="array" ref="L68">INDEX(Sheet1!Q:Q,_xlfn.XMATCH(B68,Sheet1!O:O,0,1))</f>
        <v>Value add</v>
      </c>
      <c r="M68" t="str" cm="1">
        <f t="array" ref="M68">INDEX(Sheet1!R:R,_xlfn.XMATCH(B68,Sheet1!O:O,0,1))</f>
        <v>Automation</v>
      </c>
    </row>
    <row r="69" spans="1:13" x14ac:dyDescent="0.35">
      <c r="A69" t="s">
        <v>21</v>
      </c>
      <c r="B69" t="s">
        <v>13</v>
      </c>
      <c r="C69" s="4" t="s">
        <v>33</v>
      </c>
      <c r="D69" s="5">
        <v>1.0046296296296296E-2</v>
      </c>
      <c r="E69" t="s">
        <v>23</v>
      </c>
      <c r="F69" t="s">
        <v>148</v>
      </c>
      <c r="G69" t="str" cm="1">
        <f t="array" ref="G69">INDEX(Sheet1!G:G,_xlfn.XMATCH(A69,Sheet1!F:F,0,1))</f>
        <v>EMEA</v>
      </c>
      <c r="H69" t="s">
        <v>165</v>
      </c>
      <c r="I69" t="str">
        <f t="shared" si="2"/>
        <v>2021.04.07</v>
      </c>
      <c r="J69" s="21">
        <f t="shared" si="3"/>
        <v>868</v>
      </c>
      <c r="K69" t="str" cm="1">
        <f t="array" ref="K69">INDEX(Sheet1!P:P,_xlfn.XMATCH(B69,Sheet1!O:O,0,1))</f>
        <v>Mandatory</v>
      </c>
      <c r="L69" t="str" cm="1">
        <f t="array" ref="L69">INDEX(Sheet1!Q:Q,_xlfn.XMATCH(B69,Sheet1!O:O,0,1))</f>
        <v>Value add</v>
      </c>
      <c r="M69" t="str" cm="1">
        <f t="array" ref="M69">INDEX(Sheet1!R:R,_xlfn.XMATCH(B69,Sheet1!O:O,0,1))</f>
        <v>Quality</v>
      </c>
    </row>
    <row r="70" spans="1:13" x14ac:dyDescent="0.35">
      <c r="A70" t="s">
        <v>21</v>
      </c>
      <c r="B70" t="s">
        <v>36</v>
      </c>
      <c r="C70" s="4" t="s">
        <v>33</v>
      </c>
      <c r="D70" s="5">
        <v>1.4409722222222221E-2</v>
      </c>
      <c r="E70" t="s">
        <v>23</v>
      </c>
      <c r="F70" t="s">
        <v>149</v>
      </c>
      <c r="G70" t="str" cm="1">
        <f t="array" ref="G70">INDEX(Sheet1!G:G,_xlfn.XMATCH(A70,Sheet1!F:F,0,1))</f>
        <v>EMEA</v>
      </c>
      <c r="H70" t="s">
        <v>165</v>
      </c>
      <c r="I70" t="str">
        <f t="shared" si="2"/>
        <v>2021.04.07</v>
      </c>
      <c r="J70" s="21">
        <f t="shared" si="3"/>
        <v>1245</v>
      </c>
      <c r="K70" t="str" cm="1">
        <f t="array" ref="K70">INDEX(Sheet1!P:P,_xlfn.XMATCH(B70,Sheet1!O:O,0,1))</f>
        <v>Nice to have</v>
      </c>
      <c r="L70" t="str" cm="1">
        <f t="array" ref="L70">INDEX(Sheet1!Q:Q,_xlfn.XMATCH(B70,Sheet1!O:O,0,1))</f>
        <v>Non-value add</v>
      </c>
      <c r="M70" t="str" cm="1">
        <f t="array" ref="M70">INDEX(Sheet1!R:R,_xlfn.XMATCH(B70,Sheet1!O:O,0,1))</f>
        <v>Automation</v>
      </c>
    </row>
    <row r="71" spans="1:13" x14ac:dyDescent="0.35">
      <c r="A71" t="s">
        <v>21</v>
      </c>
      <c r="B71" t="s">
        <v>22</v>
      </c>
      <c r="C71" s="4" t="s">
        <v>33</v>
      </c>
      <c r="D71" s="5">
        <v>1.9351851851851853E-2</v>
      </c>
      <c r="E71" t="s">
        <v>23</v>
      </c>
      <c r="F71" t="s">
        <v>145</v>
      </c>
      <c r="G71" t="str" cm="1">
        <f t="array" ref="G71">INDEX(Sheet1!G:G,_xlfn.XMATCH(A71,Sheet1!F:F,0,1))</f>
        <v>EMEA</v>
      </c>
      <c r="H71" t="s">
        <v>165</v>
      </c>
      <c r="I71" t="str">
        <f t="shared" si="2"/>
        <v>2021.04.07</v>
      </c>
      <c r="J71" s="21">
        <f t="shared" si="3"/>
        <v>1672</v>
      </c>
      <c r="K71" t="str" cm="1">
        <f t="array" ref="K71">INDEX(Sheet1!P:P,_xlfn.XMATCH(B71,Sheet1!O:O,0,1))</f>
        <v>Mandatory</v>
      </c>
      <c r="L71" t="str" cm="1">
        <f t="array" ref="L71">INDEX(Sheet1!Q:Q,_xlfn.XMATCH(B71,Sheet1!O:O,0,1))</f>
        <v>Value add</v>
      </c>
      <c r="M71" t="str" cm="1">
        <f t="array" ref="M71">INDEX(Sheet1!R:R,_xlfn.XMATCH(B71,Sheet1!O:O,0,1))</f>
        <v>Automation</v>
      </c>
    </row>
    <row r="72" spans="1:13" x14ac:dyDescent="0.35">
      <c r="A72" t="s">
        <v>21</v>
      </c>
      <c r="B72" t="s">
        <v>36</v>
      </c>
      <c r="C72" s="4" t="s">
        <v>33</v>
      </c>
      <c r="D72" s="5">
        <v>3.3564814814814811E-3</v>
      </c>
      <c r="E72" t="s">
        <v>23</v>
      </c>
      <c r="F72" t="s">
        <v>149</v>
      </c>
      <c r="G72" t="str" cm="1">
        <f t="array" ref="G72">INDEX(Sheet1!G:G,_xlfn.XMATCH(A72,Sheet1!F:F,0,1))</f>
        <v>EMEA</v>
      </c>
      <c r="H72" t="s">
        <v>165</v>
      </c>
      <c r="I72" t="str">
        <f t="shared" si="2"/>
        <v>2021.04.07</v>
      </c>
      <c r="J72" s="21">
        <f t="shared" si="3"/>
        <v>290</v>
      </c>
      <c r="K72" t="str" cm="1">
        <f t="array" ref="K72">INDEX(Sheet1!P:P,_xlfn.XMATCH(B72,Sheet1!O:O,0,1))</f>
        <v>Nice to have</v>
      </c>
      <c r="L72" t="str" cm="1">
        <f t="array" ref="L72">INDEX(Sheet1!Q:Q,_xlfn.XMATCH(B72,Sheet1!O:O,0,1))</f>
        <v>Non-value add</v>
      </c>
      <c r="M72" t="str" cm="1">
        <f t="array" ref="M72">INDEX(Sheet1!R:R,_xlfn.XMATCH(B72,Sheet1!O:O,0,1))</f>
        <v>Automation</v>
      </c>
    </row>
    <row r="73" spans="1:13" x14ac:dyDescent="0.35">
      <c r="A73" t="s">
        <v>21</v>
      </c>
      <c r="B73" t="s">
        <v>22</v>
      </c>
      <c r="C73" s="4" t="s">
        <v>33</v>
      </c>
      <c r="D73" s="5">
        <v>2.6249999999999999E-2</v>
      </c>
      <c r="E73" t="s">
        <v>23</v>
      </c>
      <c r="F73" t="s">
        <v>145</v>
      </c>
      <c r="G73" t="str" cm="1">
        <f t="array" ref="G73">INDEX(Sheet1!G:G,_xlfn.XMATCH(A73,Sheet1!F:F,0,1))</f>
        <v>EMEA</v>
      </c>
      <c r="H73" t="s">
        <v>165</v>
      </c>
      <c r="I73" t="str">
        <f t="shared" si="2"/>
        <v>2021.04.07</v>
      </c>
      <c r="J73" s="21">
        <f t="shared" si="3"/>
        <v>2268</v>
      </c>
      <c r="K73" t="str" cm="1">
        <f t="array" ref="K73">INDEX(Sheet1!P:P,_xlfn.XMATCH(B73,Sheet1!O:O,0,1))</f>
        <v>Mandatory</v>
      </c>
      <c r="L73" t="str" cm="1">
        <f t="array" ref="L73">INDEX(Sheet1!Q:Q,_xlfn.XMATCH(B73,Sheet1!O:O,0,1))</f>
        <v>Value add</v>
      </c>
      <c r="M73" t="str" cm="1">
        <f t="array" ref="M73">INDEX(Sheet1!R:R,_xlfn.XMATCH(B73,Sheet1!O:O,0,1))</f>
        <v>Automation</v>
      </c>
    </row>
    <row r="74" spans="1:13" x14ac:dyDescent="0.35">
      <c r="A74" t="s">
        <v>17</v>
      </c>
      <c r="B74" t="s">
        <v>27</v>
      </c>
      <c r="C74" s="4" t="s">
        <v>33</v>
      </c>
      <c r="D74" s="5">
        <v>1.255787037037037E-2</v>
      </c>
      <c r="E74" t="s">
        <v>28</v>
      </c>
      <c r="F74" t="s">
        <v>154</v>
      </c>
      <c r="G74" t="str" cm="1">
        <f t="array" ref="G74">INDEX(Sheet1!G:G,_xlfn.XMATCH(A74,Sheet1!F:F,0,1))</f>
        <v>EMEA</v>
      </c>
      <c r="H74" t="s">
        <v>163</v>
      </c>
      <c r="I74" t="str">
        <f t="shared" si="2"/>
        <v>2021.04.07</v>
      </c>
      <c r="J74" s="21">
        <f t="shared" si="3"/>
        <v>1085</v>
      </c>
      <c r="K74" t="str" cm="1">
        <f t="array" ref="K74">INDEX(Sheet1!P:P,_xlfn.XMATCH(B74,Sheet1!O:O,0,1))</f>
        <v>Nice to have</v>
      </c>
      <c r="L74" t="str" cm="1">
        <f t="array" ref="L74">INDEX(Sheet1!Q:Q,_xlfn.XMATCH(B74,Sheet1!O:O,0,1))</f>
        <v>Non-value add</v>
      </c>
      <c r="M74" t="str" cm="1">
        <f t="array" ref="M74">INDEX(Sheet1!R:R,_xlfn.XMATCH(B74,Sheet1!O:O,0,1))</f>
        <v>Quality</v>
      </c>
    </row>
    <row r="75" spans="1:13" x14ac:dyDescent="0.35">
      <c r="A75" t="s">
        <v>17</v>
      </c>
      <c r="B75" t="s">
        <v>18</v>
      </c>
      <c r="C75" s="4" t="s">
        <v>33</v>
      </c>
      <c r="D75" s="5">
        <v>9.931712962962963E-2</v>
      </c>
      <c r="E75" t="s">
        <v>28</v>
      </c>
      <c r="F75" t="s">
        <v>154</v>
      </c>
      <c r="G75" t="str" cm="1">
        <f t="array" ref="G75">INDEX(Sheet1!G:G,_xlfn.XMATCH(A75,Sheet1!F:F,0,1))</f>
        <v>EMEA</v>
      </c>
      <c r="H75" t="s">
        <v>163</v>
      </c>
      <c r="I75" t="str">
        <f t="shared" si="2"/>
        <v>2021.04.07</v>
      </c>
      <c r="J75" s="21">
        <f t="shared" si="3"/>
        <v>8581</v>
      </c>
      <c r="K75" t="str" cm="1">
        <f t="array" ref="K75">INDEX(Sheet1!P:P,_xlfn.XMATCH(B75,Sheet1!O:O,0,1))</f>
        <v>Mandatory</v>
      </c>
      <c r="L75" t="str" cm="1">
        <f t="array" ref="L75">INDEX(Sheet1!Q:Q,_xlfn.XMATCH(B75,Sheet1!O:O,0,1))</f>
        <v>Value add</v>
      </c>
      <c r="M75" t="str" cm="1">
        <f t="array" ref="M75">INDEX(Sheet1!R:R,_xlfn.XMATCH(B75,Sheet1!O:O,0,1))</f>
        <v>Automation</v>
      </c>
    </row>
    <row r="76" spans="1:13" x14ac:dyDescent="0.35">
      <c r="A76" t="s">
        <v>17</v>
      </c>
      <c r="B76" t="s">
        <v>37</v>
      </c>
      <c r="C76" s="4" t="s">
        <v>33</v>
      </c>
      <c r="D76" s="5">
        <v>4.8032407407407407E-3</v>
      </c>
      <c r="E76" t="s">
        <v>28</v>
      </c>
      <c r="F76" t="s">
        <v>154</v>
      </c>
      <c r="G76" t="str" cm="1">
        <f t="array" ref="G76">INDEX(Sheet1!G:G,_xlfn.XMATCH(A76,Sheet1!F:F,0,1))</f>
        <v>EMEA</v>
      </c>
      <c r="H76" t="s">
        <v>163</v>
      </c>
      <c r="I76" t="str">
        <f t="shared" si="2"/>
        <v>2021.04.07</v>
      </c>
      <c r="J76" s="21">
        <f t="shared" si="3"/>
        <v>415</v>
      </c>
      <c r="K76" t="str" cm="1">
        <f t="array" ref="K76">INDEX(Sheet1!P:P,_xlfn.XMATCH(B76,Sheet1!O:O,0,1))</f>
        <v>Nice to have</v>
      </c>
      <c r="L76" t="str" cm="1">
        <f t="array" ref="L76">INDEX(Sheet1!Q:Q,_xlfn.XMATCH(B76,Sheet1!O:O,0,1))</f>
        <v>Non-value add</v>
      </c>
      <c r="M76" t="str" cm="1">
        <f t="array" ref="M76">INDEX(Sheet1!R:R,_xlfn.XMATCH(B76,Sheet1!O:O,0,1))</f>
        <v>Quality</v>
      </c>
    </row>
    <row r="77" spans="1:13" x14ac:dyDescent="0.35">
      <c r="A77" t="s">
        <v>17</v>
      </c>
      <c r="B77" t="s">
        <v>38</v>
      </c>
      <c r="C77" s="4" t="s">
        <v>33</v>
      </c>
      <c r="D77" s="5">
        <v>2.5694444444444445E-3</v>
      </c>
      <c r="E77" t="s">
        <v>28</v>
      </c>
      <c r="F77" t="s">
        <v>152</v>
      </c>
      <c r="G77" t="str" cm="1">
        <f t="array" ref="G77">INDEX(Sheet1!G:G,_xlfn.XMATCH(A77,Sheet1!F:F,0,1))</f>
        <v>EMEA</v>
      </c>
      <c r="H77" t="s">
        <v>163</v>
      </c>
      <c r="I77" t="str">
        <f t="shared" si="2"/>
        <v>2021.04.07</v>
      </c>
      <c r="J77" s="21">
        <f t="shared" si="3"/>
        <v>222</v>
      </c>
      <c r="K77" t="str" cm="1">
        <f t="array" ref="K77">INDEX(Sheet1!P:P,_xlfn.XMATCH(B77,Sheet1!O:O,0,1))</f>
        <v>Mandatory</v>
      </c>
      <c r="L77" t="str" cm="1">
        <f t="array" ref="L77">INDEX(Sheet1!Q:Q,_xlfn.XMATCH(B77,Sheet1!O:O,0,1))</f>
        <v>Non-value add</v>
      </c>
      <c r="M77" t="str" cm="1">
        <f t="array" ref="M77">INDEX(Sheet1!R:R,_xlfn.XMATCH(B77,Sheet1!O:O,0,1))</f>
        <v>Quality</v>
      </c>
    </row>
    <row r="78" spans="1:13" x14ac:dyDescent="0.35">
      <c r="A78" t="s">
        <v>17</v>
      </c>
      <c r="B78" t="s">
        <v>38</v>
      </c>
      <c r="C78" s="4" t="s">
        <v>33</v>
      </c>
      <c r="D78" s="5">
        <v>2.5694444444444445E-3</v>
      </c>
      <c r="E78" t="s">
        <v>28</v>
      </c>
      <c r="F78" t="s">
        <v>152</v>
      </c>
      <c r="G78" t="str" cm="1">
        <f t="array" ref="G78">INDEX(Sheet1!G:G,_xlfn.XMATCH(A78,Sheet1!F:F,0,1))</f>
        <v>EMEA</v>
      </c>
      <c r="H78" t="s">
        <v>163</v>
      </c>
      <c r="I78" t="str">
        <f t="shared" si="2"/>
        <v>2021.04.07</v>
      </c>
      <c r="J78" s="21">
        <f t="shared" si="3"/>
        <v>222</v>
      </c>
      <c r="K78" t="str" cm="1">
        <f t="array" ref="K78">INDEX(Sheet1!P:P,_xlfn.XMATCH(B78,Sheet1!O:O,0,1))</f>
        <v>Mandatory</v>
      </c>
      <c r="L78" t="str" cm="1">
        <f t="array" ref="L78">INDEX(Sheet1!Q:Q,_xlfn.XMATCH(B78,Sheet1!O:O,0,1))</f>
        <v>Non-value add</v>
      </c>
      <c r="M78" t="str" cm="1">
        <f t="array" ref="M78">INDEX(Sheet1!R:R,_xlfn.XMATCH(B78,Sheet1!O:O,0,1))</f>
        <v>Quality</v>
      </c>
    </row>
    <row r="79" spans="1:13" x14ac:dyDescent="0.35">
      <c r="A79" t="s">
        <v>17</v>
      </c>
      <c r="B79" t="s">
        <v>38</v>
      </c>
      <c r="C79" s="4" t="s">
        <v>33</v>
      </c>
      <c r="D79" s="5">
        <v>2.5694444444444445E-3</v>
      </c>
      <c r="E79" t="s">
        <v>28</v>
      </c>
      <c r="F79" t="s">
        <v>152</v>
      </c>
      <c r="G79" t="str" cm="1">
        <f t="array" ref="G79">INDEX(Sheet1!G:G,_xlfn.XMATCH(A79,Sheet1!F:F,0,1))</f>
        <v>EMEA</v>
      </c>
      <c r="H79" t="s">
        <v>163</v>
      </c>
      <c r="I79" t="str">
        <f t="shared" si="2"/>
        <v>2021.04.07</v>
      </c>
      <c r="J79" s="21">
        <f t="shared" si="3"/>
        <v>222</v>
      </c>
      <c r="K79" t="str" cm="1">
        <f t="array" ref="K79">INDEX(Sheet1!P:P,_xlfn.XMATCH(B79,Sheet1!O:O,0,1))</f>
        <v>Mandatory</v>
      </c>
      <c r="L79" t="str" cm="1">
        <f t="array" ref="L79">INDEX(Sheet1!Q:Q,_xlfn.XMATCH(B79,Sheet1!O:O,0,1))</f>
        <v>Non-value add</v>
      </c>
      <c r="M79" t="str" cm="1">
        <f t="array" ref="M79">INDEX(Sheet1!R:R,_xlfn.XMATCH(B79,Sheet1!O:O,0,1))</f>
        <v>Quality</v>
      </c>
    </row>
    <row r="80" spans="1:13" x14ac:dyDescent="0.35">
      <c r="A80" t="s">
        <v>17</v>
      </c>
      <c r="B80" t="s">
        <v>39</v>
      </c>
      <c r="C80" s="4" t="s">
        <v>33</v>
      </c>
      <c r="D80" s="5">
        <v>1.0648148148148147E-3</v>
      </c>
      <c r="E80" t="s">
        <v>28</v>
      </c>
      <c r="F80" t="s">
        <v>154</v>
      </c>
      <c r="G80" t="str" cm="1">
        <f t="array" ref="G80">INDEX(Sheet1!G:G,_xlfn.XMATCH(A80,Sheet1!F:F,0,1))</f>
        <v>EMEA</v>
      </c>
      <c r="H80" t="s">
        <v>163</v>
      </c>
      <c r="I80" t="str">
        <f t="shared" si="2"/>
        <v>2021.04.07</v>
      </c>
      <c r="J80" s="21">
        <f t="shared" si="3"/>
        <v>92</v>
      </c>
      <c r="K80" t="str" cm="1">
        <f t="array" ref="K80">INDEX(Sheet1!P:P,_xlfn.XMATCH(B80,Sheet1!O:O,0,1))</f>
        <v>Mandatory</v>
      </c>
      <c r="L80" t="str" cm="1">
        <f t="array" ref="L80">INDEX(Sheet1!Q:Q,_xlfn.XMATCH(B80,Sheet1!O:O,0,1))</f>
        <v>Non-value add</v>
      </c>
      <c r="M80" t="str" cm="1">
        <f t="array" ref="M80">INDEX(Sheet1!R:R,_xlfn.XMATCH(B80,Sheet1!O:O,0,1))</f>
        <v>Automation</v>
      </c>
    </row>
    <row r="81" spans="1:13" x14ac:dyDescent="0.35">
      <c r="A81" t="s">
        <v>17</v>
      </c>
      <c r="B81" t="s">
        <v>37</v>
      </c>
      <c r="C81" s="4" t="s">
        <v>33</v>
      </c>
      <c r="D81" s="5">
        <v>3.7037037037037034E-3</v>
      </c>
      <c r="E81" t="s">
        <v>28</v>
      </c>
      <c r="F81" t="s">
        <v>154</v>
      </c>
      <c r="G81" t="str" cm="1">
        <f t="array" ref="G81">INDEX(Sheet1!G:G,_xlfn.XMATCH(A81,Sheet1!F:F,0,1))</f>
        <v>EMEA</v>
      </c>
      <c r="H81" t="s">
        <v>163</v>
      </c>
      <c r="I81" t="str">
        <f t="shared" si="2"/>
        <v>2021.04.07</v>
      </c>
      <c r="J81" s="21">
        <f t="shared" si="3"/>
        <v>320</v>
      </c>
      <c r="K81" t="str" cm="1">
        <f t="array" ref="K81">INDEX(Sheet1!P:P,_xlfn.XMATCH(B81,Sheet1!O:O,0,1))</f>
        <v>Nice to have</v>
      </c>
      <c r="L81" t="str" cm="1">
        <f t="array" ref="L81">INDEX(Sheet1!Q:Q,_xlfn.XMATCH(B81,Sheet1!O:O,0,1))</f>
        <v>Non-value add</v>
      </c>
      <c r="M81" t="str" cm="1">
        <f t="array" ref="M81">INDEX(Sheet1!R:R,_xlfn.XMATCH(B81,Sheet1!O:O,0,1))</f>
        <v>Quality</v>
      </c>
    </row>
    <row r="82" spans="1:13" x14ac:dyDescent="0.35">
      <c r="A82" t="s">
        <v>17</v>
      </c>
      <c r="B82" t="s">
        <v>18</v>
      </c>
      <c r="C82" s="4" t="s">
        <v>33</v>
      </c>
      <c r="D82" s="5">
        <v>2.9456018518518517E-2</v>
      </c>
      <c r="E82" t="s">
        <v>28</v>
      </c>
      <c r="F82" t="s">
        <v>154</v>
      </c>
      <c r="G82" t="str" cm="1">
        <f t="array" ref="G82">INDEX(Sheet1!G:G,_xlfn.XMATCH(A82,Sheet1!F:F,0,1))</f>
        <v>EMEA</v>
      </c>
      <c r="H82" t="s">
        <v>163</v>
      </c>
      <c r="I82" t="str">
        <f t="shared" si="2"/>
        <v>2021.04.07</v>
      </c>
      <c r="J82" s="21">
        <f t="shared" si="3"/>
        <v>2545</v>
      </c>
      <c r="K82" t="str" cm="1">
        <f t="array" ref="K82">INDEX(Sheet1!P:P,_xlfn.XMATCH(B82,Sheet1!O:O,0,1))</f>
        <v>Mandatory</v>
      </c>
      <c r="L82" t="str" cm="1">
        <f t="array" ref="L82">INDEX(Sheet1!Q:Q,_xlfn.XMATCH(B82,Sheet1!O:O,0,1))</f>
        <v>Value add</v>
      </c>
      <c r="M82" t="str" cm="1">
        <f t="array" ref="M82">INDEX(Sheet1!R:R,_xlfn.XMATCH(B82,Sheet1!O:O,0,1))</f>
        <v>Automation</v>
      </c>
    </row>
    <row r="83" spans="1:13" x14ac:dyDescent="0.35">
      <c r="A83" t="s">
        <v>17</v>
      </c>
      <c r="B83" t="s">
        <v>40</v>
      </c>
      <c r="C83" s="4" t="s">
        <v>33</v>
      </c>
      <c r="D83" s="5">
        <v>7.175925925925927E-4</v>
      </c>
      <c r="E83" t="s">
        <v>28</v>
      </c>
      <c r="F83" t="s">
        <v>157</v>
      </c>
      <c r="G83" t="str" cm="1">
        <f t="array" ref="G83">INDEX(Sheet1!G:G,_xlfn.XMATCH(A83,Sheet1!F:F,0,1))</f>
        <v>EMEA</v>
      </c>
      <c r="H83" t="s">
        <v>163</v>
      </c>
      <c r="I83" t="str">
        <f t="shared" si="2"/>
        <v>2021.04.07</v>
      </c>
      <c r="J83" s="21">
        <f t="shared" si="3"/>
        <v>62</v>
      </c>
      <c r="K83" t="str" cm="1">
        <f t="array" ref="K83">INDEX(Sheet1!P:P,_xlfn.XMATCH(B83,Sheet1!O:O,0,1))</f>
        <v>Mandatory</v>
      </c>
      <c r="L83" t="str" cm="1">
        <f t="array" ref="L83">INDEX(Sheet1!Q:Q,_xlfn.XMATCH(B83,Sheet1!O:O,0,1))</f>
        <v>Non-value add</v>
      </c>
      <c r="M83" t="str" cm="1">
        <f t="array" ref="M83">INDEX(Sheet1!R:R,_xlfn.XMATCH(B83,Sheet1!O:O,0,1))</f>
        <v>Automation</v>
      </c>
    </row>
    <row r="84" spans="1:13" x14ac:dyDescent="0.35">
      <c r="A84" t="s">
        <v>17</v>
      </c>
      <c r="B84" t="s">
        <v>18</v>
      </c>
      <c r="C84" s="4" t="s">
        <v>33</v>
      </c>
      <c r="D84" s="5">
        <v>2.6504629629629625E-3</v>
      </c>
      <c r="E84" t="s">
        <v>28</v>
      </c>
      <c r="F84" t="s">
        <v>154</v>
      </c>
      <c r="G84" t="str" cm="1">
        <f t="array" ref="G84">INDEX(Sheet1!G:G,_xlfn.XMATCH(A84,Sheet1!F:F,0,1))</f>
        <v>EMEA</v>
      </c>
      <c r="H84" t="s">
        <v>163</v>
      </c>
      <c r="I84" t="str">
        <f t="shared" si="2"/>
        <v>2021.04.07</v>
      </c>
      <c r="J84" s="21">
        <f t="shared" si="3"/>
        <v>229</v>
      </c>
      <c r="K84" t="str" cm="1">
        <f t="array" ref="K84">INDEX(Sheet1!P:P,_xlfn.XMATCH(B84,Sheet1!O:O,0,1))</f>
        <v>Mandatory</v>
      </c>
      <c r="L84" t="str" cm="1">
        <f t="array" ref="L84">INDEX(Sheet1!Q:Q,_xlfn.XMATCH(B84,Sheet1!O:O,0,1))</f>
        <v>Value add</v>
      </c>
      <c r="M84" t="str" cm="1">
        <f t="array" ref="M84">INDEX(Sheet1!R:R,_xlfn.XMATCH(B84,Sheet1!O:O,0,1))</f>
        <v>Automation</v>
      </c>
    </row>
    <row r="85" spans="1:13" x14ac:dyDescent="0.35">
      <c r="A85" t="s">
        <v>17</v>
      </c>
      <c r="B85" t="s">
        <v>38</v>
      </c>
      <c r="C85" s="4" t="s">
        <v>33</v>
      </c>
      <c r="D85" s="5">
        <v>1.5231481481481483E-2</v>
      </c>
      <c r="E85" t="s">
        <v>28</v>
      </c>
      <c r="F85" t="s">
        <v>152</v>
      </c>
      <c r="G85" t="str" cm="1">
        <f t="array" ref="G85">INDEX(Sheet1!G:G,_xlfn.XMATCH(A85,Sheet1!F:F,0,1))</f>
        <v>EMEA</v>
      </c>
      <c r="H85" t="s">
        <v>163</v>
      </c>
      <c r="I85" t="str">
        <f t="shared" si="2"/>
        <v>2021.04.07</v>
      </c>
      <c r="J85" s="21">
        <f t="shared" si="3"/>
        <v>1316</v>
      </c>
      <c r="K85" t="str" cm="1">
        <f t="array" ref="K85">INDEX(Sheet1!P:P,_xlfn.XMATCH(B85,Sheet1!O:O,0,1))</f>
        <v>Mandatory</v>
      </c>
      <c r="L85" t="str" cm="1">
        <f t="array" ref="L85">INDEX(Sheet1!Q:Q,_xlfn.XMATCH(B85,Sheet1!O:O,0,1))</f>
        <v>Non-value add</v>
      </c>
      <c r="M85" t="str" cm="1">
        <f t="array" ref="M85">INDEX(Sheet1!R:R,_xlfn.XMATCH(B85,Sheet1!O:O,0,1))</f>
        <v>Quality</v>
      </c>
    </row>
    <row r="86" spans="1:13" x14ac:dyDescent="0.35">
      <c r="A86" t="s">
        <v>17</v>
      </c>
      <c r="B86" t="s">
        <v>39</v>
      </c>
      <c r="C86" s="4" t="s">
        <v>33</v>
      </c>
      <c r="D86" s="5">
        <v>9.4907407407407408E-4</v>
      </c>
      <c r="E86" t="s">
        <v>28</v>
      </c>
      <c r="F86" t="s">
        <v>154</v>
      </c>
      <c r="G86" t="str" cm="1">
        <f t="array" ref="G86">INDEX(Sheet1!G:G,_xlfn.XMATCH(A86,Sheet1!F:F,0,1))</f>
        <v>EMEA</v>
      </c>
      <c r="H86" t="s">
        <v>163</v>
      </c>
      <c r="I86" t="str">
        <f t="shared" si="2"/>
        <v>2021.04.07</v>
      </c>
      <c r="J86" s="21">
        <f t="shared" si="3"/>
        <v>82</v>
      </c>
      <c r="K86" t="str" cm="1">
        <f t="array" ref="K86">INDEX(Sheet1!P:P,_xlfn.XMATCH(B86,Sheet1!O:O,0,1))</f>
        <v>Mandatory</v>
      </c>
      <c r="L86" t="str" cm="1">
        <f t="array" ref="L86">INDEX(Sheet1!Q:Q,_xlfn.XMATCH(B86,Sheet1!O:O,0,1))</f>
        <v>Non-value add</v>
      </c>
      <c r="M86" t="str" cm="1">
        <f t="array" ref="M86">INDEX(Sheet1!R:R,_xlfn.XMATCH(B86,Sheet1!O:O,0,1))</f>
        <v>Automation</v>
      </c>
    </row>
    <row r="87" spans="1:13" x14ac:dyDescent="0.35">
      <c r="A87" t="s">
        <v>17</v>
      </c>
      <c r="B87" t="s">
        <v>29</v>
      </c>
      <c r="C87" s="4" t="s">
        <v>33</v>
      </c>
      <c r="D87" s="5">
        <v>1.4687499999999999E-2</v>
      </c>
      <c r="E87" t="s">
        <v>28</v>
      </c>
      <c r="F87" t="s">
        <v>154</v>
      </c>
      <c r="G87" t="str" cm="1">
        <f t="array" ref="G87">INDEX(Sheet1!G:G,_xlfn.XMATCH(A87,Sheet1!F:F,0,1))</f>
        <v>EMEA</v>
      </c>
      <c r="H87" t="s">
        <v>163</v>
      </c>
      <c r="I87" t="str">
        <f t="shared" si="2"/>
        <v>2021.04.07</v>
      </c>
      <c r="J87" s="21">
        <f t="shared" si="3"/>
        <v>1269</v>
      </c>
      <c r="K87" t="str" cm="1">
        <f t="array" ref="K87">INDEX(Sheet1!P:P,_xlfn.XMATCH(B87,Sheet1!O:O,0,1))</f>
        <v>Nice to have</v>
      </c>
      <c r="L87" t="str" cm="1">
        <f t="array" ref="L87">INDEX(Sheet1!Q:Q,_xlfn.XMATCH(B87,Sheet1!O:O,0,1))</f>
        <v>Non-value add</v>
      </c>
      <c r="M87" t="str" cm="1">
        <f t="array" ref="M87">INDEX(Sheet1!R:R,_xlfn.XMATCH(B87,Sheet1!O:O,0,1))</f>
        <v>Automation</v>
      </c>
    </row>
    <row r="88" spans="1:13" x14ac:dyDescent="0.35">
      <c r="A88" t="s">
        <v>17</v>
      </c>
      <c r="B88" t="s">
        <v>18</v>
      </c>
      <c r="C88" s="4" t="s">
        <v>33</v>
      </c>
      <c r="D88" s="5">
        <v>1.1087962962962964E-2</v>
      </c>
      <c r="E88" t="s">
        <v>28</v>
      </c>
      <c r="F88" t="s">
        <v>154</v>
      </c>
      <c r="G88" t="str" cm="1">
        <f t="array" ref="G88">INDEX(Sheet1!G:G,_xlfn.XMATCH(A88,Sheet1!F:F,0,1))</f>
        <v>EMEA</v>
      </c>
      <c r="H88" t="s">
        <v>163</v>
      </c>
      <c r="I88" t="str">
        <f t="shared" si="2"/>
        <v>2021.04.07</v>
      </c>
      <c r="J88" s="21">
        <f t="shared" si="3"/>
        <v>958</v>
      </c>
      <c r="K88" t="str" cm="1">
        <f t="array" ref="K88">INDEX(Sheet1!P:P,_xlfn.XMATCH(B88,Sheet1!O:O,0,1))</f>
        <v>Mandatory</v>
      </c>
      <c r="L88" t="str" cm="1">
        <f t="array" ref="L88">INDEX(Sheet1!Q:Q,_xlfn.XMATCH(B88,Sheet1!O:O,0,1))</f>
        <v>Value add</v>
      </c>
      <c r="M88" t="str" cm="1">
        <f t="array" ref="M88">INDEX(Sheet1!R:R,_xlfn.XMATCH(B88,Sheet1!O:O,0,1))</f>
        <v>Automation</v>
      </c>
    </row>
    <row r="89" spans="1:13" x14ac:dyDescent="0.35">
      <c r="A89" t="s">
        <v>17</v>
      </c>
      <c r="B89" t="s">
        <v>31</v>
      </c>
      <c r="C89" s="4" t="s">
        <v>33</v>
      </c>
      <c r="D89" s="5">
        <v>2.6967592592592594E-3</v>
      </c>
      <c r="E89" t="s">
        <v>28</v>
      </c>
      <c r="F89" t="s">
        <v>154</v>
      </c>
      <c r="G89" t="str" cm="1">
        <f t="array" ref="G89">INDEX(Sheet1!G:G,_xlfn.XMATCH(A89,Sheet1!F:F,0,1))</f>
        <v>EMEA</v>
      </c>
      <c r="H89" t="s">
        <v>163</v>
      </c>
      <c r="I89" t="str">
        <f t="shared" si="2"/>
        <v>2021.04.07</v>
      </c>
      <c r="J89" s="21">
        <f t="shared" si="3"/>
        <v>233</v>
      </c>
      <c r="K89" t="str" cm="1">
        <f t="array" ref="K89">INDEX(Sheet1!P:P,_xlfn.XMATCH(B89,Sheet1!O:O,0,1))</f>
        <v>Mandatory</v>
      </c>
      <c r="L89" t="str" cm="1">
        <f t="array" ref="L89">INDEX(Sheet1!Q:Q,_xlfn.XMATCH(B89,Sheet1!O:O,0,1))</f>
        <v>Value add</v>
      </c>
      <c r="M89" t="str" cm="1">
        <f t="array" ref="M89">INDEX(Sheet1!R:R,_xlfn.XMATCH(B89,Sheet1!O:O,0,1))</f>
        <v>Automation</v>
      </c>
    </row>
    <row r="90" spans="1:13" x14ac:dyDescent="0.35">
      <c r="A90" t="s">
        <v>17</v>
      </c>
      <c r="B90" t="s">
        <v>18</v>
      </c>
      <c r="C90" s="4" t="s">
        <v>33</v>
      </c>
      <c r="D90" s="5">
        <v>4.1388888888888892E-2</v>
      </c>
      <c r="E90" t="s">
        <v>28</v>
      </c>
      <c r="F90" t="s">
        <v>154</v>
      </c>
      <c r="G90" t="str" cm="1">
        <f t="array" ref="G90">INDEX(Sheet1!G:G,_xlfn.XMATCH(A90,Sheet1!F:F,0,1))</f>
        <v>EMEA</v>
      </c>
      <c r="H90" t="s">
        <v>163</v>
      </c>
      <c r="I90" t="str">
        <f t="shared" si="2"/>
        <v>2021.04.07</v>
      </c>
      <c r="J90" s="21">
        <f t="shared" si="3"/>
        <v>3576</v>
      </c>
      <c r="K90" t="str" cm="1">
        <f t="array" ref="K90">INDEX(Sheet1!P:P,_xlfn.XMATCH(B90,Sheet1!O:O,0,1))</f>
        <v>Mandatory</v>
      </c>
      <c r="L90" t="str" cm="1">
        <f t="array" ref="L90">INDEX(Sheet1!Q:Q,_xlfn.XMATCH(B90,Sheet1!O:O,0,1))</f>
        <v>Value add</v>
      </c>
      <c r="M90" t="str" cm="1">
        <f t="array" ref="M90">INDEX(Sheet1!R:R,_xlfn.XMATCH(B90,Sheet1!O:O,0,1))</f>
        <v>Automation</v>
      </c>
    </row>
    <row r="91" spans="1:13" x14ac:dyDescent="0.35">
      <c r="A91" t="s">
        <v>17</v>
      </c>
      <c r="B91" t="s">
        <v>18</v>
      </c>
      <c r="C91" s="4" t="s">
        <v>33</v>
      </c>
      <c r="D91" s="5">
        <v>1.4594907407407405E-2</v>
      </c>
      <c r="E91" t="s">
        <v>28</v>
      </c>
      <c r="F91" t="s">
        <v>154</v>
      </c>
      <c r="G91" t="str" cm="1">
        <f t="array" ref="G91">INDEX(Sheet1!G:G,_xlfn.XMATCH(A91,Sheet1!F:F,0,1))</f>
        <v>EMEA</v>
      </c>
      <c r="H91" t="s">
        <v>163</v>
      </c>
      <c r="I91" t="str">
        <f t="shared" si="2"/>
        <v>2021.04.07</v>
      </c>
      <c r="J91" s="21">
        <f t="shared" si="3"/>
        <v>1261</v>
      </c>
      <c r="K91" t="str" cm="1">
        <f t="array" ref="K91">INDEX(Sheet1!P:P,_xlfn.XMATCH(B91,Sheet1!O:O,0,1))</f>
        <v>Mandatory</v>
      </c>
      <c r="L91" t="str" cm="1">
        <f t="array" ref="L91">INDEX(Sheet1!Q:Q,_xlfn.XMATCH(B91,Sheet1!O:O,0,1))</f>
        <v>Value add</v>
      </c>
      <c r="M91" t="str" cm="1">
        <f t="array" ref="M91">INDEX(Sheet1!R:R,_xlfn.XMATCH(B91,Sheet1!O:O,0,1))</f>
        <v>Automation</v>
      </c>
    </row>
    <row r="92" spans="1:13" x14ac:dyDescent="0.35">
      <c r="A92" t="s">
        <v>17</v>
      </c>
      <c r="B92" t="s">
        <v>13</v>
      </c>
      <c r="C92" s="4" t="s">
        <v>33</v>
      </c>
      <c r="D92" s="5">
        <v>6.6898148148148142E-3</v>
      </c>
      <c r="E92" t="s">
        <v>28</v>
      </c>
      <c r="F92" t="s">
        <v>148</v>
      </c>
      <c r="G92" t="str" cm="1">
        <f t="array" ref="G92">INDEX(Sheet1!G:G,_xlfn.XMATCH(A92,Sheet1!F:F,0,1))</f>
        <v>EMEA</v>
      </c>
      <c r="H92" t="s">
        <v>163</v>
      </c>
      <c r="I92" t="str">
        <f t="shared" si="2"/>
        <v>2021.04.07</v>
      </c>
      <c r="J92" s="21">
        <f t="shared" si="3"/>
        <v>578</v>
      </c>
      <c r="K92" t="str" cm="1">
        <f t="array" ref="K92">INDEX(Sheet1!P:P,_xlfn.XMATCH(B92,Sheet1!O:O,0,1))</f>
        <v>Mandatory</v>
      </c>
      <c r="L92" t="str" cm="1">
        <f t="array" ref="L92">INDEX(Sheet1!Q:Q,_xlfn.XMATCH(B92,Sheet1!O:O,0,1))</f>
        <v>Value add</v>
      </c>
      <c r="M92" t="str" cm="1">
        <f t="array" ref="M92">INDEX(Sheet1!R:R,_xlfn.XMATCH(B92,Sheet1!O:O,0,1))</f>
        <v>Quality</v>
      </c>
    </row>
    <row r="93" spans="1:13" x14ac:dyDescent="0.35">
      <c r="A93" t="s">
        <v>17</v>
      </c>
      <c r="B93" t="s">
        <v>36</v>
      </c>
      <c r="C93" s="4" t="s">
        <v>33</v>
      </c>
      <c r="D93" s="5">
        <v>6.8634259259259256E-3</v>
      </c>
      <c r="E93" t="s">
        <v>28</v>
      </c>
      <c r="F93" t="s">
        <v>149</v>
      </c>
      <c r="G93" t="str" cm="1">
        <f t="array" ref="G93">INDEX(Sheet1!G:G,_xlfn.XMATCH(A93,Sheet1!F:F,0,1))</f>
        <v>EMEA</v>
      </c>
      <c r="H93" t="s">
        <v>163</v>
      </c>
      <c r="I93" t="str">
        <f t="shared" si="2"/>
        <v>2021.04.07</v>
      </c>
      <c r="J93" s="21">
        <f t="shared" si="3"/>
        <v>593</v>
      </c>
      <c r="K93" t="str" cm="1">
        <f t="array" ref="K93">INDEX(Sheet1!P:P,_xlfn.XMATCH(B93,Sheet1!O:O,0,1))</f>
        <v>Nice to have</v>
      </c>
      <c r="L93" t="str" cm="1">
        <f t="array" ref="L93">INDEX(Sheet1!Q:Q,_xlfn.XMATCH(B93,Sheet1!O:O,0,1))</f>
        <v>Non-value add</v>
      </c>
      <c r="M93" t="str" cm="1">
        <f t="array" ref="M93">INDEX(Sheet1!R:R,_xlfn.XMATCH(B93,Sheet1!O:O,0,1))</f>
        <v>Automation</v>
      </c>
    </row>
    <row r="94" spans="1:13" x14ac:dyDescent="0.35">
      <c r="A94" t="s">
        <v>17</v>
      </c>
      <c r="B94" t="s">
        <v>18</v>
      </c>
      <c r="C94" s="4" t="s">
        <v>33</v>
      </c>
      <c r="D94" s="5">
        <v>5.4791666666666662E-2</v>
      </c>
      <c r="E94" t="s">
        <v>28</v>
      </c>
      <c r="F94" t="s">
        <v>154</v>
      </c>
      <c r="G94" t="str" cm="1">
        <f t="array" ref="G94">INDEX(Sheet1!G:G,_xlfn.XMATCH(A94,Sheet1!F:F,0,1))</f>
        <v>EMEA</v>
      </c>
      <c r="H94" t="s">
        <v>163</v>
      </c>
      <c r="I94" t="str">
        <f t="shared" si="2"/>
        <v>2021.04.07</v>
      </c>
      <c r="J94" s="21">
        <f t="shared" si="3"/>
        <v>4734</v>
      </c>
      <c r="K94" t="str" cm="1">
        <f t="array" ref="K94">INDEX(Sheet1!P:P,_xlfn.XMATCH(B94,Sheet1!O:O,0,1))</f>
        <v>Mandatory</v>
      </c>
      <c r="L94" t="str" cm="1">
        <f t="array" ref="L94">INDEX(Sheet1!Q:Q,_xlfn.XMATCH(B94,Sheet1!O:O,0,1))</f>
        <v>Value add</v>
      </c>
      <c r="M94" t="str" cm="1">
        <f t="array" ref="M94">INDEX(Sheet1!R:R,_xlfn.XMATCH(B94,Sheet1!O:O,0,1))</f>
        <v>Automation</v>
      </c>
    </row>
    <row r="95" spans="1:13" x14ac:dyDescent="0.35">
      <c r="A95" t="s">
        <v>17</v>
      </c>
      <c r="B95" t="s">
        <v>41</v>
      </c>
      <c r="C95" s="4" t="s">
        <v>33</v>
      </c>
      <c r="D95" s="5">
        <v>2.1064814814814813E-3</v>
      </c>
      <c r="E95" t="s">
        <v>28</v>
      </c>
      <c r="F95" t="s">
        <v>148</v>
      </c>
      <c r="G95" t="str" cm="1">
        <f t="array" ref="G95">INDEX(Sheet1!G:G,_xlfn.XMATCH(A95,Sheet1!F:F,0,1))</f>
        <v>EMEA</v>
      </c>
      <c r="H95" t="s">
        <v>163</v>
      </c>
      <c r="I95" t="str">
        <f t="shared" si="2"/>
        <v>2021.04.07</v>
      </c>
      <c r="J95" s="21">
        <f t="shared" si="3"/>
        <v>182</v>
      </c>
      <c r="K95" t="str" cm="1">
        <f t="array" ref="K95">INDEX(Sheet1!P:P,_xlfn.XMATCH(B95,Sheet1!O:O,0,1))</f>
        <v>Mandatory</v>
      </c>
      <c r="L95" t="str" cm="1">
        <f t="array" ref="L95">INDEX(Sheet1!Q:Q,_xlfn.XMATCH(B95,Sheet1!O:O,0,1))</f>
        <v>Value add</v>
      </c>
      <c r="M95" t="str" cm="1">
        <f t="array" ref="M95">INDEX(Sheet1!R:R,_xlfn.XMATCH(B95,Sheet1!O:O,0,1))</f>
        <v>Quality</v>
      </c>
    </row>
    <row r="96" spans="1:13" x14ac:dyDescent="0.35">
      <c r="A96" t="s">
        <v>17</v>
      </c>
      <c r="B96" t="s">
        <v>18</v>
      </c>
      <c r="C96" s="4" t="s">
        <v>33</v>
      </c>
      <c r="D96" s="5">
        <v>1.5370370370370369E-2</v>
      </c>
      <c r="E96" t="s">
        <v>28</v>
      </c>
      <c r="F96" t="s">
        <v>154</v>
      </c>
      <c r="G96" t="str" cm="1">
        <f t="array" ref="G96">INDEX(Sheet1!G:G,_xlfn.XMATCH(A96,Sheet1!F:F,0,1))</f>
        <v>EMEA</v>
      </c>
      <c r="H96" t="s">
        <v>163</v>
      </c>
      <c r="I96" t="str">
        <f t="shared" si="2"/>
        <v>2021.04.07</v>
      </c>
      <c r="J96" s="21">
        <f t="shared" si="3"/>
        <v>1328</v>
      </c>
      <c r="K96" t="str" cm="1">
        <f t="array" ref="K96">INDEX(Sheet1!P:P,_xlfn.XMATCH(B96,Sheet1!O:O,0,1))</f>
        <v>Mandatory</v>
      </c>
      <c r="L96" t="str" cm="1">
        <f t="array" ref="L96">INDEX(Sheet1!Q:Q,_xlfn.XMATCH(B96,Sheet1!O:O,0,1))</f>
        <v>Value add</v>
      </c>
      <c r="M96" t="str" cm="1">
        <f t="array" ref="M96">INDEX(Sheet1!R:R,_xlfn.XMATCH(B96,Sheet1!O:O,0,1))</f>
        <v>Automation</v>
      </c>
    </row>
    <row r="97" spans="1:13" x14ac:dyDescent="0.35">
      <c r="A97" t="s">
        <v>17</v>
      </c>
      <c r="B97" t="s">
        <v>31</v>
      </c>
      <c r="C97" s="4" t="s">
        <v>33</v>
      </c>
      <c r="D97" s="5">
        <v>4.2256944444444444E-2</v>
      </c>
      <c r="E97" t="s">
        <v>32</v>
      </c>
      <c r="F97" t="s">
        <v>154</v>
      </c>
      <c r="G97" t="str" cm="1">
        <f t="array" ref="G97">INDEX(Sheet1!G:G,_xlfn.XMATCH(A97,Sheet1!F:F,0,1))</f>
        <v>EMEA</v>
      </c>
      <c r="H97" t="s">
        <v>163</v>
      </c>
      <c r="I97" t="str">
        <f t="shared" si="2"/>
        <v>2021.04.07</v>
      </c>
      <c r="J97" s="21">
        <f t="shared" si="3"/>
        <v>3651</v>
      </c>
      <c r="K97" t="str" cm="1">
        <f t="array" ref="K97">INDEX(Sheet1!P:P,_xlfn.XMATCH(B97,Sheet1!O:O,0,1))</f>
        <v>Mandatory</v>
      </c>
      <c r="L97" t="str" cm="1">
        <f t="array" ref="L97">INDEX(Sheet1!Q:Q,_xlfn.XMATCH(B97,Sheet1!O:O,0,1))</f>
        <v>Value add</v>
      </c>
      <c r="M97" t="str" cm="1">
        <f t="array" ref="M97">INDEX(Sheet1!R:R,_xlfn.XMATCH(B97,Sheet1!O:O,0,1))</f>
        <v>Automation</v>
      </c>
    </row>
    <row r="98" spans="1:13" x14ac:dyDescent="0.35">
      <c r="A98" t="s">
        <v>17</v>
      </c>
      <c r="B98" t="s">
        <v>18</v>
      </c>
      <c r="C98" s="4" t="s">
        <v>33</v>
      </c>
      <c r="D98" s="5">
        <v>6.1666666666666668E-2</v>
      </c>
      <c r="E98" t="s">
        <v>32</v>
      </c>
      <c r="F98" t="s">
        <v>154</v>
      </c>
      <c r="G98" t="str" cm="1">
        <f t="array" ref="G98">INDEX(Sheet1!G:G,_xlfn.XMATCH(A98,Sheet1!F:F,0,1))</f>
        <v>EMEA</v>
      </c>
      <c r="H98" t="s">
        <v>163</v>
      </c>
      <c r="I98" t="str">
        <f t="shared" si="2"/>
        <v>2021.04.07</v>
      </c>
      <c r="J98" s="21">
        <f t="shared" si="3"/>
        <v>5328</v>
      </c>
      <c r="K98" t="str" cm="1">
        <f t="array" ref="K98">INDEX(Sheet1!P:P,_xlfn.XMATCH(B98,Sheet1!O:O,0,1))</f>
        <v>Mandatory</v>
      </c>
      <c r="L98" t="str" cm="1">
        <f t="array" ref="L98">INDEX(Sheet1!Q:Q,_xlfn.XMATCH(B98,Sheet1!O:O,0,1))</f>
        <v>Value add</v>
      </c>
      <c r="M98" t="str" cm="1">
        <f t="array" ref="M98">INDEX(Sheet1!R:R,_xlfn.XMATCH(B98,Sheet1!O:O,0,1))</f>
        <v>Automation</v>
      </c>
    </row>
    <row r="99" spans="1:13" x14ac:dyDescent="0.35">
      <c r="A99" t="s">
        <v>17</v>
      </c>
      <c r="B99" t="s">
        <v>18</v>
      </c>
      <c r="C99" s="4" t="s">
        <v>33</v>
      </c>
      <c r="D99" s="5">
        <v>5.3738425925925926E-2</v>
      </c>
      <c r="E99" t="s">
        <v>32</v>
      </c>
      <c r="F99" t="s">
        <v>154</v>
      </c>
      <c r="G99" t="str" cm="1">
        <f t="array" ref="G99">INDEX(Sheet1!G:G,_xlfn.XMATCH(A99,Sheet1!F:F,0,1))</f>
        <v>EMEA</v>
      </c>
      <c r="H99" t="s">
        <v>163</v>
      </c>
      <c r="I99" t="str">
        <f t="shared" si="2"/>
        <v>2021.04.07</v>
      </c>
      <c r="J99" s="21">
        <f t="shared" si="3"/>
        <v>4643</v>
      </c>
      <c r="K99" t="str" cm="1">
        <f t="array" ref="K99">INDEX(Sheet1!P:P,_xlfn.XMATCH(B99,Sheet1!O:O,0,1))</f>
        <v>Mandatory</v>
      </c>
      <c r="L99" t="str" cm="1">
        <f t="array" ref="L99">INDEX(Sheet1!Q:Q,_xlfn.XMATCH(B99,Sheet1!O:O,0,1))</f>
        <v>Value add</v>
      </c>
      <c r="M99" t="str" cm="1">
        <f t="array" ref="M99">INDEX(Sheet1!R:R,_xlfn.XMATCH(B99,Sheet1!O:O,0,1))</f>
        <v>Automation</v>
      </c>
    </row>
    <row r="100" spans="1:13" x14ac:dyDescent="0.35">
      <c r="A100" t="s">
        <v>17</v>
      </c>
      <c r="B100" t="s">
        <v>26</v>
      </c>
      <c r="C100" s="4" t="s">
        <v>33</v>
      </c>
      <c r="D100" s="5">
        <v>1.6157407407407409E-2</v>
      </c>
      <c r="E100" t="s">
        <v>32</v>
      </c>
      <c r="F100" t="s">
        <v>148</v>
      </c>
      <c r="G100" t="str" cm="1">
        <f t="array" ref="G100">INDEX(Sheet1!G:G,_xlfn.XMATCH(A100,Sheet1!F:F,0,1))</f>
        <v>EMEA</v>
      </c>
      <c r="H100" t="s">
        <v>163</v>
      </c>
      <c r="I100" t="str">
        <f t="shared" si="2"/>
        <v>2021.04.07</v>
      </c>
      <c r="J100" s="21">
        <f t="shared" si="3"/>
        <v>1396</v>
      </c>
      <c r="K100" t="str" cm="1">
        <f t="array" ref="K100">INDEX(Sheet1!P:P,_xlfn.XMATCH(B100,Sheet1!O:O,0,1))</f>
        <v>Mandatory</v>
      </c>
      <c r="L100" t="str" cm="1">
        <f t="array" ref="L100">INDEX(Sheet1!Q:Q,_xlfn.XMATCH(B100,Sheet1!O:O,0,1))</f>
        <v>Value add</v>
      </c>
      <c r="M100" t="str" cm="1">
        <f t="array" ref="M100">INDEX(Sheet1!R:R,_xlfn.XMATCH(B100,Sheet1!O:O,0,1))</f>
        <v>Quality</v>
      </c>
    </row>
    <row r="101" spans="1:13" x14ac:dyDescent="0.35">
      <c r="A101" t="s">
        <v>17</v>
      </c>
      <c r="B101" t="s">
        <v>18</v>
      </c>
      <c r="C101" s="4" t="s">
        <v>33</v>
      </c>
      <c r="D101" s="5">
        <v>5.603009259259259E-2</v>
      </c>
      <c r="E101" t="s">
        <v>32</v>
      </c>
      <c r="F101" t="s">
        <v>154</v>
      </c>
      <c r="G101" t="str" cm="1">
        <f t="array" ref="G101">INDEX(Sheet1!G:G,_xlfn.XMATCH(A101,Sheet1!F:F,0,1))</f>
        <v>EMEA</v>
      </c>
      <c r="H101" t="s">
        <v>163</v>
      </c>
      <c r="I101" t="str">
        <f t="shared" si="2"/>
        <v>2021.04.07</v>
      </c>
      <c r="J101" s="21">
        <f t="shared" si="3"/>
        <v>4841</v>
      </c>
      <c r="K101" t="str" cm="1">
        <f t="array" ref="K101">INDEX(Sheet1!P:P,_xlfn.XMATCH(B101,Sheet1!O:O,0,1))</f>
        <v>Mandatory</v>
      </c>
      <c r="L101" t="str" cm="1">
        <f t="array" ref="L101">INDEX(Sheet1!Q:Q,_xlfn.XMATCH(B101,Sheet1!O:O,0,1))</f>
        <v>Value add</v>
      </c>
      <c r="M101" t="str" cm="1">
        <f t="array" ref="M101">INDEX(Sheet1!R:R,_xlfn.XMATCH(B101,Sheet1!O:O,0,1))</f>
        <v>Automation</v>
      </c>
    </row>
    <row r="102" spans="1:13" x14ac:dyDescent="0.35">
      <c r="A102" t="s">
        <v>17</v>
      </c>
      <c r="B102" t="s">
        <v>18</v>
      </c>
      <c r="C102" s="4" t="s">
        <v>33</v>
      </c>
      <c r="D102" s="5">
        <v>3.335648148148148E-2</v>
      </c>
      <c r="E102" t="s">
        <v>32</v>
      </c>
      <c r="F102" t="s">
        <v>154</v>
      </c>
      <c r="G102" t="str" cm="1">
        <f t="array" ref="G102">INDEX(Sheet1!G:G,_xlfn.XMATCH(A102,Sheet1!F:F,0,1))</f>
        <v>EMEA</v>
      </c>
      <c r="H102" t="s">
        <v>163</v>
      </c>
      <c r="I102" t="str">
        <f t="shared" si="2"/>
        <v>2021.04.07</v>
      </c>
      <c r="J102" s="21">
        <f t="shared" si="3"/>
        <v>2882</v>
      </c>
      <c r="K102" t="str" cm="1">
        <f t="array" ref="K102">INDEX(Sheet1!P:P,_xlfn.XMATCH(B102,Sheet1!O:O,0,1))</f>
        <v>Mandatory</v>
      </c>
      <c r="L102" t="str" cm="1">
        <f t="array" ref="L102">INDEX(Sheet1!Q:Q,_xlfn.XMATCH(B102,Sheet1!O:O,0,1))</f>
        <v>Value add</v>
      </c>
      <c r="M102" t="str" cm="1">
        <f t="array" ref="M102">INDEX(Sheet1!R:R,_xlfn.XMATCH(B102,Sheet1!O:O,0,1))</f>
        <v>Automation</v>
      </c>
    </row>
    <row r="103" spans="1:13" x14ac:dyDescent="0.35">
      <c r="A103" t="s">
        <v>17</v>
      </c>
      <c r="B103" t="s">
        <v>13</v>
      </c>
      <c r="C103" s="4" t="s">
        <v>33</v>
      </c>
      <c r="D103" s="5">
        <v>7.2106481481481475E-3</v>
      </c>
      <c r="E103" t="s">
        <v>32</v>
      </c>
      <c r="F103" t="s">
        <v>148</v>
      </c>
      <c r="G103" t="str" cm="1">
        <f t="array" ref="G103">INDEX(Sheet1!G:G,_xlfn.XMATCH(A103,Sheet1!F:F,0,1))</f>
        <v>EMEA</v>
      </c>
      <c r="H103" t="s">
        <v>163</v>
      </c>
      <c r="I103" t="str">
        <f t="shared" si="2"/>
        <v>2021.04.07</v>
      </c>
      <c r="J103" s="21">
        <f t="shared" si="3"/>
        <v>623</v>
      </c>
      <c r="K103" t="str" cm="1">
        <f t="array" ref="K103">INDEX(Sheet1!P:P,_xlfn.XMATCH(B103,Sheet1!O:O,0,1))</f>
        <v>Mandatory</v>
      </c>
      <c r="L103" t="str" cm="1">
        <f t="array" ref="L103">INDEX(Sheet1!Q:Q,_xlfn.XMATCH(B103,Sheet1!O:O,0,1))</f>
        <v>Value add</v>
      </c>
      <c r="M103" t="str" cm="1">
        <f t="array" ref="M103">INDEX(Sheet1!R:R,_xlfn.XMATCH(B103,Sheet1!O:O,0,1))</f>
        <v>Quality</v>
      </c>
    </row>
    <row r="104" spans="1:13" x14ac:dyDescent="0.35">
      <c r="A104" t="s">
        <v>17</v>
      </c>
      <c r="B104" t="s">
        <v>18</v>
      </c>
      <c r="C104" s="4" t="s">
        <v>33</v>
      </c>
      <c r="D104" s="5">
        <v>5.1956018518518519E-2</v>
      </c>
      <c r="E104" t="s">
        <v>32</v>
      </c>
      <c r="F104" t="s">
        <v>154</v>
      </c>
      <c r="G104" t="str" cm="1">
        <f t="array" ref="G104">INDEX(Sheet1!G:G,_xlfn.XMATCH(A104,Sheet1!F:F,0,1))</f>
        <v>EMEA</v>
      </c>
      <c r="H104" t="s">
        <v>163</v>
      </c>
      <c r="I104" t="str">
        <f t="shared" si="2"/>
        <v>2021.04.07</v>
      </c>
      <c r="J104" s="21">
        <f t="shared" si="3"/>
        <v>4489</v>
      </c>
      <c r="K104" t="str" cm="1">
        <f t="array" ref="K104">INDEX(Sheet1!P:P,_xlfn.XMATCH(B104,Sheet1!O:O,0,1))</f>
        <v>Mandatory</v>
      </c>
      <c r="L104" t="str" cm="1">
        <f t="array" ref="L104">INDEX(Sheet1!Q:Q,_xlfn.XMATCH(B104,Sheet1!O:O,0,1))</f>
        <v>Value add</v>
      </c>
      <c r="M104" t="str" cm="1">
        <f t="array" ref="M104">INDEX(Sheet1!R:R,_xlfn.XMATCH(B104,Sheet1!O:O,0,1))</f>
        <v>Automation</v>
      </c>
    </row>
    <row r="105" spans="1:13" x14ac:dyDescent="0.35">
      <c r="A105" t="s">
        <v>8</v>
      </c>
      <c r="B105" t="s">
        <v>9</v>
      </c>
      <c r="C105" s="4" t="s">
        <v>42</v>
      </c>
      <c r="D105" s="5">
        <v>2.3842592592592591E-3</v>
      </c>
      <c r="E105" t="s">
        <v>11</v>
      </c>
      <c r="F105" t="s">
        <v>155</v>
      </c>
      <c r="G105" t="str" cm="1">
        <f t="array" ref="G105">INDEX(Sheet1!G:G,_xlfn.XMATCH(A105,Sheet1!F:F,0,1))</f>
        <v xml:space="preserve">OpCo </v>
      </c>
      <c r="H105" t="s">
        <v>161</v>
      </c>
      <c r="I105" t="str">
        <f t="shared" si="2"/>
        <v>2021.04.08</v>
      </c>
      <c r="J105" s="21">
        <f t="shared" si="3"/>
        <v>206</v>
      </c>
      <c r="K105" t="str" cm="1">
        <f t="array" ref="K105">INDEX(Sheet1!P:P,_xlfn.XMATCH(B105,Sheet1!O:O,0,1))</f>
        <v>Mandatory</v>
      </c>
      <c r="L105" t="str" cm="1">
        <f t="array" ref="L105">INDEX(Sheet1!Q:Q,_xlfn.XMATCH(B105,Sheet1!O:O,0,1))</f>
        <v>Non-value add</v>
      </c>
      <c r="M105" t="str" cm="1">
        <f t="array" ref="M105">INDEX(Sheet1!R:R,_xlfn.XMATCH(B105,Sheet1!O:O,0,1))</f>
        <v>Automation</v>
      </c>
    </row>
    <row r="106" spans="1:13" x14ac:dyDescent="0.35">
      <c r="A106" t="s">
        <v>8</v>
      </c>
      <c r="B106" t="s">
        <v>9</v>
      </c>
      <c r="C106" s="4" t="s">
        <v>42</v>
      </c>
      <c r="D106" s="5">
        <v>1.1099537037037038E-2</v>
      </c>
      <c r="E106" t="s">
        <v>11</v>
      </c>
      <c r="F106" t="s">
        <v>155</v>
      </c>
      <c r="G106" t="str" cm="1">
        <f t="array" ref="G106">INDEX(Sheet1!G:G,_xlfn.XMATCH(A106,Sheet1!F:F,0,1))</f>
        <v xml:space="preserve">OpCo </v>
      </c>
      <c r="H106" t="s">
        <v>161</v>
      </c>
      <c r="I106" t="str">
        <f t="shared" si="2"/>
        <v>2021.04.08</v>
      </c>
      <c r="J106" s="21">
        <f t="shared" si="3"/>
        <v>959</v>
      </c>
      <c r="K106" t="str" cm="1">
        <f t="array" ref="K106">INDEX(Sheet1!P:P,_xlfn.XMATCH(B106,Sheet1!O:O,0,1))</f>
        <v>Mandatory</v>
      </c>
      <c r="L106" t="str" cm="1">
        <f t="array" ref="L106">INDEX(Sheet1!Q:Q,_xlfn.XMATCH(B106,Sheet1!O:O,0,1))</f>
        <v>Non-value add</v>
      </c>
      <c r="M106" t="str" cm="1">
        <f t="array" ref="M106">INDEX(Sheet1!R:R,_xlfn.XMATCH(B106,Sheet1!O:O,0,1))</f>
        <v>Automation</v>
      </c>
    </row>
    <row r="107" spans="1:13" x14ac:dyDescent="0.35">
      <c r="A107" t="s">
        <v>8</v>
      </c>
      <c r="B107" t="s">
        <v>9</v>
      </c>
      <c r="C107" s="4" t="s">
        <v>42</v>
      </c>
      <c r="D107" s="5">
        <v>2.6979166666666669E-2</v>
      </c>
      <c r="E107" t="s">
        <v>11</v>
      </c>
      <c r="F107" t="s">
        <v>155</v>
      </c>
      <c r="G107" t="str" cm="1">
        <f t="array" ref="G107">INDEX(Sheet1!G:G,_xlfn.XMATCH(A107,Sheet1!F:F,0,1))</f>
        <v xml:space="preserve">OpCo </v>
      </c>
      <c r="H107" t="s">
        <v>161</v>
      </c>
      <c r="I107" t="str">
        <f t="shared" si="2"/>
        <v>2021.04.08</v>
      </c>
      <c r="J107" s="21">
        <f t="shared" si="3"/>
        <v>2331</v>
      </c>
      <c r="K107" t="str" cm="1">
        <f t="array" ref="K107">INDEX(Sheet1!P:P,_xlfn.XMATCH(B107,Sheet1!O:O,0,1))</f>
        <v>Mandatory</v>
      </c>
      <c r="L107" t="str" cm="1">
        <f t="array" ref="L107">INDEX(Sheet1!Q:Q,_xlfn.XMATCH(B107,Sheet1!O:O,0,1))</f>
        <v>Non-value add</v>
      </c>
      <c r="M107" t="str" cm="1">
        <f t="array" ref="M107">INDEX(Sheet1!R:R,_xlfn.XMATCH(B107,Sheet1!O:O,0,1))</f>
        <v>Automation</v>
      </c>
    </row>
    <row r="108" spans="1:13" x14ac:dyDescent="0.35">
      <c r="A108" t="s">
        <v>8</v>
      </c>
      <c r="B108" t="s">
        <v>9</v>
      </c>
      <c r="C108" s="4" t="s">
        <v>42</v>
      </c>
      <c r="D108" s="5">
        <v>9.0162037037037034E-3</v>
      </c>
      <c r="E108" t="s">
        <v>11</v>
      </c>
      <c r="F108" t="s">
        <v>155</v>
      </c>
      <c r="G108" t="str" cm="1">
        <f t="array" ref="G108">INDEX(Sheet1!G:G,_xlfn.XMATCH(A108,Sheet1!F:F,0,1))</f>
        <v xml:space="preserve">OpCo </v>
      </c>
      <c r="H108" t="s">
        <v>161</v>
      </c>
      <c r="I108" t="str">
        <f t="shared" si="2"/>
        <v>2021.04.08</v>
      </c>
      <c r="J108" s="21">
        <f t="shared" si="3"/>
        <v>779</v>
      </c>
      <c r="K108" t="str" cm="1">
        <f t="array" ref="K108">INDEX(Sheet1!P:P,_xlfn.XMATCH(B108,Sheet1!O:O,0,1))</f>
        <v>Mandatory</v>
      </c>
      <c r="L108" t="str" cm="1">
        <f t="array" ref="L108">INDEX(Sheet1!Q:Q,_xlfn.XMATCH(B108,Sheet1!O:O,0,1))</f>
        <v>Non-value add</v>
      </c>
      <c r="M108" t="str" cm="1">
        <f t="array" ref="M108">INDEX(Sheet1!R:R,_xlfn.XMATCH(B108,Sheet1!O:O,0,1))</f>
        <v>Automation</v>
      </c>
    </row>
    <row r="109" spans="1:13" x14ac:dyDescent="0.35">
      <c r="A109" t="s">
        <v>8</v>
      </c>
      <c r="B109" t="s">
        <v>12</v>
      </c>
      <c r="C109" s="4" t="s">
        <v>42</v>
      </c>
      <c r="D109" s="5">
        <v>5.2893518518518515E-3</v>
      </c>
      <c r="E109" t="s">
        <v>11</v>
      </c>
      <c r="F109" t="s">
        <v>155</v>
      </c>
      <c r="G109" t="str" cm="1">
        <f t="array" ref="G109">INDEX(Sheet1!G:G,_xlfn.XMATCH(A109,Sheet1!F:F,0,1))</f>
        <v xml:space="preserve">OpCo </v>
      </c>
      <c r="H109" t="s">
        <v>161</v>
      </c>
      <c r="I109" t="str">
        <f t="shared" si="2"/>
        <v>2021.04.08</v>
      </c>
      <c r="J109" s="21">
        <f t="shared" si="3"/>
        <v>457</v>
      </c>
      <c r="K109" t="str" cm="1">
        <f t="array" ref="K109">INDEX(Sheet1!P:P,_xlfn.XMATCH(B109,Sheet1!O:O,0,1))</f>
        <v>Mandatory</v>
      </c>
      <c r="L109" t="str" cm="1">
        <f t="array" ref="L109">INDEX(Sheet1!Q:Q,_xlfn.XMATCH(B109,Sheet1!O:O,0,1))</f>
        <v>Value add</v>
      </c>
      <c r="M109" t="str" cm="1">
        <f t="array" ref="M109">INDEX(Sheet1!R:R,_xlfn.XMATCH(B109,Sheet1!O:O,0,1))</f>
        <v>Automation</v>
      </c>
    </row>
    <row r="110" spans="1:13" x14ac:dyDescent="0.35">
      <c r="A110" t="s">
        <v>8</v>
      </c>
      <c r="B110" t="s">
        <v>14</v>
      </c>
      <c r="C110" s="4" t="s">
        <v>42</v>
      </c>
      <c r="D110" s="5">
        <v>1.6018518518518519E-2</v>
      </c>
      <c r="E110" t="s">
        <v>11</v>
      </c>
      <c r="F110" t="s">
        <v>155</v>
      </c>
      <c r="G110" t="str" cm="1">
        <f t="array" ref="G110">INDEX(Sheet1!G:G,_xlfn.XMATCH(A110,Sheet1!F:F,0,1))</f>
        <v xml:space="preserve">OpCo </v>
      </c>
      <c r="H110" t="s">
        <v>161</v>
      </c>
      <c r="I110" t="str">
        <f t="shared" si="2"/>
        <v>2021.04.08</v>
      </c>
      <c r="J110" s="21">
        <f t="shared" si="3"/>
        <v>1384</v>
      </c>
      <c r="K110" t="str" cm="1">
        <f t="array" ref="K110">INDEX(Sheet1!P:P,_xlfn.XMATCH(B110,Sheet1!O:O,0,1))</f>
        <v>Mandatory</v>
      </c>
      <c r="L110" t="str" cm="1">
        <f t="array" ref="L110">INDEX(Sheet1!Q:Q,_xlfn.XMATCH(B110,Sheet1!O:O,0,1))</f>
        <v>Value add</v>
      </c>
      <c r="M110" t="str" cm="1">
        <f t="array" ref="M110">INDEX(Sheet1!R:R,_xlfn.XMATCH(B110,Sheet1!O:O,0,1))</f>
        <v>Automation</v>
      </c>
    </row>
    <row r="111" spans="1:13" x14ac:dyDescent="0.35">
      <c r="A111" t="s">
        <v>8</v>
      </c>
      <c r="B111" t="s">
        <v>13</v>
      </c>
      <c r="C111" s="4" t="s">
        <v>42</v>
      </c>
      <c r="D111" s="5">
        <v>9.8032407407407408E-3</v>
      </c>
      <c r="E111" t="s">
        <v>11</v>
      </c>
      <c r="F111" t="s">
        <v>148</v>
      </c>
      <c r="G111" t="str" cm="1">
        <f t="array" ref="G111">INDEX(Sheet1!G:G,_xlfn.XMATCH(A111,Sheet1!F:F,0,1))</f>
        <v xml:space="preserve">OpCo </v>
      </c>
      <c r="H111" t="s">
        <v>161</v>
      </c>
      <c r="I111" t="str">
        <f t="shared" si="2"/>
        <v>2021.04.08</v>
      </c>
      <c r="J111" s="21">
        <f t="shared" si="3"/>
        <v>847</v>
      </c>
      <c r="K111" t="str" cm="1">
        <f t="array" ref="K111">INDEX(Sheet1!P:P,_xlfn.XMATCH(B111,Sheet1!O:O,0,1))</f>
        <v>Mandatory</v>
      </c>
      <c r="L111" t="str" cm="1">
        <f t="array" ref="L111">INDEX(Sheet1!Q:Q,_xlfn.XMATCH(B111,Sheet1!O:O,0,1))</f>
        <v>Value add</v>
      </c>
      <c r="M111" t="str" cm="1">
        <f t="array" ref="M111">INDEX(Sheet1!R:R,_xlfn.XMATCH(B111,Sheet1!O:O,0,1))</f>
        <v>Quality</v>
      </c>
    </row>
    <row r="112" spans="1:13" x14ac:dyDescent="0.35">
      <c r="A112" t="s">
        <v>8</v>
      </c>
      <c r="B112" t="s">
        <v>14</v>
      </c>
      <c r="C112" s="4" t="s">
        <v>42</v>
      </c>
      <c r="D112" s="5">
        <v>2.97337962962963E-2</v>
      </c>
      <c r="E112" t="s">
        <v>11</v>
      </c>
      <c r="F112" t="s">
        <v>155</v>
      </c>
      <c r="G112" t="str" cm="1">
        <f t="array" ref="G112">INDEX(Sheet1!G:G,_xlfn.XMATCH(A112,Sheet1!F:F,0,1))</f>
        <v xml:space="preserve">OpCo </v>
      </c>
      <c r="H112" t="s">
        <v>161</v>
      </c>
      <c r="I112" t="str">
        <f t="shared" si="2"/>
        <v>2021.04.08</v>
      </c>
      <c r="J112" s="21">
        <f t="shared" si="3"/>
        <v>2569</v>
      </c>
      <c r="K112" t="str" cm="1">
        <f t="array" ref="K112">INDEX(Sheet1!P:P,_xlfn.XMATCH(B112,Sheet1!O:O,0,1))</f>
        <v>Mandatory</v>
      </c>
      <c r="L112" t="str" cm="1">
        <f t="array" ref="L112">INDEX(Sheet1!Q:Q,_xlfn.XMATCH(B112,Sheet1!O:O,0,1))</f>
        <v>Value add</v>
      </c>
      <c r="M112" t="str" cm="1">
        <f t="array" ref="M112">INDEX(Sheet1!R:R,_xlfn.XMATCH(B112,Sheet1!O:O,0,1))</f>
        <v>Automation</v>
      </c>
    </row>
    <row r="113" spans="1:13" x14ac:dyDescent="0.35">
      <c r="A113" t="s">
        <v>8</v>
      </c>
      <c r="B113" t="s">
        <v>16</v>
      </c>
      <c r="C113" s="4" t="s">
        <v>42</v>
      </c>
      <c r="D113" s="5">
        <v>2.2581018518518518E-2</v>
      </c>
      <c r="E113" t="s">
        <v>11</v>
      </c>
      <c r="F113" t="s">
        <v>155</v>
      </c>
      <c r="G113" t="str" cm="1">
        <f t="array" ref="G113">INDEX(Sheet1!G:G,_xlfn.XMATCH(A113,Sheet1!F:F,0,1))</f>
        <v xml:space="preserve">OpCo </v>
      </c>
      <c r="H113" t="s">
        <v>161</v>
      </c>
      <c r="I113" t="str">
        <f t="shared" si="2"/>
        <v>2021.04.08</v>
      </c>
      <c r="J113" s="21">
        <f t="shared" si="3"/>
        <v>1951</v>
      </c>
      <c r="K113" t="str" cm="1">
        <f t="array" ref="K113">INDEX(Sheet1!P:P,_xlfn.XMATCH(B113,Sheet1!O:O,0,1))</f>
        <v>Nice to have</v>
      </c>
      <c r="L113" t="str" cm="1">
        <f t="array" ref="L113">INDEX(Sheet1!Q:Q,_xlfn.XMATCH(B113,Sheet1!O:O,0,1))</f>
        <v>Value add</v>
      </c>
      <c r="M113" t="str" cm="1">
        <f t="array" ref="M113">INDEX(Sheet1!R:R,_xlfn.XMATCH(B113,Sheet1!O:O,0,1))</f>
        <v>Quality</v>
      </c>
    </row>
    <row r="114" spans="1:13" x14ac:dyDescent="0.35">
      <c r="A114" t="s">
        <v>8</v>
      </c>
      <c r="B114" t="s">
        <v>41</v>
      </c>
      <c r="C114" s="4" t="s">
        <v>42</v>
      </c>
      <c r="D114" s="5">
        <v>4.854166666666667E-2</v>
      </c>
      <c r="E114" t="s">
        <v>11</v>
      </c>
      <c r="F114" t="s">
        <v>148</v>
      </c>
      <c r="G114" t="str" cm="1">
        <f t="array" ref="G114">INDEX(Sheet1!G:G,_xlfn.XMATCH(A114,Sheet1!F:F,0,1))</f>
        <v xml:space="preserve">OpCo </v>
      </c>
      <c r="H114" t="s">
        <v>161</v>
      </c>
      <c r="I114" t="str">
        <f t="shared" si="2"/>
        <v>2021.04.08</v>
      </c>
      <c r="J114" s="21">
        <f t="shared" si="3"/>
        <v>4194</v>
      </c>
      <c r="K114" t="str" cm="1">
        <f t="array" ref="K114">INDEX(Sheet1!P:P,_xlfn.XMATCH(B114,Sheet1!O:O,0,1))</f>
        <v>Mandatory</v>
      </c>
      <c r="L114" t="str" cm="1">
        <f t="array" ref="L114">INDEX(Sheet1!Q:Q,_xlfn.XMATCH(B114,Sheet1!O:O,0,1))</f>
        <v>Value add</v>
      </c>
      <c r="M114" t="str" cm="1">
        <f t="array" ref="M114">INDEX(Sheet1!R:R,_xlfn.XMATCH(B114,Sheet1!O:O,0,1))</f>
        <v>Quality</v>
      </c>
    </row>
    <row r="115" spans="1:13" x14ac:dyDescent="0.35">
      <c r="A115" t="s">
        <v>8</v>
      </c>
      <c r="B115" t="s">
        <v>12</v>
      </c>
      <c r="C115" s="4" t="s">
        <v>42</v>
      </c>
      <c r="D115" s="5">
        <v>0.01</v>
      </c>
      <c r="E115" t="s">
        <v>11</v>
      </c>
      <c r="F115" t="s">
        <v>155</v>
      </c>
      <c r="G115" t="str" cm="1">
        <f t="array" ref="G115">INDEX(Sheet1!G:G,_xlfn.XMATCH(A115,Sheet1!F:F,0,1))</f>
        <v xml:space="preserve">OpCo </v>
      </c>
      <c r="H115" t="s">
        <v>161</v>
      </c>
      <c r="I115" t="str">
        <f t="shared" si="2"/>
        <v>2021.04.08</v>
      </c>
      <c r="J115" s="21">
        <f t="shared" si="3"/>
        <v>864</v>
      </c>
      <c r="K115" t="str" cm="1">
        <f t="array" ref="K115">INDEX(Sheet1!P:P,_xlfn.XMATCH(B115,Sheet1!O:O,0,1))</f>
        <v>Mandatory</v>
      </c>
      <c r="L115" t="str" cm="1">
        <f t="array" ref="L115">INDEX(Sheet1!Q:Q,_xlfn.XMATCH(B115,Sheet1!O:O,0,1))</f>
        <v>Value add</v>
      </c>
      <c r="M115" t="str" cm="1">
        <f t="array" ref="M115">INDEX(Sheet1!R:R,_xlfn.XMATCH(B115,Sheet1!O:O,0,1))</f>
        <v>Automation</v>
      </c>
    </row>
    <row r="116" spans="1:13" x14ac:dyDescent="0.35">
      <c r="A116" t="s">
        <v>8</v>
      </c>
      <c r="B116" t="s">
        <v>16</v>
      </c>
      <c r="C116" s="4" t="s">
        <v>42</v>
      </c>
      <c r="D116" s="5">
        <v>1.7557870370370373E-2</v>
      </c>
      <c r="E116" t="s">
        <v>11</v>
      </c>
      <c r="F116" t="s">
        <v>155</v>
      </c>
      <c r="G116" t="str" cm="1">
        <f t="array" ref="G116">INDEX(Sheet1!G:G,_xlfn.XMATCH(A116,Sheet1!F:F,0,1))</f>
        <v xml:space="preserve">OpCo </v>
      </c>
      <c r="H116" t="s">
        <v>161</v>
      </c>
      <c r="I116" t="str">
        <f t="shared" si="2"/>
        <v>2021.04.08</v>
      </c>
      <c r="J116" s="21">
        <f t="shared" si="3"/>
        <v>1517</v>
      </c>
      <c r="K116" t="str" cm="1">
        <f t="array" ref="K116">INDEX(Sheet1!P:P,_xlfn.XMATCH(B116,Sheet1!O:O,0,1))</f>
        <v>Nice to have</v>
      </c>
      <c r="L116" t="str" cm="1">
        <f t="array" ref="L116">INDEX(Sheet1!Q:Q,_xlfn.XMATCH(B116,Sheet1!O:O,0,1))</f>
        <v>Value add</v>
      </c>
      <c r="M116" t="str" cm="1">
        <f t="array" ref="M116">INDEX(Sheet1!R:R,_xlfn.XMATCH(B116,Sheet1!O:O,0,1))</f>
        <v>Quality</v>
      </c>
    </row>
    <row r="117" spans="1:13" x14ac:dyDescent="0.35">
      <c r="A117" t="s">
        <v>8</v>
      </c>
      <c r="B117" t="s">
        <v>15</v>
      </c>
      <c r="C117" s="4" t="s">
        <v>42</v>
      </c>
      <c r="D117" s="5">
        <v>4.5115740740740741E-2</v>
      </c>
      <c r="E117" t="s">
        <v>11</v>
      </c>
      <c r="F117" t="s">
        <v>155</v>
      </c>
      <c r="G117" t="str" cm="1">
        <f t="array" ref="G117">INDEX(Sheet1!G:G,_xlfn.XMATCH(A117,Sheet1!F:F,0,1))</f>
        <v xml:space="preserve">OpCo </v>
      </c>
      <c r="H117" t="s">
        <v>161</v>
      </c>
      <c r="I117" t="str">
        <f t="shared" si="2"/>
        <v>2021.04.08</v>
      </c>
      <c r="J117" s="21">
        <f t="shared" si="3"/>
        <v>3898</v>
      </c>
      <c r="K117" t="str" cm="1">
        <f t="array" ref="K117">INDEX(Sheet1!P:P,_xlfn.XMATCH(B117,Sheet1!O:O,0,1))</f>
        <v>Mandatory</v>
      </c>
      <c r="L117" t="str" cm="1">
        <f t="array" ref="L117">INDEX(Sheet1!Q:Q,_xlfn.XMATCH(B117,Sheet1!O:O,0,1))</f>
        <v>Value add</v>
      </c>
      <c r="M117" t="str" cm="1">
        <f t="array" ref="M117">INDEX(Sheet1!R:R,_xlfn.XMATCH(B117,Sheet1!O:O,0,1))</f>
        <v>Quality</v>
      </c>
    </row>
    <row r="118" spans="1:13" x14ac:dyDescent="0.35">
      <c r="A118" t="s">
        <v>8</v>
      </c>
      <c r="B118" t="s">
        <v>12</v>
      </c>
      <c r="C118" s="4" t="s">
        <v>42</v>
      </c>
      <c r="D118" s="5">
        <v>5.7986111111111112E-3</v>
      </c>
      <c r="E118" t="s">
        <v>11</v>
      </c>
      <c r="F118" t="s">
        <v>155</v>
      </c>
      <c r="G118" t="str" cm="1">
        <f t="array" ref="G118">INDEX(Sheet1!G:G,_xlfn.XMATCH(A118,Sheet1!F:F,0,1))</f>
        <v xml:space="preserve">OpCo </v>
      </c>
      <c r="H118" t="s">
        <v>161</v>
      </c>
      <c r="I118" t="str">
        <f t="shared" si="2"/>
        <v>2021.04.08</v>
      </c>
      <c r="J118" s="21">
        <f t="shared" si="3"/>
        <v>501</v>
      </c>
      <c r="K118" t="str" cm="1">
        <f t="array" ref="K118">INDEX(Sheet1!P:P,_xlfn.XMATCH(B118,Sheet1!O:O,0,1))</f>
        <v>Mandatory</v>
      </c>
      <c r="L118" t="str" cm="1">
        <f t="array" ref="L118">INDEX(Sheet1!Q:Q,_xlfn.XMATCH(B118,Sheet1!O:O,0,1))</f>
        <v>Value add</v>
      </c>
      <c r="M118" t="str" cm="1">
        <f t="array" ref="M118">INDEX(Sheet1!R:R,_xlfn.XMATCH(B118,Sheet1!O:O,0,1))</f>
        <v>Automation</v>
      </c>
    </row>
    <row r="119" spans="1:13" x14ac:dyDescent="0.35">
      <c r="A119" t="s">
        <v>21</v>
      </c>
      <c r="B119" t="s">
        <v>22</v>
      </c>
      <c r="C119" s="4" t="s">
        <v>42</v>
      </c>
      <c r="D119" s="5">
        <v>5.2083333333333333E-4</v>
      </c>
      <c r="E119" t="s">
        <v>23</v>
      </c>
      <c r="F119" t="s">
        <v>145</v>
      </c>
      <c r="G119" t="str" cm="1">
        <f t="array" ref="G119">INDEX(Sheet1!G:G,_xlfn.XMATCH(A119,Sheet1!F:F,0,1))</f>
        <v>EMEA</v>
      </c>
      <c r="H119" t="s">
        <v>165</v>
      </c>
      <c r="I119" t="str">
        <f t="shared" si="2"/>
        <v>2021.04.08</v>
      </c>
      <c r="J119" s="21">
        <f t="shared" si="3"/>
        <v>45</v>
      </c>
      <c r="K119" t="str" cm="1">
        <f t="array" ref="K119">INDEX(Sheet1!P:P,_xlfn.XMATCH(B119,Sheet1!O:O,0,1))</f>
        <v>Mandatory</v>
      </c>
      <c r="L119" t="str" cm="1">
        <f t="array" ref="L119">INDEX(Sheet1!Q:Q,_xlfn.XMATCH(B119,Sheet1!O:O,0,1))</f>
        <v>Value add</v>
      </c>
      <c r="M119" t="str" cm="1">
        <f t="array" ref="M119">INDEX(Sheet1!R:R,_xlfn.XMATCH(B119,Sheet1!O:O,0,1))</f>
        <v>Automation</v>
      </c>
    </row>
    <row r="120" spans="1:13" x14ac:dyDescent="0.35">
      <c r="A120" t="s">
        <v>21</v>
      </c>
      <c r="B120" t="s">
        <v>22</v>
      </c>
      <c r="C120" s="4" t="s">
        <v>42</v>
      </c>
      <c r="D120" s="5">
        <v>4.4687499999999998E-2</v>
      </c>
      <c r="E120" t="s">
        <v>23</v>
      </c>
      <c r="F120" t="s">
        <v>145</v>
      </c>
      <c r="G120" t="str" cm="1">
        <f t="array" ref="G120">INDEX(Sheet1!G:G,_xlfn.XMATCH(A120,Sheet1!F:F,0,1))</f>
        <v>EMEA</v>
      </c>
      <c r="H120" t="s">
        <v>165</v>
      </c>
      <c r="I120" t="str">
        <f t="shared" si="2"/>
        <v>2021.04.08</v>
      </c>
      <c r="J120" s="21">
        <f t="shared" si="3"/>
        <v>3861</v>
      </c>
      <c r="K120" t="str" cm="1">
        <f t="array" ref="K120">INDEX(Sheet1!P:P,_xlfn.XMATCH(B120,Sheet1!O:O,0,1))</f>
        <v>Mandatory</v>
      </c>
      <c r="L120" t="str" cm="1">
        <f t="array" ref="L120">INDEX(Sheet1!Q:Q,_xlfn.XMATCH(B120,Sheet1!O:O,0,1))</f>
        <v>Value add</v>
      </c>
      <c r="M120" t="str" cm="1">
        <f t="array" ref="M120">INDEX(Sheet1!R:R,_xlfn.XMATCH(B120,Sheet1!O:O,0,1))</f>
        <v>Automation</v>
      </c>
    </row>
    <row r="121" spans="1:13" x14ac:dyDescent="0.35">
      <c r="A121" t="s">
        <v>21</v>
      </c>
      <c r="B121" t="s">
        <v>22</v>
      </c>
      <c r="C121" s="4" t="s">
        <v>42</v>
      </c>
      <c r="D121" s="5">
        <v>7.2337962962962965E-2</v>
      </c>
      <c r="E121" t="s">
        <v>23</v>
      </c>
      <c r="F121" t="s">
        <v>145</v>
      </c>
      <c r="G121" t="str" cm="1">
        <f t="array" ref="G121">INDEX(Sheet1!G:G,_xlfn.XMATCH(A121,Sheet1!F:F,0,1))</f>
        <v>EMEA</v>
      </c>
      <c r="H121" t="s">
        <v>165</v>
      </c>
      <c r="I121" t="str">
        <f t="shared" si="2"/>
        <v>2021.04.08</v>
      </c>
      <c r="J121" s="21">
        <f t="shared" si="3"/>
        <v>6250</v>
      </c>
      <c r="K121" t="str" cm="1">
        <f t="array" ref="K121">INDEX(Sheet1!P:P,_xlfn.XMATCH(B121,Sheet1!O:O,0,1))</f>
        <v>Mandatory</v>
      </c>
      <c r="L121" t="str" cm="1">
        <f t="array" ref="L121">INDEX(Sheet1!Q:Q,_xlfn.XMATCH(B121,Sheet1!O:O,0,1))</f>
        <v>Value add</v>
      </c>
      <c r="M121" t="str" cm="1">
        <f t="array" ref="M121">INDEX(Sheet1!R:R,_xlfn.XMATCH(B121,Sheet1!O:O,0,1))</f>
        <v>Automation</v>
      </c>
    </row>
    <row r="122" spans="1:13" x14ac:dyDescent="0.35">
      <c r="A122" t="s">
        <v>21</v>
      </c>
      <c r="B122" t="s">
        <v>24</v>
      </c>
      <c r="C122" s="4" t="s">
        <v>42</v>
      </c>
      <c r="D122" s="5">
        <v>4.4675925925925933E-3</v>
      </c>
      <c r="E122" t="s">
        <v>23</v>
      </c>
      <c r="F122" t="s">
        <v>148</v>
      </c>
      <c r="G122" t="str" cm="1">
        <f t="array" ref="G122">INDEX(Sheet1!G:G,_xlfn.XMATCH(A122,Sheet1!F:F,0,1))</f>
        <v>EMEA</v>
      </c>
      <c r="H122" t="s">
        <v>165</v>
      </c>
      <c r="I122" t="str">
        <f t="shared" si="2"/>
        <v>2021.04.08</v>
      </c>
      <c r="J122" s="21">
        <f t="shared" si="3"/>
        <v>386</v>
      </c>
      <c r="K122" t="str" cm="1">
        <f t="array" ref="K122">INDEX(Sheet1!P:P,_xlfn.XMATCH(B122,Sheet1!O:O,0,1))</f>
        <v>Mandatory</v>
      </c>
      <c r="L122" t="str" cm="1">
        <f t="array" ref="L122">INDEX(Sheet1!Q:Q,_xlfn.XMATCH(B122,Sheet1!O:O,0,1))</f>
        <v>Value add</v>
      </c>
      <c r="M122" t="str" cm="1">
        <f t="array" ref="M122">INDEX(Sheet1!R:R,_xlfn.XMATCH(B122,Sheet1!O:O,0,1))</f>
        <v>Quality</v>
      </c>
    </row>
    <row r="123" spans="1:13" x14ac:dyDescent="0.35">
      <c r="A123" t="s">
        <v>21</v>
      </c>
      <c r="B123" t="s">
        <v>22</v>
      </c>
      <c r="C123" s="4" t="s">
        <v>42</v>
      </c>
      <c r="D123" s="5">
        <v>1.6423611111111111E-2</v>
      </c>
      <c r="E123" t="s">
        <v>23</v>
      </c>
      <c r="F123" t="s">
        <v>145</v>
      </c>
      <c r="G123" t="str" cm="1">
        <f t="array" ref="G123">INDEX(Sheet1!G:G,_xlfn.XMATCH(A123,Sheet1!F:F,0,1))</f>
        <v>EMEA</v>
      </c>
      <c r="H123" t="s">
        <v>165</v>
      </c>
      <c r="I123" t="str">
        <f t="shared" si="2"/>
        <v>2021.04.08</v>
      </c>
      <c r="J123" s="21">
        <f t="shared" si="3"/>
        <v>1419</v>
      </c>
      <c r="K123" t="str" cm="1">
        <f t="array" ref="K123">INDEX(Sheet1!P:P,_xlfn.XMATCH(B123,Sheet1!O:O,0,1))</f>
        <v>Mandatory</v>
      </c>
      <c r="L123" t="str" cm="1">
        <f t="array" ref="L123">INDEX(Sheet1!Q:Q,_xlfn.XMATCH(B123,Sheet1!O:O,0,1))</f>
        <v>Value add</v>
      </c>
      <c r="M123" t="str" cm="1">
        <f t="array" ref="M123">INDEX(Sheet1!R:R,_xlfn.XMATCH(B123,Sheet1!O:O,0,1))</f>
        <v>Automation</v>
      </c>
    </row>
    <row r="124" spans="1:13" x14ac:dyDescent="0.35">
      <c r="A124" t="s">
        <v>21</v>
      </c>
      <c r="B124" t="s">
        <v>22</v>
      </c>
      <c r="C124" s="4" t="s">
        <v>42</v>
      </c>
      <c r="D124" s="5">
        <v>5.752314814814815E-2</v>
      </c>
      <c r="E124" t="s">
        <v>23</v>
      </c>
      <c r="F124" t="s">
        <v>145</v>
      </c>
      <c r="G124" t="str" cm="1">
        <f t="array" ref="G124">INDEX(Sheet1!G:G,_xlfn.XMATCH(A124,Sheet1!F:F,0,1))</f>
        <v>EMEA</v>
      </c>
      <c r="H124" t="s">
        <v>165</v>
      </c>
      <c r="I124" t="str">
        <f t="shared" si="2"/>
        <v>2021.04.08</v>
      </c>
      <c r="J124" s="21">
        <f t="shared" si="3"/>
        <v>4970</v>
      </c>
      <c r="K124" t="str" cm="1">
        <f t="array" ref="K124">INDEX(Sheet1!P:P,_xlfn.XMATCH(B124,Sheet1!O:O,0,1))</f>
        <v>Mandatory</v>
      </c>
      <c r="L124" t="str" cm="1">
        <f t="array" ref="L124">INDEX(Sheet1!Q:Q,_xlfn.XMATCH(B124,Sheet1!O:O,0,1))</f>
        <v>Value add</v>
      </c>
      <c r="M124" t="str" cm="1">
        <f t="array" ref="M124">INDEX(Sheet1!R:R,_xlfn.XMATCH(B124,Sheet1!O:O,0,1))</f>
        <v>Automation</v>
      </c>
    </row>
    <row r="125" spans="1:13" x14ac:dyDescent="0.35">
      <c r="A125" t="s">
        <v>21</v>
      </c>
      <c r="B125" t="s">
        <v>35</v>
      </c>
      <c r="C125" s="4" t="s">
        <v>42</v>
      </c>
      <c r="D125" s="5">
        <v>7.8472222222222224E-3</v>
      </c>
      <c r="E125" t="s">
        <v>23</v>
      </c>
      <c r="F125" t="s">
        <v>145</v>
      </c>
      <c r="G125" t="str" cm="1">
        <f t="array" ref="G125">INDEX(Sheet1!G:G,_xlfn.XMATCH(A125,Sheet1!F:F,0,1))</f>
        <v>EMEA</v>
      </c>
      <c r="H125" t="s">
        <v>165</v>
      </c>
      <c r="I125" t="str">
        <f t="shared" si="2"/>
        <v>2021.04.08</v>
      </c>
      <c r="J125" s="21">
        <f t="shared" si="3"/>
        <v>678</v>
      </c>
      <c r="K125" t="str" cm="1">
        <f t="array" ref="K125">INDEX(Sheet1!P:P,_xlfn.XMATCH(B125,Sheet1!O:O,0,1))</f>
        <v>Mandatory</v>
      </c>
      <c r="L125" t="str" cm="1">
        <f t="array" ref="L125">INDEX(Sheet1!Q:Q,_xlfn.XMATCH(B125,Sheet1!O:O,0,1))</f>
        <v>Non-value add</v>
      </c>
      <c r="M125" t="str" cm="1">
        <f t="array" ref="M125">INDEX(Sheet1!R:R,_xlfn.XMATCH(B125,Sheet1!O:O,0,1))</f>
        <v>Quality</v>
      </c>
    </row>
    <row r="126" spans="1:13" x14ac:dyDescent="0.35">
      <c r="A126" t="s">
        <v>21</v>
      </c>
      <c r="B126" t="s">
        <v>22</v>
      </c>
      <c r="C126" s="4" t="s">
        <v>42</v>
      </c>
      <c r="D126" s="5">
        <v>1.9722222222222221E-2</v>
      </c>
      <c r="E126" t="s">
        <v>23</v>
      </c>
      <c r="F126" t="s">
        <v>145</v>
      </c>
      <c r="G126" t="str" cm="1">
        <f t="array" ref="G126">INDEX(Sheet1!G:G,_xlfn.XMATCH(A126,Sheet1!F:F,0,1))</f>
        <v>EMEA</v>
      </c>
      <c r="H126" t="s">
        <v>165</v>
      </c>
      <c r="I126" t="str">
        <f t="shared" si="2"/>
        <v>2021.04.08</v>
      </c>
      <c r="J126" s="21">
        <f t="shared" si="3"/>
        <v>1704</v>
      </c>
      <c r="K126" t="str" cm="1">
        <f t="array" ref="K126">INDEX(Sheet1!P:P,_xlfn.XMATCH(B126,Sheet1!O:O,0,1))</f>
        <v>Mandatory</v>
      </c>
      <c r="L126" t="str" cm="1">
        <f t="array" ref="L126">INDEX(Sheet1!Q:Q,_xlfn.XMATCH(B126,Sheet1!O:O,0,1))</f>
        <v>Value add</v>
      </c>
      <c r="M126" t="str" cm="1">
        <f t="array" ref="M126">INDEX(Sheet1!R:R,_xlfn.XMATCH(B126,Sheet1!O:O,0,1))</f>
        <v>Automation</v>
      </c>
    </row>
    <row r="127" spans="1:13" x14ac:dyDescent="0.35">
      <c r="A127" t="s">
        <v>21</v>
      </c>
      <c r="B127" t="s">
        <v>22</v>
      </c>
      <c r="C127" s="4" t="s">
        <v>42</v>
      </c>
      <c r="D127" s="5">
        <v>1.8356481481481481E-2</v>
      </c>
      <c r="E127" t="s">
        <v>23</v>
      </c>
      <c r="F127" t="s">
        <v>145</v>
      </c>
      <c r="G127" t="str" cm="1">
        <f t="array" ref="G127">INDEX(Sheet1!G:G,_xlfn.XMATCH(A127,Sheet1!F:F,0,1))</f>
        <v>EMEA</v>
      </c>
      <c r="H127" t="s">
        <v>165</v>
      </c>
      <c r="I127" t="str">
        <f t="shared" si="2"/>
        <v>2021.04.08</v>
      </c>
      <c r="J127" s="21">
        <f t="shared" si="3"/>
        <v>1586</v>
      </c>
      <c r="K127" t="str" cm="1">
        <f t="array" ref="K127">INDEX(Sheet1!P:P,_xlfn.XMATCH(B127,Sheet1!O:O,0,1))</f>
        <v>Mandatory</v>
      </c>
      <c r="L127" t="str" cm="1">
        <f t="array" ref="L127">INDEX(Sheet1!Q:Q,_xlfn.XMATCH(B127,Sheet1!O:O,0,1))</f>
        <v>Value add</v>
      </c>
      <c r="M127" t="str" cm="1">
        <f t="array" ref="M127">INDEX(Sheet1!R:R,_xlfn.XMATCH(B127,Sheet1!O:O,0,1))</f>
        <v>Automation</v>
      </c>
    </row>
    <row r="128" spans="1:13" x14ac:dyDescent="0.35">
      <c r="A128" t="s">
        <v>21</v>
      </c>
      <c r="B128" t="s">
        <v>22</v>
      </c>
      <c r="C128" s="4" t="s">
        <v>42</v>
      </c>
      <c r="D128" s="5">
        <v>2.3159722222222224E-2</v>
      </c>
      <c r="E128" t="s">
        <v>23</v>
      </c>
      <c r="F128" t="s">
        <v>145</v>
      </c>
      <c r="G128" t="str" cm="1">
        <f t="array" ref="G128">INDEX(Sheet1!G:G,_xlfn.XMATCH(A128,Sheet1!F:F,0,1))</f>
        <v>EMEA</v>
      </c>
      <c r="H128" t="s">
        <v>165</v>
      </c>
      <c r="I128" t="str">
        <f t="shared" si="2"/>
        <v>2021.04.08</v>
      </c>
      <c r="J128" s="21">
        <f t="shared" si="3"/>
        <v>2001</v>
      </c>
      <c r="K128" t="str" cm="1">
        <f t="array" ref="K128">INDEX(Sheet1!P:P,_xlfn.XMATCH(B128,Sheet1!O:O,0,1))</f>
        <v>Mandatory</v>
      </c>
      <c r="L128" t="str" cm="1">
        <f t="array" ref="L128">INDEX(Sheet1!Q:Q,_xlfn.XMATCH(B128,Sheet1!O:O,0,1))</f>
        <v>Value add</v>
      </c>
      <c r="M128" t="str" cm="1">
        <f t="array" ref="M128">INDEX(Sheet1!R:R,_xlfn.XMATCH(B128,Sheet1!O:O,0,1))</f>
        <v>Automation</v>
      </c>
    </row>
    <row r="129" spans="1:13" x14ac:dyDescent="0.35">
      <c r="A129" t="s">
        <v>21</v>
      </c>
      <c r="B129" t="s">
        <v>22</v>
      </c>
      <c r="C129" s="4" t="s">
        <v>42</v>
      </c>
      <c r="D129" s="5">
        <v>1.695601851851852E-2</v>
      </c>
      <c r="E129" t="s">
        <v>23</v>
      </c>
      <c r="F129" t="s">
        <v>145</v>
      </c>
      <c r="G129" t="str" cm="1">
        <f t="array" ref="G129">INDEX(Sheet1!G:G,_xlfn.XMATCH(A129,Sheet1!F:F,0,1))</f>
        <v>EMEA</v>
      </c>
      <c r="H129" t="s">
        <v>165</v>
      </c>
      <c r="I129" t="str">
        <f t="shared" si="2"/>
        <v>2021.04.08</v>
      </c>
      <c r="J129" s="21">
        <f t="shared" si="3"/>
        <v>1465</v>
      </c>
      <c r="K129" t="str" cm="1">
        <f t="array" ref="K129">INDEX(Sheet1!P:P,_xlfn.XMATCH(B129,Sheet1!O:O,0,1))</f>
        <v>Mandatory</v>
      </c>
      <c r="L129" t="str" cm="1">
        <f t="array" ref="L129">INDEX(Sheet1!Q:Q,_xlfn.XMATCH(B129,Sheet1!O:O,0,1))</f>
        <v>Value add</v>
      </c>
      <c r="M129" t="str" cm="1">
        <f t="array" ref="M129">INDEX(Sheet1!R:R,_xlfn.XMATCH(B129,Sheet1!O:O,0,1))</f>
        <v>Automation</v>
      </c>
    </row>
    <row r="130" spans="1:13" x14ac:dyDescent="0.35">
      <c r="A130" t="s">
        <v>21</v>
      </c>
      <c r="B130" t="s">
        <v>22</v>
      </c>
      <c r="C130" s="4" t="s">
        <v>42</v>
      </c>
      <c r="D130" s="5">
        <v>1.4571759259259258E-2</v>
      </c>
      <c r="E130" t="s">
        <v>23</v>
      </c>
      <c r="F130" t="s">
        <v>145</v>
      </c>
      <c r="G130" t="str" cm="1">
        <f t="array" ref="G130">INDEX(Sheet1!G:G,_xlfn.XMATCH(A130,Sheet1!F:F,0,1))</f>
        <v>EMEA</v>
      </c>
      <c r="H130" t="s">
        <v>165</v>
      </c>
      <c r="I130" t="str">
        <f t="shared" si="2"/>
        <v>2021.04.08</v>
      </c>
      <c r="J130" s="21">
        <f t="shared" si="3"/>
        <v>1259</v>
      </c>
      <c r="K130" t="str" cm="1">
        <f t="array" ref="K130">INDEX(Sheet1!P:P,_xlfn.XMATCH(B130,Sheet1!O:O,0,1))</f>
        <v>Mandatory</v>
      </c>
      <c r="L130" t="str" cm="1">
        <f t="array" ref="L130">INDEX(Sheet1!Q:Q,_xlfn.XMATCH(B130,Sheet1!O:O,0,1))</f>
        <v>Value add</v>
      </c>
      <c r="M130" t="str" cm="1">
        <f t="array" ref="M130">INDEX(Sheet1!R:R,_xlfn.XMATCH(B130,Sheet1!O:O,0,1))</f>
        <v>Automation</v>
      </c>
    </row>
    <row r="131" spans="1:13" x14ac:dyDescent="0.35">
      <c r="A131" t="s">
        <v>21</v>
      </c>
      <c r="B131" t="s">
        <v>43</v>
      </c>
      <c r="C131" s="4" t="s">
        <v>42</v>
      </c>
      <c r="D131" s="5">
        <v>2.2685185185185182E-3</v>
      </c>
      <c r="E131" t="s">
        <v>23</v>
      </c>
      <c r="F131" t="s">
        <v>145</v>
      </c>
      <c r="G131" t="str" cm="1">
        <f t="array" ref="G131">INDEX(Sheet1!G:G,_xlfn.XMATCH(A131,Sheet1!F:F,0,1))</f>
        <v>EMEA</v>
      </c>
      <c r="H131" t="s">
        <v>165</v>
      </c>
      <c r="I131" t="str">
        <f t="shared" ref="I131:I194" si="4">RIGHT(C131,4)&amp;"."&amp;RIGHT(LEFT(C131,5),2)&amp;"."&amp;LEFT(C131,2)</f>
        <v>2021.04.08</v>
      </c>
      <c r="J131" s="21">
        <f t="shared" ref="J131:J194" si="5">HOUR(D131)*3600+MINUTE(D131)*60+SECOND(D131)</f>
        <v>196</v>
      </c>
      <c r="K131" t="str" cm="1">
        <f t="array" ref="K131">INDEX(Sheet1!P:P,_xlfn.XMATCH(B131,Sheet1!O:O,0,1))</f>
        <v>Mandatory</v>
      </c>
      <c r="L131" t="str" cm="1">
        <f t="array" ref="L131">INDEX(Sheet1!Q:Q,_xlfn.XMATCH(B131,Sheet1!O:O,0,1))</f>
        <v>Value add</v>
      </c>
      <c r="M131" t="str" cm="1">
        <f t="array" ref="M131">INDEX(Sheet1!R:R,_xlfn.XMATCH(B131,Sheet1!O:O,0,1))</f>
        <v>Automation</v>
      </c>
    </row>
    <row r="132" spans="1:13" x14ac:dyDescent="0.35">
      <c r="A132" t="s">
        <v>20</v>
      </c>
      <c r="B132" t="s">
        <v>44</v>
      </c>
      <c r="C132" s="4" t="s">
        <v>42</v>
      </c>
      <c r="D132" s="5">
        <v>9.9189814814814817E-3</v>
      </c>
      <c r="E132" t="s">
        <v>45</v>
      </c>
      <c r="F132" t="s">
        <v>150</v>
      </c>
      <c r="G132" t="str" cm="1">
        <f t="array" ref="G132">INDEX(Sheet1!G:G,_xlfn.XMATCH(A132,Sheet1!F:F,0,1))</f>
        <v>EMEA</v>
      </c>
      <c r="H132" t="s">
        <v>164</v>
      </c>
      <c r="I132" t="str">
        <f t="shared" si="4"/>
        <v>2021.04.08</v>
      </c>
      <c r="J132" s="21">
        <f t="shared" si="5"/>
        <v>857</v>
      </c>
      <c r="K132" t="str" cm="1">
        <f t="array" ref="K132">INDEX(Sheet1!P:P,_xlfn.XMATCH(B132,Sheet1!O:O,0,1))</f>
        <v>Mandatory</v>
      </c>
      <c r="L132" t="str" cm="1">
        <f t="array" ref="L132">INDEX(Sheet1!Q:Q,_xlfn.XMATCH(B132,Sheet1!O:O,0,1))</f>
        <v>Non-value add</v>
      </c>
      <c r="M132" t="str" cm="1">
        <f t="array" ref="M132">INDEX(Sheet1!R:R,_xlfn.XMATCH(B132,Sheet1!O:O,0,1))</f>
        <v>Automation</v>
      </c>
    </row>
    <row r="133" spans="1:13" x14ac:dyDescent="0.35">
      <c r="A133" t="s">
        <v>20</v>
      </c>
      <c r="B133" t="s">
        <v>46</v>
      </c>
      <c r="C133" s="4" t="s">
        <v>42</v>
      </c>
      <c r="D133" s="5">
        <v>4.0162037037037033E-3</v>
      </c>
      <c r="E133" t="s">
        <v>45</v>
      </c>
      <c r="F133" t="s">
        <v>150</v>
      </c>
      <c r="G133" t="str" cm="1">
        <f t="array" ref="G133">INDEX(Sheet1!G:G,_xlfn.XMATCH(A133,Sheet1!F:F,0,1))</f>
        <v>EMEA</v>
      </c>
      <c r="H133" t="s">
        <v>164</v>
      </c>
      <c r="I133" t="str">
        <f t="shared" si="4"/>
        <v>2021.04.08</v>
      </c>
      <c r="J133" s="21">
        <f t="shared" si="5"/>
        <v>347</v>
      </c>
      <c r="K133" t="str" cm="1">
        <f t="array" ref="K133">INDEX(Sheet1!P:P,_xlfn.XMATCH(B133,Sheet1!O:O,0,1))</f>
        <v>Mandatory</v>
      </c>
      <c r="L133" t="str" cm="1">
        <f t="array" ref="L133">INDEX(Sheet1!Q:Q,_xlfn.XMATCH(B133,Sheet1!O:O,0,1))</f>
        <v>Non-value add</v>
      </c>
      <c r="M133" t="str" cm="1">
        <f t="array" ref="M133">INDEX(Sheet1!R:R,_xlfn.XMATCH(B133,Sheet1!O:O,0,1))</f>
        <v>Automation</v>
      </c>
    </row>
    <row r="134" spans="1:13" x14ac:dyDescent="0.35">
      <c r="A134" t="s">
        <v>20</v>
      </c>
      <c r="B134" t="s">
        <v>47</v>
      </c>
      <c r="C134" s="4" t="s">
        <v>42</v>
      </c>
      <c r="D134" s="5">
        <v>1.2268518518518519E-2</v>
      </c>
      <c r="E134" t="s">
        <v>45</v>
      </c>
      <c r="F134" t="s">
        <v>145</v>
      </c>
      <c r="G134" t="str" cm="1">
        <f t="array" ref="G134">INDEX(Sheet1!G:G,_xlfn.XMATCH(A134,Sheet1!F:F,0,1))</f>
        <v>EMEA</v>
      </c>
      <c r="H134" t="s">
        <v>164</v>
      </c>
      <c r="I134" t="str">
        <f t="shared" si="4"/>
        <v>2021.04.08</v>
      </c>
      <c r="J134" s="21">
        <f t="shared" si="5"/>
        <v>1060</v>
      </c>
      <c r="K134" t="str" cm="1">
        <f t="array" ref="K134">INDEX(Sheet1!P:P,_xlfn.XMATCH(B134,Sheet1!O:O,0,1))</f>
        <v>Mandatory</v>
      </c>
      <c r="L134" t="str" cm="1">
        <f t="array" ref="L134">INDEX(Sheet1!Q:Q,_xlfn.XMATCH(B134,Sheet1!O:O,0,1))</f>
        <v>Value add</v>
      </c>
      <c r="M134" t="str" cm="1">
        <f t="array" ref="M134">INDEX(Sheet1!R:R,_xlfn.XMATCH(B134,Sheet1!O:O,0,1))</f>
        <v>Quality</v>
      </c>
    </row>
    <row r="135" spans="1:13" x14ac:dyDescent="0.35">
      <c r="A135" t="s">
        <v>20</v>
      </c>
      <c r="B135" t="s">
        <v>48</v>
      </c>
      <c r="C135" s="4" t="s">
        <v>42</v>
      </c>
      <c r="D135" s="5">
        <v>9.8726851851851857E-3</v>
      </c>
      <c r="E135" t="s">
        <v>45</v>
      </c>
      <c r="F135" t="s">
        <v>145</v>
      </c>
      <c r="G135" t="str" cm="1">
        <f t="array" ref="G135">INDEX(Sheet1!G:G,_xlfn.XMATCH(A135,Sheet1!F:F,0,1))</f>
        <v>EMEA</v>
      </c>
      <c r="H135" t="s">
        <v>164</v>
      </c>
      <c r="I135" t="str">
        <f t="shared" si="4"/>
        <v>2021.04.08</v>
      </c>
      <c r="J135" s="21">
        <f t="shared" si="5"/>
        <v>853</v>
      </c>
      <c r="K135" t="str" cm="1">
        <f t="array" ref="K135">INDEX(Sheet1!P:P,_xlfn.XMATCH(B135,Sheet1!O:O,0,1))</f>
        <v>Mandatory</v>
      </c>
      <c r="L135" t="str" cm="1">
        <f t="array" ref="L135">INDEX(Sheet1!Q:Q,_xlfn.XMATCH(B135,Sheet1!O:O,0,1))</f>
        <v>Value add</v>
      </c>
      <c r="M135" t="str" cm="1">
        <f t="array" ref="M135">INDEX(Sheet1!R:R,_xlfn.XMATCH(B135,Sheet1!O:O,0,1))</f>
        <v>Quality</v>
      </c>
    </row>
    <row r="136" spans="1:13" x14ac:dyDescent="0.35">
      <c r="A136" t="s">
        <v>20</v>
      </c>
      <c r="B136" t="s">
        <v>47</v>
      </c>
      <c r="C136" s="4" t="s">
        <v>42</v>
      </c>
      <c r="D136" s="5">
        <v>1.5277777777777777E-2</v>
      </c>
      <c r="E136" t="s">
        <v>45</v>
      </c>
      <c r="F136" t="s">
        <v>145</v>
      </c>
      <c r="G136" t="str" cm="1">
        <f t="array" ref="G136">INDEX(Sheet1!G:G,_xlfn.XMATCH(A136,Sheet1!F:F,0,1))</f>
        <v>EMEA</v>
      </c>
      <c r="H136" t="s">
        <v>164</v>
      </c>
      <c r="I136" t="str">
        <f t="shared" si="4"/>
        <v>2021.04.08</v>
      </c>
      <c r="J136" s="21">
        <f t="shared" si="5"/>
        <v>1320</v>
      </c>
      <c r="K136" t="str" cm="1">
        <f t="array" ref="K136">INDEX(Sheet1!P:P,_xlfn.XMATCH(B136,Sheet1!O:O,0,1))</f>
        <v>Mandatory</v>
      </c>
      <c r="L136" t="str" cm="1">
        <f t="array" ref="L136">INDEX(Sheet1!Q:Q,_xlfn.XMATCH(B136,Sheet1!O:O,0,1))</f>
        <v>Value add</v>
      </c>
      <c r="M136" t="str" cm="1">
        <f t="array" ref="M136">INDEX(Sheet1!R:R,_xlfn.XMATCH(B136,Sheet1!O:O,0,1))</f>
        <v>Quality</v>
      </c>
    </row>
    <row r="137" spans="1:13" x14ac:dyDescent="0.35">
      <c r="A137" t="s">
        <v>20</v>
      </c>
      <c r="B137" t="s">
        <v>43</v>
      </c>
      <c r="C137" s="4" t="s">
        <v>42</v>
      </c>
      <c r="D137" s="5">
        <v>7.3379629629629628E-3</v>
      </c>
      <c r="E137" t="s">
        <v>45</v>
      </c>
      <c r="F137" t="s">
        <v>145</v>
      </c>
      <c r="G137" t="str" cm="1">
        <f t="array" ref="G137">INDEX(Sheet1!G:G,_xlfn.XMATCH(A137,Sheet1!F:F,0,1))</f>
        <v>EMEA</v>
      </c>
      <c r="H137" t="s">
        <v>164</v>
      </c>
      <c r="I137" t="str">
        <f t="shared" si="4"/>
        <v>2021.04.08</v>
      </c>
      <c r="J137" s="21">
        <f t="shared" si="5"/>
        <v>634</v>
      </c>
      <c r="K137" t="str" cm="1">
        <f t="array" ref="K137">INDEX(Sheet1!P:P,_xlfn.XMATCH(B137,Sheet1!O:O,0,1))</f>
        <v>Mandatory</v>
      </c>
      <c r="L137" t="str" cm="1">
        <f t="array" ref="L137">INDEX(Sheet1!Q:Q,_xlfn.XMATCH(B137,Sheet1!O:O,0,1))</f>
        <v>Value add</v>
      </c>
      <c r="M137" t="str" cm="1">
        <f t="array" ref="M137">INDEX(Sheet1!R:R,_xlfn.XMATCH(B137,Sheet1!O:O,0,1))</f>
        <v>Automation</v>
      </c>
    </row>
    <row r="138" spans="1:13" x14ac:dyDescent="0.35">
      <c r="A138" t="s">
        <v>20</v>
      </c>
      <c r="B138" t="s">
        <v>22</v>
      </c>
      <c r="C138" s="4" t="s">
        <v>42</v>
      </c>
      <c r="D138" s="5">
        <v>1.636574074074074E-2</v>
      </c>
      <c r="E138" t="s">
        <v>45</v>
      </c>
      <c r="F138" t="s">
        <v>145</v>
      </c>
      <c r="G138" t="str" cm="1">
        <f t="array" ref="G138">INDEX(Sheet1!G:G,_xlfn.XMATCH(A138,Sheet1!F:F,0,1))</f>
        <v>EMEA</v>
      </c>
      <c r="H138" t="s">
        <v>164</v>
      </c>
      <c r="I138" t="str">
        <f t="shared" si="4"/>
        <v>2021.04.08</v>
      </c>
      <c r="J138" s="21">
        <f t="shared" si="5"/>
        <v>1414</v>
      </c>
      <c r="K138" t="str" cm="1">
        <f t="array" ref="K138">INDEX(Sheet1!P:P,_xlfn.XMATCH(B138,Sheet1!O:O,0,1))</f>
        <v>Mandatory</v>
      </c>
      <c r="L138" t="str" cm="1">
        <f t="array" ref="L138">INDEX(Sheet1!Q:Q,_xlfn.XMATCH(B138,Sheet1!O:O,0,1))</f>
        <v>Value add</v>
      </c>
      <c r="M138" t="str" cm="1">
        <f t="array" ref="M138">INDEX(Sheet1!R:R,_xlfn.XMATCH(B138,Sheet1!O:O,0,1))</f>
        <v>Automation</v>
      </c>
    </row>
    <row r="139" spans="1:13" x14ac:dyDescent="0.35">
      <c r="A139" t="s">
        <v>20</v>
      </c>
      <c r="B139" t="s">
        <v>49</v>
      </c>
      <c r="C139" s="4" t="s">
        <v>42</v>
      </c>
      <c r="D139" s="5">
        <v>4.1192129629629634E-2</v>
      </c>
      <c r="E139" t="s">
        <v>45</v>
      </c>
      <c r="F139" t="s">
        <v>146</v>
      </c>
      <c r="G139" t="str" cm="1">
        <f t="array" ref="G139">INDEX(Sheet1!G:G,_xlfn.XMATCH(A139,Sheet1!F:F,0,1))</f>
        <v>EMEA</v>
      </c>
      <c r="H139" t="s">
        <v>164</v>
      </c>
      <c r="I139" t="str">
        <f t="shared" si="4"/>
        <v>2021.04.08</v>
      </c>
      <c r="J139" s="21">
        <f t="shared" si="5"/>
        <v>3559</v>
      </c>
      <c r="K139" t="str" cm="1">
        <f t="array" ref="K139">INDEX(Sheet1!P:P,_xlfn.XMATCH(B139,Sheet1!O:O,0,1))</f>
        <v>Mandatory</v>
      </c>
      <c r="L139" t="str" cm="1">
        <f t="array" ref="L139">INDEX(Sheet1!Q:Q,_xlfn.XMATCH(B139,Sheet1!O:O,0,1))</f>
        <v>Value add</v>
      </c>
      <c r="M139" t="str" cm="1">
        <f t="array" ref="M139">INDEX(Sheet1!R:R,_xlfn.XMATCH(B139,Sheet1!O:O,0,1))</f>
        <v>Quality</v>
      </c>
    </row>
    <row r="140" spans="1:13" x14ac:dyDescent="0.35">
      <c r="A140" t="s">
        <v>20</v>
      </c>
      <c r="B140" t="s">
        <v>24</v>
      </c>
      <c r="C140" s="4" t="s">
        <v>42</v>
      </c>
      <c r="D140" s="5">
        <v>2.988425925925926E-2</v>
      </c>
      <c r="E140" t="s">
        <v>45</v>
      </c>
      <c r="F140" t="s">
        <v>148</v>
      </c>
      <c r="G140" t="str" cm="1">
        <f t="array" ref="G140">INDEX(Sheet1!G:G,_xlfn.XMATCH(A140,Sheet1!F:F,0,1))</f>
        <v>EMEA</v>
      </c>
      <c r="H140" t="s">
        <v>164</v>
      </c>
      <c r="I140" t="str">
        <f t="shared" si="4"/>
        <v>2021.04.08</v>
      </c>
      <c r="J140" s="21">
        <f t="shared" si="5"/>
        <v>2582</v>
      </c>
      <c r="K140" t="str" cm="1">
        <f t="array" ref="K140">INDEX(Sheet1!P:P,_xlfn.XMATCH(B140,Sheet1!O:O,0,1))</f>
        <v>Mandatory</v>
      </c>
      <c r="L140" t="str" cm="1">
        <f t="array" ref="L140">INDEX(Sheet1!Q:Q,_xlfn.XMATCH(B140,Sheet1!O:O,0,1))</f>
        <v>Value add</v>
      </c>
      <c r="M140" t="str" cm="1">
        <f t="array" ref="M140">INDEX(Sheet1!R:R,_xlfn.XMATCH(B140,Sheet1!O:O,0,1))</f>
        <v>Quality</v>
      </c>
    </row>
    <row r="141" spans="1:13" x14ac:dyDescent="0.35">
      <c r="A141" t="s">
        <v>20</v>
      </c>
      <c r="B141" t="s">
        <v>47</v>
      </c>
      <c r="C141" s="4" t="s">
        <v>42</v>
      </c>
      <c r="D141" s="5">
        <v>5.9236111111111107E-2</v>
      </c>
      <c r="E141" t="s">
        <v>45</v>
      </c>
      <c r="F141" t="s">
        <v>145</v>
      </c>
      <c r="G141" t="str" cm="1">
        <f t="array" ref="G141">INDEX(Sheet1!G:G,_xlfn.XMATCH(A141,Sheet1!F:F,0,1))</f>
        <v>EMEA</v>
      </c>
      <c r="H141" t="s">
        <v>164</v>
      </c>
      <c r="I141" t="str">
        <f t="shared" si="4"/>
        <v>2021.04.08</v>
      </c>
      <c r="J141" s="21">
        <f t="shared" si="5"/>
        <v>5118</v>
      </c>
      <c r="K141" t="str" cm="1">
        <f t="array" ref="K141">INDEX(Sheet1!P:P,_xlfn.XMATCH(B141,Sheet1!O:O,0,1))</f>
        <v>Mandatory</v>
      </c>
      <c r="L141" t="str" cm="1">
        <f t="array" ref="L141">INDEX(Sheet1!Q:Q,_xlfn.XMATCH(B141,Sheet1!O:O,0,1))</f>
        <v>Value add</v>
      </c>
      <c r="M141" t="str" cm="1">
        <f t="array" ref="M141">INDEX(Sheet1!R:R,_xlfn.XMATCH(B141,Sheet1!O:O,0,1))</f>
        <v>Quality</v>
      </c>
    </row>
    <row r="142" spans="1:13" x14ac:dyDescent="0.35">
      <c r="A142" t="s">
        <v>20</v>
      </c>
      <c r="B142" t="s">
        <v>22</v>
      </c>
      <c r="C142" s="4" t="s">
        <v>42</v>
      </c>
      <c r="D142" s="5">
        <v>2.5324074074074079E-2</v>
      </c>
      <c r="E142" t="s">
        <v>45</v>
      </c>
      <c r="F142" t="s">
        <v>145</v>
      </c>
      <c r="G142" t="str" cm="1">
        <f t="array" ref="G142">INDEX(Sheet1!G:G,_xlfn.XMATCH(A142,Sheet1!F:F,0,1))</f>
        <v>EMEA</v>
      </c>
      <c r="H142" t="s">
        <v>164</v>
      </c>
      <c r="I142" t="str">
        <f t="shared" si="4"/>
        <v>2021.04.08</v>
      </c>
      <c r="J142" s="21">
        <f t="shared" si="5"/>
        <v>2188</v>
      </c>
      <c r="K142" t="str" cm="1">
        <f t="array" ref="K142">INDEX(Sheet1!P:P,_xlfn.XMATCH(B142,Sheet1!O:O,0,1))</f>
        <v>Mandatory</v>
      </c>
      <c r="L142" t="str" cm="1">
        <f t="array" ref="L142">INDEX(Sheet1!Q:Q,_xlfn.XMATCH(B142,Sheet1!O:O,0,1))</f>
        <v>Value add</v>
      </c>
      <c r="M142" t="str" cm="1">
        <f t="array" ref="M142">INDEX(Sheet1!R:R,_xlfn.XMATCH(B142,Sheet1!O:O,0,1))</f>
        <v>Automation</v>
      </c>
    </row>
    <row r="143" spans="1:13" x14ac:dyDescent="0.35">
      <c r="A143" t="s">
        <v>20</v>
      </c>
      <c r="B143" t="s">
        <v>49</v>
      </c>
      <c r="C143" s="4" t="s">
        <v>42</v>
      </c>
      <c r="D143" s="5">
        <v>2.7916666666666669E-2</v>
      </c>
      <c r="E143" t="s">
        <v>45</v>
      </c>
      <c r="F143" t="s">
        <v>146</v>
      </c>
      <c r="G143" t="str" cm="1">
        <f t="array" ref="G143">INDEX(Sheet1!G:G,_xlfn.XMATCH(A143,Sheet1!F:F,0,1))</f>
        <v>EMEA</v>
      </c>
      <c r="H143" t="s">
        <v>164</v>
      </c>
      <c r="I143" t="str">
        <f t="shared" si="4"/>
        <v>2021.04.08</v>
      </c>
      <c r="J143" s="21">
        <f t="shared" si="5"/>
        <v>2412</v>
      </c>
      <c r="K143" t="str" cm="1">
        <f t="array" ref="K143">INDEX(Sheet1!P:P,_xlfn.XMATCH(B143,Sheet1!O:O,0,1))</f>
        <v>Mandatory</v>
      </c>
      <c r="L143" t="str" cm="1">
        <f t="array" ref="L143">INDEX(Sheet1!Q:Q,_xlfn.XMATCH(B143,Sheet1!O:O,0,1))</f>
        <v>Value add</v>
      </c>
      <c r="M143" t="str" cm="1">
        <f t="array" ref="M143">INDEX(Sheet1!R:R,_xlfn.XMATCH(B143,Sheet1!O:O,0,1))</f>
        <v>Quality</v>
      </c>
    </row>
    <row r="144" spans="1:13" x14ac:dyDescent="0.35">
      <c r="A144" t="s">
        <v>20</v>
      </c>
      <c r="B144" t="s">
        <v>48</v>
      </c>
      <c r="C144" s="4" t="s">
        <v>42</v>
      </c>
      <c r="D144" s="5">
        <v>7.9398148148148145E-3</v>
      </c>
      <c r="E144" t="s">
        <v>45</v>
      </c>
      <c r="F144" t="s">
        <v>145</v>
      </c>
      <c r="G144" t="str" cm="1">
        <f t="array" ref="G144">INDEX(Sheet1!G:G,_xlfn.XMATCH(A144,Sheet1!F:F,0,1))</f>
        <v>EMEA</v>
      </c>
      <c r="H144" t="s">
        <v>164</v>
      </c>
      <c r="I144" t="str">
        <f t="shared" si="4"/>
        <v>2021.04.08</v>
      </c>
      <c r="J144" s="21">
        <f t="shared" si="5"/>
        <v>686</v>
      </c>
      <c r="K144" t="str" cm="1">
        <f t="array" ref="K144">INDEX(Sheet1!P:P,_xlfn.XMATCH(B144,Sheet1!O:O,0,1))</f>
        <v>Mandatory</v>
      </c>
      <c r="L144" t="str" cm="1">
        <f t="array" ref="L144">INDEX(Sheet1!Q:Q,_xlfn.XMATCH(B144,Sheet1!O:O,0,1))</f>
        <v>Value add</v>
      </c>
      <c r="M144" t="str" cm="1">
        <f t="array" ref="M144">INDEX(Sheet1!R:R,_xlfn.XMATCH(B144,Sheet1!O:O,0,1))</f>
        <v>Quality</v>
      </c>
    </row>
    <row r="145" spans="1:13" x14ac:dyDescent="0.35">
      <c r="A145" t="s">
        <v>20</v>
      </c>
      <c r="B145" t="s">
        <v>26</v>
      </c>
      <c r="C145" s="4" t="s">
        <v>42</v>
      </c>
      <c r="D145" s="5">
        <v>2.462962962962963E-2</v>
      </c>
      <c r="E145" t="s">
        <v>45</v>
      </c>
      <c r="F145" t="s">
        <v>148</v>
      </c>
      <c r="G145" t="str" cm="1">
        <f t="array" ref="G145">INDEX(Sheet1!G:G,_xlfn.XMATCH(A145,Sheet1!F:F,0,1))</f>
        <v>EMEA</v>
      </c>
      <c r="H145" t="s">
        <v>164</v>
      </c>
      <c r="I145" t="str">
        <f t="shared" si="4"/>
        <v>2021.04.08</v>
      </c>
      <c r="J145" s="21">
        <f t="shared" si="5"/>
        <v>2128</v>
      </c>
      <c r="K145" t="str" cm="1">
        <f t="array" ref="K145">INDEX(Sheet1!P:P,_xlfn.XMATCH(B145,Sheet1!O:O,0,1))</f>
        <v>Mandatory</v>
      </c>
      <c r="L145" t="str" cm="1">
        <f t="array" ref="L145">INDEX(Sheet1!Q:Q,_xlfn.XMATCH(B145,Sheet1!O:O,0,1))</f>
        <v>Value add</v>
      </c>
      <c r="M145" t="str" cm="1">
        <f t="array" ref="M145">INDEX(Sheet1!R:R,_xlfn.XMATCH(B145,Sheet1!O:O,0,1))</f>
        <v>Quality</v>
      </c>
    </row>
    <row r="146" spans="1:13" x14ac:dyDescent="0.35">
      <c r="A146" t="s">
        <v>20</v>
      </c>
      <c r="B146" t="s">
        <v>50</v>
      </c>
      <c r="C146" s="4" t="s">
        <v>42</v>
      </c>
      <c r="D146" s="5">
        <v>1.6400462962962964E-2</v>
      </c>
      <c r="E146" t="s">
        <v>45</v>
      </c>
      <c r="F146" t="s">
        <v>148</v>
      </c>
      <c r="G146" t="str" cm="1">
        <f t="array" ref="G146">INDEX(Sheet1!G:G,_xlfn.XMATCH(A146,Sheet1!F:F,0,1))</f>
        <v>EMEA</v>
      </c>
      <c r="H146" t="s">
        <v>164</v>
      </c>
      <c r="I146" t="str">
        <f t="shared" si="4"/>
        <v>2021.04.08</v>
      </c>
      <c r="J146" s="21">
        <f t="shared" si="5"/>
        <v>1417</v>
      </c>
      <c r="K146" t="str" cm="1">
        <f t="array" ref="K146">INDEX(Sheet1!P:P,_xlfn.XMATCH(B146,Sheet1!O:O,0,1))</f>
        <v>Mandatory</v>
      </c>
      <c r="L146" t="str" cm="1">
        <f t="array" ref="L146">INDEX(Sheet1!Q:Q,_xlfn.XMATCH(B146,Sheet1!O:O,0,1))</f>
        <v>Value add</v>
      </c>
      <c r="M146" t="str" cm="1">
        <f t="array" ref="M146">INDEX(Sheet1!R:R,_xlfn.XMATCH(B146,Sheet1!O:O,0,1))</f>
        <v>Quality</v>
      </c>
    </row>
    <row r="147" spans="1:13" x14ac:dyDescent="0.35">
      <c r="A147" t="s">
        <v>20</v>
      </c>
      <c r="B147" t="s">
        <v>48</v>
      </c>
      <c r="C147" s="4" t="s">
        <v>42</v>
      </c>
      <c r="D147" s="5">
        <v>1.3773148148148147E-2</v>
      </c>
      <c r="E147" t="s">
        <v>45</v>
      </c>
      <c r="F147" t="s">
        <v>145</v>
      </c>
      <c r="G147" t="str" cm="1">
        <f t="array" ref="G147">INDEX(Sheet1!G:G,_xlfn.XMATCH(A147,Sheet1!F:F,0,1))</f>
        <v>EMEA</v>
      </c>
      <c r="H147" t="s">
        <v>164</v>
      </c>
      <c r="I147" t="str">
        <f t="shared" si="4"/>
        <v>2021.04.08</v>
      </c>
      <c r="J147" s="21">
        <f t="shared" si="5"/>
        <v>1190</v>
      </c>
      <c r="K147" t="str" cm="1">
        <f t="array" ref="K147">INDEX(Sheet1!P:P,_xlfn.XMATCH(B147,Sheet1!O:O,0,1))</f>
        <v>Mandatory</v>
      </c>
      <c r="L147" t="str" cm="1">
        <f t="array" ref="L147">INDEX(Sheet1!Q:Q,_xlfn.XMATCH(B147,Sheet1!O:O,0,1))</f>
        <v>Value add</v>
      </c>
      <c r="M147" t="str" cm="1">
        <f t="array" ref="M147">INDEX(Sheet1!R:R,_xlfn.XMATCH(B147,Sheet1!O:O,0,1))</f>
        <v>Quality</v>
      </c>
    </row>
    <row r="148" spans="1:13" x14ac:dyDescent="0.35">
      <c r="A148" t="s">
        <v>20</v>
      </c>
      <c r="B148" t="s">
        <v>47</v>
      </c>
      <c r="C148" s="4" t="s">
        <v>42</v>
      </c>
      <c r="D148" s="5">
        <v>5.2430555555555555E-3</v>
      </c>
      <c r="E148" t="s">
        <v>45</v>
      </c>
      <c r="F148" t="s">
        <v>145</v>
      </c>
      <c r="G148" t="str" cm="1">
        <f t="array" ref="G148">INDEX(Sheet1!G:G,_xlfn.XMATCH(A148,Sheet1!F:F,0,1))</f>
        <v>EMEA</v>
      </c>
      <c r="H148" t="s">
        <v>164</v>
      </c>
      <c r="I148" t="str">
        <f t="shared" si="4"/>
        <v>2021.04.08</v>
      </c>
      <c r="J148" s="21">
        <f t="shared" si="5"/>
        <v>453</v>
      </c>
      <c r="K148" t="str" cm="1">
        <f t="array" ref="K148">INDEX(Sheet1!P:P,_xlfn.XMATCH(B148,Sheet1!O:O,0,1))</f>
        <v>Mandatory</v>
      </c>
      <c r="L148" t="str" cm="1">
        <f t="array" ref="L148">INDEX(Sheet1!Q:Q,_xlfn.XMATCH(B148,Sheet1!O:O,0,1))</f>
        <v>Value add</v>
      </c>
      <c r="M148" t="str" cm="1">
        <f t="array" ref="M148">INDEX(Sheet1!R:R,_xlfn.XMATCH(B148,Sheet1!O:O,0,1))</f>
        <v>Quality</v>
      </c>
    </row>
    <row r="149" spans="1:13" x14ac:dyDescent="0.35">
      <c r="A149" t="s">
        <v>20</v>
      </c>
      <c r="B149" t="s">
        <v>49</v>
      </c>
      <c r="C149" s="4" t="s">
        <v>42</v>
      </c>
      <c r="D149" s="5">
        <v>3.2569444444444443E-2</v>
      </c>
      <c r="E149" t="s">
        <v>45</v>
      </c>
      <c r="F149" t="s">
        <v>146</v>
      </c>
      <c r="G149" t="str" cm="1">
        <f t="array" ref="G149">INDEX(Sheet1!G:G,_xlfn.XMATCH(A149,Sheet1!F:F,0,1))</f>
        <v>EMEA</v>
      </c>
      <c r="H149" t="s">
        <v>164</v>
      </c>
      <c r="I149" t="str">
        <f t="shared" si="4"/>
        <v>2021.04.08</v>
      </c>
      <c r="J149" s="21">
        <f t="shared" si="5"/>
        <v>2814</v>
      </c>
      <c r="K149" t="str" cm="1">
        <f t="array" ref="K149">INDEX(Sheet1!P:P,_xlfn.XMATCH(B149,Sheet1!O:O,0,1))</f>
        <v>Mandatory</v>
      </c>
      <c r="L149" t="str" cm="1">
        <f t="array" ref="L149">INDEX(Sheet1!Q:Q,_xlfn.XMATCH(B149,Sheet1!O:O,0,1))</f>
        <v>Value add</v>
      </c>
      <c r="M149" t="str" cm="1">
        <f t="array" ref="M149">INDEX(Sheet1!R:R,_xlfn.XMATCH(B149,Sheet1!O:O,0,1))</f>
        <v>Quality</v>
      </c>
    </row>
    <row r="150" spans="1:13" x14ac:dyDescent="0.35">
      <c r="A150" t="s">
        <v>20</v>
      </c>
      <c r="B150" t="s">
        <v>47</v>
      </c>
      <c r="C150" s="4" t="s">
        <v>42</v>
      </c>
      <c r="D150" s="5">
        <v>3.0150462962962962E-2</v>
      </c>
      <c r="E150" t="s">
        <v>45</v>
      </c>
      <c r="F150" t="s">
        <v>145</v>
      </c>
      <c r="G150" t="str" cm="1">
        <f t="array" ref="G150">INDEX(Sheet1!G:G,_xlfn.XMATCH(A150,Sheet1!F:F,0,1))</f>
        <v>EMEA</v>
      </c>
      <c r="H150" t="s">
        <v>164</v>
      </c>
      <c r="I150" t="str">
        <f t="shared" si="4"/>
        <v>2021.04.08</v>
      </c>
      <c r="J150" s="21">
        <f t="shared" si="5"/>
        <v>2605</v>
      </c>
      <c r="K150" t="str" cm="1">
        <f t="array" ref="K150">INDEX(Sheet1!P:P,_xlfn.XMATCH(B150,Sheet1!O:O,0,1))</f>
        <v>Mandatory</v>
      </c>
      <c r="L150" t="str" cm="1">
        <f t="array" ref="L150">INDEX(Sheet1!Q:Q,_xlfn.XMATCH(B150,Sheet1!O:O,0,1))</f>
        <v>Value add</v>
      </c>
      <c r="M150" t="str" cm="1">
        <f t="array" ref="M150">INDEX(Sheet1!R:R,_xlfn.XMATCH(B150,Sheet1!O:O,0,1))</f>
        <v>Quality</v>
      </c>
    </row>
    <row r="151" spans="1:13" x14ac:dyDescent="0.35">
      <c r="A151" t="s">
        <v>51</v>
      </c>
      <c r="B151" t="s">
        <v>52</v>
      </c>
      <c r="C151" s="4" t="s">
        <v>42</v>
      </c>
      <c r="D151" s="5">
        <v>2.0104166666666666E-2</v>
      </c>
      <c r="E151" t="s">
        <v>45</v>
      </c>
      <c r="F151" t="s">
        <v>146</v>
      </c>
      <c r="G151" t="str" cm="1">
        <f t="array" ref="G151">INDEX(Sheet1!G:G,_xlfn.XMATCH(A151,Sheet1!F:F,0,1))</f>
        <v>Leadership</v>
      </c>
      <c r="H151" t="s">
        <v>147</v>
      </c>
      <c r="I151" t="str">
        <f t="shared" si="4"/>
        <v>2021.04.08</v>
      </c>
      <c r="J151" s="21">
        <f t="shared" si="5"/>
        <v>1737</v>
      </c>
      <c r="K151" t="str" cm="1">
        <f t="array" ref="K151">INDEX(Sheet1!P:P,_xlfn.XMATCH(B151,Sheet1!O:O,0,1))</f>
        <v>Mandatory</v>
      </c>
      <c r="L151" t="str" cm="1">
        <f t="array" ref="L151">INDEX(Sheet1!Q:Q,_xlfn.XMATCH(B151,Sheet1!O:O,0,1))</f>
        <v>Value add</v>
      </c>
      <c r="M151" t="str" cm="1">
        <f t="array" ref="M151">INDEX(Sheet1!R:R,_xlfn.XMATCH(B151,Sheet1!O:O,0,1))</f>
        <v>Quality</v>
      </c>
    </row>
    <row r="152" spans="1:13" x14ac:dyDescent="0.35">
      <c r="A152" t="s">
        <v>21</v>
      </c>
      <c r="B152" t="s">
        <v>53</v>
      </c>
      <c r="C152" s="4" t="s">
        <v>42</v>
      </c>
      <c r="D152" s="5">
        <v>1.1863425925925925E-2</v>
      </c>
      <c r="E152" t="s">
        <v>54</v>
      </c>
      <c r="F152" t="s">
        <v>156</v>
      </c>
      <c r="G152" t="str" cm="1">
        <f t="array" ref="G152">INDEX(Sheet1!G:G,_xlfn.XMATCH(A152,Sheet1!F:F,0,1))</f>
        <v>EMEA</v>
      </c>
      <c r="H152" t="s">
        <v>165</v>
      </c>
      <c r="I152" t="str">
        <f t="shared" si="4"/>
        <v>2021.04.08</v>
      </c>
      <c r="J152" s="21">
        <f t="shared" si="5"/>
        <v>1025</v>
      </c>
      <c r="K152" t="str" cm="1">
        <f t="array" ref="K152">INDEX(Sheet1!P:P,_xlfn.XMATCH(B152,Sheet1!O:O,0,1))</f>
        <v>Mandatory</v>
      </c>
      <c r="L152" t="str" cm="1">
        <f t="array" ref="L152">INDEX(Sheet1!Q:Q,_xlfn.XMATCH(B152,Sheet1!O:O,0,1))</f>
        <v>Non-value add</v>
      </c>
      <c r="M152" t="str" cm="1">
        <f t="array" ref="M152">INDEX(Sheet1!R:R,_xlfn.XMATCH(B152,Sheet1!O:O,0,1))</f>
        <v>Automation</v>
      </c>
    </row>
    <row r="153" spans="1:13" x14ac:dyDescent="0.35">
      <c r="A153" t="s">
        <v>21</v>
      </c>
      <c r="B153" t="s">
        <v>47</v>
      </c>
      <c r="C153" s="4" t="s">
        <v>42</v>
      </c>
      <c r="D153" s="5">
        <v>7.9861111111111105E-4</v>
      </c>
      <c r="E153" t="s">
        <v>54</v>
      </c>
      <c r="F153" t="s">
        <v>145</v>
      </c>
      <c r="G153" t="str" cm="1">
        <f t="array" ref="G153">INDEX(Sheet1!G:G,_xlfn.XMATCH(A153,Sheet1!F:F,0,1))</f>
        <v>EMEA</v>
      </c>
      <c r="H153" t="s">
        <v>165</v>
      </c>
      <c r="I153" t="str">
        <f t="shared" si="4"/>
        <v>2021.04.08</v>
      </c>
      <c r="J153" s="21">
        <f t="shared" si="5"/>
        <v>69</v>
      </c>
      <c r="K153" t="str" cm="1">
        <f t="array" ref="K153">INDEX(Sheet1!P:P,_xlfn.XMATCH(B153,Sheet1!O:O,0,1))</f>
        <v>Mandatory</v>
      </c>
      <c r="L153" t="str" cm="1">
        <f t="array" ref="L153">INDEX(Sheet1!Q:Q,_xlfn.XMATCH(B153,Sheet1!O:O,0,1))</f>
        <v>Value add</v>
      </c>
      <c r="M153" t="str" cm="1">
        <f t="array" ref="M153">INDEX(Sheet1!R:R,_xlfn.XMATCH(B153,Sheet1!O:O,0,1))</f>
        <v>Quality</v>
      </c>
    </row>
    <row r="154" spans="1:13" x14ac:dyDescent="0.35">
      <c r="A154" t="s">
        <v>21</v>
      </c>
      <c r="B154" t="s">
        <v>55</v>
      </c>
      <c r="C154" s="4" t="s">
        <v>42</v>
      </c>
      <c r="D154" s="5">
        <v>2.2222222222222222E-3</v>
      </c>
      <c r="E154" t="s">
        <v>54</v>
      </c>
      <c r="F154" t="s">
        <v>156</v>
      </c>
      <c r="G154" t="str" cm="1">
        <f t="array" ref="G154">INDEX(Sheet1!G:G,_xlfn.XMATCH(A154,Sheet1!F:F,0,1))</f>
        <v>EMEA</v>
      </c>
      <c r="H154" t="s">
        <v>165</v>
      </c>
      <c r="I154" t="str">
        <f t="shared" si="4"/>
        <v>2021.04.08</v>
      </c>
      <c r="J154" s="21">
        <f t="shared" si="5"/>
        <v>192</v>
      </c>
      <c r="K154" t="str" cm="1">
        <f t="array" ref="K154">INDEX(Sheet1!P:P,_xlfn.XMATCH(B154,Sheet1!O:O,0,1))</f>
        <v>Mandatory</v>
      </c>
      <c r="L154" t="str" cm="1">
        <f t="array" ref="L154">INDEX(Sheet1!Q:Q,_xlfn.XMATCH(B154,Sheet1!O:O,0,1))</f>
        <v>Non-value add</v>
      </c>
      <c r="M154" t="str" cm="1">
        <f t="array" ref="M154">INDEX(Sheet1!R:R,_xlfn.XMATCH(B154,Sheet1!O:O,0,1))</f>
        <v>Automation</v>
      </c>
    </row>
    <row r="155" spans="1:13" x14ac:dyDescent="0.35">
      <c r="A155" t="s">
        <v>21</v>
      </c>
      <c r="B155" t="s">
        <v>55</v>
      </c>
      <c r="C155" s="4" t="s">
        <v>42</v>
      </c>
      <c r="D155" s="5">
        <v>8.6342592592592599E-3</v>
      </c>
      <c r="E155" t="s">
        <v>54</v>
      </c>
      <c r="F155" t="s">
        <v>156</v>
      </c>
      <c r="G155" t="str" cm="1">
        <f t="array" ref="G155">INDEX(Sheet1!G:G,_xlfn.XMATCH(A155,Sheet1!F:F,0,1))</f>
        <v>EMEA</v>
      </c>
      <c r="H155" t="s">
        <v>165</v>
      </c>
      <c r="I155" t="str">
        <f t="shared" si="4"/>
        <v>2021.04.08</v>
      </c>
      <c r="J155" s="21">
        <f t="shared" si="5"/>
        <v>746</v>
      </c>
      <c r="K155" t="str" cm="1">
        <f t="array" ref="K155">INDEX(Sheet1!P:P,_xlfn.XMATCH(B155,Sheet1!O:O,0,1))</f>
        <v>Mandatory</v>
      </c>
      <c r="L155" t="str" cm="1">
        <f t="array" ref="L155">INDEX(Sheet1!Q:Q,_xlfn.XMATCH(B155,Sheet1!O:O,0,1))</f>
        <v>Non-value add</v>
      </c>
      <c r="M155" t="str" cm="1">
        <f t="array" ref="M155">INDEX(Sheet1!R:R,_xlfn.XMATCH(B155,Sheet1!O:O,0,1))</f>
        <v>Automation</v>
      </c>
    </row>
    <row r="156" spans="1:13" x14ac:dyDescent="0.35">
      <c r="A156" t="s">
        <v>21</v>
      </c>
      <c r="B156" t="s">
        <v>55</v>
      </c>
      <c r="C156" s="4" t="s">
        <v>42</v>
      </c>
      <c r="D156" s="5">
        <v>1.5856481481481479E-3</v>
      </c>
      <c r="E156" t="s">
        <v>54</v>
      </c>
      <c r="F156" t="s">
        <v>156</v>
      </c>
      <c r="G156" t="str" cm="1">
        <f t="array" ref="G156">INDEX(Sheet1!G:G,_xlfn.XMATCH(A156,Sheet1!F:F,0,1))</f>
        <v>EMEA</v>
      </c>
      <c r="H156" t="s">
        <v>165</v>
      </c>
      <c r="I156" t="str">
        <f t="shared" si="4"/>
        <v>2021.04.08</v>
      </c>
      <c r="J156" s="21">
        <f t="shared" si="5"/>
        <v>137</v>
      </c>
      <c r="K156" t="str" cm="1">
        <f t="array" ref="K156">INDEX(Sheet1!P:P,_xlfn.XMATCH(B156,Sheet1!O:O,0,1))</f>
        <v>Mandatory</v>
      </c>
      <c r="L156" t="str" cm="1">
        <f t="array" ref="L156">INDEX(Sheet1!Q:Q,_xlfn.XMATCH(B156,Sheet1!O:O,0,1))</f>
        <v>Non-value add</v>
      </c>
      <c r="M156" t="str" cm="1">
        <f t="array" ref="M156">INDEX(Sheet1!R:R,_xlfn.XMATCH(B156,Sheet1!O:O,0,1))</f>
        <v>Automation</v>
      </c>
    </row>
    <row r="157" spans="1:13" x14ac:dyDescent="0.35">
      <c r="A157" t="s">
        <v>21</v>
      </c>
      <c r="B157" t="s">
        <v>35</v>
      </c>
      <c r="C157" s="4" t="s">
        <v>42</v>
      </c>
      <c r="D157" s="5">
        <v>5.1041666666666666E-3</v>
      </c>
      <c r="E157" t="s">
        <v>54</v>
      </c>
      <c r="F157" t="s">
        <v>145</v>
      </c>
      <c r="G157" t="str" cm="1">
        <f t="array" ref="G157">INDEX(Sheet1!G:G,_xlfn.XMATCH(A157,Sheet1!F:F,0,1))</f>
        <v>EMEA</v>
      </c>
      <c r="H157" t="s">
        <v>165</v>
      </c>
      <c r="I157" t="str">
        <f t="shared" si="4"/>
        <v>2021.04.08</v>
      </c>
      <c r="J157" s="21">
        <f t="shared" si="5"/>
        <v>441</v>
      </c>
      <c r="K157" t="str" cm="1">
        <f t="array" ref="K157">INDEX(Sheet1!P:P,_xlfn.XMATCH(B157,Sheet1!O:O,0,1))</f>
        <v>Mandatory</v>
      </c>
      <c r="L157" t="str" cm="1">
        <f t="array" ref="L157">INDEX(Sheet1!Q:Q,_xlfn.XMATCH(B157,Sheet1!O:O,0,1))</f>
        <v>Non-value add</v>
      </c>
      <c r="M157" t="str" cm="1">
        <f t="array" ref="M157">INDEX(Sheet1!R:R,_xlfn.XMATCH(B157,Sheet1!O:O,0,1))</f>
        <v>Quality</v>
      </c>
    </row>
    <row r="158" spans="1:13" x14ac:dyDescent="0.35">
      <c r="A158" t="s">
        <v>21</v>
      </c>
      <c r="B158" t="s">
        <v>55</v>
      </c>
      <c r="C158" s="4" t="s">
        <v>42</v>
      </c>
      <c r="D158" s="5">
        <v>4.4907407407407405E-3</v>
      </c>
      <c r="E158" t="s">
        <v>54</v>
      </c>
      <c r="F158" t="s">
        <v>156</v>
      </c>
      <c r="G158" t="str" cm="1">
        <f t="array" ref="G158">INDEX(Sheet1!G:G,_xlfn.XMATCH(A158,Sheet1!F:F,0,1))</f>
        <v>EMEA</v>
      </c>
      <c r="H158" t="s">
        <v>165</v>
      </c>
      <c r="I158" t="str">
        <f t="shared" si="4"/>
        <v>2021.04.08</v>
      </c>
      <c r="J158" s="21">
        <f t="shared" si="5"/>
        <v>388</v>
      </c>
      <c r="K158" t="str" cm="1">
        <f t="array" ref="K158">INDEX(Sheet1!P:P,_xlfn.XMATCH(B158,Sheet1!O:O,0,1))</f>
        <v>Mandatory</v>
      </c>
      <c r="L158" t="str" cm="1">
        <f t="array" ref="L158">INDEX(Sheet1!Q:Q,_xlfn.XMATCH(B158,Sheet1!O:O,0,1))</f>
        <v>Non-value add</v>
      </c>
      <c r="M158" t="str" cm="1">
        <f t="array" ref="M158">INDEX(Sheet1!R:R,_xlfn.XMATCH(B158,Sheet1!O:O,0,1))</f>
        <v>Automation</v>
      </c>
    </row>
    <row r="159" spans="1:13" x14ac:dyDescent="0.35">
      <c r="A159" t="s">
        <v>21</v>
      </c>
      <c r="B159" t="s">
        <v>47</v>
      </c>
      <c r="C159" s="4" t="s">
        <v>42</v>
      </c>
      <c r="D159" s="5">
        <v>4.2488425925925923E-2</v>
      </c>
      <c r="E159" t="s">
        <v>54</v>
      </c>
      <c r="F159" t="s">
        <v>145</v>
      </c>
      <c r="G159" t="str" cm="1">
        <f t="array" ref="G159">INDEX(Sheet1!G:G,_xlfn.XMATCH(A159,Sheet1!F:F,0,1))</f>
        <v>EMEA</v>
      </c>
      <c r="H159" t="s">
        <v>165</v>
      </c>
      <c r="I159" t="str">
        <f t="shared" si="4"/>
        <v>2021.04.08</v>
      </c>
      <c r="J159" s="21">
        <f t="shared" si="5"/>
        <v>3671</v>
      </c>
      <c r="K159" t="str" cm="1">
        <f t="array" ref="K159">INDEX(Sheet1!P:P,_xlfn.XMATCH(B159,Sheet1!O:O,0,1))</f>
        <v>Mandatory</v>
      </c>
      <c r="L159" t="str" cm="1">
        <f t="array" ref="L159">INDEX(Sheet1!Q:Q,_xlfn.XMATCH(B159,Sheet1!O:O,0,1))</f>
        <v>Value add</v>
      </c>
      <c r="M159" t="str" cm="1">
        <f t="array" ref="M159">INDEX(Sheet1!R:R,_xlfn.XMATCH(B159,Sheet1!O:O,0,1))</f>
        <v>Quality</v>
      </c>
    </row>
    <row r="160" spans="1:13" x14ac:dyDescent="0.35">
      <c r="A160" t="s">
        <v>21</v>
      </c>
      <c r="B160" t="s">
        <v>47</v>
      </c>
      <c r="C160" s="4" t="s">
        <v>42</v>
      </c>
      <c r="D160" s="5">
        <v>4.2488425925925923E-2</v>
      </c>
      <c r="E160" t="s">
        <v>54</v>
      </c>
      <c r="F160" t="s">
        <v>145</v>
      </c>
      <c r="G160" t="str" cm="1">
        <f t="array" ref="G160">INDEX(Sheet1!G:G,_xlfn.XMATCH(A160,Sheet1!F:F,0,1))</f>
        <v>EMEA</v>
      </c>
      <c r="H160" t="s">
        <v>165</v>
      </c>
      <c r="I160" t="str">
        <f t="shared" si="4"/>
        <v>2021.04.08</v>
      </c>
      <c r="J160" s="21">
        <f t="shared" si="5"/>
        <v>3671</v>
      </c>
      <c r="K160" t="str" cm="1">
        <f t="array" ref="K160">INDEX(Sheet1!P:P,_xlfn.XMATCH(B160,Sheet1!O:O,0,1))</f>
        <v>Mandatory</v>
      </c>
      <c r="L160" t="str" cm="1">
        <f t="array" ref="L160">INDEX(Sheet1!Q:Q,_xlfn.XMATCH(B160,Sheet1!O:O,0,1))</f>
        <v>Value add</v>
      </c>
      <c r="M160" t="str" cm="1">
        <f t="array" ref="M160">INDEX(Sheet1!R:R,_xlfn.XMATCH(B160,Sheet1!O:O,0,1))</f>
        <v>Quality</v>
      </c>
    </row>
    <row r="161" spans="1:13" x14ac:dyDescent="0.35">
      <c r="A161" t="s">
        <v>21</v>
      </c>
      <c r="B161" t="s">
        <v>47</v>
      </c>
      <c r="C161" s="4" t="s">
        <v>42</v>
      </c>
      <c r="D161" s="5">
        <v>8.9120370370370362E-4</v>
      </c>
      <c r="E161" t="s">
        <v>54</v>
      </c>
      <c r="F161" t="s">
        <v>145</v>
      </c>
      <c r="G161" t="str" cm="1">
        <f t="array" ref="G161">INDEX(Sheet1!G:G,_xlfn.XMATCH(A161,Sheet1!F:F,0,1))</f>
        <v>EMEA</v>
      </c>
      <c r="H161" t="s">
        <v>165</v>
      </c>
      <c r="I161" t="str">
        <f t="shared" si="4"/>
        <v>2021.04.08</v>
      </c>
      <c r="J161" s="21">
        <f t="shared" si="5"/>
        <v>77</v>
      </c>
      <c r="K161" t="str" cm="1">
        <f t="array" ref="K161">INDEX(Sheet1!P:P,_xlfn.XMATCH(B161,Sheet1!O:O,0,1))</f>
        <v>Mandatory</v>
      </c>
      <c r="L161" t="str" cm="1">
        <f t="array" ref="L161">INDEX(Sheet1!Q:Q,_xlfn.XMATCH(B161,Sheet1!O:O,0,1))</f>
        <v>Value add</v>
      </c>
      <c r="M161" t="str" cm="1">
        <f t="array" ref="M161">INDEX(Sheet1!R:R,_xlfn.XMATCH(B161,Sheet1!O:O,0,1))</f>
        <v>Quality</v>
      </c>
    </row>
    <row r="162" spans="1:13" x14ac:dyDescent="0.35">
      <c r="A162" t="s">
        <v>21</v>
      </c>
      <c r="B162" t="s">
        <v>47</v>
      </c>
      <c r="C162" s="4" t="s">
        <v>42</v>
      </c>
      <c r="D162" s="5">
        <v>7.7546296296296304E-4</v>
      </c>
      <c r="E162" t="s">
        <v>54</v>
      </c>
      <c r="F162" t="s">
        <v>145</v>
      </c>
      <c r="G162" t="str" cm="1">
        <f t="array" ref="G162">INDEX(Sheet1!G:G,_xlfn.XMATCH(A162,Sheet1!F:F,0,1))</f>
        <v>EMEA</v>
      </c>
      <c r="H162" t="s">
        <v>165</v>
      </c>
      <c r="I162" t="str">
        <f t="shared" si="4"/>
        <v>2021.04.08</v>
      </c>
      <c r="J162" s="21">
        <f t="shared" si="5"/>
        <v>67</v>
      </c>
      <c r="K162" t="str" cm="1">
        <f t="array" ref="K162">INDEX(Sheet1!P:P,_xlfn.XMATCH(B162,Sheet1!O:O,0,1))</f>
        <v>Mandatory</v>
      </c>
      <c r="L162" t="str" cm="1">
        <f t="array" ref="L162">INDEX(Sheet1!Q:Q,_xlfn.XMATCH(B162,Sheet1!O:O,0,1))</f>
        <v>Value add</v>
      </c>
      <c r="M162" t="str" cm="1">
        <f t="array" ref="M162">INDEX(Sheet1!R:R,_xlfn.XMATCH(B162,Sheet1!O:O,0,1))</f>
        <v>Quality</v>
      </c>
    </row>
    <row r="163" spans="1:13" x14ac:dyDescent="0.35">
      <c r="A163" t="s">
        <v>21</v>
      </c>
      <c r="B163" t="s">
        <v>22</v>
      </c>
      <c r="C163" s="4" t="s">
        <v>42</v>
      </c>
      <c r="D163" s="5">
        <v>8.9120370370370362E-4</v>
      </c>
      <c r="E163" t="s">
        <v>54</v>
      </c>
      <c r="F163" t="s">
        <v>145</v>
      </c>
      <c r="G163" t="str" cm="1">
        <f t="array" ref="G163">INDEX(Sheet1!G:G,_xlfn.XMATCH(A163,Sheet1!F:F,0,1))</f>
        <v>EMEA</v>
      </c>
      <c r="H163" t="s">
        <v>165</v>
      </c>
      <c r="I163" t="str">
        <f t="shared" si="4"/>
        <v>2021.04.08</v>
      </c>
      <c r="J163" s="21">
        <f t="shared" si="5"/>
        <v>77</v>
      </c>
      <c r="K163" t="str" cm="1">
        <f t="array" ref="K163">INDEX(Sheet1!P:P,_xlfn.XMATCH(B163,Sheet1!O:O,0,1))</f>
        <v>Mandatory</v>
      </c>
      <c r="L163" t="str" cm="1">
        <f t="array" ref="L163">INDEX(Sheet1!Q:Q,_xlfn.XMATCH(B163,Sheet1!O:O,0,1))</f>
        <v>Value add</v>
      </c>
      <c r="M163" t="str" cm="1">
        <f t="array" ref="M163">INDEX(Sheet1!R:R,_xlfn.XMATCH(B163,Sheet1!O:O,0,1))</f>
        <v>Automation</v>
      </c>
    </row>
    <row r="164" spans="1:13" x14ac:dyDescent="0.35">
      <c r="A164" t="s">
        <v>21</v>
      </c>
      <c r="B164" t="s">
        <v>55</v>
      </c>
      <c r="C164" s="4" t="s">
        <v>42</v>
      </c>
      <c r="D164" s="5">
        <v>3.9930555555555561E-3</v>
      </c>
      <c r="E164" t="s">
        <v>54</v>
      </c>
      <c r="F164" t="s">
        <v>156</v>
      </c>
      <c r="G164" t="str" cm="1">
        <f t="array" ref="G164">INDEX(Sheet1!G:G,_xlfn.XMATCH(A164,Sheet1!F:F,0,1))</f>
        <v>EMEA</v>
      </c>
      <c r="H164" t="s">
        <v>165</v>
      </c>
      <c r="I164" t="str">
        <f t="shared" si="4"/>
        <v>2021.04.08</v>
      </c>
      <c r="J164" s="21">
        <f t="shared" si="5"/>
        <v>345</v>
      </c>
      <c r="K164" t="str" cm="1">
        <f t="array" ref="K164">INDEX(Sheet1!P:P,_xlfn.XMATCH(B164,Sheet1!O:O,0,1))</f>
        <v>Mandatory</v>
      </c>
      <c r="L164" t="str" cm="1">
        <f t="array" ref="L164">INDEX(Sheet1!Q:Q,_xlfn.XMATCH(B164,Sheet1!O:O,0,1))</f>
        <v>Non-value add</v>
      </c>
      <c r="M164" t="str" cm="1">
        <f t="array" ref="M164">INDEX(Sheet1!R:R,_xlfn.XMATCH(B164,Sheet1!O:O,0,1))</f>
        <v>Automation</v>
      </c>
    </row>
    <row r="165" spans="1:13" x14ac:dyDescent="0.35">
      <c r="A165" t="s">
        <v>21</v>
      </c>
      <c r="B165" t="s">
        <v>55</v>
      </c>
      <c r="C165" s="4" t="s">
        <v>42</v>
      </c>
      <c r="D165" s="5">
        <v>4.5833333333333334E-3</v>
      </c>
      <c r="E165" t="s">
        <v>54</v>
      </c>
      <c r="F165" t="s">
        <v>156</v>
      </c>
      <c r="G165" t="str" cm="1">
        <f t="array" ref="G165">INDEX(Sheet1!G:G,_xlfn.XMATCH(A165,Sheet1!F:F,0,1))</f>
        <v>EMEA</v>
      </c>
      <c r="H165" t="s">
        <v>165</v>
      </c>
      <c r="I165" t="str">
        <f t="shared" si="4"/>
        <v>2021.04.08</v>
      </c>
      <c r="J165" s="21">
        <f t="shared" si="5"/>
        <v>396</v>
      </c>
      <c r="K165" t="str" cm="1">
        <f t="array" ref="K165">INDEX(Sheet1!P:P,_xlfn.XMATCH(B165,Sheet1!O:O,0,1))</f>
        <v>Mandatory</v>
      </c>
      <c r="L165" t="str" cm="1">
        <f t="array" ref="L165">INDEX(Sheet1!Q:Q,_xlfn.XMATCH(B165,Sheet1!O:O,0,1))</f>
        <v>Non-value add</v>
      </c>
      <c r="M165" t="str" cm="1">
        <f t="array" ref="M165">INDEX(Sheet1!R:R,_xlfn.XMATCH(B165,Sheet1!O:O,0,1))</f>
        <v>Automation</v>
      </c>
    </row>
    <row r="166" spans="1:13" x14ac:dyDescent="0.35">
      <c r="A166" t="s">
        <v>21</v>
      </c>
      <c r="B166" t="s">
        <v>55</v>
      </c>
      <c r="C166" s="4" t="s">
        <v>42</v>
      </c>
      <c r="D166" s="5">
        <v>4.0624999999999993E-3</v>
      </c>
      <c r="E166" t="s">
        <v>54</v>
      </c>
      <c r="F166" t="s">
        <v>156</v>
      </c>
      <c r="G166" t="str" cm="1">
        <f t="array" ref="G166">INDEX(Sheet1!G:G,_xlfn.XMATCH(A166,Sheet1!F:F,0,1))</f>
        <v>EMEA</v>
      </c>
      <c r="H166" t="s">
        <v>165</v>
      </c>
      <c r="I166" t="str">
        <f t="shared" si="4"/>
        <v>2021.04.08</v>
      </c>
      <c r="J166" s="21">
        <f t="shared" si="5"/>
        <v>351</v>
      </c>
      <c r="K166" t="str" cm="1">
        <f t="array" ref="K166">INDEX(Sheet1!P:P,_xlfn.XMATCH(B166,Sheet1!O:O,0,1))</f>
        <v>Mandatory</v>
      </c>
      <c r="L166" t="str" cm="1">
        <f t="array" ref="L166">INDEX(Sheet1!Q:Q,_xlfn.XMATCH(B166,Sheet1!O:O,0,1))</f>
        <v>Non-value add</v>
      </c>
      <c r="M166" t="str" cm="1">
        <f t="array" ref="M166">INDEX(Sheet1!R:R,_xlfn.XMATCH(B166,Sheet1!O:O,0,1))</f>
        <v>Automation</v>
      </c>
    </row>
    <row r="167" spans="1:13" x14ac:dyDescent="0.35">
      <c r="A167" t="s">
        <v>21</v>
      </c>
      <c r="B167" t="s">
        <v>35</v>
      </c>
      <c r="C167" s="4" t="s">
        <v>42</v>
      </c>
      <c r="D167" s="5">
        <v>4.2476851851851851E-3</v>
      </c>
      <c r="E167" t="s">
        <v>54</v>
      </c>
      <c r="F167" t="s">
        <v>145</v>
      </c>
      <c r="G167" t="str" cm="1">
        <f t="array" ref="G167">INDEX(Sheet1!G:G,_xlfn.XMATCH(A167,Sheet1!F:F,0,1))</f>
        <v>EMEA</v>
      </c>
      <c r="H167" t="s">
        <v>165</v>
      </c>
      <c r="I167" t="str">
        <f t="shared" si="4"/>
        <v>2021.04.08</v>
      </c>
      <c r="J167" s="21">
        <f t="shared" si="5"/>
        <v>367</v>
      </c>
      <c r="K167" t="str" cm="1">
        <f t="array" ref="K167">INDEX(Sheet1!P:P,_xlfn.XMATCH(B167,Sheet1!O:O,0,1))</f>
        <v>Mandatory</v>
      </c>
      <c r="L167" t="str" cm="1">
        <f t="array" ref="L167">INDEX(Sheet1!Q:Q,_xlfn.XMATCH(B167,Sheet1!O:O,0,1))</f>
        <v>Non-value add</v>
      </c>
      <c r="M167" t="str" cm="1">
        <f t="array" ref="M167">INDEX(Sheet1!R:R,_xlfn.XMATCH(B167,Sheet1!O:O,0,1))</f>
        <v>Quality</v>
      </c>
    </row>
    <row r="168" spans="1:13" x14ac:dyDescent="0.35">
      <c r="A168" t="s">
        <v>21</v>
      </c>
      <c r="B168" t="s">
        <v>56</v>
      </c>
      <c r="C168" s="4" t="s">
        <v>42</v>
      </c>
      <c r="D168" s="5">
        <v>5.5902777777777782E-3</v>
      </c>
      <c r="E168" t="s">
        <v>54</v>
      </c>
      <c r="F168" t="s">
        <v>152</v>
      </c>
      <c r="G168" t="str" cm="1">
        <f t="array" ref="G168">INDEX(Sheet1!G:G,_xlfn.XMATCH(A168,Sheet1!F:F,0,1))</f>
        <v>EMEA</v>
      </c>
      <c r="H168" t="s">
        <v>165</v>
      </c>
      <c r="I168" t="str">
        <f t="shared" si="4"/>
        <v>2021.04.08</v>
      </c>
      <c r="J168" s="21">
        <f t="shared" si="5"/>
        <v>483</v>
      </c>
      <c r="K168" t="str" cm="1">
        <f t="array" ref="K168">INDEX(Sheet1!P:P,_xlfn.XMATCH(B168,Sheet1!O:O,0,1))</f>
        <v>Mandatory</v>
      </c>
      <c r="L168" t="str" cm="1">
        <f t="array" ref="L168">INDEX(Sheet1!Q:Q,_xlfn.XMATCH(B168,Sheet1!O:O,0,1))</f>
        <v>Non-value add</v>
      </c>
      <c r="M168" t="str" cm="1">
        <f t="array" ref="M168">INDEX(Sheet1!R:R,_xlfn.XMATCH(B168,Sheet1!O:O,0,1))</f>
        <v>Quality</v>
      </c>
    </row>
    <row r="169" spans="1:13" x14ac:dyDescent="0.35">
      <c r="A169" t="s">
        <v>21</v>
      </c>
      <c r="B169" t="s">
        <v>56</v>
      </c>
      <c r="C169" s="4" t="s">
        <v>42</v>
      </c>
      <c r="D169" s="5">
        <v>2.1331018518518517E-2</v>
      </c>
      <c r="E169" t="s">
        <v>54</v>
      </c>
      <c r="F169" t="s">
        <v>152</v>
      </c>
      <c r="G169" t="str" cm="1">
        <f t="array" ref="G169">INDEX(Sheet1!G:G,_xlfn.XMATCH(A169,Sheet1!F:F,0,1))</f>
        <v>EMEA</v>
      </c>
      <c r="H169" t="s">
        <v>165</v>
      </c>
      <c r="I169" t="str">
        <f t="shared" si="4"/>
        <v>2021.04.08</v>
      </c>
      <c r="J169" s="21">
        <f t="shared" si="5"/>
        <v>1843</v>
      </c>
      <c r="K169" t="str" cm="1">
        <f t="array" ref="K169">INDEX(Sheet1!P:P,_xlfn.XMATCH(B169,Sheet1!O:O,0,1))</f>
        <v>Mandatory</v>
      </c>
      <c r="L169" t="str" cm="1">
        <f t="array" ref="L169">INDEX(Sheet1!Q:Q,_xlfn.XMATCH(B169,Sheet1!O:O,0,1))</f>
        <v>Non-value add</v>
      </c>
      <c r="M169" t="str" cm="1">
        <f t="array" ref="M169">INDEX(Sheet1!R:R,_xlfn.XMATCH(B169,Sheet1!O:O,0,1))</f>
        <v>Quality</v>
      </c>
    </row>
    <row r="170" spans="1:13" x14ac:dyDescent="0.35">
      <c r="A170" t="s">
        <v>21</v>
      </c>
      <c r="B170" t="s">
        <v>22</v>
      </c>
      <c r="C170" s="4" t="s">
        <v>42</v>
      </c>
      <c r="D170" s="5">
        <v>1.0995370370370371E-3</v>
      </c>
      <c r="E170" t="s">
        <v>54</v>
      </c>
      <c r="F170" t="s">
        <v>145</v>
      </c>
      <c r="G170" t="str" cm="1">
        <f t="array" ref="G170">INDEX(Sheet1!G:G,_xlfn.XMATCH(A170,Sheet1!F:F,0,1))</f>
        <v>EMEA</v>
      </c>
      <c r="H170" t="s">
        <v>165</v>
      </c>
      <c r="I170" t="str">
        <f t="shared" si="4"/>
        <v>2021.04.08</v>
      </c>
      <c r="J170" s="21">
        <f t="shared" si="5"/>
        <v>95</v>
      </c>
      <c r="K170" t="str" cm="1">
        <f t="array" ref="K170">INDEX(Sheet1!P:P,_xlfn.XMATCH(B170,Sheet1!O:O,0,1))</f>
        <v>Mandatory</v>
      </c>
      <c r="L170" t="str" cm="1">
        <f t="array" ref="L170">INDEX(Sheet1!Q:Q,_xlfn.XMATCH(B170,Sheet1!O:O,0,1))</f>
        <v>Value add</v>
      </c>
      <c r="M170" t="str" cm="1">
        <f t="array" ref="M170">INDEX(Sheet1!R:R,_xlfn.XMATCH(B170,Sheet1!O:O,0,1))</f>
        <v>Automation</v>
      </c>
    </row>
    <row r="171" spans="1:13" x14ac:dyDescent="0.35">
      <c r="A171" t="s">
        <v>21</v>
      </c>
      <c r="B171" t="s">
        <v>35</v>
      </c>
      <c r="C171" s="4" t="s">
        <v>42</v>
      </c>
      <c r="D171" s="5">
        <v>4.2013888888888891E-3</v>
      </c>
      <c r="E171" t="s">
        <v>54</v>
      </c>
      <c r="F171" t="s">
        <v>145</v>
      </c>
      <c r="G171" t="str" cm="1">
        <f t="array" ref="G171">INDEX(Sheet1!G:G,_xlfn.XMATCH(A171,Sheet1!F:F,0,1))</f>
        <v>EMEA</v>
      </c>
      <c r="H171" t="s">
        <v>165</v>
      </c>
      <c r="I171" t="str">
        <f t="shared" si="4"/>
        <v>2021.04.08</v>
      </c>
      <c r="J171" s="21">
        <f t="shared" si="5"/>
        <v>363</v>
      </c>
      <c r="K171" t="str" cm="1">
        <f t="array" ref="K171">INDEX(Sheet1!P:P,_xlfn.XMATCH(B171,Sheet1!O:O,0,1))</f>
        <v>Mandatory</v>
      </c>
      <c r="L171" t="str" cm="1">
        <f t="array" ref="L171">INDEX(Sheet1!Q:Q,_xlfn.XMATCH(B171,Sheet1!O:O,0,1))</f>
        <v>Non-value add</v>
      </c>
      <c r="M171" t="str" cm="1">
        <f t="array" ref="M171">INDEX(Sheet1!R:R,_xlfn.XMATCH(B171,Sheet1!O:O,0,1))</f>
        <v>Quality</v>
      </c>
    </row>
    <row r="172" spans="1:13" x14ac:dyDescent="0.35">
      <c r="A172" t="s">
        <v>21</v>
      </c>
      <c r="B172" t="s">
        <v>22</v>
      </c>
      <c r="C172" s="4" t="s">
        <v>42</v>
      </c>
      <c r="D172" s="5">
        <v>1.4756944444444446E-2</v>
      </c>
      <c r="E172" t="s">
        <v>54</v>
      </c>
      <c r="F172" t="s">
        <v>145</v>
      </c>
      <c r="G172" t="str" cm="1">
        <f t="array" ref="G172">INDEX(Sheet1!G:G,_xlfn.XMATCH(A172,Sheet1!F:F,0,1))</f>
        <v>EMEA</v>
      </c>
      <c r="H172" t="s">
        <v>165</v>
      </c>
      <c r="I172" t="str">
        <f t="shared" si="4"/>
        <v>2021.04.08</v>
      </c>
      <c r="J172" s="21">
        <f t="shared" si="5"/>
        <v>1275</v>
      </c>
      <c r="K172" t="str" cm="1">
        <f t="array" ref="K172">INDEX(Sheet1!P:P,_xlfn.XMATCH(B172,Sheet1!O:O,0,1))</f>
        <v>Mandatory</v>
      </c>
      <c r="L172" t="str" cm="1">
        <f t="array" ref="L172">INDEX(Sheet1!Q:Q,_xlfn.XMATCH(B172,Sheet1!O:O,0,1))</f>
        <v>Value add</v>
      </c>
      <c r="M172" t="str" cm="1">
        <f t="array" ref="M172">INDEX(Sheet1!R:R,_xlfn.XMATCH(B172,Sheet1!O:O,0,1))</f>
        <v>Automation</v>
      </c>
    </row>
    <row r="173" spans="1:13" x14ac:dyDescent="0.35">
      <c r="A173" t="s">
        <v>17</v>
      </c>
      <c r="B173" t="s">
        <v>27</v>
      </c>
      <c r="C173" s="4" t="s">
        <v>42</v>
      </c>
      <c r="D173" s="5">
        <v>1.0706018518518517E-2</v>
      </c>
      <c r="E173" t="s">
        <v>28</v>
      </c>
      <c r="F173" t="s">
        <v>154</v>
      </c>
      <c r="G173" t="str" cm="1">
        <f t="array" ref="G173">INDEX(Sheet1!G:G,_xlfn.XMATCH(A173,Sheet1!F:F,0,1))</f>
        <v>EMEA</v>
      </c>
      <c r="H173" t="s">
        <v>163</v>
      </c>
      <c r="I173" t="str">
        <f t="shared" si="4"/>
        <v>2021.04.08</v>
      </c>
      <c r="J173" s="21">
        <f t="shared" si="5"/>
        <v>925</v>
      </c>
      <c r="K173" t="str" cm="1">
        <f t="array" ref="K173">INDEX(Sheet1!P:P,_xlfn.XMATCH(B173,Sheet1!O:O,0,1))</f>
        <v>Nice to have</v>
      </c>
      <c r="L173" t="str" cm="1">
        <f t="array" ref="L173">INDEX(Sheet1!Q:Q,_xlfn.XMATCH(B173,Sheet1!O:O,0,1))</f>
        <v>Non-value add</v>
      </c>
      <c r="M173" t="str" cm="1">
        <f t="array" ref="M173">INDEX(Sheet1!R:R,_xlfn.XMATCH(B173,Sheet1!O:O,0,1))</f>
        <v>Quality</v>
      </c>
    </row>
    <row r="174" spans="1:13" x14ac:dyDescent="0.35">
      <c r="A174" t="s">
        <v>17</v>
      </c>
      <c r="B174" t="s">
        <v>18</v>
      </c>
      <c r="C174" s="4" t="s">
        <v>42</v>
      </c>
      <c r="D174" s="5">
        <v>8.2129629629629622E-2</v>
      </c>
      <c r="E174" t="s">
        <v>28</v>
      </c>
      <c r="F174" t="s">
        <v>154</v>
      </c>
      <c r="G174" t="str" cm="1">
        <f t="array" ref="G174">INDEX(Sheet1!G:G,_xlfn.XMATCH(A174,Sheet1!F:F,0,1))</f>
        <v>EMEA</v>
      </c>
      <c r="H174" t="s">
        <v>163</v>
      </c>
      <c r="I174" t="str">
        <f t="shared" si="4"/>
        <v>2021.04.08</v>
      </c>
      <c r="J174" s="21">
        <f t="shared" si="5"/>
        <v>7096</v>
      </c>
      <c r="K174" t="str" cm="1">
        <f t="array" ref="K174">INDEX(Sheet1!P:P,_xlfn.XMATCH(B174,Sheet1!O:O,0,1))</f>
        <v>Mandatory</v>
      </c>
      <c r="L174" t="str" cm="1">
        <f t="array" ref="L174">INDEX(Sheet1!Q:Q,_xlfn.XMATCH(B174,Sheet1!O:O,0,1))</f>
        <v>Value add</v>
      </c>
      <c r="M174" t="str" cm="1">
        <f t="array" ref="M174">INDEX(Sheet1!R:R,_xlfn.XMATCH(B174,Sheet1!O:O,0,1))</f>
        <v>Automation</v>
      </c>
    </row>
    <row r="175" spans="1:13" x14ac:dyDescent="0.35">
      <c r="A175" t="s">
        <v>17</v>
      </c>
      <c r="B175" t="s">
        <v>24</v>
      </c>
      <c r="C175" s="4" t="s">
        <v>42</v>
      </c>
      <c r="D175" s="5">
        <v>5.3125000000000004E-3</v>
      </c>
      <c r="E175" t="s">
        <v>28</v>
      </c>
      <c r="F175" t="s">
        <v>148</v>
      </c>
      <c r="G175" t="str" cm="1">
        <f t="array" ref="G175">INDEX(Sheet1!G:G,_xlfn.XMATCH(A175,Sheet1!F:F,0,1))</f>
        <v>EMEA</v>
      </c>
      <c r="H175" t="s">
        <v>163</v>
      </c>
      <c r="I175" t="str">
        <f t="shared" si="4"/>
        <v>2021.04.08</v>
      </c>
      <c r="J175" s="21">
        <f t="shared" si="5"/>
        <v>459</v>
      </c>
      <c r="K175" t="str" cm="1">
        <f t="array" ref="K175">INDEX(Sheet1!P:P,_xlfn.XMATCH(B175,Sheet1!O:O,0,1))</f>
        <v>Mandatory</v>
      </c>
      <c r="L175" t="str" cm="1">
        <f t="array" ref="L175">INDEX(Sheet1!Q:Q,_xlfn.XMATCH(B175,Sheet1!O:O,0,1))</f>
        <v>Value add</v>
      </c>
      <c r="M175" t="str" cm="1">
        <f t="array" ref="M175">INDEX(Sheet1!R:R,_xlfn.XMATCH(B175,Sheet1!O:O,0,1))</f>
        <v>Quality</v>
      </c>
    </row>
    <row r="176" spans="1:13" x14ac:dyDescent="0.35">
      <c r="A176" t="s">
        <v>17</v>
      </c>
      <c r="B176" t="s">
        <v>27</v>
      </c>
      <c r="C176" s="4" t="s">
        <v>42</v>
      </c>
      <c r="D176" s="5">
        <v>2.9166666666666664E-2</v>
      </c>
      <c r="E176" t="s">
        <v>28</v>
      </c>
      <c r="F176" t="s">
        <v>154</v>
      </c>
      <c r="G176" t="str" cm="1">
        <f t="array" ref="G176">INDEX(Sheet1!G:G,_xlfn.XMATCH(A176,Sheet1!F:F,0,1))</f>
        <v>EMEA</v>
      </c>
      <c r="H176" t="s">
        <v>163</v>
      </c>
      <c r="I176" t="str">
        <f t="shared" si="4"/>
        <v>2021.04.08</v>
      </c>
      <c r="J176" s="21">
        <f t="shared" si="5"/>
        <v>2520</v>
      </c>
      <c r="K176" t="str" cm="1">
        <f t="array" ref="K176">INDEX(Sheet1!P:P,_xlfn.XMATCH(B176,Sheet1!O:O,0,1))</f>
        <v>Nice to have</v>
      </c>
      <c r="L176" t="str" cm="1">
        <f t="array" ref="L176">INDEX(Sheet1!Q:Q,_xlfn.XMATCH(B176,Sheet1!O:O,0,1))</f>
        <v>Non-value add</v>
      </c>
      <c r="M176" t="str" cm="1">
        <f t="array" ref="M176">INDEX(Sheet1!R:R,_xlfn.XMATCH(B176,Sheet1!O:O,0,1))</f>
        <v>Quality</v>
      </c>
    </row>
    <row r="177" spans="1:13" x14ac:dyDescent="0.35">
      <c r="A177" t="s">
        <v>17</v>
      </c>
      <c r="B177" t="s">
        <v>18</v>
      </c>
      <c r="C177" s="4" t="s">
        <v>42</v>
      </c>
      <c r="D177" s="5">
        <v>8.9884259259259261E-2</v>
      </c>
      <c r="E177" t="s">
        <v>28</v>
      </c>
      <c r="F177" t="s">
        <v>154</v>
      </c>
      <c r="G177" t="str" cm="1">
        <f t="array" ref="G177">INDEX(Sheet1!G:G,_xlfn.XMATCH(A177,Sheet1!F:F,0,1))</f>
        <v>EMEA</v>
      </c>
      <c r="H177" t="s">
        <v>163</v>
      </c>
      <c r="I177" t="str">
        <f t="shared" si="4"/>
        <v>2021.04.08</v>
      </c>
      <c r="J177" s="21">
        <f t="shared" si="5"/>
        <v>7766</v>
      </c>
      <c r="K177" t="str" cm="1">
        <f t="array" ref="K177">INDEX(Sheet1!P:P,_xlfn.XMATCH(B177,Sheet1!O:O,0,1))</f>
        <v>Mandatory</v>
      </c>
      <c r="L177" t="str" cm="1">
        <f t="array" ref="L177">INDEX(Sheet1!Q:Q,_xlfn.XMATCH(B177,Sheet1!O:O,0,1))</f>
        <v>Value add</v>
      </c>
      <c r="M177" t="str" cm="1">
        <f t="array" ref="M177">INDEX(Sheet1!R:R,_xlfn.XMATCH(B177,Sheet1!O:O,0,1))</f>
        <v>Automation</v>
      </c>
    </row>
    <row r="178" spans="1:13" x14ac:dyDescent="0.35">
      <c r="A178" t="s">
        <v>17</v>
      </c>
      <c r="B178" t="s">
        <v>41</v>
      </c>
      <c r="C178" s="4" t="s">
        <v>42</v>
      </c>
      <c r="D178" s="5">
        <v>4.1319444444444442E-3</v>
      </c>
      <c r="E178" t="s">
        <v>28</v>
      </c>
      <c r="F178" t="s">
        <v>148</v>
      </c>
      <c r="G178" t="str" cm="1">
        <f t="array" ref="G178">INDEX(Sheet1!G:G,_xlfn.XMATCH(A178,Sheet1!F:F,0,1))</f>
        <v>EMEA</v>
      </c>
      <c r="H178" t="s">
        <v>163</v>
      </c>
      <c r="I178" t="str">
        <f t="shared" si="4"/>
        <v>2021.04.08</v>
      </c>
      <c r="J178" s="21">
        <f t="shared" si="5"/>
        <v>357</v>
      </c>
      <c r="K178" t="str" cm="1">
        <f t="array" ref="K178">INDEX(Sheet1!P:P,_xlfn.XMATCH(B178,Sheet1!O:O,0,1))</f>
        <v>Mandatory</v>
      </c>
      <c r="L178" t="str" cm="1">
        <f t="array" ref="L178">INDEX(Sheet1!Q:Q,_xlfn.XMATCH(B178,Sheet1!O:O,0,1))</f>
        <v>Value add</v>
      </c>
      <c r="M178" t="str" cm="1">
        <f t="array" ref="M178">INDEX(Sheet1!R:R,_xlfn.XMATCH(B178,Sheet1!O:O,0,1))</f>
        <v>Quality</v>
      </c>
    </row>
    <row r="179" spans="1:13" x14ac:dyDescent="0.35">
      <c r="A179" t="s">
        <v>17</v>
      </c>
      <c r="B179" t="s">
        <v>18</v>
      </c>
      <c r="C179" s="4" t="s">
        <v>42</v>
      </c>
      <c r="D179" s="5">
        <v>5.7881944444444444E-2</v>
      </c>
      <c r="E179" t="s">
        <v>28</v>
      </c>
      <c r="F179" t="s">
        <v>154</v>
      </c>
      <c r="G179" t="str" cm="1">
        <f t="array" ref="G179">INDEX(Sheet1!G:G,_xlfn.XMATCH(A179,Sheet1!F:F,0,1))</f>
        <v>EMEA</v>
      </c>
      <c r="H179" t="s">
        <v>163</v>
      </c>
      <c r="I179" t="str">
        <f t="shared" si="4"/>
        <v>2021.04.08</v>
      </c>
      <c r="J179" s="21">
        <f t="shared" si="5"/>
        <v>5001</v>
      </c>
      <c r="K179" t="str" cm="1">
        <f t="array" ref="K179">INDEX(Sheet1!P:P,_xlfn.XMATCH(B179,Sheet1!O:O,0,1))</f>
        <v>Mandatory</v>
      </c>
      <c r="L179" t="str" cm="1">
        <f t="array" ref="L179">INDEX(Sheet1!Q:Q,_xlfn.XMATCH(B179,Sheet1!O:O,0,1))</f>
        <v>Value add</v>
      </c>
      <c r="M179" t="str" cm="1">
        <f t="array" ref="M179">INDEX(Sheet1!R:R,_xlfn.XMATCH(B179,Sheet1!O:O,0,1))</f>
        <v>Automation</v>
      </c>
    </row>
    <row r="180" spans="1:13" x14ac:dyDescent="0.35">
      <c r="A180" t="s">
        <v>17</v>
      </c>
      <c r="B180" t="s">
        <v>27</v>
      </c>
      <c r="C180" s="4" t="s">
        <v>42</v>
      </c>
      <c r="D180" s="5">
        <v>9.432870370370371E-3</v>
      </c>
      <c r="E180" t="s">
        <v>28</v>
      </c>
      <c r="F180" t="s">
        <v>154</v>
      </c>
      <c r="G180" t="str" cm="1">
        <f t="array" ref="G180">INDEX(Sheet1!G:G,_xlfn.XMATCH(A180,Sheet1!F:F,0,1))</f>
        <v>EMEA</v>
      </c>
      <c r="H180" t="s">
        <v>163</v>
      </c>
      <c r="I180" t="str">
        <f t="shared" si="4"/>
        <v>2021.04.08</v>
      </c>
      <c r="J180" s="21">
        <f t="shared" si="5"/>
        <v>815</v>
      </c>
      <c r="K180" t="str" cm="1">
        <f t="array" ref="K180">INDEX(Sheet1!P:P,_xlfn.XMATCH(B180,Sheet1!O:O,0,1))</f>
        <v>Nice to have</v>
      </c>
      <c r="L180" t="str" cm="1">
        <f t="array" ref="L180">INDEX(Sheet1!Q:Q,_xlfn.XMATCH(B180,Sheet1!O:O,0,1))</f>
        <v>Non-value add</v>
      </c>
      <c r="M180" t="str" cm="1">
        <f t="array" ref="M180">INDEX(Sheet1!R:R,_xlfn.XMATCH(B180,Sheet1!O:O,0,1))</f>
        <v>Quality</v>
      </c>
    </row>
    <row r="181" spans="1:13" x14ac:dyDescent="0.35">
      <c r="A181" t="s">
        <v>17</v>
      </c>
      <c r="B181" t="s">
        <v>56</v>
      </c>
      <c r="C181" s="4" t="s">
        <v>42</v>
      </c>
      <c r="D181" s="5">
        <v>4.4560185185185189E-3</v>
      </c>
      <c r="E181" t="s">
        <v>28</v>
      </c>
      <c r="F181" t="s">
        <v>152</v>
      </c>
      <c r="G181" t="str" cm="1">
        <f t="array" ref="G181">INDEX(Sheet1!G:G,_xlfn.XMATCH(A181,Sheet1!F:F,0,1))</f>
        <v>EMEA</v>
      </c>
      <c r="H181" t="s">
        <v>163</v>
      </c>
      <c r="I181" t="str">
        <f t="shared" si="4"/>
        <v>2021.04.08</v>
      </c>
      <c r="J181" s="21">
        <f t="shared" si="5"/>
        <v>385</v>
      </c>
      <c r="K181" t="str" cm="1">
        <f t="array" ref="K181">INDEX(Sheet1!P:P,_xlfn.XMATCH(B181,Sheet1!O:O,0,1))</f>
        <v>Mandatory</v>
      </c>
      <c r="L181" t="str" cm="1">
        <f t="array" ref="L181">INDEX(Sheet1!Q:Q,_xlfn.XMATCH(B181,Sheet1!O:O,0,1))</f>
        <v>Non-value add</v>
      </c>
      <c r="M181" t="str" cm="1">
        <f t="array" ref="M181">INDEX(Sheet1!R:R,_xlfn.XMATCH(B181,Sheet1!O:O,0,1))</f>
        <v>Quality</v>
      </c>
    </row>
    <row r="182" spans="1:13" x14ac:dyDescent="0.35">
      <c r="A182" t="s">
        <v>17</v>
      </c>
      <c r="B182" t="s">
        <v>39</v>
      </c>
      <c r="C182" s="4" t="s">
        <v>42</v>
      </c>
      <c r="D182" s="5">
        <v>1.3888888888888889E-3</v>
      </c>
      <c r="E182" t="s">
        <v>28</v>
      </c>
      <c r="F182" t="s">
        <v>154</v>
      </c>
      <c r="G182" t="str" cm="1">
        <f t="array" ref="G182">INDEX(Sheet1!G:G,_xlfn.XMATCH(A182,Sheet1!F:F,0,1))</f>
        <v>EMEA</v>
      </c>
      <c r="H182" t="s">
        <v>163</v>
      </c>
      <c r="I182" t="str">
        <f t="shared" si="4"/>
        <v>2021.04.08</v>
      </c>
      <c r="J182" s="21">
        <f t="shared" si="5"/>
        <v>120</v>
      </c>
      <c r="K182" t="str" cm="1">
        <f t="array" ref="K182">INDEX(Sheet1!P:P,_xlfn.XMATCH(B182,Sheet1!O:O,0,1))</f>
        <v>Mandatory</v>
      </c>
      <c r="L182" t="str" cm="1">
        <f t="array" ref="L182">INDEX(Sheet1!Q:Q,_xlfn.XMATCH(B182,Sheet1!O:O,0,1))</f>
        <v>Non-value add</v>
      </c>
      <c r="M182" t="str" cm="1">
        <f t="array" ref="M182">INDEX(Sheet1!R:R,_xlfn.XMATCH(B182,Sheet1!O:O,0,1))</f>
        <v>Automation</v>
      </c>
    </row>
    <row r="183" spans="1:13" x14ac:dyDescent="0.35">
      <c r="A183" t="s">
        <v>17</v>
      </c>
      <c r="B183" t="s">
        <v>27</v>
      </c>
      <c r="C183" s="4" t="s">
        <v>42</v>
      </c>
      <c r="D183" s="5">
        <v>4.4444444444444444E-3</v>
      </c>
      <c r="E183" t="s">
        <v>28</v>
      </c>
      <c r="F183" t="s">
        <v>154</v>
      </c>
      <c r="G183" t="str" cm="1">
        <f t="array" ref="G183">INDEX(Sheet1!G:G,_xlfn.XMATCH(A183,Sheet1!F:F,0,1))</f>
        <v>EMEA</v>
      </c>
      <c r="H183" t="s">
        <v>163</v>
      </c>
      <c r="I183" t="str">
        <f t="shared" si="4"/>
        <v>2021.04.08</v>
      </c>
      <c r="J183" s="21">
        <f t="shared" si="5"/>
        <v>384</v>
      </c>
      <c r="K183" t="str" cm="1">
        <f t="array" ref="K183">INDEX(Sheet1!P:P,_xlfn.XMATCH(B183,Sheet1!O:O,0,1))</f>
        <v>Nice to have</v>
      </c>
      <c r="L183" t="str" cm="1">
        <f t="array" ref="L183">INDEX(Sheet1!Q:Q,_xlfn.XMATCH(B183,Sheet1!O:O,0,1))</f>
        <v>Non-value add</v>
      </c>
      <c r="M183" t="str" cm="1">
        <f t="array" ref="M183">INDEX(Sheet1!R:R,_xlfn.XMATCH(B183,Sheet1!O:O,0,1))</f>
        <v>Quality</v>
      </c>
    </row>
    <row r="184" spans="1:13" x14ac:dyDescent="0.35">
      <c r="A184" t="s">
        <v>17</v>
      </c>
      <c r="B184" t="s">
        <v>41</v>
      </c>
      <c r="C184" s="4" t="s">
        <v>42</v>
      </c>
      <c r="D184" s="5">
        <v>2.0833333333333333E-3</v>
      </c>
      <c r="E184" t="s">
        <v>28</v>
      </c>
      <c r="F184" t="s">
        <v>148</v>
      </c>
      <c r="G184" t="str" cm="1">
        <f t="array" ref="G184">INDEX(Sheet1!G:G,_xlfn.XMATCH(A184,Sheet1!F:F,0,1))</f>
        <v>EMEA</v>
      </c>
      <c r="H184" t="s">
        <v>163</v>
      </c>
      <c r="I184" t="str">
        <f t="shared" si="4"/>
        <v>2021.04.08</v>
      </c>
      <c r="J184" s="21">
        <f t="shared" si="5"/>
        <v>180</v>
      </c>
      <c r="K184" t="str" cm="1">
        <f t="array" ref="K184">INDEX(Sheet1!P:P,_xlfn.XMATCH(B184,Sheet1!O:O,0,1))</f>
        <v>Mandatory</v>
      </c>
      <c r="L184" t="str" cm="1">
        <f t="array" ref="L184">INDEX(Sheet1!Q:Q,_xlfn.XMATCH(B184,Sheet1!O:O,0,1))</f>
        <v>Value add</v>
      </c>
      <c r="M184" t="str" cm="1">
        <f t="array" ref="M184">INDEX(Sheet1!R:R,_xlfn.XMATCH(B184,Sheet1!O:O,0,1))</f>
        <v>Quality</v>
      </c>
    </row>
    <row r="185" spans="1:13" x14ac:dyDescent="0.35">
      <c r="A185" t="s">
        <v>17</v>
      </c>
      <c r="B185" t="s">
        <v>27</v>
      </c>
      <c r="C185" s="4" t="s">
        <v>42</v>
      </c>
      <c r="D185" s="5">
        <v>1.0069444444444444E-3</v>
      </c>
      <c r="E185" t="s">
        <v>28</v>
      </c>
      <c r="F185" t="s">
        <v>154</v>
      </c>
      <c r="G185" t="str" cm="1">
        <f t="array" ref="G185">INDEX(Sheet1!G:G,_xlfn.XMATCH(A185,Sheet1!F:F,0,1))</f>
        <v>EMEA</v>
      </c>
      <c r="H185" t="s">
        <v>163</v>
      </c>
      <c r="I185" t="str">
        <f t="shared" si="4"/>
        <v>2021.04.08</v>
      </c>
      <c r="J185" s="21">
        <f t="shared" si="5"/>
        <v>87</v>
      </c>
      <c r="K185" t="str" cm="1">
        <f t="array" ref="K185">INDEX(Sheet1!P:P,_xlfn.XMATCH(B185,Sheet1!O:O,0,1))</f>
        <v>Nice to have</v>
      </c>
      <c r="L185" t="str" cm="1">
        <f t="array" ref="L185">INDEX(Sheet1!Q:Q,_xlfn.XMATCH(B185,Sheet1!O:O,0,1))</f>
        <v>Non-value add</v>
      </c>
      <c r="M185" t="str" cm="1">
        <f t="array" ref="M185">INDEX(Sheet1!R:R,_xlfn.XMATCH(B185,Sheet1!O:O,0,1))</f>
        <v>Quality</v>
      </c>
    </row>
    <row r="186" spans="1:13" x14ac:dyDescent="0.35">
      <c r="A186" t="s">
        <v>17</v>
      </c>
      <c r="B186" t="s">
        <v>18</v>
      </c>
      <c r="C186" s="4" t="s">
        <v>42</v>
      </c>
      <c r="D186" s="5">
        <v>4.0821759259259259E-2</v>
      </c>
      <c r="E186" t="s">
        <v>28</v>
      </c>
      <c r="F186" t="s">
        <v>154</v>
      </c>
      <c r="G186" t="str" cm="1">
        <f t="array" ref="G186">INDEX(Sheet1!G:G,_xlfn.XMATCH(A186,Sheet1!F:F,0,1))</f>
        <v>EMEA</v>
      </c>
      <c r="H186" t="s">
        <v>163</v>
      </c>
      <c r="I186" t="str">
        <f t="shared" si="4"/>
        <v>2021.04.08</v>
      </c>
      <c r="J186" s="21">
        <f t="shared" si="5"/>
        <v>3527</v>
      </c>
      <c r="K186" t="str" cm="1">
        <f t="array" ref="K186">INDEX(Sheet1!P:P,_xlfn.XMATCH(B186,Sheet1!O:O,0,1))</f>
        <v>Mandatory</v>
      </c>
      <c r="L186" t="str" cm="1">
        <f t="array" ref="L186">INDEX(Sheet1!Q:Q,_xlfn.XMATCH(B186,Sheet1!O:O,0,1))</f>
        <v>Value add</v>
      </c>
      <c r="M186" t="str" cm="1">
        <f t="array" ref="M186">INDEX(Sheet1!R:R,_xlfn.XMATCH(B186,Sheet1!O:O,0,1))</f>
        <v>Automation</v>
      </c>
    </row>
    <row r="187" spans="1:13" x14ac:dyDescent="0.35">
      <c r="A187" t="s">
        <v>17</v>
      </c>
      <c r="B187" t="s">
        <v>31</v>
      </c>
      <c r="C187" s="4" t="s">
        <v>42</v>
      </c>
      <c r="D187" s="5">
        <v>4.9004629629629627E-2</v>
      </c>
      <c r="E187" t="s">
        <v>32</v>
      </c>
      <c r="F187" t="s">
        <v>154</v>
      </c>
      <c r="G187" t="str" cm="1">
        <f t="array" ref="G187">INDEX(Sheet1!G:G,_xlfn.XMATCH(A187,Sheet1!F:F,0,1))</f>
        <v>EMEA</v>
      </c>
      <c r="H187" t="s">
        <v>163</v>
      </c>
      <c r="I187" t="str">
        <f t="shared" si="4"/>
        <v>2021.04.08</v>
      </c>
      <c r="J187" s="21">
        <f t="shared" si="5"/>
        <v>4234</v>
      </c>
      <c r="K187" t="str" cm="1">
        <f t="array" ref="K187">INDEX(Sheet1!P:P,_xlfn.XMATCH(B187,Sheet1!O:O,0,1))</f>
        <v>Mandatory</v>
      </c>
      <c r="L187" t="str" cm="1">
        <f t="array" ref="L187">INDEX(Sheet1!Q:Q,_xlfn.XMATCH(B187,Sheet1!O:O,0,1))</f>
        <v>Value add</v>
      </c>
      <c r="M187" t="str" cm="1">
        <f t="array" ref="M187">INDEX(Sheet1!R:R,_xlfn.XMATCH(B187,Sheet1!O:O,0,1))</f>
        <v>Automation</v>
      </c>
    </row>
    <row r="188" spans="1:13" x14ac:dyDescent="0.35">
      <c r="A188" t="s">
        <v>17</v>
      </c>
      <c r="B188" t="s">
        <v>24</v>
      </c>
      <c r="C188" s="4" t="s">
        <v>42</v>
      </c>
      <c r="D188" s="5">
        <v>5.5324074074074069E-3</v>
      </c>
      <c r="E188" t="s">
        <v>32</v>
      </c>
      <c r="F188" t="s">
        <v>148</v>
      </c>
      <c r="G188" t="str" cm="1">
        <f t="array" ref="G188">INDEX(Sheet1!G:G,_xlfn.XMATCH(A188,Sheet1!F:F,0,1))</f>
        <v>EMEA</v>
      </c>
      <c r="H188" t="s">
        <v>163</v>
      </c>
      <c r="I188" t="str">
        <f t="shared" si="4"/>
        <v>2021.04.08</v>
      </c>
      <c r="J188" s="21">
        <f t="shared" si="5"/>
        <v>478</v>
      </c>
      <c r="K188" t="str" cm="1">
        <f t="array" ref="K188">INDEX(Sheet1!P:P,_xlfn.XMATCH(B188,Sheet1!O:O,0,1))</f>
        <v>Mandatory</v>
      </c>
      <c r="L188" t="str" cm="1">
        <f t="array" ref="L188">INDEX(Sheet1!Q:Q,_xlfn.XMATCH(B188,Sheet1!O:O,0,1))</f>
        <v>Value add</v>
      </c>
      <c r="M188" t="str" cm="1">
        <f t="array" ref="M188">INDEX(Sheet1!R:R,_xlfn.XMATCH(B188,Sheet1!O:O,0,1))</f>
        <v>Quality</v>
      </c>
    </row>
    <row r="189" spans="1:13" x14ac:dyDescent="0.35">
      <c r="A189" t="s">
        <v>17</v>
      </c>
      <c r="B189" t="s">
        <v>18</v>
      </c>
      <c r="C189" s="4" t="s">
        <v>42</v>
      </c>
      <c r="D189" s="5">
        <v>8.1238425925925936E-2</v>
      </c>
      <c r="E189" t="s">
        <v>32</v>
      </c>
      <c r="F189" t="s">
        <v>154</v>
      </c>
      <c r="G189" t="str" cm="1">
        <f t="array" ref="G189">INDEX(Sheet1!G:G,_xlfn.XMATCH(A189,Sheet1!F:F,0,1))</f>
        <v>EMEA</v>
      </c>
      <c r="H189" t="s">
        <v>163</v>
      </c>
      <c r="I189" t="str">
        <f t="shared" si="4"/>
        <v>2021.04.08</v>
      </c>
      <c r="J189" s="21">
        <f t="shared" si="5"/>
        <v>7019</v>
      </c>
      <c r="K189" t="str" cm="1">
        <f t="array" ref="K189">INDEX(Sheet1!P:P,_xlfn.XMATCH(B189,Sheet1!O:O,0,1))</f>
        <v>Mandatory</v>
      </c>
      <c r="L189" t="str" cm="1">
        <f t="array" ref="L189">INDEX(Sheet1!Q:Q,_xlfn.XMATCH(B189,Sheet1!O:O,0,1))</f>
        <v>Value add</v>
      </c>
      <c r="M189" t="str" cm="1">
        <f t="array" ref="M189">INDEX(Sheet1!R:R,_xlfn.XMATCH(B189,Sheet1!O:O,0,1))</f>
        <v>Automation</v>
      </c>
    </row>
    <row r="190" spans="1:13" x14ac:dyDescent="0.35">
      <c r="A190" t="s">
        <v>17</v>
      </c>
      <c r="B190" t="s">
        <v>18</v>
      </c>
      <c r="C190" s="4" t="s">
        <v>42</v>
      </c>
      <c r="D190" s="5">
        <v>1.9375E-2</v>
      </c>
      <c r="E190" t="s">
        <v>32</v>
      </c>
      <c r="F190" t="s">
        <v>154</v>
      </c>
      <c r="G190" t="str" cm="1">
        <f t="array" ref="G190">INDEX(Sheet1!G:G,_xlfn.XMATCH(A190,Sheet1!F:F,0,1))</f>
        <v>EMEA</v>
      </c>
      <c r="H190" t="s">
        <v>163</v>
      </c>
      <c r="I190" t="str">
        <f t="shared" si="4"/>
        <v>2021.04.08</v>
      </c>
      <c r="J190" s="21">
        <f t="shared" si="5"/>
        <v>1674</v>
      </c>
      <c r="K190" t="str" cm="1">
        <f t="array" ref="K190">INDEX(Sheet1!P:P,_xlfn.XMATCH(B190,Sheet1!O:O,0,1))</f>
        <v>Mandatory</v>
      </c>
      <c r="L190" t="str" cm="1">
        <f t="array" ref="L190">INDEX(Sheet1!Q:Q,_xlfn.XMATCH(B190,Sheet1!O:O,0,1))</f>
        <v>Value add</v>
      </c>
      <c r="M190" t="str" cm="1">
        <f t="array" ref="M190">INDEX(Sheet1!R:R,_xlfn.XMATCH(B190,Sheet1!O:O,0,1))</f>
        <v>Automation</v>
      </c>
    </row>
    <row r="191" spans="1:13" x14ac:dyDescent="0.35">
      <c r="A191" t="s">
        <v>17</v>
      </c>
      <c r="B191" t="s">
        <v>18</v>
      </c>
      <c r="C191" s="4" t="s">
        <v>42</v>
      </c>
      <c r="D191" s="5">
        <v>5.7604166666666672E-2</v>
      </c>
      <c r="E191" t="s">
        <v>32</v>
      </c>
      <c r="F191" t="s">
        <v>154</v>
      </c>
      <c r="G191" t="str" cm="1">
        <f t="array" ref="G191">INDEX(Sheet1!G:G,_xlfn.XMATCH(A191,Sheet1!F:F,0,1))</f>
        <v>EMEA</v>
      </c>
      <c r="H191" t="s">
        <v>163</v>
      </c>
      <c r="I191" t="str">
        <f t="shared" si="4"/>
        <v>2021.04.08</v>
      </c>
      <c r="J191" s="21">
        <f t="shared" si="5"/>
        <v>4977</v>
      </c>
      <c r="K191" t="str" cm="1">
        <f t="array" ref="K191">INDEX(Sheet1!P:P,_xlfn.XMATCH(B191,Sheet1!O:O,0,1))</f>
        <v>Mandatory</v>
      </c>
      <c r="L191" t="str" cm="1">
        <f t="array" ref="L191">INDEX(Sheet1!Q:Q,_xlfn.XMATCH(B191,Sheet1!O:O,0,1))</f>
        <v>Value add</v>
      </c>
      <c r="M191" t="str" cm="1">
        <f t="array" ref="M191">INDEX(Sheet1!R:R,_xlfn.XMATCH(B191,Sheet1!O:O,0,1))</f>
        <v>Automation</v>
      </c>
    </row>
    <row r="192" spans="1:13" x14ac:dyDescent="0.35">
      <c r="A192" t="s">
        <v>17</v>
      </c>
      <c r="B192" t="s">
        <v>18</v>
      </c>
      <c r="C192" s="4" t="s">
        <v>42</v>
      </c>
      <c r="D192" s="5">
        <v>2.5023148148148145E-2</v>
      </c>
      <c r="E192" t="s">
        <v>32</v>
      </c>
      <c r="F192" t="s">
        <v>154</v>
      </c>
      <c r="G192" t="str" cm="1">
        <f t="array" ref="G192">INDEX(Sheet1!G:G,_xlfn.XMATCH(A192,Sheet1!F:F,0,1))</f>
        <v>EMEA</v>
      </c>
      <c r="H192" t="s">
        <v>163</v>
      </c>
      <c r="I192" t="str">
        <f t="shared" si="4"/>
        <v>2021.04.08</v>
      </c>
      <c r="J192" s="21">
        <f t="shared" si="5"/>
        <v>2162</v>
      </c>
      <c r="K192" t="str" cm="1">
        <f t="array" ref="K192">INDEX(Sheet1!P:P,_xlfn.XMATCH(B192,Sheet1!O:O,0,1))</f>
        <v>Mandatory</v>
      </c>
      <c r="L192" t="str" cm="1">
        <f t="array" ref="L192">INDEX(Sheet1!Q:Q,_xlfn.XMATCH(B192,Sheet1!O:O,0,1))</f>
        <v>Value add</v>
      </c>
      <c r="M192" t="str" cm="1">
        <f t="array" ref="M192">INDEX(Sheet1!R:R,_xlfn.XMATCH(B192,Sheet1!O:O,0,1))</f>
        <v>Automation</v>
      </c>
    </row>
    <row r="193" spans="1:13" x14ac:dyDescent="0.35">
      <c r="A193" t="s">
        <v>8</v>
      </c>
      <c r="B193" t="s">
        <v>9</v>
      </c>
      <c r="C193" s="4" t="s">
        <v>57</v>
      </c>
      <c r="D193" s="5">
        <v>2.4062500000000001E-2</v>
      </c>
      <c r="E193" t="s">
        <v>11</v>
      </c>
      <c r="F193" t="s">
        <v>155</v>
      </c>
      <c r="G193" t="str" cm="1">
        <f t="array" ref="G193">INDEX(Sheet1!G:G,_xlfn.XMATCH(A193,Sheet1!F:F,0,1))</f>
        <v xml:space="preserve">OpCo </v>
      </c>
      <c r="H193" t="s">
        <v>161</v>
      </c>
      <c r="I193" t="str">
        <f t="shared" si="4"/>
        <v>2021.04.09</v>
      </c>
      <c r="J193" s="21">
        <f t="shared" si="5"/>
        <v>2079</v>
      </c>
      <c r="K193" t="str" cm="1">
        <f t="array" ref="K193">INDEX(Sheet1!P:P,_xlfn.XMATCH(B193,Sheet1!O:O,0,1))</f>
        <v>Mandatory</v>
      </c>
      <c r="L193" t="str" cm="1">
        <f t="array" ref="L193">INDEX(Sheet1!Q:Q,_xlfn.XMATCH(B193,Sheet1!O:O,0,1))</f>
        <v>Non-value add</v>
      </c>
      <c r="M193" t="str" cm="1">
        <f t="array" ref="M193">INDEX(Sheet1!R:R,_xlfn.XMATCH(B193,Sheet1!O:O,0,1))</f>
        <v>Automation</v>
      </c>
    </row>
    <row r="194" spans="1:13" x14ac:dyDescent="0.35">
      <c r="A194" t="s">
        <v>8</v>
      </c>
      <c r="B194" t="s">
        <v>12</v>
      </c>
      <c r="C194" s="4" t="s">
        <v>57</v>
      </c>
      <c r="D194" s="5">
        <v>8.8310185185185176E-3</v>
      </c>
      <c r="E194" t="s">
        <v>11</v>
      </c>
      <c r="F194" t="s">
        <v>155</v>
      </c>
      <c r="G194" t="str" cm="1">
        <f t="array" ref="G194">INDEX(Sheet1!G:G,_xlfn.XMATCH(A194,Sheet1!F:F,0,1))</f>
        <v xml:space="preserve">OpCo </v>
      </c>
      <c r="H194" t="s">
        <v>161</v>
      </c>
      <c r="I194" t="str">
        <f t="shared" si="4"/>
        <v>2021.04.09</v>
      </c>
      <c r="J194" s="21">
        <f t="shared" si="5"/>
        <v>763</v>
      </c>
      <c r="K194" t="str" cm="1">
        <f t="array" ref="K194">INDEX(Sheet1!P:P,_xlfn.XMATCH(B194,Sheet1!O:O,0,1))</f>
        <v>Mandatory</v>
      </c>
      <c r="L194" t="str" cm="1">
        <f t="array" ref="L194">INDEX(Sheet1!Q:Q,_xlfn.XMATCH(B194,Sheet1!O:O,0,1))</f>
        <v>Value add</v>
      </c>
      <c r="M194" t="str" cm="1">
        <f t="array" ref="M194">INDEX(Sheet1!R:R,_xlfn.XMATCH(B194,Sheet1!O:O,0,1))</f>
        <v>Automation</v>
      </c>
    </row>
    <row r="195" spans="1:13" x14ac:dyDescent="0.35">
      <c r="A195" t="s">
        <v>8</v>
      </c>
      <c r="B195" t="s">
        <v>9</v>
      </c>
      <c r="C195" s="4" t="s">
        <v>57</v>
      </c>
      <c r="D195" s="5">
        <v>1.2418981481481482E-2</v>
      </c>
      <c r="E195" t="s">
        <v>11</v>
      </c>
      <c r="F195" t="s">
        <v>155</v>
      </c>
      <c r="G195" t="str" cm="1">
        <f t="array" ref="G195">INDEX(Sheet1!G:G,_xlfn.XMATCH(A195,Sheet1!F:F,0,1))</f>
        <v xml:space="preserve">OpCo </v>
      </c>
      <c r="H195" t="s">
        <v>161</v>
      </c>
      <c r="I195" t="str">
        <f t="shared" ref="I195:I258" si="6">RIGHT(C195,4)&amp;"."&amp;RIGHT(LEFT(C195,5),2)&amp;"."&amp;LEFT(C195,2)</f>
        <v>2021.04.09</v>
      </c>
      <c r="J195" s="21">
        <f t="shared" ref="J195:J258" si="7">HOUR(D195)*3600+MINUTE(D195)*60+SECOND(D195)</f>
        <v>1073</v>
      </c>
      <c r="K195" t="str" cm="1">
        <f t="array" ref="K195">INDEX(Sheet1!P:P,_xlfn.XMATCH(B195,Sheet1!O:O,0,1))</f>
        <v>Mandatory</v>
      </c>
      <c r="L195" t="str" cm="1">
        <f t="array" ref="L195">INDEX(Sheet1!Q:Q,_xlfn.XMATCH(B195,Sheet1!O:O,0,1))</f>
        <v>Non-value add</v>
      </c>
      <c r="M195" t="str" cm="1">
        <f t="array" ref="M195">INDEX(Sheet1!R:R,_xlfn.XMATCH(B195,Sheet1!O:O,0,1))</f>
        <v>Automation</v>
      </c>
    </row>
    <row r="196" spans="1:13" x14ac:dyDescent="0.35">
      <c r="A196" t="s">
        <v>8</v>
      </c>
      <c r="B196" t="s">
        <v>12</v>
      </c>
      <c r="C196" s="4" t="s">
        <v>57</v>
      </c>
      <c r="D196" s="5">
        <v>4.7222222222222223E-3</v>
      </c>
      <c r="E196" t="s">
        <v>11</v>
      </c>
      <c r="F196" t="s">
        <v>155</v>
      </c>
      <c r="G196" t="str" cm="1">
        <f t="array" ref="G196">INDEX(Sheet1!G:G,_xlfn.XMATCH(A196,Sheet1!F:F,0,1))</f>
        <v xml:space="preserve">OpCo </v>
      </c>
      <c r="H196" t="s">
        <v>161</v>
      </c>
      <c r="I196" t="str">
        <f t="shared" si="6"/>
        <v>2021.04.09</v>
      </c>
      <c r="J196" s="21">
        <f t="shared" si="7"/>
        <v>408</v>
      </c>
      <c r="K196" t="str" cm="1">
        <f t="array" ref="K196">INDEX(Sheet1!P:P,_xlfn.XMATCH(B196,Sheet1!O:O,0,1))</f>
        <v>Mandatory</v>
      </c>
      <c r="L196" t="str" cm="1">
        <f t="array" ref="L196">INDEX(Sheet1!Q:Q,_xlfn.XMATCH(B196,Sheet1!O:O,0,1))</f>
        <v>Value add</v>
      </c>
      <c r="M196" t="str" cm="1">
        <f t="array" ref="M196">INDEX(Sheet1!R:R,_xlfn.XMATCH(B196,Sheet1!O:O,0,1))</f>
        <v>Automation</v>
      </c>
    </row>
    <row r="197" spans="1:13" x14ac:dyDescent="0.35">
      <c r="A197" t="s">
        <v>8</v>
      </c>
      <c r="B197" t="s">
        <v>14</v>
      </c>
      <c r="C197" s="4" t="s">
        <v>57</v>
      </c>
      <c r="D197" s="5">
        <v>4.0532407407407406E-2</v>
      </c>
      <c r="E197" t="s">
        <v>11</v>
      </c>
      <c r="F197" t="s">
        <v>155</v>
      </c>
      <c r="G197" t="str" cm="1">
        <f t="array" ref="G197">INDEX(Sheet1!G:G,_xlfn.XMATCH(A197,Sheet1!F:F,0,1))</f>
        <v xml:space="preserve">OpCo </v>
      </c>
      <c r="H197" t="s">
        <v>161</v>
      </c>
      <c r="I197" t="str">
        <f t="shared" si="6"/>
        <v>2021.04.09</v>
      </c>
      <c r="J197" s="21">
        <f t="shared" si="7"/>
        <v>3502</v>
      </c>
      <c r="K197" t="str" cm="1">
        <f t="array" ref="K197">INDEX(Sheet1!P:P,_xlfn.XMATCH(B197,Sheet1!O:O,0,1))</f>
        <v>Mandatory</v>
      </c>
      <c r="L197" t="str" cm="1">
        <f t="array" ref="L197">INDEX(Sheet1!Q:Q,_xlfn.XMATCH(B197,Sheet1!O:O,0,1))</f>
        <v>Value add</v>
      </c>
      <c r="M197" t="str" cm="1">
        <f t="array" ref="M197">INDEX(Sheet1!R:R,_xlfn.XMATCH(B197,Sheet1!O:O,0,1))</f>
        <v>Automation</v>
      </c>
    </row>
    <row r="198" spans="1:13" x14ac:dyDescent="0.35">
      <c r="A198" t="s">
        <v>8</v>
      </c>
      <c r="B198" t="s">
        <v>12</v>
      </c>
      <c r="C198" s="4" t="s">
        <v>57</v>
      </c>
      <c r="D198" s="5">
        <v>5.0115740740740737E-3</v>
      </c>
      <c r="E198" t="s">
        <v>11</v>
      </c>
      <c r="F198" t="s">
        <v>155</v>
      </c>
      <c r="G198" t="str" cm="1">
        <f t="array" ref="G198">INDEX(Sheet1!G:G,_xlfn.XMATCH(A198,Sheet1!F:F,0,1))</f>
        <v xml:space="preserve">OpCo </v>
      </c>
      <c r="H198" t="s">
        <v>161</v>
      </c>
      <c r="I198" t="str">
        <f t="shared" si="6"/>
        <v>2021.04.09</v>
      </c>
      <c r="J198" s="21">
        <f t="shared" si="7"/>
        <v>433</v>
      </c>
      <c r="K198" t="str" cm="1">
        <f t="array" ref="K198">INDEX(Sheet1!P:P,_xlfn.XMATCH(B198,Sheet1!O:O,0,1))</f>
        <v>Mandatory</v>
      </c>
      <c r="L198" t="str" cm="1">
        <f t="array" ref="L198">INDEX(Sheet1!Q:Q,_xlfn.XMATCH(B198,Sheet1!O:O,0,1))</f>
        <v>Value add</v>
      </c>
      <c r="M198" t="str" cm="1">
        <f t="array" ref="M198">INDEX(Sheet1!R:R,_xlfn.XMATCH(B198,Sheet1!O:O,0,1))</f>
        <v>Automation</v>
      </c>
    </row>
    <row r="199" spans="1:13" x14ac:dyDescent="0.35">
      <c r="A199" t="s">
        <v>8</v>
      </c>
      <c r="B199" t="s">
        <v>16</v>
      </c>
      <c r="C199" s="4" t="s">
        <v>57</v>
      </c>
      <c r="D199" s="5">
        <v>3.3206018518518517E-2</v>
      </c>
      <c r="E199" t="s">
        <v>11</v>
      </c>
      <c r="F199" t="s">
        <v>155</v>
      </c>
      <c r="G199" t="str" cm="1">
        <f t="array" ref="G199">INDEX(Sheet1!G:G,_xlfn.XMATCH(A199,Sheet1!F:F,0,1))</f>
        <v xml:space="preserve">OpCo </v>
      </c>
      <c r="H199" t="s">
        <v>161</v>
      </c>
      <c r="I199" t="str">
        <f t="shared" si="6"/>
        <v>2021.04.09</v>
      </c>
      <c r="J199" s="21">
        <f t="shared" si="7"/>
        <v>2869</v>
      </c>
      <c r="K199" t="str" cm="1">
        <f t="array" ref="K199">INDEX(Sheet1!P:P,_xlfn.XMATCH(B199,Sheet1!O:O,0,1))</f>
        <v>Nice to have</v>
      </c>
      <c r="L199" t="str" cm="1">
        <f t="array" ref="L199">INDEX(Sheet1!Q:Q,_xlfn.XMATCH(B199,Sheet1!O:O,0,1))</f>
        <v>Value add</v>
      </c>
      <c r="M199" t="str" cm="1">
        <f t="array" ref="M199">INDEX(Sheet1!R:R,_xlfn.XMATCH(B199,Sheet1!O:O,0,1))</f>
        <v>Quality</v>
      </c>
    </row>
    <row r="200" spans="1:13" x14ac:dyDescent="0.35">
      <c r="A200" t="s">
        <v>8</v>
      </c>
      <c r="B200" t="s">
        <v>12</v>
      </c>
      <c r="C200" s="4" t="s">
        <v>57</v>
      </c>
      <c r="D200" s="5">
        <v>7.1759259259259259E-3</v>
      </c>
      <c r="E200" t="s">
        <v>11</v>
      </c>
      <c r="F200" t="s">
        <v>155</v>
      </c>
      <c r="G200" t="str" cm="1">
        <f t="array" ref="G200">INDEX(Sheet1!G:G,_xlfn.XMATCH(A200,Sheet1!F:F,0,1))</f>
        <v xml:space="preserve">OpCo </v>
      </c>
      <c r="H200" t="s">
        <v>161</v>
      </c>
      <c r="I200" t="str">
        <f t="shared" si="6"/>
        <v>2021.04.09</v>
      </c>
      <c r="J200" s="21">
        <f t="shared" si="7"/>
        <v>620</v>
      </c>
      <c r="K200" t="str" cm="1">
        <f t="array" ref="K200">INDEX(Sheet1!P:P,_xlfn.XMATCH(B200,Sheet1!O:O,0,1))</f>
        <v>Mandatory</v>
      </c>
      <c r="L200" t="str" cm="1">
        <f t="array" ref="L200">INDEX(Sheet1!Q:Q,_xlfn.XMATCH(B200,Sheet1!O:O,0,1))</f>
        <v>Value add</v>
      </c>
      <c r="M200" t="str" cm="1">
        <f t="array" ref="M200">INDEX(Sheet1!R:R,_xlfn.XMATCH(B200,Sheet1!O:O,0,1))</f>
        <v>Automation</v>
      </c>
    </row>
    <row r="201" spans="1:13" x14ac:dyDescent="0.35">
      <c r="A201" t="s">
        <v>8</v>
      </c>
      <c r="B201" t="s">
        <v>15</v>
      </c>
      <c r="C201" s="4" t="s">
        <v>57</v>
      </c>
      <c r="D201" s="5">
        <v>4.6296296296296301E-2</v>
      </c>
      <c r="E201" t="s">
        <v>11</v>
      </c>
      <c r="F201" t="s">
        <v>155</v>
      </c>
      <c r="G201" t="str" cm="1">
        <f t="array" ref="G201">INDEX(Sheet1!G:G,_xlfn.XMATCH(A201,Sheet1!F:F,0,1))</f>
        <v xml:space="preserve">OpCo </v>
      </c>
      <c r="H201" t="s">
        <v>161</v>
      </c>
      <c r="I201" t="str">
        <f t="shared" si="6"/>
        <v>2021.04.09</v>
      </c>
      <c r="J201" s="21">
        <f t="shared" si="7"/>
        <v>4000</v>
      </c>
      <c r="K201" t="str" cm="1">
        <f t="array" ref="K201">INDEX(Sheet1!P:P,_xlfn.XMATCH(B201,Sheet1!O:O,0,1))</f>
        <v>Mandatory</v>
      </c>
      <c r="L201" t="str" cm="1">
        <f t="array" ref="L201">INDEX(Sheet1!Q:Q,_xlfn.XMATCH(B201,Sheet1!O:O,0,1))</f>
        <v>Value add</v>
      </c>
      <c r="M201" t="str" cm="1">
        <f t="array" ref="M201">INDEX(Sheet1!R:R,_xlfn.XMATCH(B201,Sheet1!O:O,0,1))</f>
        <v>Quality</v>
      </c>
    </row>
    <row r="202" spans="1:13" x14ac:dyDescent="0.35">
      <c r="A202" t="s">
        <v>8</v>
      </c>
      <c r="B202" t="s">
        <v>14</v>
      </c>
      <c r="C202" s="4" t="s">
        <v>57</v>
      </c>
      <c r="D202" s="5">
        <v>1.9606481481481482E-2</v>
      </c>
      <c r="E202" t="s">
        <v>11</v>
      </c>
      <c r="F202" t="s">
        <v>155</v>
      </c>
      <c r="G202" t="str" cm="1">
        <f t="array" ref="G202">INDEX(Sheet1!G:G,_xlfn.XMATCH(A202,Sheet1!F:F,0,1))</f>
        <v xml:space="preserve">OpCo </v>
      </c>
      <c r="H202" t="s">
        <v>161</v>
      </c>
      <c r="I202" t="str">
        <f t="shared" si="6"/>
        <v>2021.04.09</v>
      </c>
      <c r="J202" s="21">
        <f t="shared" si="7"/>
        <v>1694</v>
      </c>
      <c r="K202" t="str" cm="1">
        <f t="array" ref="K202">INDEX(Sheet1!P:P,_xlfn.XMATCH(B202,Sheet1!O:O,0,1))</f>
        <v>Mandatory</v>
      </c>
      <c r="L202" t="str" cm="1">
        <f t="array" ref="L202">INDEX(Sheet1!Q:Q,_xlfn.XMATCH(B202,Sheet1!O:O,0,1))</f>
        <v>Value add</v>
      </c>
      <c r="M202" t="str" cm="1">
        <f t="array" ref="M202">INDEX(Sheet1!R:R,_xlfn.XMATCH(B202,Sheet1!O:O,0,1))</f>
        <v>Automation</v>
      </c>
    </row>
    <row r="203" spans="1:13" x14ac:dyDescent="0.35">
      <c r="A203" t="s">
        <v>8</v>
      </c>
      <c r="B203" t="s">
        <v>15</v>
      </c>
      <c r="C203" s="4" t="s">
        <v>57</v>
      </c>
      <c r="D203" s="5">
        <v>4.4525462962962968E-2</v>
      </c>
      <c r="E203" t="s">
        <v>11</v>
      </c>
      <c r="F203" t="s">
        <v>155</v>
      </c>
      <c r="G203" t="str" cm="1">
        <f t="array" ref="G203">INDEX(Sheet1!G:G,_xlfn.XMATCH(A203,Sheet1!F:F,0,1))</f>
        <v xml:space="preserve">OpCo </v>
      </c>
      <c r="H203" t="s">
        <v>161</v>
      </c>
      <c r="I203" t="str">
        <f t="shared" si="6"/>
        <v>2021.04.09</v>
      </c>
      <c r="J203" s="21">
        <f t="shared" si="7"/>
        <v>3847</v>
      </c>
      <c r="K203" t="str" cm="1">
        <f t="array" ref="K203">INDEX(Sheet1!P:P,_xlfn.XMATCH(B203,Sheet1!O:O,0,1))</f>
        <v>Mandatory</v>
      </c>
      <c r="L203" t="str" cm="1">
        <f t="array" ref="L203">INDEX(Sheet1!Q:Q,_xlfn.XMATCH(B203,Sheet1!O:O,0,1))</f>
        <v>Value add</v>
      </c>
      <c r="M203" t="str" cm="1">
        <f t="array" ref="M203">INDEX(Sheet1!R:R,_xlfn.XMATCH(B203,Sheet1!O:O,0,1))</f>
        <v>Quality</v>
      </c>
    </row>
    <row r="204" spans="1:13" x14ac:dyDescent="0.35">
      <c r="A204" t="s">
        <v>17</v>
      </c>
      <c r="B204" t="s">
        <v>18</v>
      </c>
      <c r="C204" s="4" t="s">
        <v>57</v>
      </c>
      <c r="D204" s="5">
        <v>0.24594907407407407</v>
      </c>
      <c r="E204" t="s">
        <v>19</v>
      </c>
      <c r="F204" t="s">
        <v>154</v>
      </c>
      <c r="G204" t="str" cm="1">
        <f t="array" ref="G204">INDEX(Sheet1!G:G,_xlfn.XMATCH(A204,Sheet1!F:F,0,1))</f>
        <v>EMEA</v>
      </c>
      <c r="H204" t="s">
        <v>163</v>
      </c>
      <c r="I204" t="str">
        <f t="shared" si="6"/>
        <v>2021.04.09</v>
      </c>
      <c r="J204" s="21">
        <f t="shared" si="7"/>
        <v>21250</v>
      </c>
      <c r="K204" t="str" cm="1">
        <f t="array" ref="K204">INDEX(Sheet1!P:P,_xlfn.XMATCH(B204,Sheet1!O:O,0,1))</f>
        <v>Mandatory</v>
      </c>
      <c r="L204" t="str" cm="1">
        <f t="array" ref="L204">INDEX(Sheet1!Q:Q,_xlfn.XMATCH(B204,Sheet1!O:O,0,1))</f>
        <v>Value add</v>
      </c>
      <c r="M204" t="str" cm="1">
        <f t="array" ref="M204">INDEX(Sheet1!R:R,_xlfn.XMATCH(B204,Sheet1!O:O,0,1))</f>
        <v>Automation</v>
      </c>
    </row>
    <row r="205" spans="1:13" x14ac:dyDescent="0.35">
      <c r="A205" t="s">
        <v>21</v>
      </c>
      <c r="B205" t="s">
        <v>36</v>
      </c>
      <c r="C205" s="4" t="s">
        <v>57</v>
      </c>
      <c r="D205" s="5">
        <v>4.8379629629629632E-3</v>
      </c>
      <c r="E205" t="s">
        <v>23</v>
      </c>
      <c r="F205" t="s">
        <v>149</v>
      </c>
      <c r="G205" t="str" cm="1">
        <f t="array" ref="G205">INDEX(Sheet1!G:G,_xlfn.XMATCH(A205,Sheet1!F:F,0,1))</f>
        <v>EMEA</v>
      </c>
      <c r="H205" t="s">
        <v>165</v>
      </c>
      <c r="I205" t="str">
        <f t="shared" si="6"/>
        <v>2021.04.09</v>
      </c>
      <c r="J205" s="21">
        <f t="shared" si="7"/>
        <v>418</v>
      </c>
      <c r="K205" t="str" cm="1">
        <f t="array" ref="K205">INDEX(Sheet1!P:P,_xlfn.XMATCH(B205,Sheet1!O:O,0,1))</f>
        <v>Nice to have</v>
      </c>
      <c r="L205" t="str" cm="1">
        <f t="array" ref="L205">INDEX(Sheet1!Q:Q,_xlfn.XMATCH(B205,Sheet1!O:O,0,1))</f>
        <v>Non-value add</v>
      </c>
      <c r="M205" t="str" cm="1">
        <f t="array" ref="M205">INDEX(Sheet1!R:R,_xlfn.XMATCH(B205,Sheet1!O:O,0,1))</f>
        <v>Automation</v>
      </c>
    </row>
    <row r="206" spans="1:13" x14ac:dyDescent="0.35">
      <c r="A206" t="s">
        <v>21</v>
      </c>
      <c r="B206" t="s">
        <v>22</v>
      </c>
      <c r="C206" s="4" t="s">
        <v>57</v>
      </c>
      <c r="D206" s="5">
        <v>3.9351851851851857E-3</v>
      </c>
      <c r="E206" t="s">
        <v>23</v>
      </c>
      <c r="F206" t="s">
        <v>145</v>
      </c>
      <c r="G206" t="str" cm="1">
        <f t="array" ref="G206">INDEX(Sheet1!G:G,_xlfn.XMATCH(A206,Sheet1!F:F,0,1))</f>
        <v>EMEA</v>
      </c>
      <c r="H206" t="s">
        <v>165</v>
      </c>
      <c r="I206" t="str">
        <f t="shared" si="6"/>
        <v>2021.04.09</v>
      </c>
      <c r="J206" s="21">
        <f t="shared" si="7"/>
        <v>340</v>
      </c>
      <c r="K206" t="str" cm="1">
        <f t="array" ref="K206">INDEX(Sheet1!P:P,_xlfn.XMATCH(B206,Sheet1!O:O,0,1))</f>
        <v>Mandatory</v>
      </c>
      <c r="L206" t="str" cm="1">
        <f t="array" ref="L206">INDEX(Sheet1!Q:Q,_xlfn.XMATCH(B206,Sheet1!O:O,0,1))</f>
        <v>Value add</v>
      </c>
      <c r="M206" t="str" cm="1">
        <f t="array" ref="M206">INDEX(Sheet1!R:R,_xlfn.XMATCH(B206,Sheet1!O:O,0,1))</f>
        <v>Automation</v>
      </c>
    </row>
    <row r="207" spans="1:13" x14ac:dyDescent="0.35">
      <c r="A207" t="s">
        <v>21</v>
      </c>
      <c r="B207" t="s">
        <v>35</v>
      </c>
      <c r="C207" s="4" t="s">
        <v>57</v>
      </c>
      <c r="D207" s="5">
        <v>3.8773148148148143E-3</v>
      </c>
      <c r="E207" t="s">
        <v>23</v>
      </c>
      <c r="F207" t="s">
        <v>145</v>
      </c>
      <c r="G207" t="str" cm="1">
        <f t="array" ref="G207">INDEX(Sheet1!G:G,_xlfn.XMATCH(A207,Sheet1!F:F,0,1))</f>
        <v>EMEA</v>
      </c>
      <c r="H207" t="s">
        <v>165</v>
      </c>
      <c r="I207" t="str">
        <f t="shared" si="6"/>
        <v>2021.04.09</v>
      </c>
      <c r="J207" s="21">
        <f t="shared" si="7"/>
        <v>335</v>
      </c>
      <c r="K207" t="str" cm="1">
        <f t="array" ref="K207">INDEX(Sheet1!P:P,_xlfn.XMATCH(B207,Sheet1!O:O,0,1))</f>
        <v>Mandatory</v>
      </c>
      <c r="L207" t="str" cm="1">
        <f t="array" ref="L207">INDEX(Sheet1!Q:Q,_xlfn.XMATCH(B207,Sheet1!O:O,0,1))</f>
        <v>Non-value add</v>
      </c>
      <c r="M207" t="str" cm="1">
        <f t="array" ref="M207">INDEX(Sheet1!R:R,_xlfn.XMATCH(B207,Sheet1!O:O,0,1))</f>
        <v>Quality</v>
      </c>
    </row>
    <row r="208" spans="1:13" x14ac:dyDescent="0.35">
      <c r="A208" t="s">
        <v>21</v>
      </c>
      <c r="B208" t="s">
        <v>22</v>
      </c>
      <c r="C208" s="4" t="s">
        <v>57</v>
      </c>
      <c r="D208" s="5">
        <v>3.5995370370370369E-3</v>
      </c>
      <c r="E208" t="s">
        <v>23</v>
      </c>
      <c r="F208" t="s">
        <v>145</v>
      </c>
      <c r="G208" t="str" cm="1">
        <f t="array" ref="G208">INDEX(Sheet1!G:G,_xlfn.XMATCH(A208,Sheet1!F:F,0,1))</f>
        <v>EMEA</v>
      </c>
      <c r="H208" t="s">
        <v>165</v>
      </c>
      <c r="I208" t="str">
        <f t="shared" si="6"/>
        <v>2021.04.09</v>
      </c>
      <c r="J208" s="21">
        <f t="shared" si="7"/>
        <v>311</v>
      </c>
      <c r="K208" t="str" cm="1">
        <f t="array" ref="K208">INDEX(Sheet1!P:P,_xlfn.XMATCH(B208,Sheet1!O:O,0,1))</f>
        <v>Mandatory</v>
      </c>
      <c r="L208" t="str" cm="1">
        <f t="array" ref="L208">INDEX(Sheet1!Q:Q,_xlfn.XMATCH(B208,Sheet1!O:O,0,1))</f>
        <v>Value add</v>
      </c>
      <c r="M208" t="str" cm="1">
        <f t="array" ref="M208">INDEX(Sheet1!R:R,_xlfn.XMATCH(B208,Sheet1!O:O,0,1))</f>
        <v>Automation</v>
      </c>
    </row>
    <row r="209" spans="1:13" x14ac:dyDescent="0.35">
      <c r="A209" t="s">
        <v>21</v>
      </c>
      <c r="B209" t="s">
        <v>43</v>
      </c>
      <c r="C209" s="4" t="s">
        <v>57</v>
      </c>
      <c r="D209" s="5">
        <v>1.3414351851851851E-2</v>
      </c>
      <c r="E209" t="s">
        <v>23</v>
      </c>
      <c r="F209" t="s">
        <v>145</v>
      </c>
      <c r="G209" t="str" cm="1">
        <f t="array" ref="G209">INDEX(Sheet1!G:G,_xlfn.XMATCH(A209,Sheet1!F:F,0,1))</f>
        <v>EMEA</v>
      </c>
      <c r="H209" t="s">
        <v>165</v>
      </c>
      <c r="I209" t="str">
        <f t="shared" si="6"/>
        <v>2021.04.09</v>
      </c>
      <c r="J209" s="21">
        <f t="shared" si="7"/>
        <v>1159</v>
      </c>
      <c r="K209" t="str" cm="1">
        <f t="array" ref="K209">INDEX(Sheet1!P:P,_xlfn.XMATCH(B209,Sheet1!O:O,0,1))</f>
        <v>Mandatory</v>
      </c>
      <c r="L209" t="str" cm="1">
        <f t="array" ref="L209">INDEX(Sheet1!Q:Q,_xlfn.XMATCH(B209,Sheet1!O:O,0,1))</f>
        <v>Value add</v>
      </c>
      <c r="M209" t="str" cm="1">
        <f t="array" ref="M209">INDEX(Sheet1!R:R,_xlfn.XMATCH(B209,Sheet1!O:O,0,1))</f>
        <v>Automation</v>
      </c>
    </row>
    <row r="210" spans="1:13" x14ac:dyDescent="0.35">
      <c r="A210" t="s">
        <v>21</v>
      </c>
      <c r="B210" t="s">
        <v>22</v>
      </c>
      <c r="C210" s="4" t="s">
        <v>57</v>
      </c>
      <c r="D210" s="5">
        <v>2.7847222222222221E-2</v>
      </c>
      <c r="E210" t="s">
        <v>23</v>
      </c>
      <c r="F210" t="s">
        <v>145</v>
      </c>
      <c r="G210" t="str" cm="1">
        <f t="array" ref="G210">INDEX(Sheet1!G:G,_xlfn.XMATCH(A210,Sheet1!F:F,0,1))</f>
        <v>EMEA</v>
      </c>
      <c r="H210" t="s">
        <v>165</v>
      </c>
      <c r="I210" t="str">
        <f t="shared" si="6"/>
        <v>2021.04.09</v>
      </c>
      <c r="J210" s="21">
        <f t="shared" si="7"/>
        <v>2406</v>
      </c>
      <c r="K210" t="str" cm="1">
        <f t="array" ref="K210">INDEX(Sheet1!P:P,_xlfn.XMATCH(B210,Sheet1!O:O,0,1))</f>
        <v>Mandatory</v>
      </c>
      <c r="L210" t="str" cm="1">
        <f t="array" ref="L210">INDEX(Sheet1!Q:Q,_xlfn.XMATCH(B210,Sheet1!O:O,0,1))</f>
        <v>Value add</v>
      </c>
      <c r="M210" t="str" cm="1">
        <f t="array" ref="M210">INDEX(Sheet1!R:R,_xlfn.XMATCH(B210,Sheet1!O:O,0,1))</f>
        <v>Automation</v>
      </c>
    </row>
    <row r="211" spans="1:13" x14ac:dyDescent="0.35">
      <c r="A211" t="s">
        <v>21</v>
      </c>
      <c r="B211" t="s">
        <v>25</v>
      </c>
      <c r="C211" s="4" t="s">
        <v>57</v>
      </c>
      <c r="D211" s="5">
        <v>3.0092592592592588E-3</v>
      </c>
      <c r="E211" t="s">
        <v>23</v>
      </c>
      <c r="F211" t="s">
        <v>158</v>
      </c>
      <c r="G211" t="str" cm="1">
        <f t="array" ref="G211">INDEX(Sheet1!G:G,_xlfn.XMATCH(A211,Sheet1!F:F,0,1))</f>
        <v>EMEA</v>
      </c>
      <c r="H211" t="s">
        <v>165</v>
      </c>
      <c r="I211" t="str">
        <f t="shared" si="6"/>
        <v>2021.04.09</v>
      </c>
      <c r="J211" s="21">
        <f t="shared" si="7"/>
        <v>260</v>
      </c>
      <c r="K211" t="str" cm="1">
        <f t="array" ref="K211">INDEX(Sheet1!P:P,_xlfn.XMATCH(B211,Sheet1!O:O,0,1))</f>
        <v>Nice to have</v>
      </c>
      <c r="L211" t="str" cm="1">
        <f t="array" ref="L211">INDEX(Sheet1!Q:Q,_xlfn.XMATCH(B211,Sheet1!O:O,0,1))</f>
        <v>Value add</v>
      </c>
      <c r="M211" t="str" cm="1">
        <f t="array" ref="M211">INDEX(Sheet1!R:R,_xlfn.XMATCH(B211,Sheet1!O:O,0,1))</f>
        <v>Automation</v>
      </c>
    </row>
    <row r="212" spans="1:13" x14ac:dyDescent="0.35">
      <c r="A212" t="s">
        <v>21</v>
      </c>
      <c r="B212" t="s">
        <v>22</v>
      </c>
      <c r="C212" s="4" t="s">
        <v>57</v>
      </c>
      <c r="D212" s="5">
        <v>9.618055555555555E-3</v>
      </c>
      <c r="E212" t="s">
        <v>23</v>
      </c>
      <c r="F212" t="s">
        <v>145</v>
      </c>
      <c r="G212" t="str" cm="1">
        <f t="array" ref="G212">INDEX(Sheet1!G:G,_xlfn.XMATCH(A212,Sheet1!F:F,0,1))</f>
        <v>EMEA</v>
      </c>
      <c r="H212" t="s">
        <v>165</v>
      </c>
      <c r="I212" t="str">
        <f t="shared" si="6"/>
        <v>2021.04.09</v>
      </c>
      <c r="J212" s="21">
        <f t="shared" si="7"/>
        <v>831</v>
      </c>
      <c r="K212" t="str" cm="1">
        <f t="array" ref="K212">INDEX(Sheet1!P:P,_xlfn.XMATCH(B212,Sheet1!O:O,0,1))</f>
        <v>Mandatory</v>
      </c>
      <c r="L212" t="str" cm="1">
        <f t="array" ref="L212">INDEX(Sheet1!Q:Q,_xlfn.XMATCH(B212,Sheet1!O:O,0,1))</f>
        <v>Value add</v>
      </c>
      <c r="M212" t="str" cm="1">
        <f t="array" ref="M212">INDEX(Sheet1!R:R,_xlfn.XMATCH(B212,Sheet1!O:O,0,1))</f>
        <v>Automation</v>
      </c>
    </row>
    <row r="213" spans="1:13" x14ac:dyDescent="0.35">
      <c r="A213" t="s">
        <v>21</v>
      </c>
      <c r="B213" t="s">
        <v>30</v>
      </c>
      <c r="C213" s="4" t="s">
        <v>57</v>
      </c>
      <c r="D213" s="5">
        <v>4.2013888888888891E-3</v>
      </c>
      <c r="E213" t="s">
        <v>23</v>
      </c>
      <c r="F213" t="s">
        <v>152</v>
      </c>
      <c r="G213" t="str" cm="1">
        <f t="array" ref="G213">INDEX(Sheet1!G:G,_xlfn.XMATCH(A213,Sheet1!F:F,0,1))</f>
        <v>EMEA</v>
      </c>
      <c r="H213" t="s">
        <v>165</v>
      </c>
      <c r="I213" t="str">
        <f t="shared" si="6"/>
        <v>2021.04.09</v>
      </c>
      <c r="J213" s="21">
        <f t="shared" si="7"/>
        <v>363</v>
      </c>
      <c r="K213" t="str" cm="1">
        <f t="array" ref="K213">INDEX(Sheet1!P:P,_xlfn.XMATCH(B213,Sheet1!O:O,0,1))</f>
        <v>Mandatory</v>
      </c>
      <c r="L213" t="str" cm="1">
        <f t="array" ref="L213">INDEX(Sheet1!Q:Q,_xlfn.XMATCH(B213,Sheet1!O:O,0,1))</f>
        <v>Non-value add</v>
      </c>
      <c r="M213" t="str" cm="1">
        <f t="array" ref="M213">INDEX(Sheet1!R:R,_xlfn.XMATCH(B213,Sheet1!O:O,0,1))</f>
        <v>Quality</v>
      </c>
    </row>
    <row r="214" spans="1:13" x14ac:dyDescent="0.35">
      <c r="A214" t="s">
        <v>21</v>
      </c>
      <c r="B214" t="s">
        <v>43</v>
      </c>
      <c r="C214" s="4" t="s">
        <v>57</v>
      </c>
      <c r="D214" s="5">
        <v>2.3009259259259257E-2</v>
      </c>
      <c r="E214" t="s">
        <v>23</v>
      </c>
      <c r="F214" t="s">
        <v>145</v>
      </c>
      <c r="G214" t="str" cm="1">
        <f t="array" ref="G214">INDEX(Sheet1!G:G,_xlfn.XMATCH(A214,Sheet1!F:F,0,1))</f>
        <v>EMEA</v>
      </c>
      <c r="H214" t="s">
        <v>165</v>
      </c>
      <c r="I214" t="str">
        <f t="shared" si="6"/>
        <v>2021.04.09</v>
      </c>
      <c r="J214" s="21">
        <f t="shared" si="7"/>
        <v>1988</v>
      </c>
      <c r="K214" t="str" cm="1">
        <f t="array" ref="K214">INDEX(Sheet1!P:P,_xlfn.XMATCH(B214,Sheet1!O:O,0,1))</f>
        <v>Mandatory</v>
      </c>
      <c r="L214" t="str" cm="1">
        <f t="array" ref="L214">INDEX(Sheet1!Q:Q,_xlfn.XMATCH(B214,Sheet1!O:O,0,1))</f>
        <v>Value add</v>
      </c>
      <c r="M214" t="str" cm="1">
        <f t="array" ref="M214">INDEX(Sheet1!R:R,_xlfn.XMATCH(B214,Sheet1!O:O,0,1))</f>
        <v>Automation</v>
      </c>
    </row>
    <row r="215" spans="1:13" x14ac:dyDescent="0.35">
      <c r="A215" t="s">
        <v>21</v>
      </c>
      <c r="B215" t="s">
        <v>22</v>
      </c>
      <c r="C215" s="4" t="s">
        <v>57</v>
      </c>
      <c r="D215" s="5">
        <v>1.5173611111111112E-2</v>
      </c>
      <c r="E215" t="s">
        <v>23</v>
      </c>
      <c r="F215" t="s">
        <v>145</v>
      </c>
      <c r="G215" t="str" cm="1">
        <f t="array" ref="G215">INDEX(Sheet1!G:G,_xlfn.XMATCH(A215,Sheet1!F:F,0,1))</f>
        <v>EMEA</v>
      </c>
      <c r="H215" t="s">
        <v>165</v>
      </c>
      <c r="I215" t="str">
        <f t="shared" si="6"/>
        <v>2021.04.09</v>
      </c>
      <c r="J215" s="21">
        <f t="shared" si="7"/>
        <v>1311</v>
      </c>
      <c r="K215" t="str" cm="1">
        <f t="array" ref="K215">INDEX(Sheet1!P:P,_xlfn.XMATCH(B215,Sheet1!O:O,0,1))</f>
        <v>Mandatory</v>
      </c>
      <c r="L215" t="str" cm="1">
        <f t="array" ref="L215">INDEX(Sheet1!Q:Q,_xlfn.XMATCH(B215,Sheet1!O:O,0,1))</f>
        <v>Value add</v>
      </c>
      <c r="M215" t="str" cm="1">
        <f t="array" ref="M215">INDEX(Sheet1!R:R,_xlfn.XMATCH(B215,Sheet1!O:O,0,1))</f>
        <v>Automation</v>
      </c>
    </row>
    <row r="216" spans="1:13" x14ac:dyDescent="0.35">
      <c r="A216" t="s">
        <v>21</v>
      </c>
      <c r="B216" t="s">
        <v>22</v>
      </c>
      <c r="C216" s="4" t="s">
        <v>57</v>
      </c>
      <c r="D216" s="5">
        <v>1.1574074074074073E-5</v>
      </c>
      <c r="E216" t="s">
        <v>23</v>
      </c>
      <c r="F216" t="s">
        <v>145</v>
      </c>
      <c r="G216" t="str" cm="1">
        <f t="array" ref="G216">INDEX(Sheet1!G:G,_xlfn.XMATCH(A216,Sheet1!F:F,0,1))</f>
        <v>EMEA</v>
      </c>
      <c r="H216" t="s">
        <v>165</v>
      </c>
      <c r="I216" t="str">
        <f t="shared" si="6"/>
        <v>2021.04.09</v>
      </c>
      <c r="J216" s="21">
        <f t="shared" si="7"/>
        <v>1</v>
      </c>
      <c r="K216" t="str" cm="1">
        <f t="array" ref="K216">INDEX(Sheet1!P:P,_xlfn.XMATCH(B216,Sheet1!O:O,0,1))</f>
        <v>Mandatory</v>
      </c>
      <c r="L216" t="str" cm="1">
        <f t="array" ref="L216">INDEX(Sheet1!Q:Q,_xlfn.XMATCH(B216,Sheet1!O:O,0,1))</f>
        <v>Value add</v>
      </c>
      <c r="M216" t="str" cm="1">
        <f t="array" ref="M216">INDEX(Sheet1!R:R,_xlfn.XMATCH(B216,Sheet1!O:O,0,1))</f>
        <v>Automation</v>
      </c>
    </row>
    <row r="217" spans="1:13" x14ac:dyDescent="0.35">
      <c r="A217" t="s">
        <v>21</v>
      </c>
      <c r="B217" t="s">
        <v>35</v>
      </c>
      <c r="C217" s="4" t="s">
        <v>57</v>
      </c>
      <c r="D217" s="5">
        <v>7.4189814814814813E-3</v>
      </c>
      <c r="E217" t="s">
        <v>23</v>
      </c>
      <c r="F217" t="s">
        <v>145</v>
      </c>
      <c r="G217" t="str" cm="1">
        <f t="array" ref="G217">INDEX(Sheet1!G:G,_xlfn.XMATCH(A217,Sheet1!F:F,0,1))</f>
        <v>EMEA</v>
      </c>
      <c r="H217" t="s">
        <v>165</v>
      </c>
      <c r="I217" t="str">
        <f t="shared" si="6"/>
        <v>2021.04.09</v>
      </c>
      <c r="J217" s="21">
        <f t="shared" si="7"/>
        <v>641</v>
      </c>
      <c r="K217" t="str" cm="1">
        <f t="array" ref="K217">INDEX(Sheet1!P:P,_xlfn.XMATCH(B217,Sheet1!O:O,0,1))</f>
        <v>Mandatory</v>
      </c>
      <c r="L217" t="str" cm="1">
        <f t="array" ref="L217">INDEX(Sheet1!Q:Q,_xlfn.XMATCH(B217,Sheet1!O:O,0,1))</f>
        <v>Non-value add</v>
      </c>
      <c r="M217" t="str" cm="1">
        <f t="array" ref="M217">INDEX(Sheet1!R:R,_xlfn.XMATCH(B217,Sheet1!O:O,0,1))</f>
        <v>Quality</v>
      </c>
    </row>
    <row r="218" spans="1:13" x14ac:dyDescent="0.35">
      <c r="A218" t="s">
        <v>21</v>
      </c>
      <c r="B218" t="s">
        <v>22</v>
      </c>
      <c r="C218" s="4" t="s">
        <v>57</v>
      </c>
      <c r="D218" s="5">
        <v>2.7870370370370368E-2</v>
      </c>
      <c r="E218" t="s">
        <v>23</v>
      </c>
      <c r="F218" t="s">
        <v>145</v>
      </c>
      <c r="G218" t="str" cm="1">
        <f t="array" ref="G218">INDEX(Sheet1!G:G,_xlfn.XMATCH(A218,Sheet1!F:F,0,1))</f>
        <v>EMEA</v>
      </c>
      <c r="H218" t="s">
        <v>165</v>
      </c>
      <c r="I218" t="str">
        <f t="shared" si="6"/>
        <v>2021.04.09</v>
      </c>
      <c r="J218" s="21">
        <f t="shared" si="7"/>
        <v>2408</v>
      </c>
      <c r="K218" t="str" cm="1">
        <f t="array" ref="K218">INDEX(Sheet1!P:P,_xlfn.XMATCH(B218,Sheet1!O:O,0,1))</f>
        <v>Mandatory</v>
      </c>
      <c r="L218" t="str" cm="1">
        <f t="array" ref="L218">INDEX(Sheet1!Q:Q,_xlfn.XMATCH(B218,Sheet1!O:O,0,1))</f>
        <v>Value add</v>
      </c>
      <c r="M218" t="str" cm="1">
        <f t="array" ref="M218">INDEX(Sheet1!R:R,_xlfn.XMATCH(B218,Sheet1!O:O,0,1))</f>
        <v>Automation</v>
      </c>
    </row>
    <row r="219" spans="1:13" x14ac:dyDescent="0.35">
      <c r="A219" t="s">
        <v>21</v>
      </c>
      <c r="B219" t="s">
        <v>35</v>
      </c>
      <c r="C219" s="4" t="s">
        <v>57</v>
      </c>
      <c r="D219" s="5">
        <v>4.3287037037037035E-3</v>
      </c>
      <c r="E219" t="s">
        <v>23</v>
      </c>
      <c r="F219" t="s">
        <v>145</v>
      </c>
      <c r="G219" t="str" cm="1">
        <f t="array" ref="G219">INDEX(Sheet1!G:G,_xlfn.XMATCH(A219,Sheet1!F:F,0,1))</f>
        <v>EMEA</v>
      </c>
      <c r="H219" t="s">
        <v>165</v>
      </c>
      <c r="I219" t="str">
        <f t="shared" si="6"/>
        <v>2021.04.09</v>
      </c>
      <c r="J219" s="21">
        <f t="shared" si="7"/>
        <v>374</v>
      </c>
      <c r="K219" t="str" cm="1">
        <f t="array" ref="K219">INDEX(Sheet1!P:P,_xlfn.XMATCH(B219,Sheet1!O:O,0,1))</f>
        <v>Mandatory</v>
      </c>
      <c r="L219" t="str" cm="1">
        <f t="array" ref="L219">INDEX(Sheet1!Q:Q,_xlfn.XMATCH(B219,Sheet1!O:O,0,1))</f>
        <v>Non-value add</v>
      </c>
      <c r="M219" t="str" cm="1">
        <f t="array" ref="M219">INDEX(Sheet1!R:R,_xlfn.XMATCH(B219,Sheet1!O:O,0,1))</f>
        <v>Quality</v>
      </c>
    </row>
    <row r="220" spans="1:13" x14ac:dyDescent="0.35">
      <c r="A220" t="s">
        <v>21</v>
      </c>
      <c r="B220" t="s">
        <v>22</v>
      </c>
      <c r="C220" s="4" t="s">
        <v>57</v>
      </c>
      <c r="D220" s="5">
        <v>8.9236111111111113E-3</v>
      </c>
      <c r="E220" t="s">
        <v>23</v>
      </c>
      <c r="F220" t="s">
        <v>145</v>
      </c>
      <c r="G220" t="str" cm="1">
        <f t="array" ref="G220">INDEX(Sheet1!G:G,_xlfn.XMATCH(A220,Sheet1!F:F,0,1))</f>
        <v>EMEA</v>
      </c>
      <c r="H220" t="s">
        <v>165</v>
      </c>
      <c r="I220" t="str">
        <f t="shared" si="6"/>
        <v>2021.04.09</v>
      </c>
      <c r="J220" s="21">
        <f t="shared" si="7"/>
        <v>771</v>
      </c>
      <c r="K220" t="str" cm="1">
        <f t="array" ref="K220">INDEX(Sheet1!P:P,_xlfn.XMATCH(B220,Sheet1!O:O,0,1))</f>
        <v>Mandatory</v>
      </c>
      <c r="L220" t="str" cm="1">
        <f t="array" ref="L220">INDEX(Sheet1!Q:Q,_xlfn.XMATCH(B220,Sheet1!O:O,0,1))</f>
        <v>Value add</v>
      </c>
      <c r="M220" t="str" cm="1">
        <f t="array" ref="M220">INDEX(Sheet1!R:R,_xlfn.XMATCH(B220,Sheet1!O:O,0,1))</f>
        <v>Automation</v>
      </c>
    </row>
    <row r="221" spans="1:13" x14ac:dyDescent="0.35">
      <c r="A221" t="s">
        <v>21</v>
      </c>
      <c r="B221" t="s">
        <v>22</v>
      </c>
      <c r="C221" s="4" t="s">
        <v>57</v>
      </c>
      <c r="D221" s="5">
        <v>4.2824074074074075E-4</v>
      </c>
      <c r="E221" t="s">
        <v>23</v>
      </c>
      <c r="F221" t="s">
        <v>145</v>
      </c>
      <c r="G221" t="str" cm="1">
        <f t="array" ref="G221">INDEX(Sheet1!G:G,_xlfn.XMATCH(A221,Sheet1!F:F,0,1))</f>
        <v>EMEA</v>
      </c>
      <c r="H221" t="s">
        <v>165</v>
      </c>
      <c r="I221" t="str">
        <f t="shared" si="6"/>
        <v>2021.04.09</v>
      </c>
      <c r="J221" s="21">
        <f t="shared" si="7"/>
        <v>37</v>
      </c>
      <c r="K221" t="str" cm="1">
        <f t="array" ref="K221">INDEX(Sheet1!P:P,_xlfn.XMATCH(B221,Sheet1!O:O,0,1))</f>
        <v>Mandatory</v>
      </c>
      <c r="L221" t="str" cm="1">
        <f t="array" ref="L221">INDEX(Sheet1!Q:Q,_xlfn.XMATCH(B221,Sheet1!O:O,0,1))</f>
        <v>Value add</v>
      </c>
      <c r="M221" t="str" cm="1">
        <f t="array" ref="M221">INDEX(Sheet1!R:R,_xlfn.XMATCH(B221,Sheet1!O:O,0,1))</f>
        <v>Automation</v>
      </c>
    </row>
    <row r="222" spans="1:13" x14ac:dyDescent="0.35">
      <c r="A222" t="s">
        <v>21</v>
      </c>
      <c r="B222" t="s">
        <v>34</v>
      </c>
      <c r="C222" s="4" t="s">
        <v>57</v>
      </c>
      <c r="D222" s="5">
        <v>1.8969907407407408E-2</v>
      </c>
      <c r="E222" t="s">
        <v>23</v>
      </c>
      <c r="F222" t="s">
        <v>154</v>
      </c>
      <c r="G222" t="str" cm="1">
        <f t="array" ref="G222">INDEX(Sheet1!G:G,_xlfn.XMATCH(A222,Sheet1!F:F,0,1))</f>
        <v>EMEA</v>
      </c>
      <c r="H222" t="s">
        <v>165</v>
      </c>
      <c r="I222" t="str">
        <f t="shared" si="6"/>
        <v>2021.04.09</v>
      </c>
      <c r="J222" s="21">
        <f t="shared" si="7"/>
        <v>1639</v>
      </c>
      <c r="K222" t="str" cm="1">
        <f t="array" ref="K222">INDEX(Sheet1!P:P,_xlfn.XMATCH(B222,Sheet1!O:O,0,1))</f>
        <v>Mandatory</v>
      </c>
      <c r="L222" t="str" cm="1">
        <f t="array" ref="L222">INDEX(Sheet1!Q:Q,_xlfn.XMATCH(B222,Sheet1!O:O,0,1))</f>
        <v>Value add</v>
      </c>
      <c r="M222" t="str" cm="1">
        <f t="array" ref="M222">INDEX(Sheet1!R:R,_xlfn.XMATCH(B222,Sheet1!O:O,0,1))</f>
        <v>Automation</v>
      </c>
    </row>
    <row r="223" spans="1:13" x14ac:dyDescent="0.35">
      <c r="A223" t="s">
        <v>21</v>
      </c>
      <c r="B223" t="s">
        <v>22</v>
      </c>
      <c r="C223" s="4" t="s">
        <v>57</v>
      </c>
      <c r="D223" s="5">
        <v>6.1574074074074074E-3</v>
      </c>
      <c r="E223" t="s">
        <v>23</v>
      </c>
      <c r="F223" t="s">
        <v>145</v>
      </c>
      <c r="G223" t="str" cm="1">
        <f t="array" ref="G223">INDEX(Sheet1!G:G,_xlfn.XMATCH(A223,Sheet1!F:F,0,1))</f>
        <v>EMEA</v>
      </c>
      <c r="H223" t="s">
        <v>165</v>
      </c>
      <c r="I223" t="str">
        <f t="shared" si="6"/>
        <v>2021.04.09</v>
      </c>
      <c r="J223" s="21">
        <f t="shared" si="7"/>
        <v>532</v>
      </c>
      <c r="K223" t="str" cm="1">
        <f t="array" ref="K223">INDEX(Sheet1!P:P,_xlfn.XMATCH(B223,Sheet1!O:O,0,1))</f>
        <v>Mandatory</v>
      </c>
      <c r="L223" t="str" cm="1">
        <f t="array" ref="L223">INDEX(Sheet1!Q:Q,_xlfn.XMATCH(B223,Sheet1!O:O,0,1))</f>
        <v>Value add</v>
      </c>
      <c r="M223" t="str" cm="1">
        <f t="array" ref="M223">INDEX(Sheet1!R:R,_xlfn.XMATCH(B223,Sheet1!O:O,0,1))</f>
        <v>Automation</v>
      </c>
    </row>
    <row r="224" spans="1:13" x14ac:dyDescent="0.35">
      <c r="A224" t="s">
        <v>21</v>
      </c>
      <c r="B224" t="s">
        <v>35</v>
      </c>
      <c r="C224" s="4" t="s">
        <v>57</v>
      </c>
      <c r="D224" s="5">
        <v>1.8854166666666665E-2</v>
      </c>
      <c r="E224" t="s">
        <v>23</v>
      </c>
      <c r="F224" t="s">
        <v>145</v>
      </c>
      <c r="G224" t="str" cm="1">
        <f t="array" ref="G224">INDEX(Sheet1!G:G,_xlfn.XMATCH(A224,Sheet1!F:F,0,1))</f>
        <v>EMEA</v>
      </c>
      <c r="H224" t="s">
        <v>165</v>
      </c>
      <c r="I224" t="str">
        <f t="shared" si="6"/>
        <v>2021.04.09</v>
      </c>
      <c r="J224" s="21">
        <f t="shared" si="7"/>
        <v>1629</v>
      </c>
      <c r="K224" t="str" cm="1">
        <f t="array" ref="K224">INDEX(Sheet1!P:P,_xlfn.XMATCH(B224,Sheet1!O:O,0,1))</f>
        <v>Mandatory</v>
      </c>
      <c r="L224" t="str" cm="1">
        <f t="array" ref="L224">INDEX(Sheet1!Q:Q,_xlfn.XMATCH(B224,Sheet1!O:O,0,1))</f>
        <v>Non-value add</v>
      </c>
      <c r="M224" t="str" cm="1">
        <f t="array" ref="M224">INDEX(Sheet1!R:R,_xlfn.XMATCH(B224,Sheet1!O:O,0,1))</f>
        <v>Quality</v>
      </c>
    </row>
    <row r="225" spans="1:13" x14ac:dyDescent="0.35">
      <c r="A225" t="s">
        <v>21</v>
      </c>
      <c r="B225" t="s">
        <v>22</v>
      </c>
      <c r="C225" s="4" t="s">
        <v>57</v>
      </c>
      <c r="D225" s="5">
        <v>1.1018518518518518E-2</v>
      </c>
      <c r="E225" t="s">
        <v>23</v>
      </c>
      <c r="F225" t="s">
        <v>145</v>
      </c>
      <c r="G225" t="str" cm="1">
        <f t="array" ref="G225">INDEX(Sheet1!G:G,_xlfn.XMATCH(A225,Sheet1!F:F,0,1))</f>
        <v>EMEA</v>
      </c>
      <c r="H225" t="s">
        <v>165</v>
      </c>
      <c r="I225" t="str">
        <f t="shared" si="6"/>
        <v>2021.04.09</v>
      </c>
      <c r="J225" s="21">
        <f t="shared" si="7"/>
        <v>952</v>
      </c>
      <c r="K225" t="str" cm="1">
        <f t="array" ref="K225">INDEX(Sheet1!P:P,_xlfn.XMATCH(B225,Sheet1!O:O,0,1))</f>
        <v>Mandatory</v>
      </c>
      <c r="L225" t="str" cm="1">
        <f t="array" ref="L225">INDEX(Sheet1!Q:Q,_xlfn.XMATCH(B225,Sheet1!O:O,0,1))</f>
        <v>Value add</v>
      </c>
      <c r="M225" t="str" cm="1">
        <f t="array" ref="M225">INDEX(Sheet1!R:R,_xlfn.XMATCH(B225,Sheet1!O:O,0,1))</f>
        <v>Automation</v>
      </c>
    </row>
    <row r="226" spans="1:13" x14ac:dyDescent="0.35">
      <c r="A226" t="s">
        <v>21</v>
      </c>
      <c r="B226" t="s">
        <v>22</v>
      </c>
      <c r="C226" s="4" t="s">
        <v>57</v>
      </c>
      <c r="D226" s="5">
        <v>1.6608796296296299E-2</v>
      </c>
      <c r="E226" t="s">
        <v>23</v>
      </c>
      <c r="F226" t="s">
        <v>145</v>
      </c>
      <c r="G226" t="str" cm="1">
        <f t="array" ref="G226">INDEX(Sheet1!G:G,_xlfn.XMATCH(A226,Sheet1!F:F,0,1))</f>
        <v>EMEA</v>
      </c>
      <c r="H226" t="s">
        <v>165</v>
      </c>
      <c r="I226" t="str">
        <f t="shared" si="6"/>
        <v>2021.04.09</v>
      </c>
      <c r="J226" s="21">
        <f t="shared" si="7"/>
        <v>1435</v>
      </c>
      <c r="K226" t="str" cm="1">
        <f t="array" ref="K226">INDEX(Sheet1!P:P,_xlfn.XMATCH(B226,Sheet1!O:O,0,1))</f>
        <v>Mandatory</v>
      </c>
      <c r="L226" t="str" cm="1">
        <f t="array" ref="L226">INDEX(Sheet1!Q:Q,_xlfn.XMATCH(B226,Sheet1!O:O,0,1))</f>
        <v>Value add</v>
      </c>
      <c r="M226" t="str" cm="1">
        <f t="array" ref="M226">INDEX(Sheet1!R:R,_xlfn.XMATCH(B226,Sheet1!O:O,0,1))</f>
        <v>Automation</v>
      </c>
    </row>
    <row r="227" spans="1:13" x14ac:dyDescent="0.35">
      <c r="A227" t="s">
        <v>20</v>
      </c>
      <c r="B227" t="s">
        <v>46</v>
      </c>
      <c r="C227" s="4" t="s">
        <v>57</v>
      </c>
      <c r="D227" s="5">
        <v>5.5324074074074069E-3</v>
      </c>
      <c r="E227" t="s">
        <v>45</v>
      </c>
      <c r="F227" t="s">
        <v>150</v>
      </c>
      <c r="G227" t="str" cm="1">
        <f t="array" ref="G227">INDEX(Sheet1!G:G,_xlfn.XMATCH(A227,Sheet1!F:F,0,1))</f>
        <v>EMEA</v>
      </c>
      <c r="H227" t="s">
        <v>164</v>
      </c>
      <c r="I227" t="str">
        <f t="shared" si="6"/>
        <v>2021.04.09</v>
      </c>
      <c r="J227" s="21">
        <f t="shared" si="7"/>
        <v>478</v>
      </c>
      <c r="K227" t="str" cm="1">
        <f t="array" ref="K227">INDEX(Sheet1!P:P,_xlfn.XMATCH(B227,Sheet1!O:O,0,1))</f>
        <v>Mandatory</v>
      </c>
      <c r="L227" t="str" cm="1">
        <f t="array" ref="L227">INDEX(Sheet1!Q:Q,_xlfn.XMATCH(B227,Sheet1!O:O,0,1))</f>
        <v>Non-value add</v>
      </c>
      <c r="M227" t="str" cm="1">
        <f t="array" ref="M227">INDEX(Sheet1!R:R,_xlfn.XMATCH(B227,Sheet1!O:O,0,1))</f>
        <v>Automation</v>
      </c>
    </row>
    <row r="228" spans="1:13" x14ac:dyDescent="0.35">
      <c r="A228" t="s">
        <v>20</v>
      </c>
      <c r="B228" t="s">
        <v>34</v>
      </c>
      <c r="C228" s="4" t="s">
        <v>57</v>
      </c>
      <c r="D228" s="5">
        <v>1.0011574074074074E-2</v>
      </c>
      <c r="E228" t="s">
        <v>45</v>
      </c>
      <c r="F228" t="s">
        <v>154</v>
      </c>
      <c r="G228" t="str" cm="1">
        <f t="array" ref="G228">INDEX(Sheet1!G:G,_xlfn.XMATCH(A228,Sheet1!F:F,0,1))</f>
        <v>EMEA</v>
      </c>
      <c r="H228" t="s">
        <v>164</v>
      </c>
      <c r="I228" t="str">
        <f t="shared" si="6"/>
        <v>2021.04.09</v>
      </c>
      <c r="J228" s="21">
        <f t="shared" si="7"/>
        <v>865</v>
      </c>
      <c r="K228" t="str" cm="1">
        <f t="array" ref="K228">INDEX(Sheet1!P:P,_xlfn.XMATCH(B228,Sheet1!O:O,0,1))</f>
        <v>Mandatory</v>
      </c>
      <c r="L228" t="str" cm="1">
        <f t="array" ref="L228">INDEX(Sheet1!Q:Q,_xlfn.XMATCH(B228,Sheet1!O:O,0,1))</f>
        <v>Value add</v>
      </c>
      <c r="M228" t="str" cm="1">
        <f t="array" ref="M228">INDEX(Sheet1!R:R,_xlfn.XMATCH(B228,Sheet1!O:O,0,1))</f>
        <v>Automation</v>
      </c>
    </row>
    <row r="229" spans="1:13" x14ac:dyDescent="0.35">
      <c r="A229" t="s">
        <v>20</v>
      </c>
      <c r="B229" t="s">
        <v>44</v>
      </c>
      <c r="C229" s="4" t="s">
        <v>57</v>
      </c>
      <c r="D229" s="5">
        <v>5.9837962962962961E-3</v>
      </c>
      <c r="E229" t="s">
        <v>45</v>
      </c>
      <c r="F229" t="s">
        <v>150</v>
      </c>
      <c r="G229" t="str" cm="1">
        <f t="array" ref="G229">INDEX(Sheet1!G:G,_xlfn.XMATCH(A229,Sheet1!F:F,0,1))</f>
        <v>EMEA</v>
      </c>
      <c r="H229" t="s">
        <v>164</v>
      </c>
      <c r="I229" t="str">
        <f t="shared" si="6"/>
        <v>2021.04.09</v>
      </c>
      <c r="J229" s="21">
        <f t="shared" si="7"/>
        <v>517</v>
      </c>
      <c r="K229" t="str" cm="1">
        <f t="array" ref="K229">INDEX(Sheet1!P:P,_xlfn.XMATCH(B229,Sheet1!O:O,0,1))</f>
        <v>Mandatory</v>
      </c>
      <c r="L229" t="str" cm="1">
        <f t="array" ref="L229">INDEX(Sheet1!Q:Q,_xlfn.XMATCH(B229,Sheet1!O:O,0,1))</f>
        <v>Non-value add</v>
      </c>
      <c r="M229" t="str" cm="1">
        <f t="array" ref="M229">INDEX(Sheet1!R:R,_xlfn.XMATCH(B229,Sheet1!O:O,0,1))</f>
        <v>Automation</v>
      </c>
    </row>
    <row r="230" spans="1:13" x14ac:dyDescent="0.35">
      <c r="A230" t="s">
        <v>20</v>
      </c>
      <c r="B230" t="s">
        <v>47</v>
      </c>
      <c r="C230" s="4" t="s">
        <v>57</v>
      </c>
      <c r="D230" s="5">
        <v>2.2164351851851852E-2</v>
      </c>
      <c r="E230" t="s">
        <v>45</v>
      </c>
      <c r="F230" t="s">
        <v>145</v>
      </c>
      <c r="G230" t="str" cm="1">
        <f t="array" ref="G230">INDEX(Sheet1!G:G,_xlfn.XMATCH(A230,Sheet1!F:F,0,1))</f>
        <v>EMEA</v>
      </c>
      <c r="H230" t="s">
        <v>164</v>
      </c>
      <c r="I230" t="str">
        <f t="shared" si="6"/>
        <v>2021.04.09</v>
      </c>
      <c r="J230" s="21">
        <f t="shared" si="7"/>
        <v>1915</v>
      </c>
      <c r="K230" t="str" cm="1">
        <f t="array" ref="K230">INDEX(Sheet1!P:P,_xlfn.XMATCH(B230,Sheet1!O:O,0,1))</f>
        <v>Mandatory</v>
      </c>
      <c r="L230" t="str" cm="1">
        <f t="array" ref="L230">INDEX(Sheet1!Q:Q,_xlfn.XMATCH(B230,Sheet1!O:O,0,1))</f>
        <v>Value add</v>
      </c>
      <c r="M230" t="str" cm="1">
        <f t="array" ref="M230">INDEX(Sheet1!R:R,_xlfn.XMATCH(B230,Sheet1!O:O,0,1))</f>
        <v>Quality</v>
      </c>
    </row>
    <row r="231" spans="1:13" x14ac:dyDescent="0.35">
      <c r="A231" t="s">
        <v>20</v>
      </c>
      <c r="B231" t="s">
        <v>58</v>
      </c>
      <c r="C231" s="4" t="s">
        <v>57</v>
      </c>
      <c r="D231" s="5">
        <v>8.9236111111111113E-3</v>
      </c>
      <c r="E231" t="s">
        <v>45</v>
      </c>
      <c r="F231" t="s">
        <v>146</v>
      </c>
      <c r="G231" t="str" cm="1">
        <f t="array" ref="G231">INDEX(Sheet1!G:G,_xlfn.XMATCH(A231,Sheet1!F:F,0,1))</f>
        <v>EMEA</v>
      </c>
      <c r="H231" t="s">
        <v>164</v>
      </c>
      <c r="I231" t="str">
        <f t="shared" si="6"/>
        <v>2021.04.09</v>
      </c>
      <c r="J231" s="21">
        <f t="shared" si="7"/>
        <v>771</v>
      </c>
      <c r="K231" t="str" cm="1">
        <f t="array" ref="K231">INDEX(Sheet1!P:P,_xlfn.XMATCH(B231,Sheet1!O:O,0,1))</f>
        <v>Mandatory</v>
      </c>
      <c r="L231" t="str" cm="1">
        <f t="array" ref="L231">INDEX(Sheet1!Q:Q,_xlfn.XMATCH(B231,Sheet1!O:O,0,1))</f>
        <v>Value add</v>
      </c>
      <c r="M231" t="str" cm="1">
        <f t="array" ref="M231">INDEX(Sheet1!R:R,_xlfn.XMATCH(B231,Sheet1!O:O,0,1))</f>
        <v>Keep as it is</v>
      </c>
    </row>
    <row r="232" spans="1:13" x14ac:dyDescent="0.35">
      <c r="A232" t="s">
        <v>20</v>
      </c>
      <c r="B232" t="s">
        <v>49</v>
      </c>
      <c r="C232" s="4" t="s">
        <v>57</v>
      </c>
      <c r="D232" s="5">
        <v>1.6909722222222225E-2</v>
      </c>
      <c r="E232" t="s">
        <v>45</v>
      </c>
      <c r="F232" t="s">
        <v>146</v>
      </c>
      <c r="G232" t="str" cm="1">
        <f t="array" ref="G232">INDEX(Sheet1!G:G,_xlfn.XMATCH(A232,Sheet1!F:F,0,1))</f>
        <v>EMEA</v>
      </c>
      <c r="H232" t="s">
        <v>164</v>
      </c>
      <c r="I232" t="str">
        <f t="shared" si="6"/>
        <v>2021.04.09</v>
      </c>
      <c r="J232" s="21">
        <f t="shared" si="7"/>
        <v>1461</v>
      </c>
      <c r="K232" t="str" cm="1">
        <f t="array" ref="K232">INDEX(Sheet1!P:P,_xlfn.XMATCH(B232,Sheet1!O:O,0,1))</f>
        <v>Mandatory</v>
      </c>
      <c r="L232" t="str" cm="1">
        <f t="array" ref="L232">INDEX(Sheet1!Q:Q,_xlfn.XMATCH(B232,Sheet1!O:O,0,1))</f>
        <v>Value add</v>
      </c>
      <c r="M232" t="str" cm="1">
        <f t="array" ref="M232">INDEX(Sheet1!R:R,_xlfn.XMATCH(B232,Sheet1!O:O,0,1))</f>
        <v>Quality</v>
      </c>
    </row>
    <row r="233" spans="1:13" x14ac:dyDescent="0.35">
      <c r="A233" t="s">
        <v>20</v>
      </c>
      <c r="B233" t="s">
        <v>59</v>
      </c>
      <c r="C233" s="4" t="s">
        <v>57</v>
      </c>
      <c r="D233" s="5">
        <v>1.7280092592592593E-2</v>
      </c>
      <c r="E233" t="s">
        <v>45</v>
      </c>
      <c r="F233" t="s">
        <v>149</v>
      </c>
      <c r="G233" t="str" cm="1">
        <f t="array" ref="G233">INDEX(Sheet1!G:G,_xlfn.XMATCH(A233,Sheet1!F:F,0,1))</f>
        <v>EMEA</v>
      </c>
      <c r="H233" t="s">
        <v>164</v>
      </c>
      <c r="I233" t="str">
        <f t="shared" si="6"/>
        <v>2021.04.09</v>
      </c>
      <c r="J233" s="21">
        <f t="shared" si="7"/>
        <v>1493</v>
      </c>
      <c r="K233" t="str" cm="1">
        <f t="array" ref="K233">INDEX(Sheet1!P:P,_xlfn.XMATCH(B233,Sheet1!O:O,0,1))</f>
        <v>Mandatory</v>
      </c>
      <c r="L233" t="str" cm="1">
        <f t="array" ref="L233">INDEX(Sheet1!Q:Q,_xlfn.XMATCH(B233,Sheet1!O:O,0,1))</f>
        <v>Value add</v>
      </c>
      <c r="M233" t="str" cm="1">
        <f t="array" ref="M233">INDEX(Sheet1!R:R,_xlfn.XMATCH(B233,Sheet1!O:O,0,1))</f>
        <v>Quality</v>
      </c>
    </row>
    <row r="234" spans="1:13" x14ac:dyDescent="0.35">
      <c r="A234" t="s">
        <v>20</v>
      </c>
      <c r="B234" t="s">
        <v>30</v>
      </c>
      <c r="C234" s="4" t="s">
        <v>57</v>
      </c>
      <c r="D234" s="5">
        <v>2.9166666666666668E-3</v>
      </c>
      <c r="E234" t="s">
        <v>45</v>
      </c>
      <c r="F234" t="s">
        <v>152</v>
      </c>
      <c r="G234" t="str" cm="1">
        <f t="array" ref="G234">INDEX(Sheet1!G:G,_xlfn.XMATCH(A234,Sheet1!F:F,0,1))</f>
        <v>EMEA</v>
      </c>
      <c r="H234" t="s">
        <v>164</v>
      </c>
      <c r="I234" t="str">
        <f t="shared" si="6"/>
        <v>2021.04.09</v>
      </c>
      <c r="J234" s="21">
        <f t="shared" si="7"/>
        <v>252</v>
      </c>
      <c r="K234" t="str" cm="1">
        <f t="array" ref="K234">INDEX(Sheet1!P:P,_xlfn.XMATCH(B234,Sheet1!O:O,0,1))</f>
        <v>Mandatory</v>
      </c>
      <c r="L234" t="str" cm="1">
        <f t="array" ref="L234">INDEX(Sheet1!Q:Q,_xlfn.XMATCH(B234,Sheet1!O:O,0,1))</f>
        <v>Non-value add</v>
      </c>
      <c r="M234" t="str" cm="1">
        <f t="array" ref="M234">INDEX(Sheet1!R:R,_xlfn.XMATCH(B234,Sheet1!O:O,0,1))</f>
        <v>Quality</v>
      </c>
    </row>
    <row r="235" spans="1:13" x14ac:dyDescent="0.35">
      <c r="A235" t="s">
        <v>20</v>
      </c>
      <c r="B235" t="s">
        <v>59</v>
      </c>
      <c r="C235" s="4" t="s">
        <v>57</v>
      </c>
      <c r="D235" s="5">
        <v>5.9722222222222225E-3</v>
      </c>
      <c r="E235" t="s">
        <v>45</v>
      </c>
      <c r="F235" t="s">
        <v>149</v>
      </c>
      <c r="G235" t="str" cm="1">
        <f t="array" ref="G235">INDEX(Sheet1!G:G,_xlfn.XMATCH(A235,Sheet1!F:F,0,1))</f>
        <v>EMEA</v>
      </c>
      <c r="H235" t="s">
        <v>164</v>
      </c>
      <c r="I235" t="str">
        <f t="shared" si="6"/>
        <v>2021.04.09</v>
      </c>
      <c r="J235" s="21">
        <f t="shared" si="7"/>
        <v>516</v>
      </c>
      <c r="K235" t="str" cm="1">
        <f t="array" ref="K235">INDEX(Sheet1!P:P,_xlfn.XMATCH(B235,Sheet1!O:O,0,1))</f>
        <v>Mandatory</v>
      </c>
      <c r="L235" t="str" cm="1">
        <f t="array" ref="L235">INDEX(Sheet1!Q:Q,_xlfn.XMATCH(B235,Sheet1!O:O,0,1))</f>
        <v>Value add</v>
      </c>
      <c r="M235" t="str" cm="1">
        <f t="array" ref="M235">INDEX(Sheet1!R:R,_xlfn.XMATCH(B235,Sheet1!O:O,0,1))</f>
        <v>Quality</v>
      </c>
    </row>
    <row r="236" spans="1:13" x14ac:dyDescent="0.35">
      <c r="A236" t="s">
        <v>20</v>
      </c>
      <c r="B236" t="s">
        <v>60</v>
      </c>
      <c r="C236" s="4" t="s">
        <v>57</v>
      </c>
      <c r="D236" s="5">
        <v>2.8171296296296302E-2</v>
      </c>
      <c r="E236" t="s">
        <v>45</v>
      </c>
      <c r="F236" t="s">
        <v>146</v>
      </c>
      <c r="G236" t="str" cm="1">
        <f t="array" ref="G236">INDEX(Sheet1!G:G,_xlfn.XMATCH(A236,Sheet1!F:F,0,1))</f>
        <v>EMEA</v>
      </c>
      <c r="H236" t="s">
        <v>164</v>
      </c>
      <c r="I236" t="str">
        <f t="shared" si="6"/>
        <v>2021.04.09</v>
      </c>
      <c r="J236" s="21">
        <f t="shared" si="7"/>
        <v>2434</v>
      </c>
      <c r="K236" t="str" cm="1">
        <f t="array" ref="K236">INDEX(Sheet1!P:P,_xlfn.XMATCH(B236,Sheet1!O:O,0,1))</f>
        <v>Mandatory</v>
      </c>
      <c r="L236" t="str" cm="1">
        <f t="array" ref="L236">INDEX(Sheet1!Q:Q,_xlfn.XMATCH(B236,Sheet1!O:O,0,1))</f>
        <v>Value add</v>
      </c>
      <c r="M236" t="str" cm="1">
        <f t="array" ref="M236">INDEX(Sheet1!R:R,_xlfn.XMATCH(B236,Sheet1!O:O,0,1))</f>
        <v>Keep as it is</v>
      </c>
    </row>
    <row r="237" spans="1:13" x14ac:dyDescent="0.35">
      <c r="A237" t="s">
        <v>20</v>
      </c>
      <c r="B237" t="s">
        <v>49</v>
      </c>
      <c r="C237" s="4" t="s">
        <v>57</v>
      </c>
      <c r="D237" s="5">
        <v>2.255787037037037E-2</v>
      </c>
      <c r="E237" t="s">
        <v>45</v>
      </c>
      <c r="F237" t="s">
        <v>146</v>
      </c>
      <c r="G237" t="str" cm="1">
        <f t="array" ref="G237">INDEX(Sheet1!G:G,_xlfn.XMATCH(A237,Sheet1!F:F,0,1))</f>
        <v>EMEA</v>
      </c>
      <c r="H237" t="s">
        <v>164</v>
      </c>
      <c r="I237" t="str">
        <f t="shared" si="6"/>
        <v>2021.04.09</v>
      </c>
      <c r="J237" s="21">
        <f t="shared" si="7"/>
        <v>1949</v>
      </c>
      <c r="K237" t="str" cm="1">
        <f t="array" ref="K237">INDEX(Sheet1!P:P,_xlfn.XMATCH(B237,Sheet1!O:O,0,1))</f>
        <v>Mandatory</v>
      </c>
      <c r="L237" t="str" cm="1">
        <f t="array" ref="L237">INDEX(Sheet1!Q:Q,_xlfn.XMATCH(B237,Sheet1!O:O,0,1))</f>
        <v>Value add</v>
      </c>
      <c r="M237" t="str" cm="1">
        <f t="array" ref="M237">INDEX(Sheet1!R:R,_xlfn.XMATCH(B237,Sheet1!O:O,0,1))</f>
        <v>Quality</v>
      </c>
    </row>
    <row r="238" spans="1:13" x14ac:dyDescent="0.35">
      <c r="A238" t="s">
        <v>20</v>
      </c>
      <c r="B238" t="s">
        <v>48</v>
      </c>
      <c r="C238" s="4" t="s">
        <v>57</v>
      </c>
      <c r="D238" s="5">
        <v>3.8541666666666668E-3</v>
      </c>
      <c r="E238" t="s">
        <v>45</v>
      </c>
      <c r="F238" t="s">
        <v>145</v>
      </c>
      <c r="G238" t="str" cm="1">
        <f t="array" ref="G238">INDEX(Sheet1!G:G,_xlfn.XMATCH(A238,Sheet1!F:F,0,1))</f>
        <v>EMEA</v>
      </c>
      <c r="H238" t="s">
        <v>164</v>
      </c>
      <c r="I238" t="str">
        <f t="shared" si="6"/>
        <v>2021.04.09</v>
      </c>
      <c r="J238" s="21">
        <f t="shared" si="7"/>
        <v>333</v>
      </c>
      <c r="K238" t="str" cm="1">
        <f t="array" ref="K238">INDEX(Sheet1!P:P,_xlfn.XMATCH(B238,Sheet1!O:O,0,1))</f>
        <v>Mandatory</v>
      </c>
      <c r="L238" t="str" cm="1">
        <f t="array" ref="L238">INDEX(Sheet1!Q:Q,_xlfn.XMATCH(B238,Sheet1!O:O,0,1))</f>
        <v>Value add</v>
      </c>
      <c r="M238" t="str" cm="1">
        <f t="array" ref="M238">INDEX(Sheet1!R:R,_xlfn.XMATCH(B238,Sheet1!O:O,0,1))</f>
        <v>Quality</v>
      </c>
    </row>
    <row r="239" spans="1:13" x14ac:dyDescent="0.35">
      <c r="A239" t="s">
        <v>20</v>
      </c>
      <c r="B239" t="s">
        <v>47</v>
      </c>
      <c r="C239" s="4" t="s">
        <v>57</v>
      </c>
      <c r="D239" s="5">
        <v>8.8888888888888889E-3</v>
      </c>
      <c r="E239" t="s">
        <v>45</v>
      </c>
      <c r="F239" t="s">
        <v>145</v>
      </c>
      <c r="G239" t="str" cm="1">
        <f t="array" ref="G239">INDEX(Sheet1!G:G,_xlfn.XMATCH(A239,Sheet1!F:F,0,1))</f>
        <v>EMEA</v>
      </c>
      <c r="H239" t="s">
        <v>164</v>
      </c>
      <c r="I239" t="str">
        <f t="shared" si="6"/>
        <v>2021.04.09</v>
      </c>
      <c r="J239" s="21">
        <f t="shared" si="7"/>
        <v>768</v>
      </c>
      <c r="K239" t="str" cm="1">
        <f t="array" ref="K239">INDEX(Sheet1!P:P,_xlfn.XMATCH(B239,Sheet1!O:O,0,1))</f>
        <v>Mandatory</v>
      </c>
      <c r="L239" t="str" cm="1">
        <f t="array" ref="L239">INDEX(Sheet1!Q:Q,_xlfn.XMATCH(B239,Sheet1!O:O,0,1))</f>
        <v>Value add</v>
      </c>
      <c r="M239" t="str" cm="1">
        <f t="array" ref="M239">INDEX(Sheet1!R:R,_xlfn.XMATCH(B239,Sheet1!O:O,0,1))</f>
        <v>Quality</v>
      </c>
    </row>
    <row r="240" spans="1:13" x14ac:dyDescent="0.35">
      <c r="A240" t="s">
        <v>20</v>
      </c>
      <c r="B240" t="s">
        <v>59</v>
      </c>
      <c r="C240" s="4" t="s">
        <v>57</v>
      </c>
      <c r="D240" s="5">
        <v>1.1828703703703704E-2</v>
      </c>
      <c r="E240" t="s">
        <v>45</v>
      </c>
      <c r="F240" t="s">
        <v>149</v>
      </c>
      <c r="G240" t="str" cm="1">
        <f t="array" ref="G240">INDEX(Sheet1!G:G,_xlfn.XMATCH(A240,Sheet1!F:F,0,1))</f>
        <v>EMEA</v>
      </c>
      <c r="H240" t="s">
        <v>164</v>
      </c>
      <c r="I240" t="str">
        <f t="shared" si="6"/>
        <v>2021.04.09</v>
      </c>
      <c r="J240" s="21">
        <f t="shared" si="7"/>
        <v>1022</v>
      </c>
      <c r="K240" t="str" cm="1">
        <f t="array" ref="K240">INDEX(Sheet1!P:P,_xlfn.XMATCH(B240,Sheet1!O:O,0,1))</f>
        <v>Mandatory</v>
      </c>
      <c r="L240" t="str" cm="1">
        <f t="array" ref="L240">INDEX(Sheet1!Q:Q,_xlfn.XMATCH(B240,Sheet1!O:O,0,1))</f>
        <v>Value add</v>
      </c>
      <c r="M240" t="str" cm="1">
        <f t="array" ref="M240">INDEX(Sheet1!R:R,_xlfn.XMATCH(B240,Sheet1!O:O,0,1))</f>
        <v>Quality</v>
      </c>
    </row>
    <row r="241" spans="1:13" x14ac:dyDescent="0.35">
      <c r="A241" t="s">
        <v>20</v>
      </c>
      <c r="B241" t="s">
        <v>47</v>
      </c>
      <c r="C241" s="4" t="s">
        <v>57</v>
      </c>
      <c r="D241" s="5">
        <v>3.2731481481481479E-2</v>
      </c>
      <c r="E241" t="s">
        <v>45</v>
      </c>
      <c r="F241" t="s">
        <v>145</v>
      </c>
      <c r="G241" t="str" cm="1">
        <f t="array" ref="G241">INDEX(Sheet1!G:G,_xlfn.XMATCH(A241,Sheet1!F:F,0,1))</f>
        <v>EMEA</v>
      </c>
      <c r="H241" t="s">
        <v>164</v>
      </c>
      <c r="I241" t="str">
        <f t="shared" si="6"/>
        <v>2021.04.09</v>
      </c>
      <c r="J241" s="21">
        <f t="shared" si="7"/>
        <v>2828</v>
      </c>
      <c r="K241" t="str" cm="1">
        <f t="array" ref="K241">INDEX(Sheet1!P:P,_xlfn.XMATCH(B241,Sheet1!O:O,0,1))</f>
        <v>Mandatory</v>
      </c>
      <c r="L241" t="str" cm="1">
        <f t="array" ref="L241">INDEX(Sheet1!Q:Q,_xlfn.XMATCH(B241,Sheet1!O:O,0,1))</f>
        <v>Value add</v>
      </c>
      <c r="M241" t="str" cm="1">
        <f t="array" ref="M241">INDEX(Sheet1!R:R,_xlfn.XMATCH(B241,Sheet1!O:O,0,1))</f>
        <v>Quality</v>
      </c>
    </row>
    <row r="242" spans="1:13" x14ac:dyDescent="0.35">
      <c r="A242" t="s">
        <v>20</v>
      </c>
      <c r="B242" t="s">
        <v>59</v>
      </c>
      <c r="C242" s="4" t="s">
        <v>57</v>
      </c>
      <c r="D242" s="5">
        <v>6.40162037037037E-2</v>
      </c>
      <c r="E242" t="s">
        <v>45</v>
      </c>
      <c r="F242" t="s">
        <v>149</v>
      </c>
      <c r="G242" t="str" cm="1">
        <f t="array" ref="G242">INDEX(Sheet1!G:G,_xlfn.XMATCH(A242,Sheet1!F:F,0,1))</f>
        <v>EMEA</v>
      </c>
      <c r="H242" t="s">
        <v>164</v>
      </c>
      <c r="I242" t="str">
        <f t="shared" si="6"/>
        <v>2021.04.09</v>
      </c>
      <c r="J242" s="21">
        <f t="shared" si="7"/>
        <v>5531</v>
      </c>
      <c r="K242" t="str" cm="1">
        <f t="array" ref="K242">INDEX(Sheet1!P:P,_xlfn.XMATCH(B242,Sheet1!O:O,0,1))</f>
        <v>Mandatory</v>
      </c>
      <c r="L242" t="str" cm="1">
        <f t="array" ref="L242">INDEX(Sheet1!Q:Q,_xlfn.XMATCH(B242,Sheet1!O:O,0,1))</f>
        <v>Value add</v>
      </c>
      <c r="M242" t="str" cm="1">
        <f t="array" ref="M242">INDEX(Sheet1!R:R,_xlfn.XMATCH(B242,Sheet1!O:O,0,1))</f>
        <v>Quality</v>
      </c>
    </row>
    <row r="243" spans="1:13" x14ac:dyDescent="0.35">
      <c r="A243" t="s">
        <v>20</v>
      </c>
      <c r="B243" t="s">
        <v>49</v>
      </c>
      <c r="C243" s="4" t="s">
        <v>57</v>
      </c>
      <c r="D243" s="5">
        <v>1.7719907407407406E-2</v>
      </c>
      <c r="E243" t="s">
        <v>45</v>
      </c>
      <c r="F243" t="s">
        <v>146</v>
      </c>
      <c r="G243" t="str" cm="1">
        <f t="array" ref="G243">INDEX(Sheet1!G:G,_xlfn.XMATCH(A243,Sheet1!F:F,0,1))</f>
        <v>EMEA</v>
      </c>
      <c r="H243" t="s">
        <v>164</v>
      </c>
      <c r="I243" t="str">
        <f t="shared" si="6"/>
        <v>2021.04.09</v>
      </c>
      <c r="J243" s="21">
        <f t="shared" si="7"/>
        <v>1531</v>
      </c>
      <c r="K243" t="str" cm="1">
        <f t="array" ref="K243">INDEX(Sheet1!P:P,_xlfn.XMATCH(B243,Sheet1!O:O,0,1))</f>
        <v>Mandatory</v>
      </c>
      <c r="L243" t="str" cm="1">
        <f t="array" ref="L243">INDEX(Sheet1!Q:Q,_xlfn.XMATCH(B243,Sheet1!O:O,0,1))</f>
        <v>Value add</v>
      </c>
      <c r="M243" t="str" cm="1">
        <f t="array" ref="M243">INDEX(Sheet1!R:R,_xlfn.XMATCH(B243,Sheet1!O:O,0,1))</f>
        <v>Quality</v>
      </c>
    </row>
    <row r="244" spans="1:13" x14ac:dyDescent="0.35">
      <c r="A244" t="s">
        <v>20</v>
      </c>
      <c r="B244" t="s">
        <v>44</v>
      </c>
      <c r="C244" s="4" t="s">
        <v>57</v>
      </c>
      <c r="D244" s="5">
        <v>6.8055555555555569E-3</v>
      </c>
      <c r="E244" t="s">
        <v>45</v>
      </c>
      <c r="F244" t="s">
        <v>150</v>
      </c>
      <c r="G244" t="str" cm="1">
        <f t="array" ref="G244">INDEX(Sheet1!G:G,_xlfn.XMATCH(A244,Sheet1!F:F,0,1))</f>
        <v>EMEA</v>
      </c>
      <c r="H244" t="s">
        <v>164</v>
      </c>
      <c r="I244" t="str">
        <f t="shared" si="6"/>
        <v>2021.04.09</v>
      </c>
      <c r="J244" s="21">
        <f t="shared" si="7"/>
        <v>588</v>
      </c>
      <c r="K244" t="str" cm="1">
        <f t="array" ref="K244">INDEX(Sheet1!P:P,_xlfn.XMATCH(B244,Sheet1!O:O,0,1))</f>
        <v>Mandatory</v>
      </c>
      <c r="L244" t="str" cm="1">
        <f t="array" ref="L244">INDEX(Sheet1!Q:Q,_xlfn.XMATCH(B244,Sheet1!O:O,0,1))</f>
        <v>Non-value add</v>
      </c>
      <c r="M244" t="str" cm="1">
        <f t="array" ref="M244">INDEX(Sheet1!R:R,_xlfn.XMATCH(B244,Sheet1!O:O,0,1))</f>
        <v>Automation</v>
      </c>
    </row>
    <row r="245" spans="1:13" x14ac:dyDescent="0.35">
      <c r="A245" t="s">
        <v>21</v>
      </c>
      <c r="B245" t="s">
        <v>47</v>
      </c>
      <c r="C245" s="4" t="s">
        <v>57</v>
      </c>
      <c r="D245" s="5">
        <v>3.5358796296296298E-2</v>
      </c>
      <c r="E245" t="s">
        <v>54</v>
      </c>
      <c r="F245" t="s">
        <v>145</v>
      </c>
      <c r="G245" t="str" cm="1">
        <f t="array" ref="G245">INDEX(Sheet1!G:G,_xlfn.XMATCH(A245,Sheet1!F:F,0,1))</f>
        <v>EMEA</v>
      </c>
      <c r="H245" t="s">
        <v>165</v>
      </c>
      <c r="I245" t="str">
        <f t="shared" si="6"/>
        <v>2021.04.09</v>
      </c>
      <c r="J245" s="21">
        <f t="shared" si="7"/>
        <v>3055</v>
      </c>
      <c r="K245" t="str" cm="1">
        <f t="array" ref="K245">INDEX(Sheet1!P:P,_xlfn.XMATCH(B245,Sheet1!O:O,0,1))</f>
        <v>Mandatory</v>
      </c>
      <c r="L245" t="str" cm="1">
        <f t="array" ref="L245">INDEX(Sheet1!Q:Q,_xlfn.XMATCH(B245,Sheet1!O:O,0,1))</f>
        <v>Value add</v>
      </c>
      <c r="M245" t="str" cm="1">
        <f t="array" ref="M245">INDEX(Sheet1!R:R,_xlfn.XMATCH(B245,Sheet1!O:O,0,1))</f>
        <v>Quality</v>
      </c>
    </row>
    <row r="246" spans="1:13" x14ac:dyDescent="0.35">
      <c r="A246" t="s">
        <v>21</v>
      </c>
      <c r="B246" t="s">
        <v>47</v>
      </c>
      <c r="C246" s="4" t="s">
        <v>57</v>
      </c>
      <c r="D246" s="5">
        <v>3.9247685185185184E-2</v>
      </c>
      <c r="E246" t="s">
        <v>54</v>
      </c>
      <c r="F246" t="s">
        <v>145</v>
      </c>
      <c r="G246" t="str" cm="1">
        <f t="array" ref="G246">INDEX(Sheet1!G:G,_xlfn.XMATCH(A246,Sheet1!F:F,0,1))</f>
        <v>EMEA</v>
      </c>
      <c r="H246" t="s">
        <v>165</v>
      </c>
      <c r="I246" t="str">
        <f t="shared" si="6"/>
        <v>2021.04.09</v>
      </c>
      <c r="J246" s="21">
        <f t="shared" si="7"/>
        <v>3391</v>
      </c>
      <c r="K246" t="str" cm="1">
        <f t="array" ref="K246">INDEX(Sheet1!P:P,_xlfn.XMATCH(B246,Sheet1!O:O,0,1))</f>
        <v>Mandatory</v>
      </c>
      <c r="L246" t="str" cm="1">
        <f t="array" ref="L246">INDEX(Sheet1!Q:Q,_xlfn.XMATCH(B246,Sheet1!O:O,0,1))</f>
        <v>Value add</v>
      </c>
      <c r="M246" t="str" cm="1">
        <f t="array" ref="M246">INDEX(Sheet1!R:R,_xlfn.XMATCH(B246,Sheet1!O:O,0,1))</f>
        <v>Quality</v>
      </c>
    </row>
    <row r="247" spans="1:13" x14ac:dyDescent="0.35">
      <c r="A247" t="s">
        <v>21</v>
      </c>
      <c r="B247" t="s">
        <v>47</v>
      </c>
      <c r="C247" s="4" t="s">
        <v>57</v>
      </c>
      <c r="D247" s="5">
        <v>3.142361111111111E-2</v>
      </c>
      <c r="E247" t="s">
        <v>54</v>
      </c>
      <c r="F247" t="s">
        <v>145</v>
      </c>
      <c r="G247" t="str" cm="1">
        <f t="array" ref="G247">INDEX(Sheet1!G:G,_xlfn.XMATCH(A247,Sheet1!F:F,0,1))</f>
        <v>EMEA</v>
      </c>
      <c r="H247" t="s">
        <v>165</v>
      </c>
      <c r="I247" t="str">
        <f t="shared" si="6"/>
        <v>2021.04.09</v>
      </c>
      <c r="J247" s="21">
        <f t="shared" si="7"/>
        <v>2715</v>
      </c>
      <c r="K247" t="str" cm="1">
        <f t="array" ref="K247">INDEX(Sheet1!P:P,_xlfn.XMATCH(B247,Sheet1!O:O,0,1))</f>
        <v>Mandatory</v>
      </c>
      <c r="L247" t="str" cm="1">
        <f t="array" ref="L247">INDEX(Sheet1!Q:Q,_xlfn.XMATCH(B247,Sheet1!O:O,0,1))</f>
        <v>Value add</v>
      </c>
      <c r="M247" t="str" cm="1">
        <f t="array" ref="M247">INDEX(Sheet1!R:R,_xlfn.XMATCH(B247,Sheet1!O:O,0,1))</f>
        <v>Quality</v>
      </c>
    </row>
    <row r="248" spans="1:13" x14ac:dyDescent="0.35">
      <c r="A248" t="s">
        <v>21</v>
      </c>
      <c r="B248" t="s">
        <v>22</v>
      </c>
      <c r="C248" s="4" t="s">
        <v>57</v>
      </c>
      <c r="D248" s="5">
        <v>4.3773148148148144E-2</v>
      </c>
      <c r="E248" t="s">
        <v>54</v>
      </c>
      <c r="F248" t="s">
        <v>145</v>
      </c>
      <c r="G248" t="str" cm="1">
        <f t="array" ref="G248">INDEX(Sheet1!G:G,_xlfn.XMATCH(A248,Sheet1!F:F,0,1))</f>
        <v>EMEA</v>
      </c>
      <c r="H248" t="s">
        <v>165</v>
      </c>
      <c r="I248" t="str">
        <f t="shared" si="6"/>
        <v>2021.04.09</v>
      </c>
      <c r="J248" s="21">
        <f t="shared" si="7"/>
        <v>3782</v>
      </c>
      <c r="K248" t="str" cm="1">
        <f t="array" ref="K248">INDEX(Sheet1!P:P,_xlfn.XMATCH(B248,Sheet1!O:O,0,1))</f>
        <v>Mandatory</v>
      </c>
      <c r="L248" t="str" cm="1">
        <f t="array" ref="L248">INDEX(Sheet1!Q:Q,_xlfn.XMATCH(B248,Sheet1!O:O,0,1))</f>
        <v>Value add</v>
      </c>
      <c r="M248" t="str" cm="1">
        <f t="array" ref="M248">INDEX(Sheet1!R:R,_xlfn.XMATCH(B248,Sheet1!O:O,0,1))</f>
        <v>Automation</v>
      </c>
    </row>
    <row r="249" spans="1:13" x14ac:dyDescent="0.35">
      <c r="A249" t="s">
        <v>21</v>
      </c>
      <c r="B249" t="s">
        <v>41</v>
      </c>
      <c r="C249" s="4" t="s">
        <v>57</v>
      </c>
      <c r="D249" s="5">
        <v>3.8310185185185183E-3</v>
      </c>
      <c r="E249" t="s">
        <v>54</v>
      </c>
      <c r="F249" t="s">
        <v>148</v>
      </c>
      <c r="G249" t="str" cm="1">
        <f t="array" ref="G249">INDEX(Sheet1!G:G,_xlfn.XMATCH(A249,Sheet1!F:F,0,1))</f>
        <v>EMEA</v>
      </c>
      <c r="H249" t="s">
        <v>165</v>
      </c>
      <c r="I249" t="str">
        <f t="shared" si="6"/>
        <v>2021.04.09</v>
      </c>
      <c r="J249" s="21">
        <f t="shared" si="7"/>
        <v>331</v>
      </c>
      <c r="K249" t="str" cm="1">
        <f t="array" ref="K249">INDEX(Sheet1!P:P,_xlfn.XMATCH(B249,Sheet1!O:O,0,1))</f>
        <v>Mandatory</v>
      </c>
      <c r="L249" t="str" cm="1">
        <f t="array" ref="L249">INDEX(Sheet1!Q:Q,_xlfn.XMATCH(B249,Sheet1!O:O,0,1))</f>
        <v>Value add</v>
      </c>
      <c r="M249" t="str" cm="1">
        <f t="array" ref="M249">INDEX(Sheet1!R:R,_xlfn.XMATCH(B249,Sheet1!O:O,0,1))</f>
        <v>Quality</v>
      </c>
    </row>
    <row r="250" spans="1:13" x14ac:dyDescent="0.35">
      <c r="A250" t="s">
        <v>21</v>
      </c>
      <c r="B250" t="s">
        <v>22</v>
      </c>
      <c r="C250" s="4" t="s">
        <v>57</v>
      </c>
      <c r="D250" s="5">
        <v>6.8634259259259256E-2</v>
      </c>
      <c r="E250" t="s">
        <v>54</v>
      </c>
      <c r="F250" t="s">
        <v>145</v>
      </c>
      <c r="G250" t="str" cm="1">
        <f t="array" ref="G250">INDEX(Sheet1!G:G,_xlfn.XMATCH(A250,Sheet1!F:F,0,1))</f>
        <v>EMEA</v>
      </c>
      <c r="H250" t="s">
        <v>165</v>
      </c>
      <c r="I250" t="str">
        <f t="shared" si="6"/>
        <v>2021.04.09</v>
      </c>
      <c r="J250" s="21">
        <f t="shared" si="7"/>
        <v>5930</v>
      </c>
      <c r="K250" t="str" cm="1">
        <f t="array" ref="K250">INDEX(Sheet1!P:P,_xlfn.XMATCH(B250,Sheet1!O:O,0,1))</f>
        <v>Mandatory</v>
      </c>
      <c r="L250" t="str" cm="1">
        <f t="array" ref="L250">INDEX(Sheet1!Q:Q,_xlfn.XMATCH(B250,Sheet1!O:O,0,1))</f>
        <v>Value add</v>
      </c>
      <c r="M250" t="str" cm="1">
        <f t="array" ref="M250">INDEX(Sheet1!R:R,_xlfn.XMATCH(B250,Sheet1!O:O,0,1))</f>
        <v>Automation</v>
      </c>
    </row>
    <row r="251" spans="1:13" x14ac:dyDescent="0.35">
      <c r="A251" t="s">
        <v>21</v>
      </c>
      <c r="B251" t="s">
        <v>22</v>
      </c>
      <c r="C251" s="4" t="s">
        <v>57</v>
      </c>
      <c r="D251" s="5">
        <v>5.7870370370370378E-4</v>
      </c>
      <c r="E251" t="s">
        <v>54</v>
      </c>
      <c r="F251" t="s">
        <v>145</v>
      </c>
      <c r="G251" t="str" cm="1">
        <f t="array" ref="G251">INDEX(Sheet1!G:G,_xlfn.XMATCH(A251,Sheet1!F:F,0,1))</f>
        <v>EMEA</v>
      </c>
      <c r="H251" t="s">
        <v>165</v>
      </c>
      <c r="I251" t="str">
        <f t="shared" si="6"/>
        <v>2021.04.09</v>
      </c>
      <c r="J251" s="21">
        <f t="shared" si="7"/>
        <v>50</v>
      </c>
      <c r="K251" t="str" cm="1">
        <f t="array" ref="K251">INDEX(Sheet1!P:P,_xlfn.XMATCH(B251,Sheet1!O:O,0,1))</f>
        <v>Mandatory</v>
      </c>
      <c r="L251" t="str" cm="1">
        <f t="array" ref="L251">INDEX(Sheet1!Q:Q,_xlfn.XMATCH(B251,Sheet1!O:O,0,1))</f>
        <v>Value add</v>
      </c>
      <c r="M251" t="str" cm="1">
        <f t="array" ref="M251">INDEX(Sheet1!R:R,_xlfn.XMATCH(B251,Sheet1!O:O,0,1))</f>
        <v>Automation</v>
      </c>
    </row>
    <row r="252" spans="1:13" x14ac:dyDescent="0.35">
      <c r="A252" t="s">
        <v>21</v>
      </c>
      <c r="B252" t="s">
        <v>25</v>
      </c>
      <c r="C252" s="4" t="s">
        <v>57</v>
      </c>
      <c r="D252" s="5">
        <v>3.9004629629629632E-3</v>
      </c>
      <c r="E252" t="s">
        <v>54</v>
      </c>
      <c r="F252" t="s">
        <v>158</v>
      </c>
      <c r="G252" t="str" cm="1">
        <f t="array" ref="G252">INDEX(Sheet1!G:G,_xlfn.XMATCH(A252,Sheet1!F:F,0,1))</f>
        <v>EMEA</v>
      </c>
      <c r="H252" t="s">
        <v>165</v>
      </c>
      <c r="I252" t="str">
        <f t="shared" si="6"/>
        <v>2021.04.09</v>
      </c>
      <c r="J252" s="21">
        <f t="shared" si="7"/>
        <v>337</v>
      </c>
      <c r="K252" t="str" cm="1">
        <f t="array" ref="K252">INDEX(Sheet1!P:P,_xlfn.XMATCH(B252,Sheet1!O:O,0,1))</f>
        <v>Nice to have</v>
      </c>
      <c r="L252" t="str" cm="1">
        <f t="array" ref="L252">INDEX(Sheet1!Q:Q,_xlfn.XMATCH(B252,Sheet1!O:O,0,1))</f>
        <v>Value add</v>
      </c>
      <c r="M252" t="str" cm="1">
        <f t="array" ref="M252">INDEX(Sheet1!R:R,_xlfn.XMATCH(B252,Sheet1!O:O,0,1))</f>
        <v>Automation</v>
      </c>
    </row>
    <row r="253" spans="1:13" x14ac:dyDescent="0.35">
      <c r="A253" t="s">
        <v>21</v>
      </c>
      <c r="B253" t="s">
        <v>22</v>
      </c>
      <c r="C253" s="4" t="s">
        <v>57</v>
      </c>
      <c r="D253" s="5">
        <v>3.9814814814814817E-3</v>
      </c>
      <c r="E253" t="s">
        <v>54</v>
      </c>
      <c r="F253" t="s">
        <v>145</v>
      </c>
      <c r="G253" t="str" cm="1">
        <f t="array" ref="G253">INDEX(Sheet1!G:G,_xlfn.XMATCH(A253,Sheet1!F:F,0,1))</f>
        <v>EMEA</v>
      </c>
      <c r="H253" t="s">
        <v>165</v>
      </c>
      <c r="I253" t="str">
        <f t="shared" si="6"/>
        <v>2021.04.09</v>
      </c>
      <c r="J253" s="21">
        <f t="shared" si="7"/>
        <v>344</v>
      </c>
      <c r="K253" t="str" cm="1">
        <f t="array" ref="K253">INDEX(Sheet1!P:P,_xlfn.XMATCH(B253,Sheet1!O:O,0,1))</f>
        <v>Mandatory</v>
      </c>
      <c r="L253" t="str" cm="1">
        <f t="array" ref="L253">INDEX(Sheet1!Q:Q,_xlfn.XMATCH(B253,Sheet1!O:O,0,1))</f>
        <v>Value add</v>
      </c>
      <c r="M253" t="str" cm="1">
        <f t="array" ref="M253">INDEX(Sheet1!R:R,_xlfn.XMATCH(B253,Sheet1!O:O,0,1))</f>
        <v>Automation</v>
      </c>
    </row>
    <row r="254" spans="1:13" x14ac:dyDescent="0.35">
      <c r="A254" t="s">
        <v>21</v>
      </c>
      <c r="B254" t="s">
        <v>25</v>
      </c>
      <c r="C254" s="4" t="s">
        <v>57</v>
      </c>
      <c r="D254" s="5">
        <v>1.8750000000000001E-3</v>
      </c>
      <c r="E254" t="s">
        <v>54</v>
      </c>
      <c r="F254" t="s">
        <v>158</v>
      </c>
      <c r="G254" t="str" cm="1">
        <f t="array" ref="G254">INDEX(Sheet1!G:G,_xlfn.XMATCH(A254,Sheet1!F:F,0,1))</f>
        <v>EMEA</v>
      </c>
      <c r="H254" t="s">
        <v>165</v>
      </c>
      <c r="I254" t="str">
        <f t="shared" si="6"/>
        <v>2021.04.09</v>
      </c>
      <c r="J254" s="21">
        <f t="shared" si="7"/>
        <v>162</v>
      </c>
      <c r="K254" t="str" cm="1">
        <f t="array" ref="K254">INDEX(Sheet1!P:P,_xlfn.XMATCH(B254,Sheet1!O:O,0,1))</f>
        <v>Nice to have</v>
      </c>
      <c r="L254" t="str" cm="1">
        <f t="array" ref="L254">INDEX(Sheet1!Q:Q,_xlfn.XMATCH(B254,Sheet1!O:O,0,1))</f>
        <v>Value add</v>
      </c>
      <c r="M254" t="str" cm="1">
        <f t="array" ref="M254">INDEX(Sheet1!R:R,_xlfn.XMATCH(B254,Sheet1!O:O,0,1))</f>
        <v>Automation</v>
      </c>
    </row>
    <row r="255" spans="1:13" x14ac:dyDescent="0.35">
      <c r="A255" t="s">
        <v>21</v>
      </c>
      <c r="B255" t="s">
        <v>22</v>
      </c>
      <c r="C255" s="4" t="s">
        <v>57</v>
      </c>
      <c r="D255" s="5">
        <v>1.8750000000000001E-3</v>
      </c>
      <c r="E255" t="s">
        <v>54</v>
      </c>
      <c r="F255" t="s">
        <v>145</v>
      </c>
      <c r="G255" t="str" cm="1">
        <f t="array" ref="G255">INDEX(Sheet1!G:G,_xlfn.XMATCH(A255,Sheet1!F:F,0,1))</f>
        <v>EMEA</v>
      </c>
      <c r="H255" t="s">
        <v>165</v>
      </c>
      <c r="I255" t="str">
        <f t="shared" si="6"/>
        <v>2021.04.09</v>
      </c>
      <c r="J255" s="21">
        <f t="shared" si="7"/>
        <v>162</v>
      </c>
      <c r="K255" t="str" cm="1">
        <f t="array" ref="K255">INDEX(Sheet1!P:P,_xlfn.XMATCH(B255,Sheet1!O:O,0,1))</f>
        <v>Mandatory</v>
      </c>
      <c r="L255" t="str" cm="1">
        <f t="array" ref="L255">INDEX(Sheet1!Q:Q,_xlfn.XMATCH(B255,Sheet1!O:O,0,1))</f>
        <v>Value add</v>
      </c>
      <c r="M255" t="str" cm="1">
        <f t="array" ref="M255">INDEX(Sheet1!R:R,_xlfn.XMATCH(B255,Sheet1!O:O,0,1))</f>
        <v>Automation</v>
      </c>
    </row>
    <row r="256" spans="1:13" x14ac:dyDescent="0.35">
      <c r="A256" t="s">
        <v>21</v>
      </c>
      <c r="B256" t="s">
        <v>22</v>
      </c>
      <c r="C256" s="4" t="s">
        <v>57</v>
      </c>
      <c r="D256" s="5">
        <v>1.5509259259259261E-3</v>
      </c>
      <c r="E256" t="s">
        <v>54</v>
      </c>
      <c r="F256" t="s">
        <v>145</v>
      </c>
      <c r="G256" t="str" cm="1">
        <f t="array" ref="G256">INDEX(Sheet1!G:G,_xlfn.XMATCH(A256,Sheet1!F:F,0,1))</f>
        <v>EMEA</v>
      </c>
      <c r="H256" t="s">
        <v>165</v>
      </c>
      <c r="I256" t="str">
        <f t="shared" si="6"/>
        <v>2021.04.09</v>
      </c>
      <c r="J256" s="21">
        <f t="shared" si="7"/>
        <v>134</v>
      </c>
      <c r="K256" t="str" cm="1">
        <f t="array" ref="K256">INDEX(Sheet1!P:P,_xlfn.XMATCH(B256,Sheet1!O:O,0,1))</f>
        <v>Mandatory</v>
      </c>
      <c r="L256" t="str" cm="1">
        <f t="array" ref="L256">INDEX(Sheet1!Q:Q,_xlfn.XMATCH(B256,Sheet1!O:O,0,1))</f>
        <v>Value add</v>
      </c>
      <c r="M256" t="str" cm="1">
        <f t="array" ref="M256">INDEX(Sheet1!R:R,_xlfn.XMATCH(B256,Sheet1!O:O,0,1))</f>
        <v>Automation</v>
      </c>
    </row>
    <row r="257" spans="1:13" x14ac:dyDescent="0.35">
      <c r="A257" t="s">
        <v>21</v>
      </c>
      <c r="B257" t="s">
        <v>22</v>
      </c>
      <c r="C257" s="4" t="s">
        <v>57</v>
      </c>
      <c r="D257" s="5">
        <v>1.9560185185185184E-3</v>
      </c>
      <c r="E257" t="s">
        <v>54</v>
      </c>
      <c r="F257" t="s">
        <v>145</v>
      </c>
      <c r="G257" t="str" cm="1">
        <f t="array" ref="G257">INDEX(Sheet1!G:G,_xlfn.XMATCH(A257,Sheet1!F:F,0,1))</f>
        <v>EMEA</v>
      </c>
      <c r="H257" t="s">
        <v>165</v>
      </c>
      <c r="I257" t="str">
        <f t="shared" si="6"/>
        <v>2021.04.09</v>
      </c>
      <c r="J257" s="21">
        <f t="shared" si="7"/>
        <v>169</v>
      </c>
      <c r="K257" t="str" cm="1">
        <f t="array" ref="K257">INDEX(Sheet1!P:P,_xlfn.XMATCH(B257,Sheet1!O:O,0,1))</f>
        <v>Mandatory</v>
      </c>
      <c r="L257" t="str" cm="1">
        <f t="array" ref="L257">INDEX(Sheet1!Q:Q,_xlfn.XMATCH(B257,Sheet1!O:O,0,1))</f>
        <v>Value add</v>
      </c>
      <c r="M257" t="str" cm="1">
        <f t="array" ref="M257">INDEX(Sheet1!R:R,_xlfn.XMATCH(B257,Sheet1!O:O,0,1))</f>
        <v>Automation</v>
      </c>
    </row>
    <row r="258" spans="1:13" x14ac:dyDescent="0.35">
      <c r="A258" t="s">
        <v>21</v>
      </c>
      <c r="B258" t="s">
        <v>22</v>
      </c>
      <c r="C258" s="4" t="s">
        <v>57</v>
      </c>
      <c r="D258" s="5">
        <v>1.7939814814814815E-3</v>
      </c>
      <c r="E258" t="s">
        <v>54</v>
      </c>
      <c r="F258" t="s">
        <v>145</v>
      </c>
      <c r="G258" t="str" cm="1">
        <f t="array" ref="G258">INDEX(Sheet1!G:G,_xlfn.XMATCH(A258,Sheet1!F:F,0,1))</f>
        <v>EMEA</v>
      </c>
      <c r="H258" t="s">
        <v>165</v>
      </c>
      <c r="I258" t="str">
        <f t="shared" si="6"/>
        <v>2021.04.09</v>
      </c>
      <c r="J258" s="21">
        <f t="shared" si="7"/>
        <v>155</v>
      </c>
      <c r="K258" t="str" cm="1">
        <f t="array" ref="K258">INDEX(Sheet1!P:P,_xlfn.XMATCH(B258,Sheet1!O:O,0,1))</f>
        <v>Mandatory</v>
      </c>
      <c r="L258" t="str" cm="1">
        <f t="array" ref="L258">INDEX(Sheet1!Q:Q,_xlfn.XMATCH(B258,Sheet1!O:O,0,1))</f>
        <v>Value add</v>
      </c>
      <c r="M258" t="str" cm="1">
        <f t="array" ref="M258">INDEX(Sheet1!R:R,_xlfn.XMATCH(B258,Sheet1!O:O,0,1))</f>
        <v>Automation</v>
      </c>
    </row>
    <row r="259" spans="1:13" x14ac:dyDescent="0.35">
      <c r="A259" t="s">
        <v>21</v>
      </c>
      <c r="B259" t="s">
        <v>22</v>
      </c>
      <c r="C259" s="4" t="s">
        <v>57</v>
      </c>
      <c r="D259" s="5">
        <v>5.4166666666666669E-3</v>
      </c>
      <c r="E259" t="s">
        <v>54</v>
      </c>
      <c r="F259" t="s">
        <v>145</v>
      </c>
      <c r="G259" t="str" cm="1">
        <f t="array" ref="G259">INDEX(Sheet1!G:G,_xlfn.XMATCH(A259,Sheet1!F:F,0,1))</f>
        <v>EMEA</v>
      </c>
      <c r="H259" t="s">
        <v>165</v>
      </c>
      <c r="I259" t="str">
        <f t="shared" ref="I259:I322" si="8">RIGHT(C259,4)&amp;"."&amp;RIGHT(LEFT(C259,5),2)&amp;"."&amp;LEFT(C259,2)</f>
        <v>2021.04.09</v>
      </c>
      <c r="J259" s="21">
        <f t="shared" ref="J259:J322" si="9">HOUR(D259)*3600+MINUTE(D259)*60+SECOND(D259)</f>
        <v>468</v>
      </c>
      <c r="K259" t="str" cm="1">
        <f t="array" ref="K259">INDEX(Sheet1!P:P,_xlfn.XMATCH(B259,Sheet1!O:O,0,1))</f>
        <v>Mandatory</v>
      </c>
      <c r="L259" t="str" cm="1">
        <f t="array" ref="L259">INDEX(Sheet1!Q:Q,_xlfn.XMATCH(B259,Sheet1!O:O,0,1))</f>
        <v>Value add</v>
      </c>
      <c r="M259" t="str" cm="1">
        <f t="array" ref="M259">INDEX(Sheet1!R:R,_xlfn.XMATCH(B259,Sheet1!O:O,0,1))</f>
        <v>Automation</v>
      </c>
    </row>
    <row r="260" spans="1:13" x14ac:dyDescent="0.35">
      <c r="A260" t="s">
        <v>21</v>
      </c>
      <c r="B260" t="s">
        <v>22</v>
      </c>
      <c r="C260" s="4" t="s">
        <v>57</v>
      </c>
      <c r="D260" s="5">
        <v>2.9745370370370373E-3</v>
      </c>
      <c r="E260" t="s">
        <v>54</v>
      </c>
      <c r="F260" t="s">
        <v>145</v>
      </c>
      <c r="G260" t="str" cm="1">
        <f t="array" ref="G260">INDEX(Sheet1!G:G,_xlfn.XMATCH(A260,Sheet1!F:F,0,1))</f>
        <v>EMEA</v>
      </c>
      <c r="H260" t="s">
        <v>165</v>
      </c>
      <c r="I260" t="str">
        <f t="shared" si="8"/>
        <v>2021.04.09</v>
      </c>
      <c r="J260" s="21">
        <f t="shared" si="9"/>
        <v>257</v>
      </c>
      <c r="K260" t="str" cm="1">
        <f t="array" ref="K260">INDEX(Sheet1!P:P,_xlfn.XMATCH(B260,Sheet1!O:O,0,1))</f>
        <v>Mandatory</v>
      </c>
      <c r="L260" t="str" cm="1">
        <f t="array" ref="L260">INDEX(Sheet1!Q:Q,_xlfn.XMATCH(B260,Sheet1!O:O,0,1))</f>
        <v>Value add</v>
      </c>
      <c r="M260" t="str" cm="1">
        <f t="array" ref="M260">INDEX(Sheet1!R:R,_xlfn.XMATCH(B260,Sheet1!O:O,0,1))</f>
        <v>Automation</v>
      </c>
    </row>
    <row r="261" spans="1:13" x14ac:dyDescent="0.35">
      <c r="A261" t="s">
        <v>21</v>
      </c>
      <c r="B261" t="s">
        <v>22</v>
      </c>
      <c r="C261" s="4" t="s">
        <v>57</v>
      </c>
      <c r="D261" s="5">
        <v>8.2986111111111108E-3</v>
      </c>
      <c r="E261" t="s">
        <v>54</v>
      </c>
      <c r="F261" t="s">
        <v>145</v>
      </c>
      <c r="G261" t="str" cm="1">
        <f t="array" ref="G261">INDEX(Sheet1!G:G,_xlfn.XMATCH(A261,Sheet1!F:F,0,1))</f>
        <v>EMEA</v>
      </c>
      <c r="H261" t="s">
        <v>165</v>
      </c>
      <c r="I261" t="str">
        <f t="shared" si="8"/>
        <v>2021.04.09</v>
      </c>
      <c r="J261" s="21">
        <f t="shared" si="9"/>
        <v>717</v>
      </c>
      <c r="K261" t="str" cm="1">
        <f t="array" ref="K261">INDEX(Sheet1!P:P,_xlfn.XMATCH(B261,Sheet1!O:O,0,1))</f>
        <v>Mandatory</v>
      </c>
      <c r="L261" t="str" cm="1">
        <f t="array" ref="L261">INDEX(Sheet1!Q:Q,_xlfn.XMATCH(B261,Sheet1!O:O,0,1))</f>
        <v>Value add</v>
      </c>
      <c r="M261" t="str" cm="1">
        <f t="array" ref="M261">INDEX(Sheet1!R:R,_xlfn.XMATCH(B261,Sheet1!O:O,0,1))</f>
        <v>Automation</v>
      </c>
    </row>
    <row r="262" spans="1:13" x14ac:dyDescent="0.35">
      <c r="A262" t="s">
        <v>21</v>
      </c>
      <c r="B262" t="s">
        <v>22</v>
      </c>
      <c r="C262" s="4" t="s">
        <v>57</v>
      </c>
      <c r="D262" s="5">
        <v>2.7893518518518519E-3</v>
      </c>
      <c r="E262" t="s">
        <v>54</v>
      </c>
      <c r="F262" t="s">
        <v>145</v>
      </c>
      <c r="G262" t="str" cm="1">
        <f t="array" ref="G262">INDEX(Sheet1!G:G,_xlfn.XMATCH(A262,Sheet1!F:F,0,1))</f>
        <v>EMEA</v>
      </c>
      <c r="H262" t="s">
        <v>165</v>
      </c>
      <c r="I262" t="str">
        <f t="shared" si="8"/>
        <v>2021.04.09</v>
      </c>
      <c r="J262" s="21">
        <f t="shared" si="9"/>
        <v>241</v>
      </c>
      <c r="K262" t="str" cm="1">
        <f t="array" ref="K262">INDEX(Sheet1!P:P,_xlfn.XMATCH(B262,Sheet1!O:O,0,1))</f>
        <v>Mandatory</v>
      </c>
      <c r="L262" t="str" cm="1">
        <f t="array" ref="L262">INDEX(Sheet1!Q:Q,_xlfn.XMATCH(B262,Sheet1!O:O,0,1))</f>
        <v>Value add</v>
      </c>
      <c r="M262" t="str" cm="1">
        <f t="array" ref="M262">INDEX(Sheet1!R:R,_xlfn.XMATCH(B262,Sheet1!O:O,0,1))</f>
        <v>Automation</v>
      </c>
    </row>
    <row r="263" spans="1:13" x14ac:dyDescent="0.35">
      <c r="A263" t="s">
        <v>17</v>
      </c>
      <c r="B263" t="s">
        <v>27</v>
      </c>
      <c r="C263" s="4" t="s">
        <v>57</v>
      </c>
      <c r="D263" s="5">
        <v>4.409722222222222E-3</v>
      </c>
      <c r="E263" t="s">
        <v>28</v>
      </c>
      <c r="F263" t="s">
        <v>154</v>
      </c>
      <c r="G263" t="str" cm="1">
        <f t="array" ref="G263">INDEX(Sheet1!G:G,_xlfn.XMATCH(A263,Sheet1!F:F,0,1))</f>
        <v>EMEA</v>
      </c>
      <c r="H263" t="s">
        <v>163</v>
      </c>
      <c r="I263" t="str">
        <f t="shared" si="8"/>
        <v>2021.04.09</v>
      </c>
      <c r="J263" s="21">
        <f t="shared" si="9"/>
        <v>381</v>
      </c>
      <c r="K263" t="str" cm="1">
        <f t="array" ref="K263">INDEX(Sheet1!P:P,_xlfn.XMATCH(B263,Sheet1!O:O,0,1))</f>
        <v>Nice to have</v>
      </c>
      <c r="L263" t="str" cm="1">
        <f t="array" ref="L263">INDEX(Sheet1!Q:Q,_xlfn.XMATCH(B263,Sheet1!O:O,0,1))</f>
        <v>Non-value add</v>
      </c>
      <c r="M263" t="str" cm="1">
        <f t="array" ref="M263">INDEX(Sheet1!R:R,_xlfn.XMATCH(B263,Sheet1!O:O,0,1))</f>
        <v>Quality</v>
      </c>
    </row>
    <row r="264" spans="1:13" x14ac:dyDescent="0.35">
      <c r="A264" t="s">
        <v>17</v>
      </c>
      <c r="B264" t="s">
        <v>18</v>
      </c>
      <c r="C264" s="4" t="s">
        <v>57</v>
      </c>
      <c r="D264" s="5">
        <v>6.4062500000000008E-2</v>
      </c>
      <c r="E264" t="s">
        <v>28</v>
      </c>
      <c r="F264" t="s">
        <v>154</v>
      </c>
      <c r="G264" t="str" cm="1">
        <f t="array" ref="G264">INDEX(Sheet1!G:G,_xlfn.XMATCH(A264,Sheet1!F:F,0,1))</f>
        <v>EMEA</v>
      </c>
      <c r="H264" t="s">
        <v>163</v>
      </c>
      <c r="I264" t="str">
        <f t="shared" si="8"/>
        <v>2021.04.09</v>
      </c>
      <c r="J264" s="21">
        <f t="shared" si="9"/>
        <v>5535</v>
      </c>
      <c r="K264" t="str" cm="1">
        <f t="array" ref="K264">INDEX(Sheet1!P:P,_xlfn.XMATCH(B264,Sheet1!O:O,0,1))</f>
        <v>Mandatory</v>
      </c>
      <c r="L264" t="str" cm="1">
        <f t="array" ref="L264">INDEX(Sheet1!Q:Q,_xlfn.XMATCH(B264,Sheet1!O:O,0,1))</f>
        <v>Value add</v>
      </c>
      <c r="M264" t="str" cm="1">
        <f t="array" ref="M264">INDEX(Sheet1!R:R,_xlfn.XMATCH(B264,Sheet1!O:O,0,1))</f>
        <v>Automation</v>
      </c>
    </row>
    <row r="265" spans="1:13" x14ac:dyDescent="0.35">
      <c r="A265" t="s">
        <v>17</v>
      </c>
      <c r="B265" t="s">
        <v>27</v>
      </c>
      <c r="C265" s="4" t="s">
        <v>57</v>
      </c>
      <c r="D265" s="5">
        <v>6.851851851851852E-3</v>
      </c>
      <c r="E265" t="s">
        <v>28</v>
      </c>
      <c r="F265" t="s">
        <v>154</v>
      </c>
      <c r="G265" t="str" cm="1">
        <f t="array" ref="G265">INDEX(Sheet1!G:G,_xlfn.XMATCH(A265,Sheet1!F:F,0,1))</f>
        <v>EMEA</v>
      </c>
      <c r="H265" t="s">
        <v>163</v>
      </c>
      <c r="I265" t="str">
        <f t="shared" si="8"/>
        <v>2021.04.09</v>
      </c>
      <c r="J265" s="21">
        <f t="shared" si="9"/>
        <v>592</v>
      </c>
      <c r="K265" t="str" cm="1">
        <f t="array" ref="K265">INDEX(Sheet1!P:P,_xlfn.XMATCH(B265,Sheet1!O:O,0,1))</f>
        <v>Nice to have</v>
      </c>
      <c r="L265" t="str" cm="1">
        <f t="array" ref="L265">INDEX(Sheet1!Q:Q,_xlfn.XMATCH(B265,Sheet1!O:O,0,1))</f>
        <v>Non-value add</v>
      </c>
      <c r="M265" t="str" cm="1">
        <f t="array" ref="M265">INDEX(Sheet1!R:R,_xlfn.XMATCH(B265,Sheet1!O:O,0,1))</f>
        <v>Quality</v>
      </c>
    </row>
    <row r="266" spans="1:13" x14ac:dyDescent="0.35">
      <c r="A266" t="s">
        <v>17</v>
      </c>
      <c r="B266" t="s">
        <v>18</v>
      </c>
      <c r="C266" s="4" t="s">
        <v>57</v>
      </c>
      <c r="D266" s="5">
        <v>9.571759259259259E-3</v>
      </c>
      <c r="E266" t="s">
        <v>28</v>
      </c>
      <c r="F266" t="s">
        <v>154</v>
      </c>
      <c r="G266" t="str" cm="1">
        <f t="array" ref="G266">INDEX(Sheet1!G:G,_xlfn.XMATCH(A266,Sheet1!F:F,0,1))</f>
        <v>EMEA</v>
      </c>
      <c r="H266" t="s">
        <v>163</v>
      </c>
      <c r="I266" t="str">
        <f t="shared" si="8"/>
        <v>2021.04.09</v>
      </c>
      <c r="J266" s="21">
        <f t="shared" si="9"/>
        <v>827</v>
      </c>
      <c r="K266" t="str" cm="1">
        <f t="array" ref="K266">INDEX(Sheet1!P:P,_xlfn.XMATCH(B266,Sheet1!O:O,0,1))</f>
        <v>Mandatory</v>
      </c>
      <c r="L266" t="str" cm="1">
        <f t="array" ref="L266">INDEX(Sheet1!Q:Q,_xlfn.XMATCH(B266,Sheet1!O:O,0,1))</f>
        <v>Value add</v>
      </c>
      <c r="M266" t="str" cm="1">
        <f t="array" ref="M266">INDEX(Sheet1!R:R,_xlfn.XMATCH(B266,Sheet1!O:O,0,1))</f>
        <v>Automation</v>
      </c>
    </row>
    <row r="267" spans="1:13" x14ac:dyDescent="0.35">
      <c r="A267" t="s">
        <v>17</v>
      </c>
      <c r="B267" t="s">
        <v>27</v>
      </c>
      <c r="C267" s="4" t="s">
        <v>57</v>
      </c>
      <c r="D267" s="5">
        <v>8.9699074074074073E-3</v>
      </c>
      <c r="E267" t="s">
        <v>28</v>
      </c>
      <c r="F267" t="s">
        <v>154</v>
      </c>
      <c r="G267" t="str" cm="1">
        <f t="array" ref="G267">INDEX(Sheet1!G:G,_xlfn.XMATCH(A267,Sheet1!F:F,0,1))</f>
        <v>EMEA</v>
      </c>
      <c r="H267" t="s">
        <v>163</v>
      </c>
      <c r="I267" t="str">
        <f t="shared" si="8"/>
        <v>2021.04.09</v>
      </c>
      <c r="J267" s="21">
        <f t="shared" si="9"/>
        <v>775</v>
      </c>
      <c r="K267" t="str" cm="1">
        <f t="array" ref="K267">INDEX(Sheet1!P:P,_xlfn.XMATCH(B267,Sheet1!O:O,0,1))</f>
        <v>Nice to have</v>
      </c>
      <c r="L267" t="str" cm="1">
        <f t="array" ref="L267">INDEX(Sheet1!Q:Q,_xlfn.XMATCH(B267,Sheet1!O:O,0,1))</f>
        <v>Non-value add</v>
      </c>
      <c r="M267" t="str" cm="1">
        <f t="array" ref="M267">INDEX(Sheet1!R:R,_xlfn.XMATCH(B267,Sheet1!O:O,0,1))</f>
        <v>Quality</v>
      </c>
    </row>
    <row r="268" spans="1:13" x14ac:dyDescent="0.35">
      <c r="A268" t="s">
        <v>17</v>
      </c>
      <c r="B268" t="s">
        <v>18</v>
      </c>
      <c r="C268" s="4" t="s">
        <v>57</v>
      </c>
      <c r="D268" s="5">
        <v>3.1006944444444445E-2</v>
      </c>
      <c r="E268" t="s">
        <v>28</v>
      </c>
      <c r="F268" t="s">
        <v>154</v>
      </c>
      <c r="G268" t="str" cm="1">
        <f t="array" ref="G268">INDEX(Sheet1!G:G,_xlfn.XMATCH(A268,Sheet1!F:F,0,1))</f>
        <v>EMEA</v>
      </c>
      <c r="H268" t="s">
        <v>163</v>
      </c>
      <c r="I268" t="str">
        <f t="shared" si="8"/>
        <v>2021.04.09</v>
      </c>
      <c r="J268" s="21">
        <f t="shared" si="9"/>
        <v>2679</v>
      </c>
      <c r="K268" t="str" cm="1">
        <f t="array" ref="K268">INDEX(Sheet1!P:P,_xlfn.XMATCH(B268,Sheet1!O:O,0,1))</f>
        <v>Mandatory</v>
      </c>
      <c r="L268" t="str" cm="1">
        <f t="array" ref="L268">INDEX(Sheet1!Q:Q,_xlfn.XMATCH(B268,Sheet1!O:O,0,1))</f>
        <v>Value add</v>
      </c>
      <c r="M268" t="str" cm="1">
        <f t="array" ref="M268">INDEX(Sheet1!R:R,_xlfn.XMATCH(B268,Sheet1!O:O,0,1))</f>
        <v>Automation</v>
      </c>
    </row>
    <row r="269" spans="1:13" x14ac:dyDescent="0.35">
      <c r="A269" t="s">
        <v>17</v>
      </c>
      <c r="B269" t="s">
        <v>27</v>
      </c>
      <c r="C269" s="4" t="s">
        <v>57</v>
      </c>
      <c r="D269" s="5">
        <v>2.2418981481481481E-2</v>
      </c>
      <c r="E269" t="s">
        <v>28</v>
      </c>
      <c r="F269" t="s">
        <v>154</v>
      </c>
      <c r="G269" t="str" cm="1">
        <f t="array" ref="G269">INDEX(Sheet1!G:G,_xlfn.XMATCH(A269,Sheet1!F:F,0,1))</f>
        <v>EMEA</v>
      </c>
      <c r="H269" t="s">
        <v>163</v>
      </c>
      <c r="I269" t="str">
        <f t="shared" si="8"/>
        <v>2021.04.09</v>
      </c>
      <c r="J269" s="21">
        <f t="shared" si="9"/>
        <v>1937</v>
      </c>
      <c r="K269" t="str" cm="1">
        <f t="array" ref="K269">INDEX(Sheet1!P:P,_xlfn.XMATCH(B269,Sheet1!O:O,0,1))</f>
        <v>Nice to have</v>
      </c>
      <c r="L269" t="str" cm="1">
        <f t="array" ref="L269">INDEX(Sheet1!Q:Q,_xlfn.XMATCH(B269,Sheet1!O:O,0,1))</f>
        <v>Non-value add</v>
      </c>
      <c r="M269" t="str" cm="1">
        <f t="array" ref="M269">INDEX(Sheet1!R:R,_xlfn.XMATCH(B269,Sheet1!O:O,0,1))</f>
        <v>Quality</v>
      </c>
    </row>
    <row r="270" spans="1:13" x14ac:dyDescent="0.35">
      <c r="A270" t="s">
        <v>17</v>
      </c>
      <c r="B270" t="s">
        <v>18</v>
      </c>
      <c r="C270" s="4" t="s">
        <v>57</v>
      </c>
      <c r="D270" s="5">
        <v>4.2847222222222224E-2</v>
      </c>
      <c r="E270" t="s">
        <v>28</v>
      </c>
      <c r="F270" t="s">
        <v>154</v>
      </c>
      <c r="G270" t="str" cm="1">
        <f t="array" ref="G270">INDEX(Sheet1!G:G,_xlfn.XMATCH(A270,Sheet1!F:F,0,1))</f>
        <v>EMEA</v>
      </c>
      <c r="H270" t="s">
        <v>163</v>
      </c>
      <c r="I270" t="str">
        <f t="shared" si="8"/>
        <v>2021.04.09</v>
      </c>
      <c r="J270" s="21">
        <f t="shared" si="9"/>
        <v>3702</v>
      </c>
      <c r="K270" t="str" cm="1">
        <f t="array" ref="K270">INDEX(Sheet1!P:P,_xlfn.XMATCH(B270,Sheet1!O:O,0,1))</f>
        <v>Mandatory</v>
      </c>
      <c r="L270" t="str" cm="1">
        <f t="array" ref="L270">INDEX(Sheet1!Q:Q,_xlfn.XMATCH(B270,Sheet1!O:O,0,1))</f>
        <v>Value add</v>
      </c>
      <c r="M270" t="str" cm="1">
        <f t="array" ref="M270">INDEX(Sheet1!R:R,_xlfn.XMATCH(B270,Sheet1!O:O,0,1))</f>
        <v>Automation</v>
      </c>
    </row>
    <row r="271" spans="1:13" x14ac:dyDescent="0.35">
      <c r="A271" t="s">
        <v>17</v>
      </c>
      <c r="B271" t="s">
        <v>40</v>
      </c>
      <c r="C271" s="4" t="s">
        <v>57</v>
      </c>
      <c r="D271" s="5">
        <v>5.7407407407407416E-3</v>
      </c>
      <c r="E271" t="s">
        <v>28</v>
      </c>
      <c r="F271" t="s">
        <v>157</v>
      </c>
      <c r="G271" t="str" cm="1">
        <f t="array" ref="G271">INDEX(Sheet1!G:G,_xlfn.XMATCH(A271,Sheet1!F:F,0,1))</f>
        <v>EMEA</v>
      </c>
      <c r="H271" t="s">
        <v>163</v>
      </c>
      <c r="I271" t="str">
        <f t="shared" si="8"/>
        <v>2021.04.09</v>
      </c>
      <c r="J271" s="21">
        <f t="shared" si="9"/>
        <v>496</v>
      </c>
      <c r="K271" t="str" cm="1">
        <f t="array" ref="K271">INDEX(Sheet1!P:P,_xlfn.XMATCH(B271,Sheet1!O:O,0,1))</f>
        <v>Mandatory</v>
      </c>
      <c r="L271" t="str" cm="1">
        <f t="array" ref="L271">INDEX(Sheet1!Q:Q,_xlfn.XMATCH(B271,Sheet1!O:O,0,1))</f>
        <v>Non-value add</v>
      </c>
      <c r="M271" t="str" cm="1">
        <f t="array" ref="M271">INDEX(Sheet1!R:R,_xlfn.XMATCH(B271,Sheet1!O:O,0,1))</f>
        <v>Automation</v>
      </c>
    </row>
    <row r="272" spans="1:13" x14ac:dyDescent="0.35">
      <c r="A272" t="s">
        <v>17</v>
      </c>
      <c r="B272" t="s">
        <v>18</v>
      </c>
      <c r="C272" s="4" t="s">
        <v>57</v>
      </c>
      <c r="D272" s="5">
        <v>1.2893518518518519E-2</v>
      </c>
      <c r="E272" t="s">
        <v>28</v>
      </c>
      <c r="F272" t="s">
        <v>154</v>
      </c>
      <c r="G272" t="str" cm="1">
        <f t="array" ref="G272">INDEX(Sheet1!G:G,_xlfn.XMATCH(A272,Sheet1!F:F,0,1))</f>
        <v>EMEA</v>
      </c>
      <c r="H272" t="s">
        <v>163</v>
      </c>
      <c r="I272" t="str">
        <f t="shared" si="8"/>
        <v>2021.04.09</v>
      </c>
      <c r="J272" s="21">
        <f t="shared" si="9"/>
        <v>1114</v>
      </c>
      <c r="K272" t="str" cm="1">
        <f t="array" ref="K272">INDEX(Sheet1!P:P,_xlfn.XMATCH(B272,Sheet1!O:O,0,1))</f>
        <v>Mandatory</v>
      </c>
      <c r="L272" t="str" cm="1">
        <f t="array" ref="L272">INDEX(Sheet1!Q:Q,_xlfn.XMATCH(B272,Sheet1!O:O,0,1))</f>
        <v>Value add</v>
      </c>
      <c r="M272" t="str" cm="1">
        <f t="array" ref="M272">INDEX(Sheet1!R:R,_xlfn.XMATCH(B272,Sheet1!O:O,0,1))</f>
        <v>Automation</v>
      </c>
    </row>
    <row r="273" spans="1:13" x14ac:dyDescent="0.35">
      <c r="A273" t="s">
        <v>17</v>
      </c>
      <c r="B273" t="s">
        <v>41</v>
      </c>
      <c r="C273" s="4" t="s">
        <v>57</v>
      </c>
      <c r="D273" s="5">
        <v>1.1030092592592591E-2</v>
      </c>
      <c r="E273" t="s">
        <v>28</v>
      </c>
      <c r="F273" t="s">
        <v>148</v>
      </c>
      <c r="G273" t="str" cm="1">
        <f t="array" ref="G273">INDEX(Sheet1!G:G,_xlfn.XMATCH(A273,Sheet1!F:F,0,1))</f>
        <v>EMEA</v>
      </c>
      <c r="H273" t="s">
        <v>163</v>
      </c>
      <c r="I273" t="str">
        <f t="shared" si="8"/>
        <v>2021.04.09</v>
      </c>
      <c r="J273" s="21">
        <f t="shared" si="9"/>
        <v>953</v>
      </c>
      <c r="K273" t="str" cm="1">
        <f t="array" ref="K273">INDEX(Sheet1!P:P,_xlfn.XMATCH(B273,Sheet1!O:O,0,1))</f>
        <v>Mandatory</v>
      </c>
      <c r="L273" t="str" cm="1">
        <f t="array" ref="L273">INDEX(Sheet1!Q:Q,_xlfn.XMATCH(B273,Sheet1!O:O,0,1))</f>
        <v>Value add</v>
      </c>
      <c r="M273" t="str" cm="1">
        <f t="array" ref="M273">INDEX(Sheet1!R:R,_xlfn.XMATCH(B273,Sheet1!O:O,0,1))</f>
        <v>Quality</v>
      </c>
    </row>
    <row r="274" spans="1:13" x14ac:dyDescent="0.35">
      <c r="A274" t="s">
        <v>17</v>
      </c>
      <c r="B274" t="s">
        <v>18</v>
      </c>
      <c r="C274" s="4" t="s">
        <v>57</v>
      </c>
      <c r="D274" s="5">
        <v>5.0821759259259254E-2</v>
      </c>
      <c r="E274" t="s">
        <v>28</v>
      </c>
      <c r="F274" t="s">
        <v>154</v>
      </c>
      <c r="G274" t="str" cm="1">
        <f t="array" ref="G274">INDEX(Sheet1!G:G,_xlfn.XMATCH(A274,Sheet1!F:F,0,1))</f>
        <v>EMEA</v>
      </c>
      <c r="H274" t="s">
        <v>163</v>
      </c>
      <c r="I274" t="str">
        <f t="shared" si="8"/>
        <v>2021.04.09</v>
      </c>
      <c r="J274" s="21">
        <f t="shared" si="9"/>
        <v>4391</v>
      </c>
      <c r="K274" t="str" cm="1">
        <f t="array" ref="K274">INDEX(Sheet1!P:P,_xlfn.XMATCH(B274,Sheet1!O:O,0,1))</f>
        <v>Mandatory</v>
      </c>
      <c r="L274" t="str" cm="1">
        <f t="array" ref="L274">INDEX(Sheet1!Q:Q,_xlfn.XMATCH(B274,Sheet1!O:O,0,1))</f>
        <v>Value add</v>
      </c>
      <c r="M274" t="str" cm="1">
        <f t="array" ref="M274">INDEX(Sheet1!R:R,_xlfn.XMATCH(B274,Sheet1!O:O,0,1))</f>
        <v>Automation</v>
      </c>
    </row>
    <row r="275" spans="1:13" x14ac:dyDescent="0.35">
      <c r="A275" t="s">
        <v>17</v>
      </c>
      <c r="B275" t="s">
        <v>27</v>
      </c>
      <c r="C275" s="4" t="s">
        <v>57</v>
      </c>
      <c r="D275" s="5">
        <v>8.4490740740740741E-3</v>
      </c>
      <c r="E275" t="s">
        <v>28</v>
      </c>
      <c r="F275" t="s">
        <v>154</v>
      </c>
      <c r="G275" t="str" cm="1">
        <f t="array" ref="G275">INDEX(Sheet1!G:G,_xlfn.XMATCH(A275,Sheet1!F:F,0,1))</f>
        <v>EMEA</v>
      </c>
      <c r="H275" t="s">
        <v>163</v>
      </c>
      <c r="I275" t="str">
        <f t="shared" si="8"/>
        <v>2021.04.09</v>
      </c>
      <c r="J275" s="21">
        <f t="shared" si="9"/>
        <v>730</v>
      </c>
      <c r="K275" t="str" cm="1">
        <f t="array" ref="K275">INDEX(Sheet1!P:P,_xlfn.XMATCH(B275,Sheet1!O:O,0,1))</f>
        <v>Nice to have</v>
      </c>
      <c r="L275" t="str" cm="1">
        <f t="array" ref="L275">INDEX(Sheet1!Q:Q,_xlfn.XMATCH(B275,Sheet1!O:O,0,1))</f>
        <v>Non-value add</v>
      </c>
      <c r="M275" t="str" cm="1">
        <f t="array" ref="M275">INDEX(Sheet1!R:R,_xlfn.XMATCH(B275,Sheet1!O:O,0,1))</f>
        <v>Quality</v>
      </c>
    </row>
    <row r="276" spans="1:13" x14ac:dyDescent="0.35">
      <c r="A276" t="s">
        <v>17</v>
      </c>
      <c r="B276" t="s">
        <v>18</v>
      </c>
      <c r="C276" s="4" t="s">
        <v>57</v>
      </c>
      <c r="D276" s="5">
        <v>1.5462962962962963E-2</v>
      </c>
      <c r="E276" t="s">
        <v>28</v>
      </c>
      <c r="F276" t="s">
        <v>154</v>
      </c>
      <c r="G276" t="str" cm="1">
        <f t="array" ref="G276">INDEX(Sheet1!G:G,_xlfn.XMATCH(A276,Sheet1!F:F,0,1))</f>
        <v>EMEA</v>
      </c>
      <c r="H276" t="s">
        <v>163</v>
      </c>
      <c r="I276" t="str">
        <f t="shared" si="8"/>
        <v>2021.04.09</v>
      </c>
      <c r="J276" s="21">
        <f t="shared" si="9"/>
        <v>1336</v>
      </c>
      <c r="K276" t="str" cm="1">
        <f t="array" ref="K276">INDEX(Sheet1!P:P,_xlfn.XMATCH(B276,Sheet1!O:O,0,1))</f>
        <v>Mandatory</v>
      </c>
      <c r="L276" t="str" cm="1">
        <f t="array" ref="L276">INDEX(Sheet1!Q:Q,_xlfn.XMATCH(B276,Sheet1!O:O,0,1))</f>
        <v>Value add</v>
      </c>
      <c r="M276" t="str" cm="1">
        <f t="array" ref="M276">INDEX(Sheet1!R:R,_xlfn.XMATCH(B276,Sheet1!O:O,0,1))</f>
        <v>Automation</v>
      </c>
    </row>
    <row r="277" spans="1:13" x14ac:dyDescent="0.35">
      <c r="A277" t="s">
        <v>17</v>
      </c>
      <c r="B277" t="s">
        <v>61</v>
      </c>
      <c r="C277" s="4" t="s">
        <v>57</v>
      </c>
      <c r="D277" s="5">
        <v>1.0763888888888889E-3</v>
      </c>
      <c r="E277" t="s">
        <v>28</v>
      </c>
      <c r="F277" t="s">
        <v>151</v>
      </c>
      <c r="G277" t="str" cm="1">
        <f t="array" ref="G277">INDEX(Sheet1!G:G,_xlfn.XMATCH(A277,Sheet1!F:F,0,1))</f>
        <v>EMEA</v>
      </c>
      <c r="H277" t="s">
        <v>163</v>
      </c>
      <c r="I277" t="str">
        <f t="shared" si="8"/>
        <v>2021.04.09</v>
      </c>
      <c r="J277" s="21">
        <f t="shared" si="9"/>
        <v>93</v>
      </c>
      <c r="K277" t="str" cm="1">
        <f t="array" ref="K277">INDEX(Sheet1!P:P,_xlfn.XMATCH(B277,Sheet1!O:O,0,1))</f>
        <v>Mandatory</v>
      </c>
      <c r="L277" t="str" cm="1">
        <f t="array" ref="L277">INDEX(Sheet1!Q:Q,_xlfn.XMATCH(B277,Sheet1!O:O,0,1))</f>
        <v>Non-value add</v>
      </c>
      <c r="M277" t="str" cm="1">
        <f t="array" ref="M277">INDEX(Sheet1!R:R,_xlfn.XMATCH(B277,Sheet1!O:O,0,1))</f>
        <v>Elimination</v>
      </c>
    </row>
    <row r="278" spans="1:13" x14ac:dyDescent="0.35">
      <c r="A278" t="s">
        <v>17</v>
      </c>
      <c r="B278" t="s">
        <v>37</v>
      </c>
      <c r="C278" s="4" t="s">
        <v>57</v>
      </c>
      <c r="D278" s="5">
        <v>2.488425925925926E-3</v>
      </c>
      <c r="E278" t="s">
        <v>28</v>
      </c>
      <c r="F278" t="s">
        <v>154</v>
      </c>
      <c r="G278" t="str" cm="1">
        <f t="array" ref="G278">INDEX(Sheet1!G:G,_xlfn.XMATCH(A278,Sheet1!F:F,0,1))</f>
        <v>EMEA</v>
      </c>
      <c r="H278" t="s">
        <v>163</v>
      </c>
      <c r="I278" t="str">
        <f t="shared" si="8"/>
        <v>2021.04.09</v>
      </c>
      <c r="J278" s="21">
        <f t="shared" si="9"/>
        <v>215</v>
      </c>
      <c r="K278" t="str" cm="1">
        <f t="array" ref="K278">INDEX(Sheet1!P:P,_xlfn.XMATCH(B278,Sheet1!O:O,0,1))</f>
        <v>Nice to have</v>
      </c>
      <c r="L278" t="str" cm="1">
        <f t="array" ref="L278">INDEX(Sheet1!Q:Q,_xlfn.XMATCH(B278,Sheet1!O:O,0,1))</f>
        <v>Non-value add</v>
      </c>
      <c r="M278" t="str" cm="1">
        <f t="array" ref="M278">INDEX(Sheet1!R:R,_xlfn.XMATCH(B278,Sheet1!O:O,0,1))</f>
        <v>Quality</v>
      </c>
    </row>
    <row r="279" spans="1:13" x14ac:dyDescent="0.35">
      <c r="A279" t="s">
        <v>17</v>
      </c>
      <c r="B279" t="s">
        <v>62</v>
      </c>
      <c r="C279" s="4" t="s">
        <v>57</v>
      </c>
      <c r="D279" s="5">
        <v>9.1898148148148139E-3</v>
      </c>
      <c r="E279" t="s">
        <v>28</v>
      </c>
      <c r="F279" t="s">
        <v>149</v>
      </c>
      <c r="G279" t="str" cm="1">
        <f t="array" ref="G279">INDEX(Sheet1!G:G,_xlfn.XMATCH(A279,Sheet1!F:F,0,1))</f>
        <v>EMEA</v>
      </c>
      <c r="H279" t="s">
        <v>163</v>
      </c>
      <c r="I279" t="str">
        <f t="shared" si="8"/>
        <v>2021.04.09</v>
      </c>
      <c r="J279" s="21">
        <f t="shared" si="9"/>
        <v>794</v>
      </c>
      <c r="K279" t="str" cm="1">
        <f t="array" ref="K279">INDEX(Sheet1!P:P,_xlfn.XMATCH(B279,Sheet1!O:O,0,1))</f>
        <v>Mandatory</v>
      </c>
      <c r="L279" t="str" cm="1">
        <f t="array" ref="L279">INDEX(Sheet1!Q:Q,_xlfn.XMATCH(B279,Sheet1!O:O,0,1))</f>
        <v>Value add</v>
      </c>
      <c r="M279" t="str" cm="1">
        <f t="array" ref="M279">INDEX(Sheet1!R:R,_xlfn.XMATCH(B279,Sheet1!O:O,0,1))</f>
        <v>Quality</v>
      </c>
    </row>
    <row r="280" spans="1:13" x14ac:dyDescent="0.35">
      <c r="A280" t="s">
        <v>17</v>
      </c>
      <c r="B280" t="s">
        <v>18</v>
      </c>
      <c r="C280" s="4" t="s">
        <v>57</v>
      </c>
      <c r="D280" s="5">
        <v>4.7175925925925927E-2</v>
      </c>
      <c r="E280" t="s">
        <v>28</v>
      </c>
      <c r="F280" t="s">
        <v>154</v>
      </c>
      <c r="G280" t="str" cm="1">
        <f t="array" ref="G280">INDEX(Sheet1!G:G,_xlfn.XMATCH(A280,Sheet1!F:F,0,1))</f>
        <v>EMEA</v>
      </c>
      <c r="H280" t="s">
        <v>163</v>
      </c>
      <c r="I280" t="str">
        <f t="shared" si="8"/>
        <v>2021.04.09</v>
      </c>
      <c r="J280" s="21">
        <f t="shared" si="9"/>
        <v>4076</v>
      </c>
      <c r="K280" t="str" cm="1">
        <f t="array" ref="K280">INDEX(Sheet1!P:P,_xlfn.XMATCH(B280,Sheet1!O:O,0,1))</f>
        <v>Mandatory</v>
      </c>
      <c r="L280" t="str" cm="1">
        <f t="array" ref="L280">INDEX(Sheet1!Q:Q,_xlfn.XMATCH(B280,Sheet1!O:O,0,1))</f>
        <v>Value add</v>
      </c>
      <c r="M280" t="str" cm="1">
        <f t="array" ref="M280">INDEX(Sheet1!R:R,_xlfn.XMATCH(B280,Sheet1!O:O,0,1))</f>
        <v>Automation</v>
      </c>
    </row>
    <row r="281" spans="1:13" x14ac:dyDescent="0.35">
      <c r="A281" t="s">
        <v>17</v>
      </c>
      <c r="B281" t="s">
        <v>31</v>
      </c>
      <c r="C281" s="4" t="s">
        <v>57</v>
      </c>
      <c r="D281" s="5">
        <v>2.9988425925925922E-2</v>
      </c>
      <c r="E281" t="s">
        <v>32</v>
      </c>
      <c r="F281" t="s">
        <v>154</v>
      </c>
      <c r="G281" t="str" cm="1">
        <f t="array" ref="G281">INDEX(Sheet1!G:G,_xlfn.XMATCH(A281,Sheet1!F:F,0,1))</f>
        <v>EMEA</v>
      </c>
      <c r="H281" t="s">
        <v>163</v>
      </c>
      <c r="I281" t="str">
        <f t="shared" si="8"/>
        <v>2021.04.09</v>
      </c>
      <c r="J281" s="21">
        <f t="shared" si="9"/>
        <v>2591</v>
      </c>
      <c r="K281" t="str" cm="1">
        <f t="array" ref="K281">INDEX(Sheet1!P:P,_xlfn.XMATCH(B281,Sheet1!O:O,0,1))</f>
        <v>Mandatory</v>
      </c>
      <c r="L281" t="str" cm="1">
        <f t="array" ref="L281">INDEX(Sheet1!Q:Q,_xlfn.XMATCH(B281,Sheet1!O:O,0,1))</f>
        <v>Value add</v>
      </c>
      <c r="M281" t="str" cm="1">
        <f t="array" ref="M281">INDEX(Sheet1!R:R,_xlfn.XMATCH(B281,Sheet1!O:O,0,1))</f>
        <v>Automation</v>
      </c>
    </row>
    <row r="282" spans="1:13" x14ac:dyDescent="0.35">
      <c r="A282" t="s">
        <v>17</v>
      </c>
      <c r="B282" t="s">
        <v>18</v>
      </c>
      <c r="C282" s="4" t="s">
        <v>57</v>
      </c>
      <c r="D282" s="5">
        <v>6.0763888888888888E-2</v>
      </c>
      <c r="E282" t="s">
        <v>32</v>
      </c>
      <c r="F282" t="s">
        <v>154</v>
      </c>
      <c r="G282" t="str" cm="1">
        <f t="array" ref="G282">INDEX(Sheet1!G:G,_xlfn.XMATCH(A282,Sheet1!F:F,0,1))</f>
        <v>EMEA</v>
      </c>
      <c r="H282" t="s">
        <v>163</v>
      </c>
      <c r="I282" t="str">
        <f t="shared" si="8"/>
        <v>2021.04.09</v>
      </c>
      <c r="J282" s="21">
        <f t="shared" si="9"/>
        <v>5250</v>
      </c>
      <c r="K282" t="str" cm="1">
        <f t="array" ref="K282">INDEX(Sheet1!P:P,_xlfn.XMATCH(B282,Sheet1!O:O,0,1))</f>
        <v>Mandatory</v>
      </c>
      <c r="L282" t="str" cm="1">
        <f t="array" ref="L282">INDEX(Sheet1!Q:Q,_xlfn.XMATCH(B282,Sheet1!O:O,0,1))</f>
        <v>Value add</v>
      </c>
      <c r="M282" t="str" cm="1">
        <f t="array" ref="M282">INDEX(Sheet1!R:R,_xlfn.XMATCH(B282,Sheet1!O:O,0,1))</f>
        <v>Automation</v>
      </c>
    </row>
    <row r="283" spans="1:13" x14ac:dyDescent="0.35">
      <c r="A283" t="s">
        <v>17</v>
      </c>
      <c r="B283" t="s">
        <v>18</v>
      </c>
      <c r="C283" s="4" t="s">
        <v>57</v>
      </c>
      <c r="D283" s="5">
        <v>6.5173611111111113E-2</v>
      </c>
      <c r="E283" t="s">
        <v>32</v>
      </c>
      <c r="F283" t="s">
        <v>154</v>
      </c>
      <c r="G283" t="str" cm="1">
        <f t="array" ref="G283">INDEX(Sheet1!G:G,_xlfn.XMATCH(A283,Sheet1!F:F,0,1))</f>
        <v>EMEA</v>
      </c>
      <c r="H283" t="s">
        <v>163</v>
      </c>
      <c r="I283" t="str">
        <f t="shared" si="8"/>
        <v>2021.04.09</v>
      </c>
      <c r="J283" s="21">
        <f t="shared" si="9"/>
        <v>5631</v>
      </c>
      <c r="K283" t="str" cm="1">
        <f t="array" ref="K283">INDEX(Sheet1!P:P,_xlfn.XMATCH(B283,Sheet1!O:O,0,1))</f>
        <v>Mandatory</v>
      </c>
      <c r="L283" t="str" cm="1">
        <f t="array" ref="L283">INDEX(Sheet1!Q:Q,_xlfn.XMATCH(B283,Sheet1!O:O,0,1))</f>
        <v>Value add</v>
      </c>
      <c r="M283" t="str" cm="1">
        <f t="array" ref="M283">INDEX(Sheet1!R:R,_xlfn.XMATCH(B283,Sheet1!O:O,0,1))</f>
        <v>Automation</v>
      </c>
    </row>
    <row r="284" spans="1:13" x14ac:dyDescent="0.35">
      <c r="A284" t="s">
        <v>17</v>
      </c>
      <c r="B284" t="s">
        <v>18</v>
      </c>
      <c r="C284" s="4" t="s">
        <v>57</v>
      </c>
      <c r="D284" s="5">
        <v>6.475694444444445E-2</v>
      </c>
      <c r="E284" t="s">
        <v>32</v>
      </c>
      <c r="F284" t="s">
        <v>154</v>
      </c>
      <c r="G284" t="str" cm="1">
        <f t="array" ref="G284">INDEX(Sheet1!G:G,_xlfn.XMATCH(A284,Sheet1!F:F,0,1))</f>
        <v>EMEA</v>
      </c>
      <c r="H284" t="s">
        <v>163</v>
      </c>
      <c r="I284" t="str">
        <f t="shared" si="8"/>
        <v>2021.04.09</v>
      </c>
      <c r="J284" s="21">
        <f t="shared" si="9"/>
        <v>5595</v>
      </c>
      <c r="K284" t="str" cm="1">
        <f t="array" ref="K284">INDEX(Sheet1!P:P,_xlfn.XMATCH(B284,Sheet1!O:O,0,1))</f>
        <v>Mandatory</v>
      </c>
      <c r="L284" t="str" cm="1">
        <f t="array" ref="L284">INDEX(Sheet1!Q:Q,_xlfn.XMATCH(B284,Sheet1!O:O,0,1))</f>
        <v>Value add</v>
      </c>
      <c r="M284" t="str" cm="1">
        <f t="array" ref="M284">INDEX(Sheet1!R:R,_xlfn.XMATCH(B284,Sheet1!O:O,0,1))</f>
        <v>Automation</v>
      </c>
    </row>
    <row r="285" spans="1:13" x14ac:dyDescent="0.35">
      <c r="A285" t="s">
        <v>17</v>
      </c>
      <c r="B285" t="s">
        <v>18</v>
      </c>
      <c r="C285" s="4" t="s">
        <v>57</v>
      </c>
      <c r="D285" s="5">
        <v>6.3009259259259265E-2</v>
      </c>
      <c r="E285" t="s">
        <v>32</v>
      </c>
      <c r="F285" t="s">
        <v>154</v>
      </c>
      <c r="G285" t="str" cm="1">
        <f t="array" ref="G285">INDEX(Sheet1!G:G,_xlfn.XMATCH(A285,Sheet1!F:F,0,1))</f>
        <v>EMEA</v>
      </c>
      <c r="H285" t="s">
        <v>163</v>
      </c>
      <c r="I285" t="str">
        <f t="shared" si="8"/>
        <v>2021.04.09</v>
      </c>
      <c r="J285" s="21">
        <f t="shared" si="9"/>
        <v>5444</v>
      </c>
      <c r="K285" t="str" cm="1">
        <f t="array" ref="K285">INDEX(Sheet1!P:P,_xlfn.XMATCH(B285,Sheet1!O:O,0,1))</f>
        <v>Mandatory</v>
      </c>
      <c r="L285" t="str" cm="1">
        <f t="array" ref="L285">INDEX(Sheet1!Q:Q,_xlfn.XMATCH(B285,Sheet1!O:O,0,1))</f>
        <v>Value add</v>
      </c>
      <c r="M285" t="str" cm="1">
        <f t="array" ref="M285">INDEX(Sheet1!R:R,_xlfn.XMATCH(B285,Sheet1!O:O,0,1))</f>
        <v>Automation</v>
      </c>
    </row>
    <row r="286" spans="1:13" x14ac:dyDescent="0.35">
      <c r="A286" t="s">
        <v>17</v>
      </c>
      <c r="B286" t="s">
        <v>18</v>
      </c>
      <c r="C286" s="4" t="s">
        <v>57</v>
      </c>
      <c r="D286" s="5">
        <v>3.050925925925926E-2</v>
      </c>
      <c r="E286" t="s">
        <v>32</v>
      </c>
      <c r="F286" t="s">
        <v>154</v>
      </c>
      <c r="G286" t="str" cm="1">
        <f t="array" ref="G286">INDEX(Sheet1!G:G,_xlfn.XMATCH(A286,Sheet1!F:F,0,1))</f>
        <v>EMEA</v>
      </c>
      <c r="H286" t="s">
        <v>163</v>
      </c>
      <c r="I286" t="str">
        <f t="shared" si="8"/>
        <v>2021.04.09</v>
      </c>
      <c r="J286" s="21">
        <f t="shared" si="9"/>
        <v>2636</v>
      </c>
      <c r="K286" t="str" cm="1">
        <f t="array" ref="K286">INDEX(Sheet1!P:P,_xlfn.XMATCH(B286,Sheet1!O:O,0,1))</f>
        <v>Mandatory</v>
      </c>
      <c r="L286" t="str" cm="1">
        <f t="array" ref="L286">INDEX(Sheet1!Q:Q,_xlfn.XMATCH(B286,Sheet1!O:O,0,1))</f>
        <v>Value add</v>
      </c>
      <c r="M286" t="str" cm="1">
        <f t="array" ref="M286">INDEX(Sheet1!R:R,_xlfn.XMATCH(B286,Sheet1!O:O,0,1))</f>
        <v>Automation</v>
      </c>
    </row>
    <row r="287" spans="1:13" x14ac:dyDescent="0.35">
      <c r="A287" t="s">
        <v>17</v>
      </c>
      <c r="B287" t="s">
        <v>63</v>
      </c>
      <c r="C287" s="4" t="s">
        <v>10</v>
      </c>
      <c r="D287" s="5">
        <v>6.2627314814814816E-2</v>
      </c>
      <c r="E287" t="s">
        <v>64</v>
      </c>
      <c r="F287" t="s">
        <v>148</v>
      </c>
      <c r="G287" t="str" cm="1">
        <f t="array" ref="G287">INDEX(Sheet1!G:G,_xlfn.XMATCH(A287,Sheet1!F:F,0,1))</f>
        <v>EMEA</v>
      </c>
      <c r="H287" t="s">
        <v>163</v>
      </c>
      <c r="I287" t="str">
        <f t="shared" si="8"/>
        <v>2021.04.06</v>
      </c>
      <c r="J287" s="21">
        <f t="shared" si="9"/>
        <v>5411</v>
      </c>
      <c r="K287" t="str" cm="1">
        <f t="array" ref="K287">INDEX(Sheet1!P:P,_xlfn.XMATCH(B287,Sheet1!O:O,0,1))</f>
        <v>Mandatory</v>
      </c>
      <c r="L287" t="str" cm="1">
        <f t="array" ref="L287">INDEX(Sheet1!Q:Q,_xlfn.XMATCH(B287,Sheet1!O:O,0,1))</f>
        <v>Value add</v>
      </c>
      <c r="M287" t="str" cm="1">
        <f t="array" ref="M287">INDEX(Sheet1!R:R,_xlfn.XMATCH(B287,Sheet1!O:O,0,1))</f>
        <v>Automation</v>
      </c>
    </row>
    <row r="288" spans="1:13" x14ac:dyDescent="0.35">
      <c r="A288" t="s">
        <v>17</v>
      </c>
      <c r="B288" t="s">
        <v>24</v>
      </c>
      <c r="C288" s="4" t="s">
        <v>10</v>
      </c>
      <c r="D288" s="5">
        <v>1.4814814814814814E-2</v>
      </c>
      <c r="E288" t="s">
        <v>64</v>
      </c>
      <c r="F288" t="s">
        <v>148</v>
      </c>
      <c r="G288" t="str" cm="1">
        <f t="array" ref="G288">INDEX(Sheet1!G:G,_xlfn.XMATCH(A288,Sheet1!F:F,0,1))</f>
        <v>EMEA</v>
      </c>
      <c r="H288" t="s">
        <v>163</v>
      </c>
      <c r="I288" t="str">
        <f t="shared" si="8"/>
        <v>2021.04.06</v>
      </c>
      <c r="J288" s="21">
        <f t="shared" si="9"/>
        <v>1280</v>
      </c>
      <c r="K288" t="str" cm="1">
        <f t="array" ref="K288">INDEX(Sheet1!P:P,_xlfn.XMATCH(B288,Sheet1!O:O,0,1))</f>
        <v>Mandatory</v>
      </c>
      <c r="L288" t="str" cm="1">
        <f t="array" ref="L288">INDEX(Sheet1!Q:Q,_xlfn.XMATCH(B288,Sheet1!O:O,0,1))</f>
        <v>Value add</v>
      </c>
      <c r="M288" t="str" cm="1">
        <f t="array" ref="M288">INDEX(Sheet1!R:R,_xlfn.XMATCH(B288,Sheet1!O:O,0,1))</f>
        <v>Quality</v>
      </c>
    </row>
    <row r="289" spans="1:13" x14ac:dyDescent="0.35">
      <c r="A289" t="s">
        <v>17</v>
      </c>
      <c r="B289" t="s">
        <v>26</v>
      </c>
      <c r="C289" s="4" t="s">
        <v>10</v>
      </c>
      <c r="D289" s="5">
        <v>2.0844907407407406E-2</v>
      </c>
      <c r="E289" t="s">
        <v>64</v>
      </c>
      <c r="F289" t="s">
        <v>148</v>
      </c>
      <c r="G289" t="str" cm="1">
        <f t="array" ref="G289">INDEX(Sheet1!G:G,_xlfn.XMATCH(A289,Sheet1!F:F,0,1))</f>
        <v>EMEA</v>
      </c>
      <c r="H289" t="s">
        <v>163</v>
      </c>
      <c r="I289" t="str">
        <f t="shared" si="8"/>
        <v>2021.04.06</v>
      </c>
      <c r="J289" s="21">
        <f t="shared" si="9"/>
        <v>1801</v>
      </c>
      <c r="K289" t="str" cm="1">
        <f t="array" ref="K289">INDEX(Sheet1!P:P,_xlfn.XMATCH(B289,Sheet1!O:O,0,1))</f>
        <v>Mandatory</v>
      </c>
      <c r="L289" t="str" cm="1">
        <f t="array" ref="L289">INDEX(Sheet1!Q:Q,_xlfn.XMATCH(B289,Sheet1!O:O,0,1))</f>
        <v>Value add</v>
      </c>
      <c r="M289" t="str" cm="1">
        <f t="array" ref="M289">INDEX(Sheet1!R:R,_xlfn.XMATCH(B289,Sheet1!O:O,0,1))</f>
        <v>Quality</v>
      </c>
    </row>
    <row r="290" spans="1:13" x14ac:dyDescent="0.35">
      <c r="A290" t="s">
        <v>17</v>
      </c>
      <c r="B290" t="s">
        <v>18</v>
      </c>
      <c r="C290" s="4" t="s">
        <v>10</v>
      </c>
      <c r="D290" s="5">
        <v>7.064814814814814E-2</v>
      </c>
      <c r="E290" t="s">
        <v>64</v>
      </c>
      <c r="F290" t="s">
        <v>154</v>
      </c>
      <c r="G290" t="str" cm="1">
        <f t="array" ref="G290">INDEX(Sheet1!G:G,_xlfn.XMATCH(A290,Sheet1!F:F,0,1))</f>
        <v>EMEA</v>
      </c>
      <c r="H290" t="s">
        <v>163</v>
      </c>
      <c r="I290" t="str">
        <f t="shared" si="8"/>
        <v>2021.04.06</v>
      </c>
      <c r="J290" s="21">
        <f t="shared" si="9"/>
        <v>6104</v>
      </c>
      <c r="K290" t="str" cm="1">
        <f t="array" ref="K290">INDEX(Sheet1!P:P,_xlfn.XMATCH(B290,Sheet1!O:O,0,1))</f>
        <v>Mandatory</v>
      </c>
      <c r="L290" t="str" cm="1">
        <f t="array" ref="L290">INDEX(Sheet1!Q:Q,_xlfn.XMATCH(B290,Sheet1!O:O,0,1))</f>
        <v>Value add</v>
      </c>
      <c r="M290" t="str" cm="1">
        <f t="array" ref="M290">INDEX(Sheet1!R:R,_xlfn.XMATCH(B290,Sheet1!O:O,0,1))</f>
        <v>Automation</v>
      </c>
    </row>
    <row r="291" spans="1:13" x14ac:dyDescent="0.35">
      <c r="A291" t="s">
        <v>17</v>
      </c>
      <c r="B291" t="s">
        <v>34</v>
      </c>
      <c r="C291" s="4" t="s">
        <v>10</v>
      </c>
      <c r="D291" s="5">
        <v>3.1249999999999997E-3</v>
      </c>
      <c r="E291" t="s">
        <v>64</v>
      </c>
      <c r="F291" t="s">
        <v>154</v>
      </c>
      <c r="G291" t="str" cm="1">
        <f t="array" ref="G291">INDEX(Sheet1!G:G,_xlfn.XMATCH(A291,Sheet1!F:F,0,1))</f>
        <v>EMEA</v>
      </c>
      <c r="H291" t="s">
        <v>163</v>
      </c>
      <c r="I291" t="str">
        <f t="shared" si="8"/>
        <v>2021.04.06</v>
      </c>
      <c r="J291" s="21">
        <f t="shared" si="9"/>
        <v>270</v>
      </c>
      <c r="K291" t="str" cm="1">
        <f t="array" ref="K291">INDEX(Sheet1!P:P,_xlfn.XMATCH(B291,Sheet1!O:O,0,1))</f>
        <v>Mandatory</v>
      </c>
      <c r="L291" t="str" cm="1">
        <f t="array" ref="L291">INDEX(Sheet1!Q:Q,_xlfn.XMATCH(B291,Sheet1!O:O,0,1))</f>
        <v>Value add</v>
      </c>
      <c r="M291" t="str" cm="1">
        <f t="array" ref="M291">INDEX(Sheet1!R:R,_xlfn.XMATCH(B291,Sheet1!O:O,0,1))</f>
        <v>Automation</v>
      </c>
    </row>
    <row r="292" spans="1:13" x14ac:dyDescent="0.35">
      <c r="A292" t="s">
        <v>17</v>
      </c>
      <c r="B292" t="s">
        <v>18</v>
      </c>
      <c r="C292" s="4" t="s">
        <v>10</v>
      </c>
      <c r="D292" s="5">
        <v>2.1967592592592594E-2</v>
      </c>
      <c r="E292" t="s">
        <v>64</v>
      </c>
      <c r="F292" t="s">
        <v>154</v>
      </c>
      <c r="G292" t="str" cm="1">
        <f t="array" ref="G292">INDEX(Sheet1!G:G,_xlfn.XMATCH(A292,Sheet1!F:F,0,1))</f>
        <v>EMEA</v>
      </c>
      <c r="H292" t="s">
        <v>163</v>
      </c>
      <c r="I292" t="str">
        <f t="shared" si="8"/>
        <v>2021.04.06</v>
      </c>
      <c r="J292" s="21">
        <f t="shared" si="9"/>
        <v>1898</v>
      </c>
      <c r="K292" t="str" cm="1">
        <f t="array" ref="K292">INDEX(Sheet1!P:P,_xlfn.XMATCH(B292,Sheet1!O:O,0,1))</f>
        <v>Mandatory</v>
      </c>
      <c r="L292" t="str" cm="1">
        <f t="array" ref="L292">INDEX(Sheet1!Q:Q,_xlfn.XMATCH(B292,Sheet1!O:O,0,1))</f>
        <v>Value add</v>
      </c>
      <c r="M292" t="str" cm="1">
        <f t="array" ref="M292">INDEX(Sheet1!R:R,_xlfn.XMATCH(B292,Sheet1!O:O,0,1))</f>
        <v>Automation</v>
      </c>
    </row>
    <row r="293" spans="1:13" x14ac:dyDescent="0.35">
      <c r="A293" t="s">
        <v>17</v>
      </c>
      <c r="B293" t="s">
        <v>18</v>
      </c>
      <c r="C293" s="4" t="s">
        <v>10</v>
      </c>
      <c r="D293" s="5">
        <v>2.3148148148148147E-5</v>
      </c>
      <c r="E293" t="s">
        <v>64</v>
      </c>
      <c r="F293" t="s">
        <v>154</v>
      </c>
      <c r="G293" t="str" cm="1">
        <f t="array" ref="G293">INDEX(Sheet1!G:G,_xlfn.XMATCH(A293,Sheet1!F:F,0,1))</f>
        <v>EMEA</v>
      </c>
      <c r="H293" t="s">
        <v>163</v>
      </c>
      <c r="I293" t="str">
        <f t="shared" si="8"/>
        <v>2021.04.06</v>
      </c>
      <c r="J293" s="21">
        <f t="shared" si="9"/>
        <v>2</v>
      </c>
      <c r="K293" t="str" cm="1">
        <f t="array" ref="K293">INDEX(Sheet1!P:P,_xlfn.XMATCH(B293,Sheet1!O:O,0,1))</f>
        <v>Mandatory</v>
      </c>
      <c r="L293" t="str" cm="1">
        <f t="array" ref="L293">INDEX(Sheet1!Q:Q,_xlfn.XMATCH(B293,Sheet1!O:O,0,1))</f>
        <v>Value add</v>
      </c>
      <c r="M293" t="str" cm="1">
        <f t="array" ref="M293">INDEX(Sheet1!R:R,_xlfn.XMATCH(B293,Sheet1!O:O,0,1))</f>
        <v>Automation</v>
      </c>
    </row>
    <row r="294" spans="1:13" x14ac:dyDescent="0.35">
      <c r="A294" t="s">
        <v>17</v>
      </c>
      <c r="B294" t="s">
        <v>65</v>
      </c>
      <c r="C294" s="4" t="s">
        <v>10</v>
      </c>
      <c r="D294" s="5">
        <v>2.4907407407407406E-2</v>
      </c>
      <c r="E294" t="s">
        <v>64</v>
      </c>
      <c r="F294" t="s">
        <v>152</v>
      </c>
      <c r="G294" t="str" cm="1">
        <f t="array" ref="G294">INDEX(Sheet1!G:G,_xlfn.XMATCH(A294,Sheet1!F:F,0,1))</f>
        <v>EMEA</v>
      </c>
      <c r="H294" t="s">
        <v>163</v>
      </c>
      <c r="I294" t="str">
        <f t="shared" si="8"/>
        <v>2021.04.06</v>
      </c>
      <c r="J294" s="21">
        <f t="shared" si="9"/>
        <v>2152</v>
      </c>
      <c r="K294" t="str" cm="1">
        <f t="array" ref="K294">INDEX(Sheet1!P:P,_xlfn.XMATCH(B294,Sheet1!O:O,0,1))</f>
        <v>Mandatory</v>
      </c>
      <c r="L294" t="str" cm="1">
        <f t="array" ref="L294">INDEX(Sheet1!Q:Q,_xlfn.XMATCH(B294,Sheet1!O:O,0,1))</f>
        <v>Value add</v>
      </c>
      <c r="M294" t="str" cm="1">
        <f t="array" ref="M294">INDEX(Sheet1!R:R,_xlfn.XMATCH(B294,Sheet1!O:O,0,1))</f>
        <v>Quality</v>
      </c>
    </row>
    <row r="295" spans="1:13" x14ac:dyDescent="0.35">
      <c r="A295" t="s">
        <v>17</v>
      </c>
      <c r="B295" t="s">
        <v>65</v>
      </c>
      <c r="C295" s="4" t="s">
        <v>10</v>
      </c>
      <c r="D295" s="5">
        <v>2.4907407407407406E-2</v>
      </c>
      <c r="E295" t="s">
        <v>64</v>
      </c>
      <c r="F295" t="s">
        <v>152</v>
      </c>
      <c r="G295" t="str" cm="1">
        <f t="array" ref="G295">INDEX(Sheet1!G:G,_xlfn.XMATCH(A295,Sheet1!F:F,0,1))</f>
        <v>EMEA</v>
      </c>
      <c r="H295" t="s">
        <v>163</v>
      </c>
      <c r="I295" t="str">
        <f t="shared" si="8"/>
        <v>2021.04.06</v>
      </c>
      <c r="J295" s="21">
        <f t="shared" si="9"/>
        <v>2152</v>
      </c>
      <c r="K295" t="str" cm="1">
        <f t="array" ref="K295">INDEX(Sheet1!P:P,_xlfn.XMATCH(B295,Sheet1!O:O,0,1))</f>
        <v>Mandatory</v>
      </c>
      <c r="L295" t="str" cm="1">
        <f t="array" ref="L295">INDEX(Sheet1!Q:Q,_xlfn.XMATCH(B295,Sheet1!O:O,0,1))</f>
        <v>Value add</v>
      </c>
      <c r="M295" t="str" cm="1">
        <f t="array" ref="M295">INDEX(Sheet1!R:R,_xlfn.XMATCH(B295,Sheet1!O:O,0,1))</f>
        <v>Quality</v>
      </c>
    </row>
    <row r="296" spans="1:13" x14ac:dyDescent="0.35">
      <c r="A296" t="s">
        <v>17</v>
      </c>
      <c r="B296" t="s">
        <v>65</v>
      </c>
      <c r="C296" s="4" t="s">
        <v>10</v>
      </c>
      <c r="D296" s="5">
        <v>2.5115740740740741E-2</v>
      </c>
      <c r="E296" t="s">
        <v>64</v>
      </c>
      <c r="F296" t="s">
        <v>152</v>
      </c>
      <c r="G296" t="str" cm="1">
        <f t="array" ref="G296">INDEX(Sheet1!G:G,_xlfn.XMATCH(A296,Sheet1!F:F,0,1))</f>
        <v>EMEA</v>
      </c>
      <c r="H296" t="s">
        <v>163</v>
      </c>
      <c r="I296" t="str">
        <f t="shared" si="8"/>
        <v>2021.04.06</v>
      </c>
      <c r="J296" s="21">
        <f t="shared" si="9"/>
        <v>2170</v>
      </c>
      <c r="K296" t="str" cm="1">
        <f t="array" ref="K296">INDEX(Sheet1!P:P,_xlfn.XMATCH(B296,Sheet1!O:O,0,1))</f>
        <v>Mandatory</v>
      </c>
      <c r="L296" t="str" cm="1">
        <f t="array" ref="L296">INDEX(Sheet1!Q:Q,_xlfn.XMATCH(B296,Sheet1!O:O,0,1))</f>
        <v>Value add</v>
      </c>
      <c r="M296" t="str" cm="1">
        <f t="array" ref="M296">INDEX(Sheet1!R:R,_xlfn.XMATCH(B296,Sheet1!O:O,0,1))</f>
        <v>Quality</v>
      </c>
    </row>
    <row r="297" spans="1:13" x14ac:dyDescent="0.35">
      <c r="A297" t="s">
        <v>21</v>
      </c>
      <c r="B297" t="s">
        <v>22</v>
      </c>
      <c r="C297" s="4" t="s">
        <v>10</v>
      </c>
      <c r="D297" s="5">
        <v>0.33728009259259256</v>
      </c>
      <c r="E297" t="s">
        <v>66</v>
      </c>
      <c r="F297" t="s">
        <v>145</v>
      </c>
      <c r="G297" t="str" cm="1">
        <f t="array" ref="G297">INDEX(Sheet1!G:G,_xlfn.XMATCH(A297,Sheet1!F:F,0,1))</f>
        <v>EMEA</v>
      </c>
      <c r="H297" t="s">
        <v>165</v>
      </c>
      <c r="I297" t="str">
        <f t="shared" si="8"/>
        <v>2021.04.06</v>
      </c>
      <c r="J297" s="21">
        <f t="shared" si="9"/>
        <v>29141</v>
      </c>
      <c r="K297" t="str" cm="1">
        <f t="array" ref="K297">INDEX(Sheet1!P:P,_xlfn.XMATCH(B297,Sheet1!O:O,0,1))</f>
        <v>Mandatory</v>
      </c>
      <c r="L297" t="str" cm="1">
        <f t="array" ref="L297">INDEX(Sheet1!Q:Q,_xlfn.XMATCH(B297,Sheet1!O:O,0,1))</f>
        <v>Value add</v>
      </c>
      <c r="M297" t="str" cm="1">
        <f t="array" ref="M297">INDEX(Sheet1!R:R,_xlfn.XMATCH(B297,Sheet1!O:O,0,1))</f>
        <v>Automation</v>
      </c>
    </row>
    <row r="298" spans="1:13" x14ac:dyDescent="0.35">
      <c r="A298" t="s">
        <v>17</v>
      </c>
      <c r="B298" t="s">
        <v>18</v>
      </c>
      <c r="C298" s="4" t="s">
        <v>10</v>
      </c>
      <c r="D298" s="5">
        <v>5.7870370370370366E-5</v>
      </c>
      <c r="E298" t="s">
        <v>67</v>
      </c>
      <c r="F298" t="s">
        <v>154</v>
      </c>
      <c r="G298" t="str" cm="1">
        <f t="array" ref="G298">INDEX(Sheet1!G:G,_xlfn.XMATCH(A298,Sheet1!F:F,0,1))</f>
        <v>EMEA</v>
      </c>
      <c r="H298" t="s">
        <v>163</v>
      </c>
      <c r="I298" t="str">
        <f t="shared" si="8"/>
        <v>2021.04.06</v>
      </c>
      <c r="J298" s="21">
        <f t="shared" si="9"/>
        <v>5</v>
      </c>
      <c r="K298" t="str" cm="1">
        <f t="array" ref="K298">INDEX(Sheet1!P:P,_xlfn.XMATCH(B298,Sheet1!O:O,0,1))</f>
        <v>Mandatory</v>
      </c>
      <c r="L298" t="str" cm="1">
        <f t="array" ref="L298">INDEX(Sheet1!Q:Q,_xlfn.XMATCH(B298,Sheet1!O:O,0,1))</f>
        <v>Value add</v>
      </c>
      <c r="M298" t="str" cm="1">
        <f t="array" ref="M298">INDEX(Sheet1!R:R,_xlfn.XMATCH(B298,Sheet1!O:O,0,1))</f>
        <v>Automation</v>
      </c>
    </row>
    <row r="299" spans="1:13" x14ac:dyDescent="0.35">
      <c r="A299" t="s">
        <v>17</v>
      </c>
      <c r="B299" t="s">
        <v>18</v>
      </c>
      <c r="C299" s="4" t="s">
        <v>10</v>
      </c>
      <c r="D299" s="5">
        <v>2.4421296296296296E-3</v>
      </c>
      <c r="E299" t="s">
        <v>67</v>
      </c>
      <c r="F299" t="s">
        <v>154</v>
      </c>
      <c r="G299" t="str" cm="1">
        <f t="array" ref="G299">INDEX(Sheet1!G:G,_xlfn.XMATCH(A299,Sheet1!F:F,0,1))</f>
        <v>EMEA</v>
      </c>
      <c r="H299" t="s">
        <v>163</v>
      </c>
      <c r="I299" t="str">
        <f t="shared" si="8"/>
        <v>2021.04.06</v>
      </c>
      <c r="J299" s="21">
        <f t="shared" si="9"/>
        <v>211</v>
      </c>
      <c r="K299" t="str" cm="1">
        <f t="array" ref="K299">INDEX(Sheet1!P:P,_xlfn.XMATCH(B299,Sheet1!O:O,0,1))</f>
        <v>Mandatory</v>
      </c>
      <c r="L299" t="str" cm="1">
        <f t="array" ref="L299">INDEX(Sheet1!Q:Q,_xlfn.XMATCH(B299,Sheet1!O:O,0,1))</f>
        <v>Value add</v>
      </c>
      <c r="M299" t="str" cm="1">
        <f t="array" ref="M299">INDEX(Sheet1!R:R,_xlfn.XMATCH(B299,Sheet1!O:O,0,1))</f>
        <v>Automation</v>
      </c>
    </row>
    <row r="300" spans="1:13" x14ac:dyDescent="0.35">
      <c r="A300" t="s">
        <v>17</v>
      </c>
      <c r="B300" t="s">
        <v>18</v>
      </c>
      <c r="C300" s="4" t="s">
        <v>10</v>
      </c>
      <c r="D300" s="5">
        <v>3.1944444444444442E-3</v>
      </c>
      <c r="E300" t="s">
        <v>67</v>
      </c>
      <c r="F300" t="s">
        <v>154</v>
      </c>
      <c r="G300" t="str" cm="1">
        <f t="array" ref="G300">INDEX(Sheet1!G:G,_xlfn.XMATCH(A300,Sheet1!F:F,0,1))</f>
        <v>EMEA</v>
      </c>
      <c r="H300" t="s">
        <v>163</v>
      </c>
      <c r="I300" t="str">
        <f t="shared" si="8"/>
        <v>2021.04.06</v>
      </c>
      <c r="J300" s="21">
        <f t="shared" si="9"/>
        <v>276</v>
      </c>
      <c r="K300" t="str" cm="1">
        <f t="array" ref="K300">INDEX(Sheet1!P:P,_xlfn.XMATCH(B300,Sheet1!O:O,0,1))</f>
        <v>Mandatory</v>
      </c>
      <c r="L300" t="str" cm="1">
        <f t="array" ref="L300">INDEX(Sheet1!Q:Q,_xlfn.XMATCH(B300,Sheet1!O:O,0,1))</f>
        <v>Value add</v>
      </c>
      <c r="M300" t="str" cm="1">
        <f t="array" ref="M300">INDEX(Sheet1!R:R,_xlfn.XMATCH(B300,Sheet1!O:O,0,1))</f>
        <v>Automation</v>
      </c>
    </row>
    <row r="301" spans="1:13" x14ac:dyDescent="0.35">
      <c r="A301" t="s">
        <v>17</v>
      </c>
      <c r="B301" t="s">
        <v>18</v>
      </c>
      <c r="C301" s="4" t="s">
        <v>10</v>
      </c>
      <c r="D301" s="5">
        <v>4.4513888888888888E-2</v>
      </c>
      <c r="E301" t="s">
        <v>67</v>
      </c>
      <c r="F301" t="s">
        <v>154</v>
      </c>
      <c r="G301" t="str" cm="1">
        <f t="array" ref="G301">INDEX(Sheet1!G:G,_xlfn.XMATCH(A301,Sheet1!F:F,0,1))</f>
        <v>EMEA</v>
      </c>
      <c r="H301" t="s">
        <v>163</v>
      </c>
      <c r="I301" t="str">
        <f t="shared" si="8"/>
        <v>2021.04.06</v>
      </c>
      <c r="J301" s="21">
        <f t="shared" si="9"/>
        <v>3846</v>
      </c>
      <c r="K301" t="str" cm="1">
        <f t="array" ref="K301">INDEX(Sheet1!P:P,_xlfn.XMATCH(B301,Sheet1!O:O,0,1))</f>
        <v>Mandatory</v>
      </c>
      <c r="L301" t="str" cm="1">
        <f t="array" ref="L301">INDEX(Sheet1!Q:Q,_xlfn.XMATCH(B301,Sheet1!O:O,0,1))</f>
        <v>Value add</v>
      </c>
      <c r="M301" t="str" cm="1">
        <f t="array" ref="M301">INDEX(Sheet1!R:R,_xlfn.XMATCH(B301,Sheet1!O:O,0,1))</f>
        <v>Automation</v>
      </c>
    </row>
    <row r="302" spans="1:13" x14ac:dyDescent="0.35">
      <c r="A302" t="s">
        <v>17</v>
      </c>
      <c r="B302" t="s">
        <v>18</v>
      </c>
      <c r="C302" s="4" t="s">
        <v>10</v>
      </c>
      <c r="D302" s="5">
        <v>6.1701388888888896E-2</v>
      </c>
      <c r="E302" t="s">
        <v>67</v>
      </c>
      <c r="F302" t="s">
        <v>154</v>
      </c>
      <c r="G302" t="str" cm="1">
        <f t="array" ref="G302">INDEX(Sheet1!G:G,_xlfn.XMATCH(A302,Sheet1!F:F,0,1))</f>
        <v>EMEA</v>
      </c>
      <c r="H302" t="s">
        <v>163</v>
      </c>
      <c r="I302" t="str">
        <f t="shared" si="8"/>
        <v>2021.04.06</v>
      </c>
      <c r="J302" s="21">
        <f t="shared" si="9"/>
        <v>5331</v>
      </c>
      <c r="K302" t="str" cm="1">
        <f t="array" ref="K302">INDEX(Sheet1!P:P,_xlfn.XMATCH(B302,Sheet1!O:O,0,1))</f>
        <v>Mandatory</v>
      </c>
      <c r="L302" t="str" cm="1">
        <f t="array" ref="L302">INDEX(Sheet1!Q:Q,_xlfn.XMATCH(B302,Sheet1!O:O,0,1))</f>
        <v>Value add</v>
      </c>
      <c r="M302" t="str" cm="1">
        <f t="array" ref="M302">INDEX(Sheet1!R:R,_xlfn.XMATCH(B302,Sheet1!O:O,0,1))</f>
        <v>Automation</v>
      </c>
    </row>
    <row r="303" spans="1:13" x14ac:dyDescent="0.35">
      <c r="A303" t="s">
        <v>17</v>
      </c>
      <c r="B303" t="s">
        <v>18</v>
      </c>
      <c r="C303" s="4" t="s">
        <v>10</v>
      </c>
      <c r="D303" s="5">
        <v>5.5347222222222221E-2</v>
      </c>
      <c r="E303" t="s">
        <v>67</v>
      </c>
      <c r="F303" t="s">
        <v>154</v>
      </c>
      <c r="G303" t="str" cm="1">
        <f t="array" ref="G303">INDEX(Sheet1!G:G,_xlfn.XMATCH(A303,Sheet1!F:F,0,1))</f>
        <v>EMEA</v>
      </c>
      <c r="H303" t="s">
        <v>163</v>
      </c>
      <c r="I303" t="str">
        <f t="shared" si="8"/>
        <v>2021.04.06</v>
      </c>
      <c r="J303" s="21">
        <f t="shared" si="9"/>
        <v>4782</v>
      </c>
      <c r="K303" t="str" cm="1">
        <f t="array" ref="K303">INDEX(Sheet1!P:P,_xlfn.XMATCH(B303,Sheet1!O:O,0,1))</f>
        <v>Mandatory</v>
      </c>
      <c r="L303" t="str" cm="1">
        <f t="array" ref="L303">INDEX(Sheet1!Q:Q,_xlfn.XMATCH(B303,Sheet1!O:O,0,1))</f>
        <v>Value add</v>
      </c>
      <c r="M303" t="str" cm="1">
        <f t="array" ref="M303">INDEX(Sheet1!R:R,_xlfn.XMATCH(B303,Sheet1!O:O,0,1))</f>
        <v>Automation</v>
      </c>
    </row>
    <row r="304" spans="1:13" x14ac:dyDescent="0.35">
      <c r="A304" t="s">
        <v>17</v>
      </c>
      <c r="B304" t="s">
        <v>68</v>
      </c>
      <c r="C304" s="4" t="s">
        <v>10</v>
      </c>
      <c r="D304" s="5">
        <v>1.0671296296296297E-2</v>
      </c>
      <c r="E304" t="s">
        <v>67</v>
      </c>
      <c r="F304" t="s">
        <v>151</v>
      </c>
      <c r="G304" t="str" cm="1">
        <f t="array" ref="G304">INDEX(Sheet1!G:G,_xlfn.XMATCH(A304,Sheet1!F:F,0,1))</f>
        <v>EMEA</v>
      </c>
      <c r="H304" t="s">
        <v>163</v>
      </c>
      <c r="I304" t="str">
        <f t="shared" si="8"/>
        <v>2021.04.06</v>
      </c>
      <c r="J304" s="21">
        <f t="shared" si="9"/>
        <v>922</v>
      </c>
      <c r="K304" t="str" cm="1">
        <f t="array" ref="K304">INDEX(Sheet1!P:P,_xlfn.XMATCH(B304,Sheet1!O:O,0,1))</f>
        <v>Mandatory</v>
      </c>
      <c r="L304" t="str" cm="1">
        <f t="array" ref="L304">INDEX(Sheet1!Q:Q,_xlfn.XMATCH(B304,Sheet1!O:O,0,1))</f>
        <v>Non-value add</v>
      </c>
      <c r="M304" t="str" cm="1">
        <f t="array" ref="M304">INDEX(Sheet1!R:R,_xlfn.XMATCH(B304,Sheet1!O:O,0,1))</f>
        <v>Elimination</v>
      </c>
    </row>
    <row r="305" spans="1:13" x14ac:dyDescent="0.35">
      <c r="A305" t="s">
        <v>17</v>
      </c>
      <c r="B305" t="s">
        <v>18</v>
      </c>
      <c r="C305" s="4" t="s">
        <v>10</v>
      </c>
      <c r="D305" s="5">
        <v>5.2384259259259262E-2</v>
      </c>
      <c r="E305" t="s">
        <v>67</v>
      </c>
      <c r="F305" t="s">
        <v>154</v>
      </c>
      <c r="G305" t="str" cm="1">
        <f t="array" ref="G305">INDEX(Sheet1!G:G,_xlfn.XMATCH(A305,Sheet1!F:F,0,1))</f>
        <v>EMEA</v>
      </c>
      <c r="H305" t="s">
        <v>163</v>
      </c>
      <c r="I305" t="str">
        <f t="shared" si="8"/>
        <v>2021.04.06</v>
      </c>
      <c r="J305" s="21">
        <f t="shared" si="9"/>
        <v>4526</v>
      </c>
      <c r="K305" t="str" cm="1">
        <f t="array" ref="K305">INDEX(Sheet1!P:P,_xlfn.XMATCH(B305,Sheet1!O:O,0,1))</f>
        <v>Mandatory</v>
      </c>
      <c r="L305" t="str" cm="1">
        <f t="array" ref="L305">INDEX(Sheet1!Q:Q,_xlfn.XMATCH(B305,Sheet1!O:O,0,1))</f>
        <v>Value add</v>
      </c>
      <c r="M305" t="str" cm="1">
        <f t="array" ref="M305">INDEX(Sheet1!R:R,_xlfn.XMATCH(B305,Sheet1!O:O,0,1))</f>
        <v>Automation</v>
      </c>
    </row>
    <row r="306" spans="1:13" x14ac:dyDescent="0.35">
      <c r="A306" t="s">
        <v>17</v>
      </c>
      <c r="B306" t="s">
        <v>18</v>
      </c>
      <c r="C306" s="4" t="s">
        <v>10</v>
      </c>
      <c r="D306" s="5">
        <v>2.4513888888888887E-2</v>
      </c>
      <c r="E306" t="s">
        <v>67</v>
      </c>
      <c r="F306" t="s">
        <v>154</v>
      </c>
      <c r="G306" t="str" cm="1">
        <f t="array" ref="G306">INDEX(Sheet1!G:G,_xlfn.XMATCH(A306,Sheet1!F:F,0,1))</f>
        <v>EMEA</v>
      </c>
      <c r="H306" t="s">
        <v>163</v>
      </c>
      <c r="I306" t="str">
        <f t="shared" si="8"/>
        <v>2021.04.06</v>
      </c>
      <c r="J306" s="21">
        <f t="shared" si="9"/>
        <v>2118</v>
      </c>
      <c r="K306" t="str" cm="1">
        <f t="array" ref="K306">INDEX(Sheet1!P:P,_xlfn.XMATCH(B306,Sheet1!O:O,0,1))</f>
        <v>Mandatory</v>
      </c>
      <c r="L306" t="str" cm="1">
        <f t="array" ref="L306">INDEX(Sheet1!Q:Q,_xlfn.XMATCH(B306,Sheet1!O:O,0,1))</f>
        <v>Value add</v>
      </c>
      <c r="M306" t="str" cm="1">
        <f t="array" ref="M306">INDEX(Sheet1!R:R,_xlfn.XMATCH(B306,Sheet1!O:O,0,1))</f>
        <v>Automation</v>
      </c>
    </row>
    <row r="307" spans="1:13" x14ac:dyDescent="0.35">
      <c r="A307" t="s">
        <v>17</v>
      </c>
      <c r="B307" t="s">
        <v>18</v>
      </c>
      <c r="C307" s="4" t="s">
        <v>10</v>
      </c>
      <c r="D307" s="5">
        <v>6.9305555555555551E-2</v>
      </c>
      <c r="E307" t="s">
        <v>67</v>
      </c>
      <c r="F307" t="s">
        <v>154</v>
      </c>
      <c r="G307" t="str" cm="1">
        <f t="array" ref="G307">INDEX(Sheet1!G:G,_xlfn.XMATCH(A307,Sheet1!F:F,0,1))</f>
        <v>EMEA</v>
      </c>
      <c r="H307" t="s">
        <v>163</v>
      </c>
      <c r="I307" t="str">
        <f t="shared" si="8"/>
        <v>2021.04.06</v>
      </c>
      <c r="J307" s="21">
        <f t="shared" si="9"/>
        <v>5988</v>
      </c>
      <c r="K307" t="str" cm="1">
        <f t="array" ref="K307">INDEX(Sheet1!P:P,_xlfn.XMATCH(B307,Sheet1!O:O,0,1))</f>
        <v>Mandatory</v>
      </c>
      <c r="L307" t="str" cm="1">
        <f t="array" ref="L307">INDEX(Sheet1!Q:Q,_xlfn.XMATCH(B307,Sheet1!O:O,0,1))</f>
        <v>Value add</v>
      </c>
      <c r="M307" t="str" cm="1">
        <f t="array" ref="M307">INDEX(Sheet1!R:R,_xlfn.XMATCH(B307,Sheet1!O:O,0,1))</f>
        <v>Automation</v>
      </c>
    </row>
    <row r="308" spans="1:13" x14ac:dyDescent="0.35">
      <c r="A308" t="s">
        <v>17</v>
      </c>
      <c r="B308" t="s">
        <v>36</v>
      </c>
      <c r="C308" s="4" t="s">
        <v>33</v>
      </c>
      <c r="D308" s="5">
        <v>9.2476851851851852E-3</v>
      </c>
      <c r="E308" t="s">
        <v>64</v>
      </c>
      <c r="F308" t="s">
        <v>149</v>
      </c>
      <c r="G308" t="str" cm="1">
        <f t="array" ref="G308">INDEX(Sheet1!G:G,_xlfn.XMATCH(A308,Sheet1!F:F,0,1))</f>
        <v>EMEA</v>
      </c>
      <c r="H308" t="s">
        <v>163</v>
      </c>
      <c r="I308" t="str">
        <f t="shared" si="8"/>
        <v>2021.04.07</v>
      </c>
      <c r="J308" s="21">
        <f t="shared" si="9"/>
        <v>799</v>
      </c>
      <c r="K308" t="str" cm="1">
        <f t="array" ref="K308">INDEX(Sheet1!P:P,_xlfn.XMATCH(B308,Sheet1!O:O,0,1))</f>
        <v>Nice to have</v>
      </c>
      <c r="L308" t="str" cm="1">
        <f t="array" ref="L308">INDEX(Sheet1!Q:Q,_xlfn.XMATCH(B308,Sheet1!O:O,0,1))</f>
        <v>Non-value add</v>
      </c>
      <c r="M308" t="str" cm="1">
        <f t="array" ref="M308">INDEX(Sheet1!R:R,_xlfn.XMATCH(B308,Sheet1!O:O,0,1))</f>
        <v>Automation</v>
      </c>
    </row>
    <row r="309" spans="1:13" x14ac:dyDescent="0.35">
      <c r="A309" t="s">
        <v>17</v>
      </c>
      <c r="B309" t="s">
        <v>18</v>
      </c>
      <c r="C309" s="4" t="s">
        <v>33</v>
      </c>
      <c r="D309" s="5">
        <v>6.8217592592592594E-2</v>
      </c>
      <c r="E309" t="s">
        <v>64</v>
      </c>
      <c r="F309" t="s">
        <v>154</v>
      </c>
      <c r="G309" t="str" cm="1">
        <f t="array" ref="G309">INDEX(Sheet1!G:G,_xlfn.XMATCH(A309,Sheet1!F:F,0,1))</f>
        <v>EMEA</v>
      </c>
      <c r="H309" t="s">
        <v>163</v>
      </c>
      <c r="I309" t="str">
        <f t="shared" si="8"/>
        <v>2021.04.07</v>
      </c>
      <c r="J309" s="21">
        <f t="shared" si="9"/>
        <v>5894</v>
      </c>
      <c r="K309" t="str" cm="1">
        <f t="array" ref="K309">INDEX(Sheet1!P:P,_xlfn.XMATCH(B309,Sheet1!O:O,0,1))</f>
        <v>Mandatory</v>
      </c>
      <c r="L309" t="str" cm="1">
        <f t="array" ref="L309">INDEX(Sheet1!Q:Q,_xlfn.XMATCH(B309,Sheet1!O:O,0,1))</f>
        <v>Value add</v>
      </c>
      <c r="M309" t="str" cm="1">
        <f t="array" ref="M309">INDEX(Sheet1!R:R,_xlfn.XMATCH(B309,Sheet1!O:O,0,1))</f>
        <v>Automation</v>
      </c>
    </row>
    <row r="310" spans="1:13" x14ac:dyDescent="0.35">
      <c r="A310" t="s">
        <v>17</v>
      </c>
      <c r="B310" t="s">
        <v>18</v>
      </c>
      <c r="C310" s="4" t="s">
        <v>33</v>
      </c>
      <c r="D310" s="5">
        <v>2.298611111111111E-2</v>
      </c>
      <c r="E310" t="s">
        <v>64</v>
      </c>
      <c r="F310" t="s">
        <v>154</v>
      </c>
      <c r="G310" t="str" cm="1">
        <f t="array" ref="G310">INDEX(Sheet1!G:G,_xlfn.XMATCH(A310,Sheet1!F:F,0,1))</f>
        <v>EMEA</v>
      </c>
      <c r="H310" t="s">
        <v>163</v>
      </c>
      <c r="I310" t="str">
        <f t="shared" si="8"/>
        <v>2021.04.07</v>
      </c>
      <c r="J310" s="21">
        <f t="shared" si="9"/>
        <v>1986</v>
      </c>
      <c r="K310" t="str" cm="1">
        <f t="array" ref="K310">INDEX(Sheet1!P:P,_xlfn.XMATCH(B310,Sheet1!O:O,0,1))</f>
        <v>Mandatory</v>
      </c>
      <c r="L310" t="str" cm="1">
        <f t="array" ref="L310">INDEX(Sheet1!Q:Q,_xlfn.XMATCH(B310,Sheet1!O:O,0,1))</f>
        <v>Value add</v>
      </c>
      <c r="M310" t="str" cm="1">
        <f t="array" ref="M310">INDEX(Sheet1!R:R,_xlfn.XMATCH(B310,Sheet1!O:O,0,1))</f>
        <v>Automation</v>
      </c>
    </row>
    <row r="311" spans="1:13" x14ac:dyDescent="0.35">
      <c r="A311" t="s">
        <v>17</v>
      </c>
      <c r="B311" t="s">
        <v>18</v>
      </c>
      <c r="C311" s="4" t="s">
        <v>33</v>
      </c>
      <c r="D311" s="5">
        <v>2.1296296296296299E-2</v>
      </c>
      <c r="E311" t="s">
        <v>64</v>
      </c>
      <c r="F311" t="s">
        <v>154</v>
      </c>
      <c r="G311" t="str" cm="1">
        <f t="array" ref="G311">INDEX(Sheet1!G:G,_xlfn.XMATCH(A311,Sheet1!F:F,0,1))</f>
        <v>EMEA</v>
      </c>
      <c r="H311" t="s">
        <v>163</v>
      </c>
      <c r="I311" t="str">
        <f t="shared" si="8"/>
        <v>2021.04.07</v>
      </c>
      <c r="J311" s="21">
        <f t="shared" si="9"/>
        <v>1840</v>
      </c>
      <c r="K311" t="str" cm="1">
        <f t="array" ref="K311">INDEX(Sheet1!P:P,_xlfn.XMATCH(B311,Sheet1!O:O,0,1))</f>
        <v>Mandatory</v>
      </c>
      <c r="L311" t="str" cm="1">
        <f t="array" ref="L311">INDEX(Sheet1!Q:Q,_xlfn.XMATCH(B311,Sheet1!O:O,0,1))</f>
        <v>Value add</v>
      </c>
      <c r="M311" t="str" cm="1">
        <f t="array" ref="M311">INDEX(Sheet1!R:R,_xlfn.XMATCH(B311,Sheet1!O:O,0,1))</f>
        <v>Automation</v>
      </c>
    </row>
    <row r="312" spans="1:13" x14ac:dyDescent="0.35">
      <c r="A312" t="s">
        <v>17</v>
      </c>
      <c r="B312" t="s">
        <v>18</v>
      </c>
      <c r="C312" s="4" t="s">
        <v>33</v>
      </c>
      <c r="D312" s="5">
        <v>2.0902777777777781E-2</v>
      </c>
      <c r="E312" t="s">
        <v>64</v>
      </c>
      <c r="F312" t="s">
        <v>154</v>
      </c>
      <c r="G312" t="str" cm="1">
        <f t="array" ref="G312">INDEX(Sheet1!G:G,_xlfn.XMATCH(A312,Sheet1!F:F,0,1))</f>
        <v>EMEA</v>
      </c>
      <c r="H312" t="s">
        <v>163</v>
      </c>
      <c r="I312" t="str">
        <f t="shared" si="8"/>
        <v>2021.04.07</v>
      </c>
      <c r="J312" s="21">
        <f t="shared" si="9"/>
        <v>1806</v>
      </c>
      <c r="K312" t="str" cm="1">
        <f t="array" ref="K312">INDEX(Sheet1!P:P,_xlfn.XMATCH(B312,Sheet1!O:O,0,1))</f>
        <v>Mandatory</v>
      </c>
      <c r="L312" t="str" cm="1">
        <f t="array" ref="L312">INDEX(Sheet1!Q:Q,_xlfn.XMATCH(B312,Sheet1!O:O,0,1))</f>
        <v>Value add</v>
      </c>
      <c r="M312" t="str" cm="1">
        <f t="array" ref="M312">INDEX(Sheet1!R:R,_xlfn.XMATCH(B312,Sheet1!O:O,0,1))</f>
        <v>Automation</v>
      </c>
    </row>
    <row r="313" spans="1:13" x14ac:dyDescent="0.35">
      <c r="A313" t="s">
        <v>17</v>
      </c>
      <c r="B313" t="s">
        <v>18</v>
      </c>
      <c r="C313" s="4" t="s">
        <v>33</v>
      </c>
      <c r="D313" s="5">
        <v>6.2974537037037037E-2</v>
      </c>
      <c r="E313" t="s">
        <v>64</v>
      </c>
      <c r="F313" t="s">
        <v>154</v>
      </c>
      <c r="G313" t="str" cm="1">
        <f t="array" ref="G313">INDEX(Sheet1!G:G,_xlfn.XMATCH(A313,Sheet1!F:F,0,1))</f>
        <v>EMEA</v>
      </c>
      <c r="H313" t="s">
        <v>163</v>
      </c>
      <c r="I313" t="str">
        <f t="shared" si="8"/>
        <v>2021.04.07</v>
      </c>
      <c r="J313" s="21">
        <f t="shared" si="9"/>
        <v>5441</v>
      </c>
      <c r="K313" t="str" cm="1">
        <f t="array" ref="K313">INDEX(Sheet1!P:P,_xlfn.XMATCH(B313,Sheet1!O:O,0,1))</f>
        <v>Mandatory</v>
      </c>
      <c r="L313" t="str" cm="1">
        <f t="array" ref="L313">INDEX(Sheet1!Q:Q,_xlfn.XMATCH(B313,Sheet1!O:O,0,1))</f>
        <v>Value add</v>
      </c>
      <c r="M313" t="str" cm="1">
        <f t="array" ref="M313">INDEX(Sheet1!R:R,_xlfn.XMATCH(B313,Sheet1!O:O,0,1))</f>
        <v>Automation</v>
      </c>
    </row>
    <row r="314" spans="1:13" x14ac:dyDescent="0.35">
      <c r="A314" t="s">
        <v>17</v>
      </c>
      <c r="B314" t="s">
        <v>13</v>
      </c>
      <c r="C314" s="4" t="s">
        <v>33</v>
      </c>
      <c r="D314" s="5">
        <v>8.2638888888888883E-3</v>
      </c>
      <c r="E314" t="s">
        <v>64</v>
      </c>
      <c r="F314" t="s">
        <v>148</v>
      </c>
      <c r="G314" t="str" cm="1">
        <f t="array" ref="G314">INDEX(Sheet1!G:G,_xlfn.XMATCH(A314,Sheet1!F:F,0,1))</f>
        <v>EMEA</v>
      </c>
      <c r="H314" t="s">
        <v>163</v>
      </c>
      <c r="I314" t="str">
        <f t="shared" si="8"/>
        <v>2021.04.07</v>
      </c>
      <c r="J314" s="21">
        <f t="shared" si="9"/>
        <v>714</v>
      </c>
      <c r="K314" t="str" cm="1">
        <f t="array" ref="K314">INDEX(Sheet1!P:P,_xlfn.XMATCH(B314,Sheet1!O:O,0,1))</f>
        <v>Mandatory</v>
      </c>
      <c r="L314" t="str" cm="1">
        <f t="array" ref="L314">INDEX(Sheet1!Q:Q,_xlfn.XMATCH(B314,Sheet1!O:O,0,1))</f>
        <v>Value add</v>
      </c>
      <c r="M314" t="str" cm="1">
        <f t="array" ref="M314">INDEX(Sheet1!R:R,_xlfn.XMATCH(B314,Sheet1!O:O,0,1))</f>
        <v>Quality</v>
      </c>
    </row>
    <row r="315" spans="1:13" x14ac:dyDescent="0.35">
      <c r="A315" t="s">
        <v>17</v>
      </c>
      <c r="B315" t="s">
        <v>18</v>
      </c>
      <c r="C315" s="4" t="s">
        <v>33</v>
      </c>
      <c r="D315" s="5">
        <v>1.2916666666666667E-2</v>
      </c>
      <c r="E315" t="s">
        <v>64</v>
      </c>
      <c r="F315" t="s">
        <v>154</v>
      </c>
      <c r="G315" t="str" cm="1">
        <f t="array" ref="G315">INDEX(Sheet1!G:G,_xlfn.XMATCH(A315,Sheet1!F:F,0,1))</f>
        <v>EMEA</v>
      </c>
      <c r="H315" t="s">
        <v>163</v>
      </c>
      <c r="I315" t="str">
        <f t="shared" si="8"/>
        <v>2021.04.07</v>
      </c>
      <c r="J315" s="21">
        <f t="shared" si="9"/>
        <v>1116</v>
      </c>
      <c r="K315" t="str" cm="1">
        <f t="array" ref="K315">INDEX(Sheet1!P:P,_xlfn.XMATCH(B315,Sheet1!O:O,0,1))</f>
        <v>Mandatory</v>
      </c>
      <c r="L315" t="str" cm="1">
        <f t="array" ref="L315">INDEX(Sheet1!Q:Q,_xlfn.XMATCH(B315,Sheet1!O:O,0,1))</f>
        <v>Value add</v>
      </c>
      <c r="M315" t="str" cm="1">
        <f t="array" ref="M315">INDEX(Sheet1!R:R,_xlfn.XMATCH(B315,Sheet1!O:O,0,1))</f>
        <v>Automation</v>
      </c>
    </row>
    <row r="316" spans="1:13" x14ac:dyDescent="0.35">
      <c r="A316" t="s">
        <v>17</v>
      </c>
      <c r="B316" t="s">
        <v>65</v>
      </c>
      <c r="C316" s="4" t="s">
        <v>33</v>
      </c>
      <c r="D316" s="5">
        <v>2.0173611111111111E-2</v>
      </c>
      <c r="E316" t="s">
        <v>64</v>
      </c>
      <c r="F316" t="s">
        <v>152</v>
      </c>
      <c r="G316" t="str" cm="1">
        <f t="array" ref="G316">INDEX(Sheet1!G:G,_xlfn.XMATCH(A316,Sheet1!F:F,0,1))</f>
        <v>EMEA</v>
      </c>
      <c r="H316" t="s">
        <v>163</v>
      </c>
      <c r="I316" t="str">
        <f t="shared" si="8"/>
        <v>2021.04.07</v>
      </c>
      <c r="J316" s="21">
        <f t="shared" si="9"/>
        <v>1743</v>
      </c>
      <c r="K316" t="str" cm="1">
        <f t="array" ref="K316">INDEX(Sheet1!P:P,_xlfn.XMATCH(B316,Sheet1!O:O,0,1))</f>
        <v>Mandatory</v>
      </c>
      <c r="L316" t="str" cm="1">
        <f t="array" ref="L316">INDEX(Sheet1!Q:Q,_xlfn.XMATCH(B316,Sheet1!O:O,0,1))</f>
        <v>Value add</v>
      </c>
      <c r="M316" t="str" cm="1">
        <f t="array" ref="M316">INDEX(Sheet1!R:R,_xlfn.XMATCH(B316,Sheet1!O:O,0,1))</f>
        <v>Quality</v>
      </c>
    </row>
    <row r="317" spans="1:13" x14ac:dyDescent="0.35">
      <c r="A317" t="s">
        <v>21</v>
      </c>
      <c r="B317" t="s">
        <v>22</v>
      </c>
      <c r="C317" s="4" t="s">
        <v>33</v>
      </c>
      <c r="D317" s="5">
        <v>6.2395833333333338E-2</v>
      </c>
      <c r="E317" t="s">
        <v>66</v>
      </c>
      <c r="F317" t="s">
        <v>145</v>
      </c>
      <c r="G317" t="str" cm="1">
        <f t="array" ref="G317">INDEX(Sheet1!G:G,_xlfn.XMATCH(A317,Sheet1!F:F,0,1))</f>
        <v>EMEA</v>
      </c>
      <c r="H317" t="s">
        <v>165</v>
      </c>
      <c r="I317" t="str">
        <f t="shared" si="8"/>
        <v>2021.04.07</v>
      </c>
      <c r="J317" s="21">
        <f t="shared" si="9"/>
        <v>5391</v>
      </c>
      <c r="K317" t="str" cm="1">
        <f t="array" ref="K317">INDEX(Sheet1!P:P,_xlfn.XMATCH(B317,Sheet1!O:O,0,1))</f>
        <v>Mandatory</v>
      </c>
      <c r="L317" t="str" cm="1">
        <f t="array" ref="L317">INDEX(Sheet1!Q:Q,_xlfn.XMATCH(B317,Sheet1!O:O,0,1))</f>
        <v>Value add</v>
      </c>
      <c r="M317" t="str" cm="1">
        <f t="array" ref="M317">INDEX(Sheet1!R:R,_xlfn.XMATCH(B317,Sheet1!O:O,0,1))</f>
        <v>Automation</v>
      </c>
    </row>
    <row r="318" spans="1:13" x14ac:dyDescent="0.35">
      <c r="A318" t="s">
        <v>21</v>
      </c>
      <c r="B318" t="s">
        <v>38</v>
      </c>
      <c r="C318" s="4" t="s">
        <v>33</v>
      </c>
      <c r="D318" s="5">
        <v>3.6018518518518519E-2</v>
      </c>
      <c r="E318" t="s">
        <v>66</v>
      </c>
      <c r="F318" t="s">
        <v>152</v>
      </c>
      <c r="G318" t="str" cm="1">
        <f t="array" ref="G318">INDEX(Sheet1!G:G,_xlfn.XMATCH(A318,Sheet1!F:F,0,1))</f>
        <v>EMEA</v>
      </c>
      <c r="H318" t="s">
        <v>165</v>
      </c>
      <c r="I318" t="str">
        <f t="shared" si="8"/>
        <v>2021.04.07</v>
      </c>
      <c r="J318" s="21">
        <f t="shared" si="9"/>
        <v>3112</v>
      </c>
      <c r="K318" t="str" cm="1">
        <f t="array" ref="K318">INDEX(Sheet1!P:P,_xlfn.XMATCH(B318,Sheet1!O:O,0,1))</f>
        <v>Mandatory</v>
      </c>
      <c r="L318" t="str" cm="1">
        <f t="array" ref="L318">INDEX(Sheet1!Q:Q,_xlfn.XMATCH(B318,Sheet1!O:O,0,1))</f>
        <v>Non-value add</v>
      </c>
      <c r="M318" t="str" cm="1">
        <f t="array" ref="M318">INDEX(Sheet1!R:R,_xlfn.XMATCH(B318,Sheet1!O:O,0,1))</f>
        <v>Quality</v>
      </c>
    </row>
    <row r="319" spans="1:13" x14ac:dyDescent="0.35">
      <c r="A319" t="s">
        <v>21</v>
      </c>
      <c r="B319" t="s">
        <v>26</v>
      </c>
      <c r="C319" s="4" t="s">
        <v>33</v>
      </c>
      <c r="D319" s="5">
        <v>1.7141203703703704E-2</v>
      </c>
      <c r="E319" t="s">
        <v>66</v>
      </c>
      <c r="F319" t="s">
        <v>148</v>
      </c>
      <c r="G319" t="str" cm="1">
        <f t="array" ref="G319">INDEX(Sheet1!G:G,_xlfn.XMATCH(A319,Sheet1!F:F,0,1))</f>
        <v>EMEA</v>
      </c>
      <c r="H319" t="s">
        <v>165</v>
      </c>
      <c r="I319" t="str">
        <f t="shared" si="8"/>
        <v>2021.04.07</v>
      </c>
      <c r="J319" s="21">
        <f t="shared" si="9"/>
        <v>1481</v>
      </c>
      <c r="K319" t="str" cm="1">
        <f t="array" ref="K319">INDEX(Sheet1!P:P,_xlfn.XMATCH(B319,Sheet1!O:O,0,1))</f>
        <v>Mandatory</v>
      </c>
      <c r="L319" t="str" cm="1">
        <f t="array" ref="L319">INDEX(Sheet1!Q:Q,_xlfn.XMATCH(B319,Sheet1!O:O,0,1))</f>
        <v>Value add</v>
      </c>
      <c r="M319" t="str" cm="1">
        <f t="array" ref="M319">INDEX(Sheet1!R:R,_xlfn.XMATCH(B319,Sheet1!O:O,0,1))</f>
        <v>Quality</v>
      </c>
    </row>
    <row r="320" spans="1:13" x14ac:dyDescent="0.35">
      <c r="A320" t="s">
        <v>21</v>
      </c>
      <c r="B320" t="s">
        <v>22</v>
      </c>
      <c r="C320" s="4" t="s">
        <v>33</v>
      </c>
      <c r="D320" s="5">
        <v>0.27023148148148152</v>
      </c>
      <c r="E320" t="s">
        <v>66</v>
      </c>
      <c r="F320" t="s">
        <v>145</v>
      </c>
      <c r="G320" t="str" cm="1">
        <f t="array" ref="G320">INDEX(Sheet1!G:G,_xlfn.XMATCH(A320,Sheet1!F:F,0,1))</f>
        <v>EMEA</v>
      </c>
      <c r="H320" t="s">
        <v>165</v>
      </c>
      <c r="I320" t="str">
        <f t="shared" si="8"/>
        <v>2021.04.07</v>
      </c>
      <c r="J320" s="21">
        <f t="shared" si="9"/>
        <v>23348</v>
      </c>
      <c r="K320" t="str" cm="1">
        <f t="array" ref="K320">INDEX(Sheet1!P:P,_xlfn.XMATCH(B320,Sheet1!O:O,0,1))</f>
        <v>Mandatory</v>
      </c>
      <c r="L320" t="str" cm="1">
        <f t="array" ref="L320">INDEX(Sheet1!Q:Q,_xlfn.XMATCH(B320,Sheet1!O:O,0,1))</f>
        <v>Value add</v>
      </c>
      <c r="M320" t="str" cm="1">
        <f t="array" ref="M320">INDEX(Sheet1!R:R,_xlfn.XMATCH(B320,Sheet1!O:O,0,1))</f>
        <v>Automation</v>
      </c>
    </row>
    <row r="321" spans="1:13" x14ac:dyDescent="0.35">
      <c r="A321" t="s">
        <v>17</v>
      </c>
      <c r="B321" t="s">
        <v>18</v>
      </c>
      <c r="C321" s="4" t="s">
        <v>33</v>
      </c>
      <c r="D321" s="5">
        <v>8.549768518518519E-2</v>
      </c>
      <c r="E321" t="s">
        <v>67</v>
      </c>
      <c r="F321" t="s">
        <v>154</v>
      </c>
      <c r="G321" t="str" cm="1">
        <f t="array" ref="G321">INDEX(Sheet1!G:G,_xlfn.XMATCH(A321,Sheet1!F:F,0,1))</f>
        <v>EMEA</v>
      </c>
      <c r="H321" t="s">
        <v>163</v>
      </c>
      <c r="I321" t="str">
        <f t="shared" si="8"/>
        <v>2021.04.07</v>
      </c>
      <c r="J321" s="21">
        <f t="shared" si="9"/>
        <v>7387</v>
      </c>
      <c r="K321" t="str" cm="1">
        <f t="array" ref="K321">INDEX(Sheet1!P:P,_xlfn.XMATCH(B321,Sheet1!O:O,0,1))</f>
        <v>Mandatory</v>
      </c>
      <c r="L321" t="str" cm="1">
        <f t="array" ref="L321">INDEX(Sheet1!Q:Q,_xlfn.XMATCH(B321,Sheet1!O:O,0,1))</f>
        <v>Value add</v>
      </c>
      <c r="M321" t="str" cm="1">
        <f t="array" ref="M321">INDEX(Sheet1!R:R,_xlfn.XMATCH(B321,Sheet1!O:O,0,1))</f>
        <v>Automation</v>
      </c>
    </row>
    <row r="322" spans="1:13" x14ac:dyDescent="0.35">
      <c r="A322" t="s">
        <v>17</v>
      </c>
      <c r="B322" t="s">
        <v>18</v>
      </c>
      <c r="C322" s="4" t="s">
        <v>33</v>
      </c>
      <c r="D322" s="5">
        <v>4.0231481481481479E-2</v>
      </c>
      <c r="E322" t="s">
        <v>67</v>
      </c>
      <c r="F322" t="s">
        <v>154</v>
      </c>
      <c r="G322" t="str" cm="1">
        <f t="array" ref="G322">INDEX(Sheet1!G:G,_xlfn.XMATCH(A322,Sheet1!F:F,0,1))</f>
        <v>EMEA</v>
      </c>
      <c r="H322" t="s">
        <v>163</v>
      </c>
      <c r="I322" t="str">
        <f t="shared" si="8"/>
        <v>2021.04.07</v>
      </c>
      <c r="J322" s="21">
        <f t="shared" si="9"/>
        <v>3476</v>
      </c>
      <c r="K322" t="str" cm="1">
        <f t="array" ref="K322">INDEX(Sheet1!P:P,_xlfn.XMATCH(B322,Sheet1!O:O,0,1))</f>
        <v>Mandatory</v>
      </c>
      <c r="L322" t="str" cm="1">
        <f t="array" ref="L322">INDEX(Sheet1!Q:Q,_xlfn.XMATCH(B322,Sheet1!O:O,0,1))</f>
        <v>Value add</v>
      </c>
      <c r="M322" t="str" cm="1">
        <f t="array" ref="M322">INDEX(Sheet1!R:R,_xlfn.XMATCH(B322,Sheet1!O:O,0,1))</f>
        <v>Automation</v>
      </c>
    </row>
    <row r="323" spans="1:13" x14ac:dyDescent="0.35">
      <c r="A323" t="s">
        <v>17</v>
      </c>
      <c r="B323" t="s">
        <v>18</v>
      </c>
      <c r="C323" s="4" t="s">
        <v>33</v>
      </c>
      <c r="D323" s="5">
        <v>2.2349537037037032E-2</v>
      </c>
      <c r="E323" t="s">
        <v>67</v>
      </c>
      <c r="F323" t="s">
        <v>154</v>
      </c>
      <c r="G323" t="str" cm="1">
        <f t="array" ref="G323">INDEX(Sheet1!G:G,_xlfn.XMATCH(A323,Sheet1!F:F,0,1))</f>
        <v>EMEA</v>
      </c>
      <c r="H323" t="s">
        <v>163</v>
      </c>
      <c r="I323" t="str">
        <f t="shared" ref="I323:I386" si="10">RIGHT(C323,4)&amp;"."&amp;RIGHT(LEFT(C323,5),2)&amp;"."&amp;LEFT(C323,2)</f>
        <v>2021.04.07</v>
      </c>
      <c r="J323" s="21">
        <f t="shared" ref="J323:J386" si="11">HOUR(D323)*3600+MINUTE(D323)*60+SECOND(D323)</f>
        <v>1931</v>
      </c>
      <c r="K323" t="str" cm="1">
        <f t="array" ref="K323">INDEX(Sheet1!P:P,_xlfn.XMATCH(B323,Sheet1!O:O,0,1))</f>
        <v>Mandatory</v>
      </c>
      <c r="L323" t="str" cm="1">
        <f t="array" ref="L323">INDEX(Sheet1!Q:Q,_xlfn.XMATCH(B323,Sheet1!O:O,0,1))</f>
        <v>Value add</v>
      </c>
      <c r="M323" t="str" cm="1">
        <f t="array" ref="M323">INDEX(Sheet1!R:R,_xlfn.XMATCH(B323,Sheet1!O:O,0,1))</f>
        <v>Automation</v>
      </c>
    </row>
    <row r="324" spans="1:13" x14ac:dyDescent="0.35">
      <c r="A324" t="s">
        <v>17</v>
      </c>
      <c r="B324" t="s">
        <v>18</v>
      </c>
      <c r="C324" s="4" t="s">
        <v>33</v>
      </c>
      <c r="D324" s="5">
        <v>6.7754629629629637E-2</v>
      </c>
      <c r="E324" t="s">
        <v>67</v>
      </c>
      <c r="F324" t="s">
        <v>154</v>
      </c>
      <c r="G324" t="str" cm="1">
        <f t="array" ref="G324">INDEX(Sheet1!G:G,_xlfn.XMATCH(A324,Sheet1!F:F,0,1))</f>
        <v>EMEA</v>
      </c>
      <c r="H324" t="s">
        <v>163</v>
      </c>
      <c r="I324" t="str">
        <f t="shared" si="10"/>
        <v>2021.04.07</v>
      </c>
      <c r="J324" s="21">
        <f t="shared" si="11"/>
        <v>5854</v>
      </c>
      <c r="K324" t="str" cm="1">
        <f t="array" ref="K324">INDEX(Sheet1!P:P,_xlfn.XMATCH(B324,Sheet1!O:O,0,1))</f>
        <v>Mandatory</v>
      </c>
      <c r="L324" t="str" cm="1">
        <f t="array" ref="L324">INDEX(Sheet1!Q:Q,_xlfn.XMATCH(B324,Sheet1!O:O,0,1))</f>
        <v>Value add</v>
      </c>
      <c r="M324" t="str" cm="1">
        <f t="array" ref="M324">INDEX(Sheet1!R:R,_xlfn.XMATCH(B324,Sheet1!O:O,0,1))</f>
        <v>Automation</v>
      </c>
    </row>
    <row r="325" spans="1:13" x14ac:dyDescent="0.35">
      <c r="A325" t="s">
        <v>69</v>
      </c>
      <c r="B325" t="s">
        <v>22</v>
      </c>
      <c r="C325" s="4" t="s">
        <v>33</v>
      </c>
      <c r="D325" s="5">
        <v>2.8287037037037038E-2</v>
      </c>
      <c r="E325" t="s">
        <v>67</v>
      </c>
      <c r="F325" t="s">
        <v>145</v>
      </c>
      <c r="G325" t="str" cm="1">
        <f t="array" ref="G325">INDEX(Sheet1!G:G,_xlfn.XMATCH(A325,Sheet1!F:F,0,1))</f>
        <v>US Lithium</v>
      </c>
      <c r="H325" t="s">
        <v>165</v>
      </c>
      <c r="I325" t="str">
        <f t="shared" si="10"/>
        <v>2021.04.07</v>
      </c>
      <c r="J325" s="21">
        <f t="shared" si="11"/>
        <v>2444</v>
      </c>
      <c r="K325" t="str" cm="1">
        <f t="array" ref="K325">INDEX(Sheet1!P:P,_xlfn.XMATCH(B325,Sheet1!O:O,0,1))</f>
        <v>Mandatory</v>
      </c>
      <c r="L325" t="str" cm="1">
        <f t="array" ref="L325">INDEX(Sheet1!Q:Q,_xlfn.XMATCH(B325,Sheet1!O:O,0,1))</f>
        <v>Value add</v>
      </c>
      <c r="M325" t="str" cm="1">
        <f t="array" ref="M325">INDEX(Sheet1!R:R,_xlfn.XMATCH(B325,Sheet1!O:O,0,1))</f>
        <v>Automation</v>
      </c>
    </row>
    <row r="326" spans="1:13" x14ac:dyDescent="0.35">
      <c r="A326" t="s">
        <v>17</v>
      </c>
      <c r="B326" t="s">
        <v>26</v>
      </c>
      <c r="C326" s="4" t="s">
        <v>33</v>
      </c>
      <c r="D326" s="5">
        <v>2.0659722222222222E-2</v>
      </c>
      <c r="E326" t="s">
        <v>67</v>
      </c>
      <c r="F326" t="s">
        <v>148</v>
      </c>
      <c r="G326" t="str" cm="1">
        <f t="array" ref="G326">INDEX(Sheet1!G:G,_xlfn.XMATCH(A326,Sheet1!F:F,0,1))</f>
        <v>EMEA</v>
      </c>
      <c r="H326" t="s">
        <v>163</v>
      </c>
      <c r="I326" t="str">
        <f t="shared" si="10"/>
        <v>2021.04.07</v>
      </c>
      <c r="J326" s="21">
        <f t="shared" si="11"/>
        <v>1785</v>
      </c>
      <c r="K326" t="str" cm="1">
        <f t="array" ref="K326">INDEX(Sheet1!P:P,_xlfn.XMATCH(B326,Sheet1!O:O,0,1))</f>
        <v>Mandatory</v>
      </c>
      <c r="L326" t="str" cm="1">
        <f t="array" ref="L326">INDEX(Sheet1!Q:Q,_xlfn.XMATCH(B326,Sheet1!O:O,0,1))</f>
        <v>Value add</v>
      </c>
      <c r="M326" t="str" cm="1">
        <f t="array" ref="M326">INDEX(Sheet1!R:R,_xlfn.XMATCH(B326,Sheet1!O:O,0,1))</f>
        <v>Quality</v>
      </c>
    </row>
    <row r="327" spans="1:13" x14ac:dyDescent="0.35">
      <c r="A327" t="s">
        <v>17</v>
      </c>
      <c r="B327" t="s">
        <v>18</v>
      </c>
      <c r="C327" s="4" t="s">
        <v>33</v>
      </c>
      <c r="D327" s="5">
        <v>6.850694444444444E-2</v>
      </c>
      <c r="E327" t="s">
        <v>67</v>
      </c>
      <c r="F327" t="s">
        <v>154</v>
      </c>
      <c r="G327" t="str" cm="1">
        <f t="array" ref="G327">INDEX(Sheet1!G:G,_xlfn.XMATCH(A327,Sheet1!F:F,0,1))</f>
        <v>EMEA</v>
      </c>
      <c r="H327" t="s">
        <v>163</v>
      </c>
      <c r="I327" t="str">
        <f t="shared" si="10"/>
        <v>2021.04.07</v>
      </c>
      <c r="J327" s="21">
        <f t="shared" si="11"/>
        <v>5919</v>
      </c>
      <c r="K327" t="str" cm="1">
        <f t="array" ref="K327">INDEX(Sheet1!P:P,_xlfn.XMATCH(B327,Sheet1!O:O,0,1))</f>
        <v>Mandatory</v>
      </c>
      <c r="L327" t="str" cm="1">
        <f t="array" ref="L327">INDEX(Sheet1!Q:Q,_xlfn.XMATCH(B327,Sheet1!O:O,0,1))</f>
        <v>Value add</v>
      </c>
      <c r="M327" t="str" cm="1">
        <f t="array" ref="M327">INDEX(Sheet1!R:R,_xlfn.XMATCH(B327,Sheet1!O:O,0,1))</f>
        <v>Automation</v>
      </c>
    </row>
    <row r="328" spans="1:13" x14ac:dyDescent="0.35">
      <c r="A328" t="s">
        <v>17</v>
      </c>
      <c r="B328" t="s">
        <v>36</v>
      </c>
      <c r="C328" s="4" t="s">
        <v>42</v>
      </c>
      <c r="D328" s="5">
        <v>5.3240740740740744E-4</v>
      </c>
      <c r="E328" t="s">
        <v>64</v>
      </c>
      <c r="F328" t="s">
        <v>149</v>
      </c>
      <c r="G328" t="str" cm="1">
        <f t="array" ref="G328">INDEX(Sheet1!G:G,_xlfn.XMATCH(A328,Sheet1!F:F,0,1))</f>
        <v>EMEA</v>
      </c>
      <c r="H328" t="s">
        <v>163</v>
      </c>
      <c r="I328" t="str">
        <f t="shared" si="10"/>
        <v>2021.04.08</v>
      </c>
      <c r="J328" s="21">
        <f t="shared" si="11"/>
        <v>46</v>
      </c>
      <c r="K328" t="str" cm="1">
        <f t="array" ref="K328">INDEX(Sheet1!P:P,_xlfn.XMATCH(B328,Sheet1!O:O,0,1))</f>
        <v>Nice to have</v>
      </c>
      <c r="L328" t="str" cm="1">
        <f t="array" ref="L328">INDEX(Sheet1!Q:Q,_xlfn.XMATCH(B328,Sheet1!O:O,0,1))</f>
        <v>Non-value add</v>
      </c>
      <c r="M328" t="str" cm="1">
        <f t="array" ref="M328">INDEX(Sheet1!R:R,_xlfn.XMATCH(B328,Sheet1!O:O,0,1))</f>
        <v>Automation</v>
      </c>
    </row>
    <row r="329" spans="1:13" x14ac:dyDescent="0.35">
      <c r="A329" t="s">
        <v>17</v>
      </c>
      <c r="B329" t="s">
        <v>18</v>
      </c>
      <c r="C329" s="4" t="s">
        <v>42</v>
      </c>
      <c r="D329" s="5">
        <v>3.4375E-3</v>
      </c>
      <c r="E329" t="s">
        <v>64</v>
      </c>
      <c r="F329" t="s">
        <v>154</v>
      </c>
      <c r="G329" t="str" cm="1">
        <f t="array" ref="G329">INDEX(Sheet1!G:G,_xlfn.XMATCH(A329,Sheet1!F:F,0,1))</f>
        <v>EMEA</v>
      </c>
      <c r="H329" t="s">
        <v>163</v>
      </c>
      <c r="I329" t="str">
        <f t="shared" si="10"/>
        <v>2021.04.08</v>
      </c>
      <c r="J329" s="21">
        <f t="shared" si="11"/>
        <v>297</v>
      </c>
      <c r="K329" t="str" cm="1">
        <f t="array" ref="K329">INDEX(Sheet1!P:P,_xlfn.XMATCH(B329,Sheet1!O:O,0,1))</f>
        <v>Mandatory</v>
      </c>
      <c r="L329" t="str" cm="1">
        <f t="array" ref="L329">INDEX(Sheet1!Q:Q,_xlfn.XMATCH(B329,Sheet1!O:O,0,1))</f>
        <v>Value add</v>
      </c>
      <c r="M329" t="str" cm="1">
        <f t="array" ref="M329">INDEX(Sheet1!R:R,_xlfn.XMATCH(B329,Sheet1!O:O,0,1))</f>
        <v>Automation</v>
      </c>
    </row>
    <row r="330" spans="1:13" x14ac:dyDescent="0.35">
      <c r="A330" t="s">
        <v>17</v>
      </c>
      <c r="B330" t="s">
        <v>65</v>
      </c>
      <c r="C330" s="4" t="s">
        <v>42</v>
      </c>
      <c r="D330" s="5">
        <v>1.1446759259259261E-2</v>
      </c>
      <c r="E330" t="s">
        <v>64</v>
      </c>
      <c r="F330" t="s">
        <v>152</v>
      </c>
      <c r="G330" t="str" cm="1">
        <f t="array" ref="G330">INDEX(Sheet1!G:G,_xlfn.XMATCH(A330,Sheet1!F:F,0,1))</f>
        <v>EMEA</v>
      </c>
      <c r="H330" t="s">
        <v>163</v>
      </c>
      <c r="I330" t="str">
        <f t="shared" si="10"/>
        <v>2021.04.08</v>
      </c>
      <c r="J330" s="21">
        <f t="shared" si="11"/>
        <v>989</v>
      </c>
      <c r="K330" t="str" cm="1">
        <f t="array" ref="K330">INDEX(Sheet1!P:P,_xlfn.XMATCH(B330,Sheet1!O:O,0,1))</f>
        <v>Mandatory</v>
      </c>
      <c r="L330" t="str" cm="1">
        <f t="array" ref="L330">INDEX(Sheet1!Q:Q,_xlfn.XMATCH(B330,Sheet1!O:O,0,1))</f>
        <v>Value add</v>
      </c>
      <c r="M330" t="str" cm="1">
        <f t="array" ref="M330">INDEX(Sheet1!R:R,_xlfn.XMATCH(B330,Sheet1!O:O,0,1))</f>
        <v>Quality</v>
      </c>
    </row>
    <row r="331" spans="1:13" x14ac:dyDescent="0.35">
      <c r="A331" t="s">
        <v>17</v>
      </c>
      <c r="B331" t="s">
        <v>24</v>
      </c>
      <c r="C331" s="4" t="s">
        <v>42</v>
      </c>
      <c r="D331" s="5">
        <v>9.5949074074074079E-3</v>
      </c>
      <c r="E331" t="s">
        <v>64</v>
      </c>
      <c r="F331" t="s">
        <v>148</v>
      </c>
      <c r="G331" t="str" cm="1">
        <f t="array" ref="G331">INDEX(Sheet1!G:G,_xlfn.XMATCH(A331,Sheet1!F:F,0,1))</f>
        <v>EMEA</v>
      </c>
      <c r="H331" t="s">
        <v>163</v>
      </c>
      <c r="I331" t="str">
        <f t="shared" si="10"/>
        <v>2021.04.08</v>
      </c>
      <c r="J331" s="21">
        <f t="shared" si="11"/>
        <v>829</v>
      </c>
      <c r="K331" t="str" cm="1">
        <f t="array" ref="K331">INDEX(Sheet1!P:P,_xlfn.XMATCH(B331,Sheet1!O:O,0,1))</f>
        <v>Mandatory</v>
      </c>
      <c r="L331" t="str" cm="1">
        <f t="array" ref="L331">INDEX(Sheet1!Q:Q,_xlfn.XMATCH(B331,Sheet1!O:O,0,1))</f>
        <v>Value add</v>
      </c>
      <c r="M331" t="str" cm="1">
        <f t="array" ref="M331">INDEX(Sheet1!R:R,_xlfn.XMATCH(B331,Sheet1!O:O,0,1))</f>
        <v>Quality</v>
      </c>
    </row>
    <row r="332" spans="1:13" x14ac:dyDescent="0.35">
      <c r="A332" t="s">
        <v>17</v>
      </c>
      <c r="B332" t="s">
        <v>65</v>
      </c>
      <c r="C332" s="4" t="s">
        <v>42</v>
      </c>
      <c r="D332" s="5">
        <v>2.6296296296296293E-2</v>
      </c>
      <c r="E332" t="s">
        <v>64</v>
      </c>
      <c r="F332" t="s">
        <v>152</v>
      </c>
      <c r="G332" t="str" cm="1">
        <f t="array" ref="G332">INDEX(Sheet1!G:G,_xlfn.XMATCH(A332,Sheet1!F:F,0,1))</f>
        <v>EMEA</v>
      </c>
      <c r="H332" t="s">
        <v>163</v>
      </c>
      <c r="I332" t="str">
        <f t="shared" si="10"/>
        <v>2021.04.08</v>
      </c>
      <c r="J332" s="21">
        <f t="shared" si="11"/>
        <v>2272</v>
      </c>
      <c r="K332" t="str" cm="1">
        <f t="array" ref="K332">INDEX(Sheet1!P:P,_xlfn.XMATCH(B332,Sheet1!O:O,0,1))</f>
        <v>Mandatory</v>
      </c>
      <c r="L332" t="str" cm="1">
        <f t="array" ref="L332">INDEX(Sheet1!Q:Q,_xlfn.XMATCH(B332,Sheet1!O:O,0,1))</f>
        <v>Value add</v>
      </c>
      <c r="M332" t="str" cm="1">
        <f t="array" ref="M332">INDEX(Sheet1!R:R,_xlfn.XMATCH(B332,Sheet1!O:O,0,1))</f>
        <v>Quality</v>
      </c>
    </row>
    <row r="333" spans="1:13" x14ac:dyDescent="0.35">
      <c r="A333" t="s">
        <v>17</v>
      </c>
      <c r="B333" t="s">
        <v>65</v>
      </c>
      <c r="C333" s="4" t="s">
        <v>42</v>
      </c>
      <c r="D333" s="5">
        <v>3.9421296296296295E-2</v>
      </c>
      <c r="E333" t="s">
        <v>64</v>
      </c>
      <c r="F333" t="s">
        <v>152</v>
      </c>
      <c r="G333" t="str" cm="1">
        <f t="array" ref="G333">INDEX(Sheet1!G:G,_xlfn.XMATCH(A333,Sheet1!F:F,0,1))</f>
        <v>EMEA</v>
      </c>
      <c r="H333" t="s">
        <v>163</v>
      </c>
      <c r="I333" t="str">
        <f t="shared" si="10"/>
        <v>2021.04.08</v>
      </c>
      <c r="J333" s="21">
        <f t="shared" si="11"/>
        <v>3406</v>
      </c>
      <c r="K333" t="str" cm="1">
        <f t="array" ref="K333">INDEX(Sheet1!P:P,_xlfn.XMATCH(B333,Sheet1!O:O,0,1))</f>
        <v>Mandatory</v>
      </c>
      <c r="L333" t="str" cm="1">
        <f t="array" ref="L333">INDEX(Sheet1!Q:Q,_xlfn.XMATCH(B333,Sheet1!O:O,0,1))</f>
        <v>Value add</v>
      </c>
      <c r="M333" t="str" cm="1">
        <f t="array" ref="M333">INDEX(Sheet1!R:R,_xlfn.XMATCH(B333,Sheet1!O:O,0,1))</f>
        <v>Quality</v>
      </c>
    </row>
    <row r="334" spans="1:13" x14ac:dyDescent="0.35">
      <c r="A334" t="s">
        <v>17</v>
      </c>
      <c r="B334" t="s">
        <v>18</v>
      </c>
      <c r="C334" s="4" t="s">
        <v>42</v>
      </c>
      <c r="D334" s="5">
        <v>4.2986111111111114E-2</v>
      </c>
      <c r="E334" t="s">
        <v>64</v>
      </c>
      <c r="F334" t="s">
        <v>154</v>
      </c>
      <c r="G334" t="str" cm="1">
        <f t="array" ref="G334">INDEX(Sheet1!G:G,_xlfn.XMATCH(A334,Sheet1!F:F,0,1))</f>
        <v>EMEA</v>
      </c>
      <c r="H334" t="s">
        <v>163</v>
      </c>
      <c r="I334" t="str">
        <f t="shared" si="10"/>
        <v>2021.04.08</v>
      </c>
      <c r="J334" s="21">
        <f t="shared" si="11"/>
        <v>3714</v>
      </c>
      <c r="K334" t="str" cm="1">
        <f t="array" ref="K334">INDEX(Sheet1!P:P,_xlfn.XMATCH(B334,Sheet1!O:O,0,1))</f>
        <v>Mandatory</v>
      </c>
      <c r="L334" t="str" cm="1">
        <f t="array" ref="L334">INDEX(Sheet1!Q:Q,_xlfn.XMATCH(B334,Sheet1!O:O,0,1))</f>
        <v>Value add</v>
      </c>
      <c r="M334" t="str" cm="1">
        <f t="array" ref="M334">INDEX(Sheet1!R:R,_xlfn.XMATCH(B334,Sheet1!O:O,0,1))</f>
        <v>Automation</v>
      </c>
    </row>
    <row r="335" spans="1:13" x14ac:dyDescent="0.35">
      <c r="A335" t="s">
        <v>17</v>
      </c>
      <c r="B335" t="s">
        <v>18</v>
      </c>
      <c r="C335" s="4" t="s">
        <v>42</v>
      </c>
      <c r="D335" s="5">
        <v>1.9942129629629629E-2</v>
      </c>
      <c r="E335" t="s">
        <v>64</v>
      </c>
      <c r="F335" t="s">
        <v>154</v>
      </c>
      <c r="G335" t="str" cm="1">
        <f t="array" ref="G335">INDEX(Sheet1!G:G,_xlfn.XMATCH(A335,Sheet1!F:F,0,1))</f>
        <v>EMEA</v>
      </c>
      <c r="H335" t="s">
        <v>163</v>
      </c>
      <c r="I335" t="str">
        <f t="shared" si="10"/>
        <v>2021.04.08</v>
      </c>
      <c r="J335" s="21">
        <f t="shared" si="11"/>
        <v>1723</v>
      </c>
      <c r="K335" t="str" cm="1">
        <f t="array" ref="K335">INDEX(Sheet1!P:P,_xlfn.XMATCH(B335,Sheet1!O:O,0,1))</f>
        <v>Mandatory</v>
      </c>
      <c r="L335" t="str" cm="1">
        <f t="array" ref="L335">INDEX(Sheet1!Q:Q,_xlfn.XMATCH(B335,Sheet1!O:O,0,1))</f>
        <v>Value add</v>
      </c>
      <c r="M335" t="str" cm="1">
        <f t="array" ref="M335">INDEX(Sheet1!R:R,_xlfn.XMATCH(B335,Sheet1!O:O,0,1))</f>
        <v>Automation</v>
      </c>
    </row>
    <row r="336" spans="1:13" x14ac:dyDescent="0.35">
      <c r="A336" t="s">
        <v>17</v>
      </c>
      <c r="B336" t="s">
        <v>18</v>
      </c>
      <c r="C336" s="4" t="s">
        <v>42</v>
      </c>
      <c r="D336" s="5">
        <v>2.2685185185185183E-2</v>
      </c>
      <c r="E336" t="s">
        <v>64</v>
      </c>
      <c r="F336" t="s">
        <v>154</v>
      </c>
      <c r="G336" t="str" cm="1">
        <f t="array" ref="G336">INDEX(Sheet1!G:G,_xlfn.XMATCH(A336,Sheet1!F:F,0,1))</f>
        <v>EMEA</v>
      </c>
      <c r="H336" t="s">
        <v>163</v>
      </c>
      <c r="I336" t="str">
        <f t="shared" si="10"/>
        <v>2021.04.08</v>
      </c>
      <c r="J336" s="21">
        <f t="shared" si="11"/>
        <v>1960</v>
      </c>
      <c r="K336" t="str" cm="1">
        <f t="array" ref="K336">INDEX(Sheet1!P:P,_xlfn.XMATCH(B336,Sheet1!O:O,0,1))</f>
        <v>Mandatory</v>
      </c>
      <c r="L336" t="str" cm="1">
        <f t="array" ref="L336">INDEX(Sheet1!Q:Q,_xlfn.XMATCH(B336,Sheet1!O:O,0,1))</f>
        <v>Value add</v>
      </c>
      <c r="M336" t="str" cm="1">
        <f t="array" ref="M336">INDEX(Sheet1!R:R,_xlfn.XMATCH(B336,Sheet1!O:O,0,1))</f>
        <v>Automation</v>
      </c>
    </row>
    <row r="337" spans="1:13" x14ac:dyDescent="0.35">
      <c r="A337" t="s">
        <v>17</v>
      </c>
      <c r="B337" t="s">
        <v>18</v>
      </c>
      <c r="C337" s="4" t="s">
        <v>42</v>
      </c>
      <c r="D337" s="5">
        <v>3.0428240740740742E-2</v>
      </c>
      <c r="E337" t="s">
        <v>64</v>
      </c>
      <c r="F337" t="s">
        <v>154</v>
      </c>
      <c r="G337" t="str" cm="1">
        <f t="array" ref="G337">INDEX(Sheet1!G:G,_xlfn.XMATCH(A337,Sheet1!F:F,0,1))</f>
        <v>EMEA</v>
      </c>
      <c r="H337" t="s">
        <v>163</v>
      </c>
      <c r="I337" t="str">
        <f t="shared" si="10"/>
        <v>2021.04.08</v>
      </c>
      <c r="J337" s="21">
        <f t="shared" si="11"/>
        <v>2629</v>
      </c>
      <c r="K337" t="str" cm="1">
        <f t="array" ref="K337">INDEX(Sheet1!P:P,_xlfn.XMATCH(B337,Sheet1!O:O,0,1))</f>
        <v>Mandatory</v>
      </c>
      <c r="L337" t="str" cm="1">
        <f t="array" ref="L337">INDEX(Sheet1!Q:Q,_xlfn.XMATCH(B337,Sheet1!O:O,0,1))</f>
        <v>Value add</v>
      </c>
      <c r="M337" t="str" cm="1">
        <f t="array" ref="M337">INDEX(Sheet1!R:R,_xlfn.XMATCH(B337,Sheet1!O:O,0,1))</f>
        <v>Automation</v>
      </c>
    </row>
    <row r="338" spans="1:13" x14ac:dyDescent="0.35">
      <c r="A338" t="s">
        <v>17</v>
      </c>
      <c r="B338" t="s">
        <v>18</v>
      </c>
      <c r="C338" s="4" t="s">
        <v>42</v>
      </c>
      <c r="D338" s="5">
        <v>8.0810185185185179E-2</v>
      </c>
      <c r="E338" t="s">
        <v>66</v>
      </c>
      <c r="F338" t="s">
        <v>154</v>
      </c>
      <c r="G338" t="str" cm="1">
        <f t="array" ref="G338">INDEX(Sheet1!G:G,_xlfn.XMATCH(A338,Sheet1!F:F,0,1))</f>
        <v>EMEA</v>
      </c>
      <c r="H338" t="s">
        <v>163</v>
      </c>
      <c r="I338" t="str">
        <f t="shared" si="10"/>
        <v>2021.04.08</v>
      </c>
      <c r="J338" s="21">
        <f t="shared" si="11"/>
        <v>6982</v>
      </c>
      <c r="K338" t="str" cm="1">
        <f t="array" ref="K338">INDEX(Sheet1!P:P,_xlfn.XMATCH(B338,Sheet1!O:O,0,1))</f>
        <v>Mandatory</v>
      </c>
      <c r="L338" t="str" cm="1">
        <f t="array" ref="L338">INDEX(Sheet1!Q:Q,_xlfn.XMATCH(B338,Sheet1!O:O,0,1))</f>
        <v>Value add</v>
      </c>
      <c r="M338" t="str" cm="1">
        <f t="array" ref="M338">INDEX(Sheet1!R:R,_xlfn.XMATCH(B338,Sheet1!O:O,0,1))</f>
        <v>Automation</v>
      </c>
    </row>
    <row r="339" spans="1:13" x14ac:dyDescent="0.35">
      <c r="A339" t="s">
        <v>17</v>
      </c>
      <c r="B339" t="s">
        <v>24</v>
      </c>
      <c r="C339" s="4" t="s">
        <v>42</v>
      </c>
      <c r="D339" s="5">
        <v>5.7986111111111112E-3</v>
      </c>
      <c r="E339" t="s">
        <v>66</v>
      </c>
      <c r="F339" t="s">
        <v>148</v>
      </c>
      <c r="G339" t="str" cm="1">
        <f t="array" ref="G339">INDEX(Sheet1!G:G,_xlfn.XMATCH(A339,Sheet1!F:F,0,1))</f>
        <v>EMEA</v>
      </c>
      <c r="H339" t="s">
        <v>163</v>
      </c>
      <c r="I339" t="str">
        <f t="shared" si="10"/>
        <v>2021.04.08</v>
      </c>
      <c r="J339" s="21">
        <f t="shared" si="11"/>
        <v>501</v>
      </c>
      <c r="K339" t="str" cm="1">
        <f t="array" ref="K339">INDEX(Sheet1!P:P,_xlfn.XMATCH(B339,Sheet1!O:O,0,1))</f>
        <v>Mandatory</v>
      </c>
      <c r="L339" t="str" cm="1">
        <f t="array" ref="L339">INDEX(Sheet1!Q:Q,_xlfn.XMATCH(B339,Sheet1!O:O,0,1))</f>
        <v>Value add</v>
      </c>
      <c r="M339" t="str" cm="1">
        <f t="array" ref="M339">INDEX(Sheet1!R:R,_xlfn.XMATCH(B339,Sheet1!O:O,0,1))</f>
        <v>Quality</v>
      </c>
    </row>
    <row r="340" spans="1:13" x14ac:dyDescent="0.35">
      <c r="A340" t="s">
        <v>17</v>
      </c>
      <c r="B340" t="s">
        <v>18</v>
      </c>
      <c r="C340" s="4" t="s">
        <v>42</v>
      </c>
      <c r="D340" s="5">
        <v>0.16143518518518518</v>
      </c>
      <c r="E340" t="s">
        <v>66</v>
      </c>
      <c r="F340" t="s">
        <v>154</v>
      </c>
      <c r="G340" t="str" cm="1">
        <f t="array" ref="G340">INDEX(Sheet1!G:G,_xlfn.XMATCH(A340,Sheet1!F:F,0,1))</f>
        <v>EMEA</v>
      </c>
      <c r="H340" t="s">
        <v>163</v>
      </c>
      <c r="I340" t="str">
        <f t="shared" si="10"/>
        <v>2021.04.08</v>
      </c>
      <c r="J340" s="21">
        <f t="shared" si="11"/>
        <v>13948</v>
      </c>
      <c r="K340" t="str" cm="1">
        <f t="array" ref="K340">INDEX(Sheet1!P:P,_xlfn.XMATCH(B340,Sheet1!O:O,0,1))</f>
        <v>Mandatory</v>
      </c>
      <c r="L340" t="str" cm="1">
        <f t="array" ref="L340">INDEX(Sheet1!Q:Q,_xlfn.XMATCH(B340,Sheet1!O:O,0,1))</f>
        <v>Value add</v>
      </c>
      <c r="M340" t="str" cm="1">
        <f t="array" ref="M340">INDEX(Sheet1!R:R,_xlfn.XMATCH(B340,Sheet1!O:O,0,1))</f>
        <v>Automation</v>
      </c>
    </row>
    <row r="341" spans="1:13" x14ac:dyDescent="0.35">
      <c r="A341" t="s">
        <v>20</v>
      </c>
      <c r="B341" t="s">
        <v>48</v>
      </c>
      <c r="C341" s="4" t="s">
        <v>42</v>
      </c>
      <c r="D341" s="5">
        <v>6.4953703703703694E-2</v>
      </c>
      <c r="E341" t="s">
        <v>66</v>
      </c>
      <c r="F341" t="s">
        <v>145</v>
      </c>
      <c r="G341" t="str" cm="1">
        <f t="array" ref="G341">INDEX(Sheet1!G:G,_xlfn.XMATCH(A341,Sheet1!F:F,0,1))</f>
        <v>EMEA</v>
      </c>
      <c r="H341" t="s">
        <v>164</v>
      </c>
      <c r="I341" t="str">
        <f t="shared" si="10"/>
        <v>2021.04.08</v>
      </c>
      <c r="J341" s="21">
        <f t="shared" si="11"/>
        <v>5612</v>
      </c>
      <c r="K341" t="str" cm="1">
        <f t="array" ref="K341">INDEX(Sheet1!P:P,_xlfn.XMATCH(B341,Sheet1!O:O,0,1))</f>
        <v>Mandatory</v>
      </c>
      <c r="L341" t="str" cm="1">
        <f t="array" ref="L341">INDEX(Sheet1!Q:Q,_xlfn.XMATCH(B341,Sheet1!O:O,0,1))</f>
        <v>Value add</v>
      </c>
      <c r="M341" t="str" cm="1">
        <f t="array" ref="M341">INDEX(Sheet1!R:R,_xlfn.XMATCH(B341,Sheet1!O:O,0,1))</f>
        <v>Quality</v>
      </c>
    </row>
    <row r="342" spans="1:13" x14ac:dyDescent="0.35">
      <c r="A342" t="s">
        <v>17</v>
      </c>
      <c r="B342" t="s">
        <v>27</v>
      </c>
      <c r="C342" s="4" t="s">
        <v>42</v>
      </c>
      <c r="D342" s="5">
        <v>2.630787037037037E-2</v>
      </c>
      <c r="E342" t="s">
        <v>66</v>
      </c>
      <c r="F342" t="s">
        <v>154</v>
      </c>
      <c r="G342" t="str" cm="1">
        <f t="array" ref="G342">INDEX(Sheet1!G:G,_xlfn.XMATCH(A342,Sheet1!F:F,0,1))</f>
        <v>EMEA</v>
      </c>
      <c r="H342" t="s">
        <v>163</v>
      </c>
      <c r="I342" t="str">
        <f t="shared" si="10"/>
        <v>2021.04.08</v>
      </c>
      <c r="J342" s="21">
        <f t="shared" si="11"/>
        <v>2273</v>
      </c>
      <c r="K342" t="str" cm="1">
        <f t="array" ref="K342">INDEX(Sheet1!P:P,_xlfn.XMATCH(B342,Sheet1!O:O,0,1))</f>
        <v>Nice to have</v>
      </c>
      <c r="L342" t="str" cm="1">
        <f t="array" ref="L342">INDEX(Sheet1!Q:Q,_xlfn.XMATCH(B342,Sheet1!O:O,0,1))</f>
        <v>Non-value add</v>
      </c>
      <c r="M342" t="str" cm="1">
        <f t="array" ref="M342">INDEX(Sheet1!R:R,_xlfn.XMATCH(B342,Sheet1!O:O,0,1))</f>
        <v>Quality</v>
      </c>
    </row>
    <row r="343" spans="1:13" x14ac:dyDescent="0.35">
      <c r="A343" t="s">
        <v>17</v>
      </c>
      <c r="B343" t="s">
        <v>18</v>
      </c>
      <c r="C343" s="4" t="s">
        <v>42</v>
      </c>
      <c r="D343" s="5">
        <v>3.8796296296296294E-2</v>
      </c>
      <c r="E343" t="s">
        <v>67</v>
      </c>
      <c r="F343" t="s">
        <v>154</v>
      </c>
      <c r="G343" t="str" cm="1">
        <f t="array" ref="G343">INDEX(Sheet1!G:G,_xlfn.XMATCH(A343,Sheet1!F:F,0,1))</f>
        <v>EMEA</v>
      </c>
      <c r="H343" t="s">
        <v>163</v>
      </c>
      <c r="I343" t="str">
        <f t="shared" si="10"/>
        <v>2021.04.08</v>
      </c>
      <c r="J343" s="21">
        <f t="shared" si="11"/>
        <v>3352</v>
      </c>
      <c r="K343" t="str" cm="1">
        <f t="array" ref="K343">INDEX(Sheet1!P:P,_xlfn.XMATCH(B343,Sheet1!O:O,0,1))</f>
        <v>Mandatory</v>
      </c>
      <c r="L343" t="str" cm="1">
        <f t="array" ref="L343">INDEX(Sheet1!Q:Q,_xlfn.XMATCH(B343,Sheet1!O:O,0,1))</f>
        <v>Value add</v>
      </c>
      <c r="M343" t="str" cm="1">
        <f t="array" ref="M343">INDEX(Sheet1!R:R,_xlfn.XMATCH(B343,Sheet1!O:O,0,1))</f>
        <v>Automation</v>
      </c>
    </row>
    <row r="344" spans="1:13" x14ac:dyDescent="0.35">
      <c r="A344" t="s">
        <v>69</v>
      </c>
      <c r="B344" t="s">
        <v>22</v>
      </c>
      <c r="C344" s="4" t="s">
        <v>42</v>
      </c>
      <c r="D344" s="5">
        <v>2.946759259259259E-2</v>
      </c>
      <c r="E344" t="s">
        <v>67</v>
      </c>
      <c r="F344" t="s">
        <v>145</v>
      </c>
      <c r="G344" t="str" cm="1">
        <f t="array" ref="G344">INDEX(Sheet1!G:G,_xlfn.XMATCH(A344,Sheet1!F:F,0,1))</f>
        <v>US Lithium</v>
      </c>
      <c r="H344" t="s">
        <v>165</v>
      </c>
      <c r="I344" t="str">
        <f t="shared" si="10"/>
        <v>2021.04.08</v>
      </c>
      <c r="J344" s="21">
        <f t="shared" si="11"/>
        <v>2546</v>
      </c>
      <c r="K344" t="str" cm="1">
        <f t="array" ref="K344">INDEX(Sheet1!P:P,_xlfn.XMATCH(B344,Sheet1!O:O,0,1))</f>
        <v>Mandatory</v>
      </c>
      <c r="L344" t="str" cm="1">
        <f t="array" ref="L344">INDEX(Sheet1!Q:Q,_xlfn.XMATCH(B344,Sheet1!O:O,0,1))</f>
        <v>Value add</v>
      </c>
      <c r="M344" t="str" cm="1">
        <f t="array" ref="M344">INDEX(Sheet1!R:R,_xlfn.XMATCH(B344,Sheet1!O:O,0,1))</f>
        <v>Automation</v>
      </c>
    </row>
    <row r="345" spans="1:13" x14ac:dyDescent="0.35">
      <c r="A345" t="s">
        <v>17</v>
      </c>
      <c r="B345" t="s">
        <v>18</v>
      </c>
      <c r="C345" s="4" t="s">
        <v>42</v>
      </c>
      <c r="D345" s="5">
        <v>1.8240740740740741E-2</v>
      </c>
      <c r="E345" t="s">
        <v>67</v>
      </c>
      <c r="F345" t="s">
        <v>154</v>
      </c>
      <c r="G345" t="str" cm="1">
        <f t="array" ref="G345">INDEX(Sheet1!G:G,_xlfn.XMATCH(A345,Sheet1!F:F,0,1))</f>
        <v>EMEA</v>
      </c>
      <c r="H345" t="s">
        <v>163</v>
      </c>
      <c r="I345" t="str">
        <f t="shared" si="10"/>
        <v>2021.04.08</v>
      </c>
      <c r="J345" s="21">
        <f t="shared" si="11"/>
        <v>1576</v>
      </c>
      <c r="K345" t="str" cm="1">
        <f t="array" ref="K345">INDEX(Sheet1!P:P,_xlfn.XMATCH(B345,Sheet1!O:O,0,1))</f>
        <v>Mandatory</v>
      </c>
      <c r="L345" t="str" cm="1">
        <f t="array" ref="L345">INDEX(Sheet1!Q:Q,_xlfn.XMATCH(B345,Sheet1!O:O,0,1))</f>
        <v>Value add</v>
      </c>
      <c r="M345" t="str" cm="1">
        <f t="array" ref="M345">INDEX(Sheet1!R:R,_xlfn.XMATCH(B345,Sheet1!O:O,0,1))</f>
        <v>Automation</v>
      </c>
    </row>
    <row r="346" spans="1:13" x14ac:dyDescent="0.35">
      <c r="A346" t="s">
        <v>17</v>
      </c>
      <c r="B346" t="s">
        <v>18</v>
      </c>
      <c r="C346" s="4" t="s">
        <v>42</v>
      </c>
      <c r="D346" s="5">
        <v>6.6018518518518518E-2</v>
      </c>
      <c r="E346" t="s">
        <v>67</v>
      </c>
      <c r="F346" t="s">
        <v>154</v>
      </c>
      <c r="G346" t="str" cm="1">
        <f t="array" ref="G346">INDEX(Sheet1!G:G,_xlfn.XMATCH(A346,Sheet1!F:F,0,1))</f>
        <v>EMEA</v>
      </c>
      <c r="H346" t="s">
        <v>163</v>
      </c>
      <c r="I346" t="str">
        <f t="shared" si="10"/>
        <v>2021.04.08</v>
      </c>
      <c r="J346" s="21">
        <f t="shared" si="11"/>
        <v>5704</v>
      </c>
      <c r="K346" t="str" cm="1">
        <f t="array" ref="K346">INDEX(Sheet1!P:P,_xlfn.XMATCH(B346,Sheet1!O:O,0,1))</f>
        <v>Mandatory</v>
      </c>
      <c r="L346" t="str" cm="1">
        <f t="array" ref="L346">INDEX(Sheet1!Q:Q,_xlfn.XMATCH(B346,Sheet1!O:O,0,1))</f>
        <v>Value add</v>
      </c>
      <c r="M346" t="str" cm="1">
        <f t="array" ref="M346">INDEX(Sheet1!R:R,_xlfn.XMATCH(B346,Sheet1!O:O,0,1))</f>
        <v>Automation</v>
      </c>
    </row>
    <row r="347" spans="1:13" x14ac:dyDescent="0.35">
      <c r="A347" t="s">
        <v>17</v>
      </c>
      <c r="B347" t="s">
        <v>18</v>
      </c>
      <c r="C347" s="4" t="s">
        <v>42</v>
      </c>
      <c r="D347" s="5">
        <v>5.7199074074074076E-2</v>
      </c>
      <c r="E347" t="s">
        <v>67</v>
      </c>
      <c r="F347" t="s">
        <v>154</v>
      </c>
      <c r="G347" t="str" cm="1">
        <f t="array" ref="G347">INDEX(Sheet1!G:G,_xlfn.XMATCH(A347,Sheet1!F:F,0,1))</f>
        <v>EMEA</v>
      </c>
      <c r="H347" t="s">
        <v>163</v>
      </c>
      <c r="I347" t="str">
        <f t="shared" si="10"/>
        <v>2021.04.08</v>
      </c>
      <c r="J347" s="21">
        <f t="shared" si="11"/>
        <v>4942</v>
      </c>
      <c r="K347" t="str" cm="1">
        <f t="array" ref="K347">INDEX(Sheet1!P:P,_xlfn.XMATCH(B347,Sheet1!O:O,0,1))</f>
        <v>Mandatory</v>
      </c>
      <c r="L347" t="str" cm="1">
        <f t="array" ref="L347">INDEX(Sheet1!Q:Q,_xlfn.XMATCH(B347,Sheet1!O:O,0,1))</f>
        <v>Value add</v>
      </c>
      <c r="M347" t="str" cm="1">
        <f t="array" ref="M347">INDEX(Sheet1!R:R,_xlfn.XMATCH(B347,Sheet1!O:O,0,1))</f>
        <v>Automation</v>
      </c>
    </row>
    <row r="348" spans="1:13" x14ac:dyDescent="0.35">
      <c r="A348" t="s">
        <v>17</v>
      </c>
      <c r="B348" t="s">
        <v>18</v>
      </c>
      <c r="C348" s="4" t="s">
        <v>42</v>
      </c>
      <c r="D348" s="5">
        <v>6.2199074074074073E-2</v>
      </c>
      <c r="E348" t="s">
        <v>67</v>
      </c>
      <c r="F348" t="s">
        <v>154</v>
      </c>
      <c r="G348" t="str" cm="1">
        <f t="array" ref="G348">INDEX(Sheet1!G:G,_xlfn.XMATCH(A348,Sheet1!F:F,0,1))</f>
        <v>EMEA</v>
      </c>
      <c r="H348" t="s">
        <v>163</v>
      </c>
      <c r="I348" t="str">
        <f t="shared" si="10"/>
        <v>2021.04.08</v>
      </c>
      <c r="J348" s="21">
        <f t="shared" si="11"/>
        <v>5374</v>
      </c>
      <c r="K348" t="str" cm="1">
        <f t="array" ref="K348">INDEX(Sheet1!P:P,_xlfn.XMATCH(B348,Sheet1!O:O,0,1))</f>
        <v>Mandatory</v>
      </c>
      <c r="L348" t="str" cm="1">
        <f t="array" ref="L348">INDEX(Sheet1!Q:Q,_xlfn.XMATCH(B348,Sheet1!O:O,0,1))</f>
        <v>Value add</v>
      </c>
      <c r="M348" t="str" cm="1">
        <f t="array" ref="M348">INDEX(Sheet1!R:R,_xlfn.XMATCH(B348,Sheet1!O:O,0,1))</f>
        <v>Automation</v>
      </c>
    </row>
    <row r="349" spans="1:13" x14ac:dyDescent="0.35">
      <c r="A349" t="s">
        <v>17</v>
      </c>
      <c r="B349" t="s">
        <v>18</v>
      </c>
      <c r="C349" s="4" t="s">
        <v>42</v>
      </c>
      <c r="D349" s="5">
        <v>1.9351851851851853E-2</v>
      </c>
      <c r="E349" t="s">
        <v>67</v>
      </c>
      <c r="F349" t="s">
        <v>154</v>
      </c>
      <c r="G349" t="str" cm="1">
        <f t="array" ref="G349">INDEX(Sheet1!G:G,_xlfn.XMATCH(A349,Sheet1!F:F,0,1))</f>
        <v>EMEA</v>
      </c>
      <c r="H349" t="s">
        <v>163</v>
      </c>
      <c r="I349" t="str">
        <f t="shared" si="10"/>
        <v>2021.04.08</v>
      </c>
      <c r="J349" s="21">
        <f t="shared" si="11"/>
        <v>1672</v>
      </c>
      <c r="K349" t="str" cm="1">
        <f t="array" ref="K349">INDEX(Sheet1!P:P,_xlfn.XMATCH(B349,Sheet1!O:O,0,1))</f>
        <v>Mandatory</v>
      </c>
      <c r="L349" t="str" cm="1">
        <f t="array" ref="L349">INDEX(Sheet1!Q:Q,_xlfn.XMATCH(B349,Sheet1!O:O,0,1))</f>
        <v>Value add</v>
      </c>
      <c r="M349" t="str" cm="1">
        <f t="array" ref="M349">INDEX(Sheet1!R:R,_xlfn.XMATCH(B349,Sheet1!O:O,0,1))</f>
        <v>Automation</v>
      </c>
    </row>
    <row r="350" spans="1:13" x14ac:dyDescent="0.35">
      <c r="A350" t="s">
        <v>17</v>
      </c>
      <c r="B350" t="s">
        <v>36</v>
      </c>
      <c r="C350" s="4" t="s">
        <v>57</v>
      </c>
      <c r="D350" s="5">
        <v>6.1574074074074074E-3</v>
      </c>
      <c r="E350" t="s">
        <v>64</v>
      </c>
      <c r="F350" t="s">
        <v>149</v>
      </c>
      <c r="G350" t="str" cm="1">
        <f t="array" ref="G350">INDEX(Sheet1!G:G,_xlfn.XMATCH(A350,Sheet1!F:F,0,1))</f>
        <v>EMEA</v>
      </c>
      <c r="H350" t="s">
        <v>163</v>
      </c>
      <c r="I350" t="str">
        <f t="shared" si="10"/>
        <v>2021.04.09</v>
      </c>
      <c r="J350" s="21">
        <f t="shared" si="11"/>
        <v>532</v>
      </c>
      <c r="K350" t="str" cm="1">
        <f t="array" ref="K350">INDEX(Sheet1!P:P,_xlfn.XMATCH(B350,Sheet1!O:O,0,1))</f>
        <v>Nice to have</v>
      </c>
      <c r="L350" t="str" cm="1">
        <f t="array" ref="L350">INDEX(Sheet1!Q:Q,_xlfn.XMATCH(B350,Sheet1!O:O,0,1))</f>
        <v>Non-value add</v>
      </c>
      <c r="M350" t="str" cm="1">
        <f t="array" ref="M350">INDEX(Sheet1!R:R,_xlfn.XMATCH(B350,Sheet1!O:O,0,1))</f>
        <v>Automation</v>
      </c>
    </row>
    <row r="351" spans="1:13" x14ac:dyDescent="0.35">
      <c r="A351" t="s">
        <v>17</v>
      </c>
      <c r="B351" t="s">
        <v>18</v>
      </c>
      <c r="C351" s="4" t="s">
        <v>57</v>
      </c>
      <c r="D351" s="5">
        <v>2.2743055555555555E-2</v>
      </c>
      <c r="E351" t="s">
        <v>64</v>
      </c>
      <c r="F351" t="s">
        <v>154</v>
      </c>
      <c r="G351" t="str" cm="1">
        <f t="array" ref="G351">INDEX(Sheet1!G:G,_xlfn.XMATCH(A351,Sheet1!F:F,0,1))</f>
        <v>EMEA</v>
      </c>
      <c r="H351" t="s">
        <v>163</v>
      </c>
      <c r="I351" t="str">
        <f t="shared" si="10"/>
        <v>2021.04.09</v>
      </c>
      <c r="J351" s="21">
        <f t="shared" si="11"/>
        <v>1965</v>
      </c>
      <c r="K351" t="str" cm="1">
        <f t="array" ref="K351">INDEX(Sheet1!P:P,_xlfn.XMATCH(B351,Sheet1!O:O,0,1))</f>
        <v>Mandatory</v>
      </c>
      <c r="L351" t="str" cm="1">
        <f t="array" ref="L351">INDEX(Sheet1!Q:Q,_xlfn.XMATCH(B351,Sheet1!O:O,0,1))</f>
        <v>Value add</v>
      </c>
      <c r="M351" t="str" cm="1">
        <f t="array" ref="M351">INDEX(Sheet1!R:R,_xlfn.XMATCH(B351,Sheet1!O:O,0,1))</f>
        <v>Automation</v>
      </c>
    </row>
    <row r="352" spans="1:13" x14ac:dyDescent="0.35">
      <c r="A352" t="s">
        <v>17</v>
      </c>
      <c r="B352" t="s">
        <v>62</v>
      </c>
      <c r="C352" s="4" t="s">
        <v>57</v>
      </c>
      <c r="D352" s="5">
        <v>0.12937499999999999</v>
      </c>
      <c r="E352" t="s">
        <v>64</v>
      </c>
      <c r="F352" t="s">
        <v>149</v>
      </c>
      <c r="G352" t="str" cm="1">
        <f t="array" ref="G352">INDEX(Sheet1!G:G,_xlfn.XMATCH(A352,Sheet1!F:F,0,1))</f>
        <v>EMEA</v>
      </c>
      <c r="H352" t="s">
        <v>163</v>
      </c>
      <c r="I352" t="str">
        <f t="shared" si="10"/>
        <v>2021.04.09</v>
      </c>
      <c r="J352" s="21">
        <f t="shared" si="11"/>
        <v>11178</v>
      </c>
      <c r="K352" t="str" cm="1">
        <f t="array" ref="K352">INDEX(Sheet1!P:P,_xlfn.XMATCH(B352,Sheet1!O:O,0,1))</f>
        <v>Mandatory</v>
      </c>
      <c r="L352" t="str" cm="1">
        <f t="array" ref="L352">INDEX(Sheet1!Q:Q,_xlfn.XMATCH(B352,Sheet1!O:O,0,1))</f>
        <v>Value add</v>
      </c>
      <c r="M352" t="str" cm="1">
        <f t="array" ref="M352">INDEX(Sheet1!R:R,_xlfn.XMATCH(B352,Sheet1!O:O,0,1))</f>
        <v>Quality</v>
      </c>
    </row>
    <row r="353" spans="1:13" x14ac:dyDescent="0.35">
      <c r="A353" t="s">
        <v>17</v>
      </c>
      <c r="B353" t="s">
        <v>18</v>
      </c>
      <c r="C353" s="4" t="s">
        <v>57</v>
      </c>
      <c r="D353" s="5">
        <v>1.8831018518518518E-2</v>
      </c>
      <c r="E353" t="s">
        <v>64</v>
      </c>
      <c r="F353" t="s">
        <v>154</v>
      </c>
      <c r="G353" t="str" cm="1">
        <f t="array" ref="G353">INDEX(Sheet1!G:G,_xlfn.XMATCH(A353,Sheet1!F:F,0,1))</f>
        <v>EMEA</v>
      </c>
      <c r="H353" t="s">
        <v>163</v>
      </c>
      <c r="I353" t="str">
        <f t="shared" si="10"/>
        <v>2021.04.09</v>
      </c>
      <c r="J353" s="21">
        <f t="shared" si="11"/>
        <v>1627</v>
      </c>
      <c r="K353" t="str" cm="1">
        <f t="array" ref="K353">INDEX(Sheet1!P:P,_xlfn.XMATCH(B353,Sheet1!O:O,0,1))</f>
        <v>Mandatory</v>
      </c>
      <c r="L353" t="str" cm="1">
        <f t="array" ref="L353">INDEX(Sheet1!Q:Q,_xlfn.XMATCH(B353,Sheet1!O:O,0,1))</f>
        <v>Value add</v>
      </c>
      <c r="M353" t="str" cm="1">
        <f t="array" ref="M353">INDEX(Sheet1!R:R,_xlfn.XMATCH(B353,Sheet1!O:O,0,1))</f>
        <v>Automation</v>
      </c>
    </row>
    <row r="354" spans="1:13" x14ac:dyDescent="0.35">
      <c r="A354" t="s">
        <v>17</v>
      </c>
      <c r="B354" t="s">
        <v>18</v>
      </c>
      <c r="C354" s="4" t="s">
        <v>57</v>
      </c>
      <c r="D354" s="5">
        <v>0</v>
      </c>
      <c r="E354" t="s">
        <v>64</v>
      </c>
      <c r="F354" t="s">
        <v>154</v>
      </c>
      <c r="G354" t="str" cm="1">
        <f t="array" ref="G354">INDEX(Sheet1!G:G,_xlfn.XMATCH(A354,Sheet1!F:F,0,1))</f>
        <v>EMEA</v>
      </c>
      <c r="H354" t="s">
        <v>163</v>
      </c>
      <c r="I354" t="str">
        <f t="shared" si="10"/>
        <v>2021.04.09</v>
      </c>
      <c r="J354" s="21">
        <f t="shared" si="11"/>
        <v>0</v>
      </c>
      <c r="K354" t="str" cm="1">
        <f t="array" ref="K354">INDEX(Sheet1!P:P,_xlfn.XMATCH(B354,Sheet1!O:O,0,1))</f>
        <v>Mandatory</v>
      </c>
      <c r="L354" t="str" cm="1">
        <f t="array" ref="L354">INDEX(Sheet1!Q:Q,_xlfn.XMATCH(B354,Sheet1!O:O,0,1))</f>
        <v>Value add</v>
      </c>
      <c r="M354" t="str" cm="1">
        <f t="array" ref="M354">INDEX(Sheet1!R:R,_xlfn.XMATCH(B354,Sheet1!O:O,0,1))</f>
        <v>Automation</v>
      </c>
    </row>
    <row r="355" spans="1:13" x14ac:dyDescent="0.35">
      <c r="A355" t="s">
        <v>17</v>
      </c>
      <c r="B355" t="s">
        <v>18</v>
      </c>
      <c r="C355" s="4" t="s">
        <v>57</v>
      </c>
      <c r="D355" s="5">
        <v>4.3240740740740739E-2</v>
      </c>
      <c r="E355" t="s">
        <v>64</v>
      </c>
      <c r="F355" t="s">
        <v>154</v>
      </c>
      <c r="G355" t="str" cm="1">
        <f t="array" ref="G355">INDEX(Sheet1!G:G,_xlfn.XMATCH(A355,Sheet1!F:F,0,1))</f>
        <v>EMEA</v>
      </c>
      <c r="H355" t="s">
        <v>163</v>
      </c>
      <c r="I355" t="str">
        <f t="shared" si="10"/>
        <v>2021.04.09</v>
      </c>
      <c r="J355" s="21">
        <f t="shared" si="11"/>
        <v>3736</v>
      </c>
      <c r="K355" t="str" cm="1">
        <f t="array" ref="K355">INDEX(Sheet1!P:P,_xlfn.XMATCH(B355,Sheet1!O:O,0,1))</f>
        <v>Mandatory</v>
      </c>
      <c r="L355" t="str" cm="1">
        <f t="array" ref="L355">INDEX(Sheet1!Q:Q,_xlfn.XMATCH(B355,Sheet1!O:O,0,1))</f>
        <v>Value add</v>
      </c>
      <c r="M355" t="str" cm="1">
        <f t="array" ref="M355">INDEX(Sheet1!R:R,_xlfn.XMATCH(B355,Sheet1!O:O,0,1))</f>
        <v>Automation</v>
      </c>
    </row>
    <row r="356" spans="1:13" x14ac:dyDescent="0.35">
      <c r="A356" t="s">
        <v>17</v>
      </c>
      <c r="B356" t="s">
        <v>36</v>
      </c>
      <c r="C356" s="4" t="s">
        <v>57</v>
      </c>
      <c r="D356" s="5">
        <v>7.037037037037037E-3</v>
      </c>
      <c r="E356" t="s">
        <v>64</v>
      </c>
      <c r="F356" t="s">
        <v>149</v>
      </c>
      <c r="G356" t="str" cm="1">
        <f t="array" ref="G356">INDEX(Sheet1!G:G,_xlfn.XMATCH(A356,Sheet1!F:F,0,1))</f>
        <v>EMEA</v>
      </c>
      <c r="H356" t="s">
        <v>163</v>
      </c>
      <c r="I356" t="str">
        <f t="shared" si="10"/>
        <v>2021.04.09</v>
      </c>
      <c r="J356" s="21">
        <f t="shared" si="11"/>
        <v>608</v>
      </c>
      <c r="K356" t="str" cm="1">
        <f t="array" ref="K356">INDEX(Sheet1!P:P,_xlfn.XMATCH(B356,Sheet1!O:O,0,1))</f>
        <v>Nice to have</v>
      </c>
      <c r="L356" t="str" cm="1">
        <f t="array" ref="L356">INDEX(Sheet1!Q:Q,_xlfn.XMATCH(B356,Sheet1!O:O,0,1))</f>
        <v>Non-value add</v>
      </c>
      <c r="M356" t="str" cm="1">
        <f t="array" ref="M356">INDEX(Sheet1!R:R,_xlfn.XMATCH(B356,Sheet1!O:O,0,1))</f>
        <v>Automation</v>
      </c>
    </row>
    <row r="357" spans="1:13" x14ac:dyDescent="0.35">
      <c r="A357" t="s">
        <v>17</v>
      </c>
      <c r="B357" t="s">
        <v>50</v>
      </c>
      <c r="C357" s="4" t="s">
        <v>57</v>
      </c>
      <c r="D357" s="5">
        <v>6.6666666666666671E-3</v>
      </c>
      <c r="E357" t="s">
        <v>64</v>
      </c>
      <c r="F357" t="s">
        <v>148</v>
      </c>
      <c r="G357" t="str" cm="1">
        <f t="array" ref="G357">INDEX(Sheet1!G:G,_xlfn.XMATCH(A357,Sheet1!F:F,0,1))</f>
        <v>EMEA</v>
      </c>
      <c r="H357" t="s">
        <v>163</v>
      </c>
      <c r="I357" t="str">
        <f t="shared" si="10"/>
        <v>2021.04.09</v>
      </c>
      <c r="J357" s="21">
        <f t="shared" si="11"/>
        <v>576</v>
      </c>
      <c r="K357" t="str" cm="1">
        <f t="array" ref="K357">INDEX(Sheet1!P:P,_xlfn.XMATCH(B357,Sheet1!O:O,0,1))</f>
        <v>Mandatory</v>
      </c>
      <c r="L357" t="str" cm="1">
        <f t="array" ref="L357">INDEX(Sheet1!Q:Q,_xlfn.XMATCH(B357,Sheet1!O:O,0,1))</f>
        <v>Value add</v>
      </c>
      <c r="M357" t="str" cm="1">
        <f t="array" ref="M357">INDEX(Sheet1!R:R,_xlfn.XMATCH(B357,Sheet1!O:O,0,1))</f>
        <v>Quality</v>
      </c>
    </row>
    <row r="358" spans="1:13" x14ac:dyDescent="0.35">
      <c r="A358" t="s">
        <v>17</v>
      </c>
      <c r="B358" t="s">
        <v>18</v>
      </c>
      <c r="C358" s="4" t="s">
        <v>57</v>
      </c>
      <c r="D358" s="5">
        <v>2.0370370370370369E-2</v>
      </c>
      <c r="E358" t="s">
        <v>64</v>
      </c>
      <c r="F358" t="s">
        <v>154</v>
      </c>
      <c r="G358" t="str" cm="1">
        <f t="array" ref="G358">INDEX(Sheet1!G:G,_xlfn.XMATCH(A358,Sheet1!F:F,0,1))</f>
        <v>EMEA</v>
      </c>
      <c r="H358" t="s">
        <v>163</v>
      </c>
      <c r="I358" t="str">
        <f t="shared" si="10"/>
        <v>2021.04.09</v>
      </c>
      <c r="J358" s="21">
        <f t="shared" si="11"/>
        <v>1760</v>
      </c>
      <c r="K358" t="str" cm="1">
        <f t="array" ref="K358">INDEX(Sheet1!P:P,_xlfn.XMATCH(B358,Sheet1!O:O,0,1))</f>
        <v>Mandatory</v>
      </c>
      <c r="L358" t="str" cm="1">
        <f t="array" ref="L358">INDEX(Sheet1!Q:Q,_xlfn.XMATCH(B358,Sheet1!O:O,0,1))</f>
        <v>Value add</v>
      </c>
      <c r="M358" t="str" cm="1">
        <f t="array" ref="M358">INDEX(Sheet1!R:R,_xlfn.XMATCH(B358,Sheet1!O:O,0,1))</f>
        <v>Automation</v>
      </c>
    </row>
    <row r="359" spans="1:13" x14ac:dyDescent="0.35">
      <c r="A359" t="s">
        <v>17</v>
      </c>
      <c r="B359" t="s">
        <v>18</v>
      </c>
      <c r="C359" s="4" t="s">
        <v>57</v>
      </c>
      <c r="D359" s="5">
        <v>0.2033912037037037</v>
      </c>
      <c r="E359" t="s">
        <v>66</v>
      </c>
      <c r="F359" t="s">
        <v>154</v>
      </c>
      <c r="G359" t="str" cm="1">
        <f t="array" ref="G359">INDEX(Sheet1!G:G,_xlfn.XMATCH(A359,Sheet1!F:F,0,1))</f>
        <v>EMEA</v>
      </c>
      <c r="H359" t="s">
        <v>163</v>
      </c>
      <c r="I359" t="str">
        <f t="shared" si="10"/>
        <v>2021.04.09</v>
      </c>
      <c r="J359" s="21">
        <f t="shared" si="11"/>
        <v>17573</v>
      </c>
      <c r="K359" t="str" cm="1">
        <f t="array" ref="K359">INDEX(Sheet1!P:P,_xlfn.XMATCH(B359,Sheet1!O:O,0,1))</f>
        <v>Mandatory</v>
      </c>
      <c r="L359" t="str" cm="1">
        <f t="array" ref="L359">INDEX(Sheet1!Q:Q,_xlfn.XMATCH(B359,Sheet1!O:O,0,1))</f>
        <v>Value add</v>
      </c>
      <c r="M359" t="str" cm="1">
        <f t="array" ref="M359">INDEX(Sheet1!R:R,_xlfn.XMATCH(B359,Sheet1!O:O,0,1))</f>
        <v>Automation</v>
      </c>
    </row>
    <row r="360" spans="1:13" x14ac:dyDescent="0.35">
      <c r="A360" t="s">
        <v>17</v>
      </c>
      <c r="B360" t="s">
        <v>27</v>
      </c>
      <c r="C360" s="4" t="s">
        <v>57</v>
      </c>
      <c r="D360" s="5">
        <v>0.13075231481481481</v>
      </c>
      <c r="E360" t="s">
        <v>66</v>
      </c>
      <c r="F360" t="s">
        <v>154</v>
      </c>
      <c r="G360" t="str" cm="1">
        <f t="array" ref="G360">INDEX(Sheet1!G:G,_xlfn.XMATCH(A360,Sheet1!F:F,0,1))</f>
        <v>EMEA</v>
      </c>
      <c r="H360" t="s">
        <v>163</v>
      </c>
      <c r="I360" t="str">
        <f t="shared" si="10"/>
        <v>2021.04.09</v>
      </c>
      <c r="J360" s="21">
        <f t="shared" si="11"/>
        <v>11297</v>
      </c>
      <c r="K360" t="str" cm="1">
        <f t="array" ref="K360">INDEX(Sheet1!P:P,_xlfn.XMATCH(B360,Sheet1!O:O,0,1))</f>
        <v>Nice to have</v>
      </c>
      <c r="L360" t="str" cm="1">
        <f t="array" ref="L360">INDEX(Sheet1!Q:Q,_xlfn.XMATCH(B360,Sheet1!O:O,0,1))</f>
        <v>Non-value add</v>
      </c>
      <c r="M360" t="str" cm="1">
        <f t="array" ref="M360">INDEX(Sheet1!R:R,_xlfn.XMATCH(B360,Sheet1!O:O,0,1))</f>
        <v>Quality</v>
      </c>
    </row>
    <row r="361" spans="1:13" x14ac:dyDescent="0.35">
      <c r="A361" t="s">
        <v>17</v>
      </c>
      <c r="B361" t="s">
        <v>18</v>
      </c>
      <c r="C361" s="4" t="s">
        <v>57</v>
      </c>
      <c r="D361" s="5">
        <v>5.7986111111111106E-2</v>
      </c>
      <c r="E361" t="s">
        <v>67</v>
      </c>
      <c r="F361" t="s">
        <v>154</v>
      </c>
      <c r="G361" t="str" cm="1">
        <f t="array" ref="G361">INDEX(Sheet1!G:G,_xlfn.XMATCH(A361,Sheet1!F:F,0,1))</f>
        <v>EMEA</v>
      </c>
      <c r="H361" t="s">
        <v>163</v>
      </c>
      <c r="I361" t="str">
        <f t="shared" si="10"/>
        <v>2021.04.09</v>
      </c>
      <c r="J361" s="21">
        <f t="shared" si="11"/>
        <v>5010</v>
      </c>
      <c r="K361" t="str" cm="1">
        <f t="array" ref="K361">INDEX(Sheet1!P:P,_xlfn.XMATCH(B361,Sheet1!O:O,0,1))</f>
        <v>Mandatory</v>
      </c>
      <c r="L361" t="str" cm="1">
        <f t="array" ref="L361">INDEX(Sheet1!Q:Q,_xlfn.XMATCH(B361,Sheet1!O:O,0,1))</f>
        <v>Value add</v>
      </c>
      <c r="M361" t="str" cm="1">
        <f t="array" ref="M361">INDEX(Sheet1!R:R,_xlfn.XMATCH(B361,Sheet1!O:O,0,1))</f>
        <v>Automation</v>
      </c>
    </row>
    <row r="362" spans="1:13" x14ac:dyDescent="0.35">
      <c r="A362" t="s">
        <v>17</v>
      </c>
      <c r="B362" t="s">
        <v>18</v>
      </c>
      <c r="C362" s="4" t="s">
        <v>57</v>
      </c>
      <c r="D362" s="5">
        <v>4.5844907407407404E-2</v>
      </c>
      <c r="E362" t="s">
        <v>67</v>
      </c>
      <c r="F362" t="s">
        <v>154</v>
      </c>
      <c r="G362" t="str" cm="1">
        <f t="array" ref="G362">INDEX(Sheet1!G:G,_xlfn.XMATCH(A362,Sheet1!F:F,0,1))</f>
        <v>EMEA</v>
      </c>
      <c r="H362" t="s">
        <v>163</v>
      </c>
      <c r="I362" t="str">
        <f t="shared" si="10"/>
        <v>2021.04.09</v>
      </c>
      <c r="J362" s="21">
        <f t="shared" si="11"/>
        <v>3961</v>
      </c>
      <c r="K362" t="str" cm="1">
        <f t="array" ref="K362">INDEX(Sheet1!P:P,_xlfn.XMATCH(B362,Sheet1!O:O,0,1))</f>
        <v>Mandatory</v>
      </c>
      <c r="L362" t="str" cm="1">
        <f t="array" ref="L362">INDEX(Sheet1!Q:Q,_xlfn.XMATCH(B362,Sheet1!O:O,0,1))</f>
        <v>Value add</v>
      </c>
      <c r="M362" t="str" cm="1">
        <f t="array" ref="M362">INDEX(Sheet1!R:R,_xlfn.XMATCH(B362,Sheet1!O:O,0,1))</f>
        <v>Automation</v>
      </c>
    </row>
    <row r="363" spans="1:13" x14ac:dyDescent="0.35">
      <c r="A363" t="s">
        <v>17</v>
      </c>
      <c r="B363" t="s">
        <v>18</v>
      </c>
      <c r="C363" s="4" t="s">
        <v>57</v>
      </c>
      <c r="D363" s="5">
        <v>4.9328703703703701E-2</v>
      </c>
      <c r="E363" t="s">
        <v>67</v>
      </c>
      <c r="F363" t="s">
        <v>154</v>
      </c>
      <c r="G363" t="str" cm="1">
        <f t="array" ref="G363">INDEX(Sheet1!G:G,_xlfn.XMATCH(A363,Sheet1!F:F,0,1))</f>
        <v>EMEA</v>
      </c>
      <c r="H363" t="s">
        <v>163</v>
      </c>
      <c r="I363" t="str">
        <f t="shared" si="10"/>
        <v>2021.04.09</v>
      </c>
      <c r="J363" s="21">
        <f t="shared" si="11"/>
        <v>4262</v>
      </c>
      <c r="K363" t="str" cm="1">
        <f t="array" ref="K363">INDEX(Sheet1!P:P,_xlfn.XMATCH(B363,Sheet1!O:O,0,1))</f>
        <v>Mandatory</v>
      </c>
      <c r="L363" t="str" cm="1">
        <f t="array" ref="L363">INDEX(Sheet1!Q:Q,_xlfn.XMATCH(B363,Sheet1!O:O,0,1))</f>
        <v>Value add</v>
      </c>
      <c r="M363" t="str" cm="1">
        <f t="array" ref="M363">INDEX(Sheet1!R:R,_xlfn.XMATCH(B363,Sheet1!O:O,0,1))</f>
        <v>Automation</v>
      </c>
    </row>
    <row r="364" spans="1:13" x14ac:dyDescent="0.35">
      <c r="A364" t="s">
        <v>17</v>
      </c>
      <c r="B364" t="s">
        <v>18</v>
      </c>
      <c r="C364" s="4" t="s">
        <v>57</v>
      </c>
      <c r="D364" s="5">
        <v>6.128472222222222E-2</v>
      </c>
      <c r="E364" t="s">
        <v>67</v>
      </c>
      <c r="F364" t="s">
        <v>154</v>
      </c>
      <c r="G364" t="str" cm="1">
        <f t="array" ref="G364">INDEX(Sheet1!G:G,_xlfn.XMATCH(A364,Sheet1!F:F,0,1))</f>
        <v>EMEA</v>
      </c>
      <c r="H364" t="s">
        <v>163</v>
      </c>
      <c r="I364" t="str">
        <f t="shared" si="10"/>
        <v>2021.04.09</v>
      </c>
      <c r="J364" s="21">
        <f t="shared" si="11"/>
        <v>5295</v>
      </c>
      <c r="K364" t="str" cm="1">
        <f t="array" ref="K364">INDEX(Sheet1!P:P,_xlfn.XMATCH(B364,Sheet1!O:O,0,1))</f>
        <v>Mandatory</v>
      </c>
      <c r="L364" t="str" cm="1">
        <f t="array" ref="L364">INDEX(Sheet1!Q:Q,_xlfn.XMATCH(B364,Sheet1!O:O,0,1))</f>
        <v>Value add</v>
      </c>
      <c r="M364" t="str" cm="1">
        <f t="array" ref="M364">INDEX(Sheet1!R:R,_xlfn.XMATCH(B364,Sheet1!O:O,0,1))</f>
        <v>Automation</v>
      </c>
    </row>
    <row r="365" spans="1:13" x14ac:dyDescent="0.35">
      <c r="A365" t="s">
        <v>17</v>
      </c>
      <c r="B365" t="s">
        <v>18</v>
      </c>
      <c r="C365" s="4" t="s">
        <v>57</v>
      </c>
      <c r="D365" s="5">
        <v>4.2349537037037033E-2</v>
      </c>
      <c r="E365" t="s">
        <v>67</v>
      </c>
      <c r="F365" t="s">
        <v>154</v>
      </c>
      <c r="G365" t="str" cm="1">
        <f t="array" ref="G365">INDEX(Sheet1!G:G,_xlfn.XMATCH(A365,Sheet1!F:F,0,1))</f>
        <v>EMEA</v>
      </c>
      <c r="H365" t="s">
        <v>163</v>
      </c>
      <c r="I365" t="str">
        <f t="shared" si="10"/>
        <v>2021.04.09</v>
      </c>
      <c r="J365" s="21">
        <f t="shared" si="11"/>
        <v>3659</v>
      </c>
      <c r="K365" t="str" cm="1">
        <f t="array" ref="K365">INDEX(Sheet1!P:P,_xlfn.XMATCH(B365,Sheet1!O:O,0,1))</f>
        <v>Mandatory</v>
      </c>
      <c r="L365" t="str" cm="1">
        <f t="array" ref="L365">INDEX(Sheet1!Q:Q,_xlfn.XMATCH(B365,Sheet1!O:O,0,1))</f>
        <v>Value add</v>
      </c>
      <c r="M365" t="str" cm="1">
        <f t="array" ref="M365">INDEX(Sheet1!R:R,_xlfn.XMATCH(B365,Sheet1!O:O,0,1))</f>
        <v>Automation</v>
      </c>
    </row>
    <row r="366" spans="1:13" x14ac:dyDescent="0.35">
      <c r="A366" t="s">
        <v>17</v>
      </c>
      <c r="B366" t="s">
        <v>18</v>
      </c>
      <c r="C366" s="4" t="s">
        <v>57</v>
      </c>
      <c r="D366" s="5">
        <v>4.3784722222222218E-2</v>
      </c>
      <c r="E366" t="s">
        <v>67</v>
      </c>
      <c r="F366" t="s">
        <v>154</v>
      </c>
      <c r="G366" t="str" cm="1">
        <f t="array" ref="G366">INDEX(Sheet1!G:G,_xlfn.XMATCH(A366,Sheet1!F:F,0,1))</f>
        <v>EMEA</v>
      </c>
      <c r="H366" t="s">
        <v>163</v>
      </c>
      <c r="I366" t="str">
        <f t="shared" si="10"/>
        <v>2021.04.09</v>
      </c>
      <c r="J366" s="21">
        <f t="shared" si="11"/>
        <v>3783</v>
      </c>
      <c r="K366" t="str" cm="1">
        <f t="array" ref="K366">INDEX(Sheet1!P:P,_xlfn.XMATCH(B366,Sheet1!O:O,0,1))</f>
        <v>Mandatory</v>
      </c>
      <c r="L366" t="str" cm="1">
        <f t="array" ref="L366">INDEX(Sheet1!Q:Q,_xlfn.XMATCH(B366,Sheet1!O:O,0,1))</f>
        <v>Value add</v>
      </c>
      <c r="M366" t="str" cm="1">
        <f t="array" ref="M366">INDEX(Sheet1!R:R,_xlfn.XMATCH(B366,Sheet1!O:O,0,1))</f>
        <v>Automation</v>
      </c>
    </row>
    <row r="367" spans="1:13" x14ac:dyDescent="0.35">
      <c r="A367" t="s">
        <v>70</v>
      </c>
      <c r="B367" t="s">
        <v>18</v>
      </c>
      <c r="C367" s="4" t="s">
        <v>10</v>
      </c>
      <c r="D367" s="5">
        <v>8.548611111111111E-2</v>
      </c>
      <c r="E367" t="s">
        <v>71</v>
      </c>
      <c r="F367" t="s">
        <v>154</v>
      </c>
      <c r="G367" t="str" cm="1">
        <f t="array" ref="G367">INDEX(Sheet1!G:G,_xlfn.XMATCH(A367,Sheet1!F:F,0,1))</f>
        <v>Chile</v>
      </c>
      <c r="H367" t="s">
        <v>163</v>
      </c>
      <c r="I367" t="str">
        <f t="shared" si="10"/>
        <v>2021.04.06</v>
      </c>
      <c r="J367" s="21">
        <f t="shared" si="11"/>
        <v>7386</v>
      </c>
      <c r="K367" t="str" cm="1">
        <f t="array" ref="K367">INDEX(Sheet1!P:P,_xlfn.XMATCH(B367,Sheet1!O:O,0,1))</f>
        <v>Mandatory</v>
      </c>
      <c r="L367" t="str" cm="1">
        <f t="array" ref="L367">INDEX(Sheet1!Q:Q,_xlfn.XMATCH(B367,Sheet1!O:O,0,1))</f>
        <v>Value add</v>
      </c>
      <c r="M367" t="str" cm="1">
        <f t="array" ref="M367">INDEX(Sheet1!R:R,_xlfn.XMATCH(B367,Sheet1!O:O,0,1))</f>
        <v>Automation</v>
      </c>
    </row>
    <row r="368" spans="1:13" x14ac:dyDescent="0.35">
      <c r="A368" t="s">
        <v>70</v>
      </c>
      <c r="B368" t="s">
        <v>18</v>
      </c>
      <c r="C368" s="4" t="s">
        <v>10</v>
      </c>
      <c r="D368" s="5">
        <v>0.10835648148148147</v>
      </c>
      <c r="E368" t="s">
        <v>71</v>
      </c>
      <c r="F368" t="s">
        <v>154</v>
      </c>
      <c r="G368" t="str" cm="1">
        <f t="array" ref="G368">INDEX(Sheet1!G:G,_xlfn.XMATCH(A368,Sheet1!F:F,0,1))</f>
        <v>Chile</v>
      </c>
      <c r="H368" t="s">
        <v>163</v>
      </c>
      <c r="I368" t="str">
        <f t="shared" si="10"/>
        <v>2021.04.06</v>
      </c>
      <c r="J368" s="21">
        <f t="shared" si="11"/>
        <v>9362</v>
      </c>
      <c r="K368" t="str" cm="1">
        <f t="array" ref="K368">INDEX(Sheet1!P:P,_xlfn.XMATCH(B368,Sheet1!O:O,0,1))</f>
        <v>Mandatory</v>
      </c>
      <c r="L368" t="str" cm="1">
        <f t="array" ref="L368">INDEX(Sheet1!Q:Q,_xlfn.XMATCH(B368,Sheet1!O:O,0,1))</f>
        <v>Value add</v>
      </c>
      <c r="M368" t="str" cm="1">
        <f t="array" ref="M368">INDEX(Sheet1!R:R,_xlfn.XMATCH(B368,Sheet1!O:O,0,1))</f>
        <v>Automation</v>
      </c>
    </row>
    <row r="369" spans="1:13" x14ac:dyDescent="0.35">
      <c r="A369" t="s">
        <v>70</v>
      </c>
      <c r="B369" t="s">
        <v>18</v>
      </c>
      <c r="C369" s="4" t="s">
        <v>10</v>
      </c>
      <c r="D369" s="5">
        <v>0.18451388888888889</v>
      </c>
      <c r="E369" t="s">
        <v>71</v>
      </c>
      <c r="F369" t="s">
        <v>154</v>
      </c>
      <c r="G369" t="str" cm="1">
        <f t="array" ref="G369">INDEX(Sheet1!G:G,_xlfn.XMATCH(A369,Sheet1!F:F,0,1))</f>
        <v>Chile</v>
      </c>
      <c r="H369" t="s">
        <v>163</v>
      </c>
      <c r="I369" t="str">
        <f t="shared" si="10"/>
        <v>2021.04.06</v>
      </c>
      <c r="J369" s="21">
        <f t="shared" si="11"/>
        <v>15942</v>
      </c>
      <c r="K369" t="str" cm="1">
        <f t="array" ref="K369">INDEX(Sheet1!P:P,_xlfn.XMATCH(B369,Sheet1!O:O,0,1))</f>
        <v>Mandatory</v>
      </c>
      <c r="L369" t="str" cm="1">
        <f t="array" ref="L369">INDEX(Sheet1!Q:Q,_xlfn.XMATCH(B369,Sheet1!O:O,0,1))</f>
        <v>Value add</v>
      </c>
      <c r="M369" t="str" cm="1">
        <f t="array" ref="M369">INDEX(Sheet1!R:R,_xlfn.XMATCH(B369,Sheet1!O:O,0,1))</f>
        <v>Automation</v>
      </c>
    </row>
    <row r="370" spans="1:13" x14ac:dyDescent="0.35">
      <c r="A370" t="s">
        <v>8</v>
      </c>
      <c r="B370" t="s">
        <v>12</v>
      </c>
      <c r="C370" s="4" t="s">
        <v>10</v>
      </c>
      <c r="D370" s="5">
        <v>1.2743055555555556E-2</v>
      </c>
      <c r="E370" t="s">
        <v>72</v>
      </c>
      <c r="F370" t="s">
        <v>155</v>
      </c>
      <c r="G370" t="str" cm="1">
        <f t="array" ref="G370">INDEX(Sheet1!G:G,_xlfn.XMATCH(A370,Sheet1!F:F,0,1))</f>
        <v xml:space="preserve">OpCo </v>
      </c>
      <c r="H370" t="s">
        <v>161</v>
      </c>
      <c r="I370" t="str">
        <f t="shared" si="10"/>
        <v>2021.04.06</v>
      </c>
      <c r="J370" s="21">
        <f t="shared" si="11"/>
        <v>1101</v>
      </c>
      <c r="K370" t="str" cm="1">
        <f t="array" ref="K370">INDEX(Sheet1!P:P,_xlfn.XMATCH(B370,Sheet1!O:O,0,1))</f>
        <v>Mandatory</v>
      </c>
      <c r="L370" t="str" cm="1">
        <f t="array" ref="L370">INDEX(Sheet1!Q:Q,_xlfn.XMATCH(B370,Sheet1!O:O,0,1))</f>
        <v>Value add</v>
      </c>
      <c r="M370" t="str" cm="1">
        <f t="array" ref="M370">INDEX(Sheet1!R:R,_xlfn.XMATCH(B370,Sheet1!O:O,0,1))</f>
        <v>Automation</v>
      </c>
    </row>
    <row r="371" spans="1:13" x14ac:dyDescent="0.35">
      <c r="A371" t="s">
        <v>8</v>
      </c>
      <c r="B371" t="s">
        <v>73</v>
      </c>
      <c r="C371" s="4" t="s">
        <v>10</v>
      </c>
      <c r="D371" s="5">
        <v>9.9305555555555553E-3</v>
      </c>
      <c r="E371" t="s">
        <v>72</v>
      </c>
      <c r="F371" t="s">
        <v>155</v>
      </c>
      <c r="G371" t="str" cm="1">
        <f t="array" ref="G371">INDEX(Sheet1!G:G,_xlfn.XMATCH(A371,Sheet1!F:F,0,1))</f>
        <v xml:space="preserve">OpCo </v>
      </c>
      <c r="H371" t="s">
        <v>161</v>
      </c>
      <c r="I371" t="str">
        <f t="shared" si="10"/>
        <v>2021.04.06</v>
      </c>
      <c r="J371" s="21">
        <f t="shared" si="11"/>
        <v>858</v>
      </c>
      <c r="K371" t="str" cm="1">
        <f t="array" ref="K371">INDEX(Sheet1!P:P,_xlfn.XMATCH(B371,Sheet1!O:O,0,1))</f>
        <v>Mandatory</v>
      </c>
      <c r="L371" t="str" cm="1">
        <f t="array" ref="L371">INDEX(Sheet1!Q:Q,_xlfn.XMATCH(B371,Sheet1!O:O,0,1))</f>
        <v>Value add</v>
      </c>
      <c r="M371" t="str" cm="1">
        <f t="array" ref="M371">INDEX(Sheet1!R:R,_xlfn.XMATCH(B371,Sheet1!O:O,0,1))</f>
        <v>Automation</v>
      </c>
    </row>
    <row r="372" spans="1:13" x14ac:dyDescent="0.35">
      <c r="A372" t="s">
        <v>8</v>
      </c>
      <c r="B372" t="s">
        <v>12</v>
      </c>
      <c r="C372" s="4" t="s">
        <v>10</v>
      </c>
      <c r="D372" s="5">
        <v>2.5104166666666664E-2</v>
      </c>
      <c r="E372" t="s">
        <v>72</v>
      </c>
      <c r="F372" t="s">
        <v>155</v>
      </c>
      <c r="G372" t="str" cm="1">
        <f t="array" ref="G372">INDEX(Sheet1!G:G,_xlfn.XMATCH(A372,Sheet1!F:F,0,1))</f>
        <v xml:space="preserve">OpCo </v>
      </c>
      <c r="H372" t="s">
        <v>161</v>
      </c>
      <c r="I372" t="str">
        <f t="shared" si="10"/>
        <v>2021.04.06</v>
      </c>
      <c r="J372" s="21">
        <f t="shared" si="11"/>
        <v>2169</v>
      </c>
      <c r="K372" t="str" cm="1">
        <f t="array" ref="K372">INDEX(Sheet1!P:P,_xlfn.XMATCH(B372,Sheet1!O:O,0,1))</f>
        <v>Mandatory</v>
      </c>
      <c r="L372" t="str" cm="1">
        <f t="array" ref="L372">INDEX(Sheet1!Q:Q,_xlfn.XMATCH(B372,Sheet1!O:O,0,1))</f>
        <v>Value add</v>
      </c>
      <c r="M372" t="str" cm="1">
        <f t="array" ref="M372">INDEX(Sheet1!R:R,_xlfn.XMATCH(B372,Sheet1!O:O,0,1))</f>
        <v>Automation</v>
      </c>
    </row>
    <row r="373" spans="1:13" x14ac:dyDescent="0.35">
      <c r="A373" t="s">
        <v>8</v>
      </c>
      <c r="B373" t="s">
        <v>74</v>
      </c>
      <c r="C373" s="4" t="s">
        <v>10</v>
      </c>
      <c r="D373" s="5">
        <v>2.3576388888888893E-2</v>
      </c>
      <c r="E373" t="s">
        <v>72</v>
      </c>
      <c r="F373" t="s">
        <v>155</v>
      </c>
      <c r="G373" t="str" cm="1">
        <f t="array" ref="G373">INDEX(Sheet1!G:G,_xlfn.XMATCH(A373,Sheet1!F:F,0,1))</f>
        <v xml:space="preserve">OpCo </v>
      </c>
      <c r="H373" t="s">
        <v>161</v>
      </c>
      <c r="I373" t="str">
        <f t="shared" si="10"/>
        <v>2021.04.06</v>
      </c>
      <c r="J373" s="21">
        <f t="shared" si="11"/>
        <v>2037</v>
      </c>
      <c r="K373" t="str" cm="1">
        <f t="array" ref="K373">INDEX(Sheet1!P:P,_xlfn.XMATCH(B373,Sheet1!O:O,0,1))</f>
        <v>Mandatory</v>
      </c>
      <c r="L373" t="str" cm="1">
        <f t="array" ref="L373">INDEX(Sheet1!Q:Q,_xlfn.XMATCH(B373,Sheet1!O:O,0,1))</f>
        <v>Value add</v>
      </c>
      <c r="M373" t="str" cm="1">
        <f t="array" ref="M373">INDEX(Sheet1!R:R,_xlfn.XMATCH(B373,Sheet1!O:O,0,1))</f>
        <v>Automation</v>
      </c>
    </row>
    <row r="374" spans="1:13" x14ac:dyDescent="0.35">
      <c r="A374" t="s">
        <v>8</v>
      </c>
      <c r="B374" t="s">
        <v>75</v>
      </c>
      <c r="C374" s="4" t="s">
        <v>10</v>
      </c>
      <c r="D374" s="5">
        <v>6.2210648148148147E-2</v>
      </c>
      <c r="E374" t="s">
        <v>72</v>
      </c>
      <c r="F374" t="s">
        <v>155</v>
      </c>
      <c r="G374" t="str" cm="1">
        <f t="array" ref="G374">INDEX(Sheet1!G:G,_xlfn.XMATCH(A374,Sheet1!F:F,0,1))</f>
        <v xml:space="preserve">OpCo </v>
      </c>
      <c r="H374" t="s">
        <v>161</v>
      </c>
      <c r="I374" t="str">
        <f t="shared" si="10"/>
        <v>2021.04.06</v>
      </c>
      <c r="J374" s="21">
        <f t="shared" si="11"/>
        <v>5375</v>
      </c>
      <c r="K374" t="str" cm="1">
        <f t="array" ref="K374">INDEX(Sheet1!P:P,_xlfn.XMATCH(B374,Sheet1!O:O,0,1))</f>
        <v>Mandatory</v>
      </c>
      <c r="L374" t="str" cm="1">
        <f t="array" ref="L374">INDEX(Sheet1!Q:Q,_xlfn.XMATCH(B374,Sheet1!O:O,0,1))</f>
        <v>Non-value add</v>
      </c>
      <c r="M374" t="str" cm="1">
        <f t="array" ref="M374">INDEX(Sheet1!R:R,_xlfn.XMATCH(B374,Sheet1!O:O,0,1))</f>
        <v>Automation</v>
      </c>
    </row>
    <row r="375" spans="1:13" x14ac:dyDescent="0.35">
      <c r="A375" t="s">
        <v>8</v>
      </c>
      <c r="B375" t="s">
        <v>12</v>
      </c>
      <c r="C375" s="4" t="s">
        <v>10</v>
      </c>
      <c r="D375" s="5">
        <v>1.3854166666666666E-2</v>
      </c>
      <c r="E375" t="s">
        <v>72</v>
      </c>
      <c r="F375" t="s">
        <v>155</v>
      </c>
      <c r="G375" t="str" cm="1">
        <f t="array" ref="G375">INDEX(Sheet1!G:G,_xlfn.XMATCH(A375,Sheet1!F:F,0,1))</f>
        <v xml:space="preserve">OpCo </v>
      </c>
      <c r="H375" t="s">
        <v>161</v>
      </c>
      <c r="I375" t="str">
        <f t="shared" si="10"/>
        <v>2021.04.06</v>
      </c>
      <c r="J375" s="21">
        <f t="shared" si="11"/>
        <v>1197</v>
      </c>
      <c r="K375" t="str" cm="1">
        <f t="array" ref="K375">INDEX(Sheet1!P:P,_xlfn.XMATCH(B375,Sheet1!O:O,0,1))</f>
        <v>Mandatory</v>
      </c>
      <c r="L375" t="str" cm="1">
        <f t="array" ref="L375">INDEX(Sheet1!Q:Q,_xlfn.XMATCH(B375,Sheet1!O:O,0,1))</f>
        <v>Value add</v>
      </c>
      <c r="M375" t="str" cm="1">
        <f t="array" ref="M375">INDEX(Sheet1!R:R,_xlfn.XMATCH(B375,Sheet1!O:O,0,1))</f>
        <v>Automation</v>
      </c>
    </row>
    <row r="376" spans="1:13" x14ac:dyDescent="0.35">
      <c r="A376" t="s">
        <v>8</v>
      </c>
      <c r="B376" t="s">
        <v>76</v>
      </c>
      <c r="C376" s="4" t="s">
        <v>10</v>
      </c>
      <c r="D376" s="5">
        <v>3.0856481481481481E-2</v>
      </c>
      <c r="E376" t="s">
        <v>72</v>
      </c>
      <c r="F376" t="s">
        <v>155</v>
      </c>
      <c r="G376" t="str" cm="1">
        <f t="array" ref="G376">INDEX(Sheet1!G:G,_xlfn.XMATCH(A376,Sheet1!F:F,0,1))</f>
        <v xml:space="preserve">OpCo </v>
      </c>
      <c r="H376" t="s">
        <v>161</v>
      </c>
      <c r="I376" t="str">
        <f t="shared" si="10"/>
        <v>2021.04.06</v>
      </c>
      <c r="J376" s="21">
        <f t="shared" si="11"/>
        <v>2666</v>
      </c>
      <c r="K376" t="str" cm="1">
        <f t="array" ref="K376">INDEX(Sheet1!P:P,_xlfn.XMATCH(B376,Sheet1!O:O,0,1))</f>
        <v>Mandatory</v>
      </c>
      <c r="L376" t="str" cm="1">
        <f t="array" ref="L376">INDEX(Sheet1!Q:Q,_xlfn.XMATCH(B376,Sheet1!O:O,0,1))</f>
        <v>Value add</v>
      </c>
      <c r="M376" t="str" cm="1">
        <f t="array" ref="M376">INDEX(Sheet1!R:R,_xlfn.XMATCH(B376,Sheet1!O:O,0,1))</f>
        <v>Automation</v>
      </c>
    </row>
    <row r="377" spans="1:13" x14ac:dyDescent="0.35">
      <c r="A377" t="s">
        <v>8</v>
      </c>
      <c r="B377" t="s">
        <v>12</v>
      </c>
      <c r="C377" s="4" t="s">
        <v>10</v>
      </c>
      <c r="D377" s="5">
        <v>1.6782407407407409E-2</v>
      </c>
      <c r="E377" t="s">
        <v>72</v>
      </c>
      <c r="F377" t="s">
        <v>155</v>
      </c>
      <c r="G377" t="str" cm="1">
        <f t="array" ref="G377">INDEX(Sheet1!G:G,_xlfn.XMATCH(A377,Sheet1!F:F,0,1))</f>
        <v xml:space="preserve">OpCo </v>
      </c>
      <c r="H377" t="s">
        <v>161</v>
      </c>
      <c r="I377" t="str">
        <f t="shared" si="10"/>
        <v>2021.04.06</v>
      </c>
      <c r="J377" s="21">
        <f t="shared" si="11"/>
        <v>1450</v>
      </c>
      <c r="K377" t="str" cm="1">
        <f t="array" ref="K377">INDEX(Sheet1!P:P,_xlfn.XMATCH(B377,Sheet1!O:O,0,1))</f>
        <v>Mandatory</v>
      </c>
      <c r="L377" t="str" cm="1">
        <f t="array" ref="L377">INDEX(Sheet1!Q:Q,_xlfn.XMATCH(B377,Sheet1!O:O,0,1))</f>
        <v>Value add</v>
      </c>
      <c r="M377" t="str" cm="1">
        <f t="array" ref="M377">INDEX(Sheet1!R:R,_xlfn.XMATCH(B377,Sheet1!O:O,0,1))</f>
        <v>Automation</v>
      </c>
    </row>
    <row r="378" spans="1:13" x14ac:dyDescent="0.35">
      <c r="A378" t="s">
        <v>8</v>
      </c>
      <c r="B378" t="s">
        <v>12</v>
      </c>
      <c r="C378" s="4" t="s">
        <v>10</v>
      </c>
      <c r="D378" s="5">
        <v>6.9675925925925921E-3</v>
      </c>
      <c r="E378" t="s">
        <v>72</v>
      </c>
      <c r="F378" t="s">
        <v>155</v>
      </c>
      <c r="G378" t="str" cm="1">
        <f t="array" ref="G378">INDEX(Sheet1!G:G,_xlfn.XMATCH(A378,Sheet1!F:F,0,1))</f>
        <v xml:space="preserve">OpCo </v>
      </c>
      <c r="H378" t="s">
        <v>161</v>
      </c>
      <c r="I378" t="str">
        <f t="shared" si="10"/>
        <v>2021.04.06</v>
      </c>
      <c r="J378" s="21">
        <f t="shared" si="11"/>
        <v>602</v>
      </c>
      <c r="K378" t="str" cm="1">
        <f t="array" ref="K378">INDEX(Sheet1!P:P,_xlfn.XMATCH(B378,Sheet1!O:O,0,1))</f>
        <v>Mandatory</v>
      </c>
      <c r="L378" t="str" cm="1">
        <f t="array" ref="L378">INDEX(Sheet1!Q:Q,_xlfn.XMATCH(B378,Sheet1!O:O,0,1))</f>
        <v>Value add</v>
      </c>
      <c r="M378" t="str" cm="1">
        <f t="array" ref="M378">INDEX(Sheet1!R:R,_xlfn.XMATCH(B378,Sheet1!O:O,0,1))</f>
        <v>Automation</v>
      </c>
    </row>
    <row r="379" spans="1:13" x14ac:dyDescent="0.35">
      <c r="A379" t="s">
        <v>77</v>
      </c>
      <c r="B379" t="s">
        <v>44</v>
      </c>
      <c r="C379" s="4" t="s">
        <v>10</v>
      </c>
      <c r="D379" s="5">
        <v>8.7384259259259255E-3</v>
      </c>
      <c r="E379" t="s">
        <v>78</v>
      </c>
      <c r="F379" t="s">
        <v>150</v>
      </c>
      <c r="G379" t="str" cm="1">
        <f t="array" ref="G379">INDEX(Sheet1!G:G,_xlfn.XMATCH(A379,Sheet1!F:F,0,1))</f>
        <v>Chile</v>
      </c>
      <c r="H379" t="s">
        <v>165</v>
      </c>
      <c r="I379" t="str">
        <f t="shared" si="10"/>
        <v>2021.04.06</v>
      </c>
      <c r="J379" s="21">
        <f t="shared" si="11"/>
        <v>755</v>
      </c>
      <c r="K379" t="str" cm="1">
        <f t="array" ref="K379">INDEX(Sheet1!P:P,_xlfn.XMATCH(B379,Sheet1!O:O,0,1))</f>
        <v>Mandatory</v>
      </c>
      <c r="L379" t="str" cm="1">
        <f t="array" ref="L379">INDEX(Sheet1!Q:Q,_xlfn.XMATCH(B379,Sheet1!O:O,0,1))</f>
        <v>Non-value add</v>
      </c>
      <c r="M379" t="str" cm="1">
        <f t="array" ref="M379">INDEX(Sheet1!R:R,_xlfn.XMATCH(B379,Sheet1!O:O,0,1))</f>
        <v>Automation</v>
      </c>
    </row>
    <row r="380" spans="1:13" x14ac:dyDescent="0.35">
      <c r="A380" t="s">
        <v>77</v>
      </c>
      <c r="B380" t="s">
        <v>22</v>
      </c>
      <c r="C380" s="4" t="s">
        <v>10</v>
      </c>
      <c r="D380" s="5">
        <v>2.6388888888888885E-3</v>
      </c>
      <c r="E380" t="s">
        <v>78</v>
      </c>
      <c r="F380" t="s">
        <v>145</v>
      </c>
      <c r="G380" t="str" cm="1">
        <f t="array" ref="G380">INDEX(Sheet1!G:G,_xlfn.XMATCH(A380,Sheet1!F:F,0,1))</f>
        <v>Chile</v>
      </c>
      <c r="H380" t="s">
        <v>165</v>
      </c>
      <c r="I380" t="str">
        <f t="shared" si="10"/>
        <v>2021.04.06</v>
      </c>
      <c r="J380" s="21">
        <f t="shared" si="11"/>
        <v>228</v>
      </c>
      <c r="K380" t="str" cm="1">
        <f t="array" ref="K380">INDEX(Sheet1!P:P,_xlfn.XMATCH(B380,Sheet1!O:O,0,1))</f>
        <v>Mandatory</v>
      </c>
      <c r="L380" t="str" cm="1">
        <f t="array" ref="L380">INDEX(Sheet1!Q:Q,_xlfn.XMATCH(B380,Sheet1!O:O,0,1))</f>
        <v>Value add</v>
      </c>
      <c r="M380" t="str" cm="1">
        <f t="array" ref="M380">INDEX(Sheet1!R:R,_xlfn.XMATCH(B380,Sheet1!O:O,0,1))</f>
        <v>Automation</v>
      </c>
    </row>
    <row r="381" spans="1:13" x14ac:dyDescent="0.35">
      <c r="A381" t="s">
        <v>77</v>
      </c>
      <c r="B381" t="s">
        <v>36</v>
      </c>
      <c r="C381" s="4" t="s">
        <v>10</v>
      </c>
      <c r="D381" s="5">
        <v>4.6504629629629625E-2</v>
      </c>
      <c r="E381" t="s">
        <v>78</v>
      </c>
      <c r="F381" t="s">
        <v>149</v>
      </c>
      <c r="G381" t="str" cm="1">
        <f t="array" ref="G381">INDEX(Sheet1!G:G,_xlfn.XMATCH(A381,Sheet1!F:F,0,1))</f>
        <v>Chile</v>
      </c>
      <c r="H381" t="s">
        <v>165</v>
      </c>
      <c r="I381" t="str">
        <f t="shared" si="10"/>
        <v>2021.04.06</v>
      </c>
      <c r="J381" s="21">
        <f t="shared" si="11"/>
        <v>4018</v>
      </c>
      <c r="K381" t="str" cm="1">
        <f t="array" ref="K381">INDEX(Sheet1!P:P,_xlfn.XMATCH(B381,Sheet1!O:O,0,1))</f>
        <v>Nice to have</v>
      </c>
      <c r="L381" t="str" cm="1">
        <f t="array" ref="L381">INDEX(Sheet1!Q:Q,_xlfn.XMATCH(B381,Sheet1!O:O,0,1))</f>
        <v>Non-value add</v>
      </c>
      <c r="M381" t="str" cm="1">
        <f t="array" ref="M381">INDEX(Sheet1!R:R,_xlfn.XMATCH(B381,Sheet1!O:O,0,1))</f>
        <v>Automation</v>
      </c>
    </row>
    <row r="382" spans="1:13" x14ac:dyDescent="0.35">
      <c r="A382" t="s">
        <v>77</v>
      </c>
      <c r="B382" t="s">
        <v>79</v>
      </c>
      <c r="C382" s="4" t="s">
        <v>10</v>
      </c>
      <c r="D382" s="5">
        <v>4.0428240740740744E-2</v>
      </c>
      <c r="E382" t="s">
        <v>78</v>
      </c>
      <c r="F382" t="s">
        <v>154</v>
      </c>
      <c r="G382" t="str" cm="1">
        <f t="array" ref="G382">INDEX(Sheet1!G:G,_xlfn.XMATCH(A382,Sheet1!F:F,0,1))</f>
        <v>Chile</v>
      </c>
      <c r="H382" t="s">
        <v>165</v>
      </c>
      <c r="I382" t="str">
        <f t="shared" si="10"/>
        <v>2021.04.06</v>
      </c>
      <c r="J382" s="21">
        <f t="shared" si="11"/>
        <v>3493</v>
      </c>
      <c r="K382" t="str" cm="1">
        <f t="array" ref="K382">INDEX(Sheet1!P:P,_xlfn.XMATCH(B382,Sheet1!O:O,0,1))</f>
        <v>Mandatory</v>
      </c>
      <c r="L382" t="str" cm="1">
        <f t="array" ref="L382">INDEX(Sheet1!Q:Q,_xlfn.XMATCH(B382,Sheet1!O:O,0,1))</f>
        <v>Value add</v>
      </c>
      <c r="M382" t="str" cm="1">
        <f t="array" ref="M382">INDEX(Sheet1!R:R,_xlfn.XMATCH(B382,Sheet1!O:O,0,1))</f>
        <v>Keep as it is</v>
      </c>
    </row>
    <row r="383" spans="1:13" x14ac:dyDescent="0.35">
      <c r="A383" t="s">
        <v>77</v>
      </c>
      <c r="B383" t="s">
        <v>80</v>
      </c>
      <c r="C383" s="4" t="s">
        <v>10</v>
      </c>
      <c r="D383" s="5">
        <v>0.25994212962962965</v>
      </c>
      <c r="E383" t="s">
        <v>78</v>
      </c>
      <c r="F383" t="s">
        <v>145</v>
      </c>
      <c r="G383" t="str" cm="1">
        <f t="array" ref="G383">INDEX(Sheet1!G:G,_xlfn.XMATCH(A383,Sheet1!F:F,0,1))</f>
        <v>Chile</v>
      </c>
      <c r="H383" t="s">
        <v>165</v>
      </c>
      <c r="I383" t="str">
        <f t="shared" si="10"/>
        <v>2021.04.06</v>
      </c>
      <c r="J383" s="21">
        <f t="shared" si="11"/>
        <v>22459</v>
      </c>
      <c r="K383" t="str" cm="1">
        <f t="array" ref="K383">INDEX(Sheet1!P:P,_xlfn.XMATCH(B383,Sheet1!O:O,0,1))</f>
        <v>Mandatory</v>
      </c>
      <c r="L383" t="str" cm="1">
        <f t="array" ref="L383">INDEX(Sheet1!Q:Q,_xlfn.XMATCH(B383,Sheet1!O:O,0,1))</f>
        <v>Value add</v>
      </c>
      <c r="M383" t="str" cm="1">
        <f t="array" ref="M383">INDEX(Sheet1!R:R,_xlfn.XMATCH(B383,Sheet1!O:O,0,1))</f>
        <v>Automation</v>
      </c>
    </row>
    <row r="384" spans="1:13" x14ac:dyDescent="0.35">
      <c r="A384" t="s">
        <v>81</v>
      </c>
      <c r="B384" t="s">
        <v>31</v>
      </c>
      <c r="C384" s="4" t="s">
        <v>10</v>
      </c>
      <c r="D384" s="5">
        <v>4.6331018518518514E-2</v>
      </c>
      <c r="E384" t="s">
        <v>82</v>
      </c>
      <c r="F384" t="s">
        <v>154</v>
      </c>
      <c r="G384" t="str" cm="1">
        <f t="array" ref="G384">INDEX(Sheet1!G:G,_xlfn.XMATCH(A384,Sheet1!F:F,0,1))</f>
        <v>US Lithium</v>
      </c>
      <c r="H384" t="s">
        <v>163</v>
      </c>
      <c r="I384" t="str">
        <f t="shared" si="10"/>
        <v>2021.04.06</v>
      </c>
      <c r="J384" s="21">
        <f t="shared" si="11"/>
        <v>4003</v>
      </c>
      <c r="K384" t="str" cm="1">
        <f t="array" ref="K384">INDEX(Sheet1!P:P,_xlfn.XMATCH(B384,Sheet1!O:O,0,1))</f>
        <v>Mandatory</v>
      </c>
      <c r="L384" t="str" cm="1">
        <f t="array" ref="L384">INDEX(Sheet1!Q:Q,_xlfn.XMATCH(B384,Sheet1!O:O,0,1))</f>
        <v>Value add</v>
      </c>
      <c r="M384" t="str" cm="1">
        <f t="array" ref="M384">INDEX(Sheet1!R:R,_xlfn.XMATCH(B384,Sheet1!O:O,0,1))</f>
        <v>Automation</v>
      </c>
    </row>
    <row r="385" spans="1:13" x14ac:dyDescent="0.35">
      <c r="A385" t="s">
        <v>81</v>
      </c>
      <c r="B385" t="s">
        <v>18</v>
      </c>
      <c r="C385" s="4" t="s">
        <v>10</v>
      </c>
      <c r="D385" s="5">
        <v>4.2939814814814811E-3</v>
      </c>
      <c r="E385" t="s">
        <v>82</v>
      </c>
      <c r="F385" t="s">
        <v>154</v>
      </c>
      <c r="G385" t="str" cm="1">
        <f t="array" ref="G385">INDEX(Sheet1!G:G,_xlfn.XMATCH(A385,Sheet1!F:F,0,1))</f>
        <v>US Lithium</v>
      </c>
      <c r="H385" t="s">
        <v>163</v>
      </c>
      <c r="I385" t="str">
        <f t="shared" si="10"/>
        <v>2021.04.06</v>
      </c>
      <c r="J385" s="21">
        <f t="shared" si="11"/>
        <v>371</v>
      </c>
      <c r="K385" t="str" cm="1">
        <f t="array" ref="K385">INDEX(Sheet1!P:P,_xlfn.XMATCH(B385,Sheet1!O:O,0,1))</f>
        <v>Mandatory</v>
      </c>
      <c r="L385" t="str" cm="1">
        <f t="array" ref="L385">INDEX(Sheet1!Q:Q,_xlfn.XMATCH(B385,Sheet1!O:O,0,1))</f>
        <v>Value add</v>
      </c>
      <c r="M385" t="str" cm="1">
        <f t="array" ref="M385">INDEX(Sheet1!R:R,_xlfn.XMATCH(B385,Sheet1!O:O,0,1))</f>
        <v>Automation</v>
      </c>
    </row>
    <row r="386" spans="1:13" x14ac:dyDescent="0.35">
      <c r="A386" t="s">
        <v>81</v>
      </c>
      <c r="B386" t="s">
        <v>27</v>
      </c>
      <c r="C386" s="4" t="s">
        <v>10</v>
      </c>
      <c r="D386" s="5">
        <v>4.4305555555555549E-2</v>
      </c>
      <c r="E386" t="s">
        <v>82</v>
      </c>
      <c r="F386" t="s">
        <v>154</v>
      </c>
      <c r="G386" t="str" cm="1">
        <f t="array" ref="G386">INDEX(Sheet1!G:G,_xlfn.XMATCH(A386,Sheet1!F:F,0,1))</f>
        <v>US Lithium</v>
      </c>
      <c r="H386" t="s">
        <v>163</v>
      </c>
      <c r="I386" t="str">
        <f t="shared" si="10"/>
        <v>2021.04.06</v>
      </c>
      <c r="J386" s="21">
        <f t="shared" si="11"/>
        <v>3828</v>
      </c>
      <c r="K386" t="str" cm="1">
        <f t="array" ref="K386">INDEX(Sheet1!P:P,_xlfn.XMATCH(B386,Sheet1!O:O,0,1))</f>
        <v>Nice to have</v>
      </c>
      <c r="L386" t="str" cm="1">
        <f t="array" ref="L386">INDEX(Sheet1!Q:Q,_xlfn.XMATCH(B386,Sheet1!O:O,0,1))</f>
        <v>Non-value add</v>
      </c>
      <c r="M386" t="str" cm="1">
        <f t="array" ref="M386">INDEX(Sheet1!R:R,_xlfn.XMATCH(B386,Sheet1!O:O,0,1))</f>
        <v>Quality</v>
      </c>
    </row>
    <row r="387" spans="1:13" x14ac:dyDescent="0.35">
      <c r="A387" t="s">
        <v>81</v>
      </c>
      <c r="B387" t="s">
        <v>18</v>
      </c>
      <c r="C387" s="4" t="s">
        <v>10</v>
      </c>
      <c r="D387" s="5">
        <v>6.030092592592593E-3</v>
      </c>
      <c r="E387" t="s">
        <v>82</v>
      </c>
      <c r="F387" t="s">
        <v>154</v>
      </c>
      <c r="G387" t="str" cm="1">
        <f t="array" ref="G387">INDEX(Sheet1!G:G,_xlfn.XMATCH(A387,Sheet1!F:F,0,1))</f>
        <v>US Lithium</v>
      </c>
      <c r="H387" t="s">
        <v>163</v>
      </c>
      <c r="I387" t="str">
        <f t="shared" ref="I387:I450" si="12">RIGHT(C387,4)&amp;"."&amp;RIGHT(LEFT(C387,5),2)&amp;"."&amp;LEFT(C387,2)</f>
        <v>2021.04.06</v>
      </c>
      <c r="J387" s="21">
        <f t="shared" ref="J387:J450" si="13">HOUR(D387)*3600+MINUTE(D387)*60+SECOND(D387)</f>
        <v>521</v>
      </c>
      <c r="K387" t="str" cm="1">
        <f t="array" ref="K387">INDEX(Sheet1!P:P,_xlfn.XMATCH(B387,Sheet1!O:O,0,1))</f>
        <v>Mandatory</v>
      </c>
      <c r="L387" t="str" cm="1">
        <f t="array" ref="L387">INDEX(Sheet1!Q:Q,_xlfn.XMATCH(B387,Sheet1!O:O,0,1))</f>
        <v>Value add</v>
      </c>
      <c r="M387" t="str" cm="1">
        <f t="array" ref="M387">INDEX(Sheet1!R:R,_xlfn.XMATCH(B387,Sheet1!O:O,0,1))</f>
        <v>Automation</v>
      </c>
    </row>
    <row r="388" spans="1:13" x14ac:dyDescent="0.35">
      <c r="A388" t="s">
        <v>81</v>
      </c>
      <c r="B388" t="s">
        <v>83</v>
      </c>
      <c r="C388" s="4" t="s">
        <v>10</v>
      </c>
      <c r="D388" s="5">
        <v>4.1840277777777775E-2</v>
      </c>
      <c r="E388" t="s">
        <v>82</v>
      </c>
      <c r="F388" t="s">
        <v>151</v>
      </c>
      <c r="G388" t="str" cm="1">
        <f t="array" ref="G388">INDEX(Sheet1!G:G,_xlfn.XMATCH(A388,Sheet1!F:F,0,1))</f>
        <v>US Lithium</v>
      </c>
      <c r="H388" t="s">
        <v>163</v>
      </c>
      <c r="I388" t="str">
        <f t="shared" si="12"/>
        <v>2021.04.06</v>
      </c>
      <c r="J388" s="21">
        <f t="shared" si="13"/>
        <v>3615</v>
      </c>
      <c r="K388" t="str" cm="1">
        <f t="array" ref="K388">INDEX(Sheet1!P:P,_xlfn.XMATCH(B388,Sheet1!O:O,0,1))</f>
        <v>Mandatory</v>
      </c>
      <c r="L388" t="str" cm="1">
        <f t="array" ref="L388">INDEX(Sheet1!Q:Q,_xlfn.XMATCH(B388,Sheet1!O:O,0,1))</f>
        <v>Non-value add</v>
      </c>
      <c r="M388" t="str" cm="1">
        <f t="array" ref="M388">INDEX(Sheet1!R:R,_xlfn.XMATCH(B388,Sheet1!O:O,0,1))</f>
        <v>Automation</v>
      </c>
    </row>
    <row r="389" spans="1:13" x14ac:dyDescent="0.35">
      <c r="A389" t="s">
        <v>81</v>
      </c>
      <c r="B389" t="s">
        <v>18</v>
      </c>
      <c r="C389" s="4" t="s">
        <v>10</v>
      </c>
      <c r="D389" s="5">
        <v>3.7731481481481484E-2</v>
      </c>
      <c r="E389" t="s">
        <v>82</v>
      </c>
      <c r="F389" t="s">
        <v>154</v>
      </c>
      <c r="G389" t="str" cm="1">
        <f t="array" ref="G389">INDEX(Sheet1!G:G,_xlfn.XMATCH(A389,Sheet1!F:F,0,1))</f>
        <v>US Lithium</v>
      </c>
      <c r="H389" t="s">
        <v>163</v>
      </c>
      <c r="I389" t="str">
        <f t="shared" si="12"/>
        <v>2021.04.06</v>
      </c>
      <c r="J389" s="21">
        <f t="shared" si="13"/>
        <v>3260</v>
      </c>
      <c r="K389" t="str" cm="1">
        <f t="array" ref="K389">INDEX(Sheet1!P:P,_xlfn.XMATCH(B389,Sheet1!O:O,0,1))</f>
        <v>Mandatory</v>
      </c>
      <c r="L389" t="str" cm="1">
        <f t="array" ref="L389">INDEX(Sheet1!Q:Q,_xlfn.XMATCH(B389,Sheet1!O:O,0,1))</f>
        <v>Value add</v>
      </c>
      <c r="M389" t="str" cm="1">
        <f t="array" ref="M389">INDEX(Sheet1!R:R,_xlfn.XMATCH(B389,Sheet1!O:O,0,1))</f>
        <v>Automation</v>
      </c>
    </row>
    <row r="390" spans="1:13" x14ac:dyDescent="0.35">
      <c r="A390" t="s">
        <v>81</v>
      </c>
      <c r="B390" t="s">
        <v>40</v>
      </c>
      <c r="C390" s="4" t="s">
        <v>10</v>
      </c>
      <c r="D390" s="5">
        <v>1.1226851851851851E-3</v>
      </c>
      <c r="E390" t="s">
        <v>82</v>
      </c>
      <c r="F390" t="s">
        <v>157</v>
      </c>
      <c r="G390" t="str" cm="1">
        <f t="array" ref="G390">INDEX(Sheet1!G:G,_xlfn.XMATCH(A390,Sheet1!F:F,0,1))</f>
        <v>US Lithium</v>
      </c>
      <c r="H390" t="s">
        <v>163</v>
      </c>
      <c r="I390" t="str">
        <f t="shared" si="12"/>
        <v>2021.04.06</v>
      </c>
      <c r="J390" s="21">
        <f t="shared" si="13"/>
        <v>97</v>
      </c>
      <c r="K390" t="str" cm="1">
        <f t="array" ref="K390">INDEX(Sheet1!P:P,_xlfn.XMATCH(B390,Sheet1!O:O,0,1))</f>
        <v>Mandatory</v>
      </c>
      <c r="L390" t="str" cm="1">
        <f t="array" ref="L390">INDEX(Sheet1!Q:Q,_xlfn.XMATCH(B390,Sheet1!O:O,0,1))</f>
        <v>Non-value add</v>
      </c>
      <c r="M390" t="str" cm="1">
        <f t="array" ref="M390">INDEX(Sheet1!R:R,_xlfn.XMATCH(B390,Sheet1!O:O,0,1))</f>
        <v>Automation</v>
      </c>
    </row>
    <row r="391" spans="1:13" x14ac:dyDescent="0.35">
      <c r="A391" t="s">
        <v>81</v>
      </c>
      <c r="B391" t="s">
        <v>18</v>
      </c>
      <c r="C391" s="4" t="s">
        <v>10</v>
      </c>
      <c r="D391" s="5">
        <v>3.667824074074074E-2</v>
      </c>
      <c r="E391" t="s">
        <v>82</v>
      </c>
      <c r="F391" t="s">
        <v>154</v>
      </c>
      <c r="G391" t="str" cm="1">
        <f t="array" ref="G391">INDEX(Sheet1!G:G,_xlfn.XMATCH(A391,Sheet1!F:F,0,1))</f>
        <v>US Lithium</v>
      </c>
      <c r="H391" t="s">
        <v>163</v>
      </c>
      <c r="I391" t="str">
        <f t="shared" si="12"/>
        <v>2021.04.06</v>
      </c>
      <c r="J391" s="21">
        <f t="shared" si="13"/>
        <v>3169</v>
      </c>
      <c r="K391" t="str" cm="1">
        <f t="array" ref="K391">INDEX(Sheet1!P:P,_xlfn.XMATCH(B391,Sheet1!O:O,0,1))</f>
        <v>Mandatory</v>
      </c>
      <c r="L391" t="str" cm="1">
        <f t="array" ref="L391">INDEX(Sheet1!Q:Q,_xlfn.XMATCH(B391,Sheet1!O:O,0,1))</f>
        <v>Value add</v>
      </c>
      <c r="M391" t="str" cm="1">
        <f t="array" ref="M391">INDEX(Sheet1!R:R,_xlfn.XMATCH(B391,Sheet1!O:O,0,1))</f>
        <v>Automation</v>
      </c>
    </row>
    <row r="392" spans="1:13" x14ac:dyDescent="0.35">
      <c r="A392" t="s">
        <v>81</v>
      </c>
      <c r="B392" t="s">
        <v>18</v>
      </c>
      <c r="C392" s="4" t="s">
        <v>10</v>
      </c>
      <c r="D392" s="5">
        <v>4.7175925925925927E-2</v>
      </c>
      <c r="E392" t="s">
        <v>82</v>
      </c>
      <c r="F392" t="s">
        <v>154</v>
      </c>
      <c r="G392" t="str" cm="1">
        <f t="array" ref="G392">INDEX(Sheet1!G:G,_xlfn.XMATCH(A392,Sheet1!F:F,0,1))</f>
        <v>US Lithium</v>
      </c>
      <c r="H392" t="s">
        <v>163</v>
      </c>
      <c r="I392" t="str">
        <f t="shared" si="12"/>
        <v>2021.04.06</v>
      </c>
      <c r="J392" s="21">
        <f t="shared" si="13"/>
        <v>4076</v>
      </c>
      <c r="K392" t="str" cm="1">
        <f t="array" ref="K392">INDEX(Sheet1!P:P,_xlfn.XMATCH(B392,Sheet1!O:O,0,1))</f>
        <v>Mandatory</v>
      </c>
      <c r="L392" t="str" cm="1">
        <f t="array" ref="L392">INDEX(Sheet1!Q:Q,_xlfn.XMATCH(B392,Sheet1!O:O,0,1))</f>
        <v>Value add</v>
      </c>
      <c r="M392" t="str" cm="1">
        <f t="array" ref="M392">INDEX(Sheet1!R:R,_xlfn.XMATCH(B392,Sheet1!O:O,0,1))</f>
        <v>Automation</v>
      </c>
    </row>
    <row r="393" spans="1:13" x14ac:dyDescent="0.35">
      <c r="A393" t="s">
        <v>81</v>
      </c>
      <c r="B393" t="s">
        <v>40</v>
      </c>
      <c r="C393" s="4" t="s">
        <v>10</v>
      </c>
      <c r="D393" s="5">
        <v>3.9351851851851852E-4</v>
      </c>
      <c r="E393" t="s">
        <v>82</v>
      </c>
      <c r="F393" t="s">
        <v>157</v>
      </c>
      <c r="G393" t="str" cm="1">
        <f t="array" ref="G393">INDEX(Sheet1!G:G,_xlfn.XMATCH(A393,Sheet1!F:F,0,1))</f>
        <v>US Lithium</v>
      </c>
      <c r="H393" t="s">
        <v>163</v>
      </c>
      <c r="I393" t="str">
        <f t="shared" si="12"/>
        <v>2021.04.06</v>
      </c>
      <c r="J393" s="21">
        <f t="shared" si="13"/>
        <v>34</v>
      </c>
      <c r="K393" t="str" cm="1">
        <f t="array" ref="K393">INDEX(Sheet1!P:P,_xlfn.XMATCH(B393,Sheet1!O:O,0,1))</f>
        <v>Mandatory</v>
      </c>
      <c r="L393" t="str" cm="1">
        <f t="array" ref="L393">INDEX(Sheet1!Q:Q,_xlfn.XMATCH(B393,Sheet1!O:O,0,1))</f>
        <v>Non-value add</v>
      </c>
      <c r="M393" t="str" cm="1">
        <f t="array" ref="M393">INDEX(Sheet1!R:R,_xlfn.XMATCH(B393,Sheet1!O:O,0,1))</f>
        <v>Automation</v>
      </c>
    </row>
    <row r="394" spans="1:13" x14ac:dyDescent="0.35">
      <c r="A394" t="s">
        <v>81</v>
      </c>
      <c r="B394" t="s">
        <v>18</v>
      </c>
      <c r="C394" s="4" t="s">
        <v>10</v>
      </c>
      <c r="D394" s="5">
        <v>3.8310185185185183E-3</v>
      </c>
      <c r="E394" t="s">
        <v>82</v>
      </c>
      <c r="F394" t="s">
        <v>154</v>
      </c>
      <c r="G394" t="str" cm="1">
        <f t="array" ref="G394">INDEX(Sheet1!G:G,_xlfn.XMATCH(A394,Sheet1!F:F,0,1))</f>
        <v>US Lithium</v>
      </c>
      <c r="H394" t="s">
        <v>163</v>
      </c>
      <c r="I394" t="str">
        <f t="shared" si="12"/>
        <v>2021.04.06</v>
      </c>
      <c r="J394" s="21">
        <f t="shared" si="13"/>
        <v>331</v>
      </c>
      <c r="K394" t="str" cm="1">
        <f t="array" ref="K394">INDEX(Sheet1!P:P,_xlfn.XMATCH(B394,Sheet1!O:O,0,1))</f>
        <v>Mandatory</v>
      </c>
      <c r="L394" t="str" cm="1">
        <f t="array" ref="L394">INDEX(Sheet1!Q:Q,_xlfn.XMATCH(B394,Sheet1!O:O,0,1))</f>
        <v>Value add</v>
      </c>
      <c r="M394" t="str" cm="1">
        <f t="array" ref="M394">INDEX(Sheet1!R:R,_xlfn.XMATCH(B394,Sheet1!O:O,0,1))</f>
        <v>Automation</v>
      </c>
    </row>
    <row r="395" spans="1:13" x14ac:dyDescent="0.35">
      <c r="A395" t="s">
        <v>77</v>
      </c>
      <c r="B395" t="s">
        <v>84</v>
      </c>
      <c r="C395" s="4" t="s">
        <v>10</v>
      </c>
      <c r="D395" s="5">
        <v>2.3287037037037037E-2</v>
      </c>
      <c r="E395" t="s">
        <v>85</v>
      </c>
      <c r="F395" t="s">
        <v>145</v>
      </c>
      <c r="G395" t="str" cm="1">
        <f t="array" ref="G395">INDEX(Sheet1!G:G,_xlfn.XMATCH(A395,Sheet1!F:F,0,1))</f>
        <v>Chile</v>
      </c>
      <c r="H395" t="s">
        <v>165</v>
      </c>
      <c r="I395" t="str">
        <f t="shared" si="12"/>
        <v>2021.04.06</v>
      </c>
      <c r="J395" s="21">
        <f t="shared" si="13"/>
        <v>2012</v>
      </c>
      <c r="K395" t="str" cm="1">
        <f t="array" ref="K395">INDEX(Sheet1!P:P,_xlfn.XMATCH(B395,Sheet1!O:O,0,1))</f>
        <v>Mandatory</v>
      </c>
      <c r="L395" t="str" cm="1">
        <f t="array" ref="L395">INDEX(Sheet1!Q:Q,_xlfn.XMATCH(B395,Sheet1!O:O,0,1))</f>
        <v>Non-value add</v>
      </c>
      <c r="M395" t="str" cm="1">
        <f t="array" ref="M395">INDEX(Sheet1!R:R,_xlfn.XMATCH(B395,Sheet1!O:O,0,1))</f>
        <v>Automation</v>
      </c>
    </row>
    <row r="396" spans="1:13" x14ac:dyDescent="0.35">
      <c r="A396" t="s">
        <v>77</v>
      </c>
      <c r="B396" t="s">
        <v>35</v>
      </c>
      <c r="C396" s="4" t="s">
        <v>10</v>
      </c>
      <c r="D396" s="5">
        <v>2.7199074074074073E-2</v>
      </c>
      <c r="E396" t="s">
        <v>85</v>
      </c>
      <c r="F396" t="s">
        <v>145</v>
      </c>
      <c r="G396" t="str" cm="1">
        <f t="array" ref="G396">INDEX(Sheet1!G:G,_xlfn.XMATCH(A396,Sheet1!F:F,0,1))</f>
        <v>Chile</v>
      </c>
      <c r="H396" t="s">
        <v>165</v>
      </c>
      <c r="I396" t="str">
        <f t="shared" si="12"/>
        <v>2021.04.06</v>
      </c>
      <c r="J396" s="21">
        <f t="shared" si="13"/>
        <v>2350</v>
      </c>
      <c r="K396" t="str" cm="1">
        <f t="array" ref="K396">INDEX(Sheet1!P:P,_xlfn.XMATCH(B396,Sheet1!O:O,0,1))</f>
        <v>Mandatory</v>
      </c>
      <c r="L396" t="str" cm="1">
        <f t="array" ref="L396">INDEX(Sheet1!Q:Q,_xlfn.XMATCH(B396,Sheet1!O:O,0,1))</f>
        <v>Non-value add</v>
      </c>
      <c r="M396" t="str" cm="1">
        <f t="array" ref="M396">INDEX(Sheet1!R:R,_xlfn.XMATCH(B396,Sheet1!O:O,0,1))</f>
        <v>Quality</v>
      </c>
    </row>
    <row r="397" spans="1:13" x14ac:dyDescent="0.35">
      <c r="A397" t="s">
        <v>77</v>
      </c>
      <c r="B397" t="s">
        <v>22</v>
      </c>
      <c r="C397" s="4" t="s">
        <v>10</v>
      </c>
      <c r="D397" s="5">
        <v>8.6099537037037044E-2</v>
      </c>
      <c r="E397" t="s">
        <v>85</v>
      </c>
      <c r="F397" t="s">
        <v>145</v>
      </c>
      <c r="G397" t="str" cm="1">
        <f t="array" ref="G397">INDEX(Sheet1!G:G,_xlfn.XMATCH(A397,Sheet1!F:F,0,1))</f>
        <v>Chile</v>
      </c>
      <c r="H397" t="s">
        <v>165</v>
      </c>
      <c r="I397" t="str">
        <f t="shared" si="12"/>
        <v>2021.04.06</v>
      </c>
      <c r="J397" s="21">
        <f t="shared" si="13"/>
        <v>7439</v>
      </c>
      <c r="K397" t="str" cm="1">
        <f t="array" ref="K397">INDEX(Sheet1!P:P,_xlfn.XMATCH(B397,Sheet1!O:O,0,1))</f>
        <v>Mandatory</v>
      </c>
      <c r="L397" t="str" cm="1">
        <f t="array" ref="L397">INDEX(Sheet1!Q:Q,_xlfn.XMATCH(B397,Sheet1!O:O,0,1))</f>
        <v>Value add</v>
      </c>
      <c r="M397" t="str" cm="1">
        <f t="array" ref="M397">INDEX(Sheet1!R:R,_xlfn.XMATCH(B397,Sheet1!O:O,0,1))</f>
        <v>Automation</v>
      </c>
    </row>
    <row r="398" spans="1:13" x14ac:dyDescent="0.35">
      <c r="A398" t="s">
        <v>77</v>
      </c>
      <c r="B398" t="s">
        <v>86</v>
      </c>
      <c r="C398" s="4" t="s">
        <v>10</v>
      </c>
      <c r="D398" s="5">
        <v>1.3946759259259258E-2</v>
      </c>
      <c r="E398" t="s">
        <v>85</v>
      </c>
      <c r="F398" t="s">
        <v>145</v>
      </c>
      <c r="G398" t="str" cm="1">
        <f t="array" ref="G398">INDEX(Sheet1!G:G,_xlfn.XMATCH(A398,Sheet1!F:F,0,1))</f>
        <v>Chile</v>
      </c>
      <c r="H398" t="s">
        <v>165</v>
      </c>
      <c r="I398" t="str">
        <f t="shared" si="12"/>
        <v>2021.04.06</v>
      </c>
      <c r="J398" s="21">
        <f t="shared" si="13"/>
        <v>1205</v>
      </c>
      <c r="K398" t="str" cm="1">
        <f t="array" ref="K398">INDEX(Sheet1!P:P,_xlfn.XMATCH(B398,Sheet1!O:O,0,1))</f>
        <v>Mandatory</v>
      </c>
      <c r="L398" t="str" cm="1">
        <f t="array" ref="L398">INDEX(Sheet1!Q:Q,_xlfn.XMATCH(B398,Sheet1!O:O,0,1))</f>
        <v>Value add</v>
      </c>
      <c r="M398" t="str" cm="1">
        <f t="array" ref="M398">INDEX(Sheet1!R:R,_xlfn.XMATCH(B398,Sheet1!O:O,0,1))</f>
        <v>Automation</v>
      </c>
    </row>
    <row r="399" spans="1:13" x14ac:dyDescent="0.35">
      <c r="A399" t="s">
        <v>77</v>
      </c>
      <c r="B399" t="s">
        <v>22</v>
      </c>
      <c r="C399" s="4" t="s">
        <v>10</v>
      </c>
      <c r="D399" s="5">
        <v>0.17018518518518519</v>
      </c>
      <c r="E399" t="s">
        <v>85</v>
      </c>
      <c r="F399" t="s">
        <v>145</v>
      </c>
      <c r="G399" t="str" cm="1">
        <f t="array" ref="G399">INDEX(Sheet1!G:G,_xlfn.XMATCH(A399,Sheet1!F:F,0,1))</f>
        <v>Chile</v>
      </c>
      <c r="H399" t="s">
        <v>165</v>
      </c>
      <c r="I399" t="str">
        <f t="shared" si="12"/>
        <v>2021.04.06</v>
      </c>
      <c r="J399" s="21">
        <f t="shared" si="13"/>
        <v>14704</v>
      </c>
      <c r="K399" t="str" cm="1">
        <f t="array" ref="K399">INDEX(Sheet1!P:P,_xlfn.XMATCH(B399,Sheet1!O:O,0,1))</f>
        <v>Mandatory</v>
      </c>
      <c r="L399" t="str" cm="1">
        <f t="array" ref="L399">INDEX(Sheet1!Q:Q,_xlfn.XMATCH(B399,Sheet1!O:O,0,1))</f>
        <v>Value add</v>
      </c>
      <c r="M399" t="str" cm="1">
        <f t="array" ref="M399">INDEX(Sheet1!R:R,_xlfn.XMATCH(B399,Sheet1!O:O,0,1))</f>
        <v>Automation</v>
      </c>
    </row>
    <row r="400" spans="1:13" x14ac:dyDescent="0.35">
      <c r="A400" t="s">
        <v>70</v>
      </c>
      <c r="B400" t="s">
        <v>18</v>
      </c>
      <c r="C400" s="4" t="s">
        <v>33</v>
      </c>
      <c r="D400" s="5">
        <v>0.18802083333333333</v>
      </c>
      <c r="E400" t="s">
        <v>71</v>
      </c>
      <c r="F400" t="s">
        <v>154</v>
      </c>
      <c r="G400" t="str" cm="1">
        <f t="array" ref="G400">INDEX(Sheet1!G:G,_xlfn.XMATCH(A400,Sheet1!F:F,0,1))</f>
        <v>Chile</v>
      </c>
      <c r="H400" t="s">
        <v>163</v>
      </c>
      <c r="I400" t="str">
        <f t="shared" si="12"/>
        <v>2021.04.07</v>
      </c>
      <c r="J400" s="21">
        <f t="shared" si="13"/>
        <v>16245</v>
      </c>
      <c r="K400" t="str" cm="1">
        <f t="array" ref="K400">INDEX(Sheet1!P:P,_xlfn.XMATCH(B400,Sheet1!O:O,0,1))</f>
        <v>Mandatory</v>
      </c>
      <c r="L400" t="str" cm="1">
        <f t="array" ref="L400">INDEX(Sheet1!Q:Q,_xlfn.XMATCH(B400,Sheet1!O:O,0,1))</f>
        <v>Value add</v>
      </c>
      <c r="M400" t="str" cm="1">
        <f t="array" ref="M400">INDEX(Sheet1!R:R,_xlfn.XMATCH(B400,Sheet1!O:O,0,1))</f>
        <v>Automation</v>
      </c>
    </row>
    <row r="401" spans="1:13" x14ac:dyDescent="0.35">
      <c r="A401" t="s">
        <v>70</v>
      </c>
      <c r="B401" t="s">
        <v>18</v>
      </c>
      <c r="C401" s="4" t="s">
        <v>33</v>
      </c>
      <c r="D401" s="5">
        <v>0.1017013888888889</v>
      </c>
      <c r="E401" t="s">
        <v>71</v>
      </c>
      <c r="F401" t="s">
        <v>154</v>
      </c>
      <c r="G401" t="str" cm="1">
        <f t="array" ref="G401">INDEX(Sheet1!G:G,_xlfn.XMATCH(A401,Sheet1!F:F,0,1))</f>
        <v>Chile</v>
      </c>
      <c r="H401" t="s">
        <v>163</v>
      </c>
      <c r="I401" t="str">
        <f t="shared" si="12"/>
        <v>2021.04.07</v>
      </c>
      <c r="J401" s="21">
        <f t="shared" si="13"/>
        <v>8787</v>
      </c>
      <c r="K401" t="str" cm="1">
        <f t="array" ref="K401">INDEX(Sheet1!P:P,_xlfn.XMATCH(B401,Sheet1!O:O,0,1))</f>
        <v>Mandatory</v>
      </c>
      <c r="L401" t="str" cm="1">
        <f t="array" ref="L401">INDEX(Sheet1!Q:Q,_xlfn.XMATCH(B401,Sheet1!O:O,0,1))</f>
        <v>Value add</v>
      </c>
      <c r="M401" t="str" cm="1">
        <f t="array" ref="M401">INDEX(Sheet1!R:R,_xlfn.XMATCH(B401,Sheet1!O:O,0,1))</f>
        <v>Automation</v>
      </c>
    </row>
    <row r="402" spans="1:13" x14ac:dyDescent="0.35">
      <c r="A402" t="s">
        <v>8</v>
      </c>
      <c r="B402" t="s">
        <v>12</v>
      </c>
      <c r="C402" s="4" t="s">
        <v>33</v>
      </c>
      <c r="D402" s="5">
        <v>7.7546296296296304E-4</v>
      </c>
      <c r="E402" t="s">
        <v>72</v>
      </c>
      <c r="F402" t="s">
        <v>155</v>
      </c>
      <c r="G402" t="str" cm="1">
        <f t="array" ref="G402">INDEX(Sheet1!G:G,_xlfn.XMATCH(A402,Sheet1!F:F,0,1))</f>
        <v xml:space="preserve">OpCo </v>
      </c>
      <c r="H402" t="s">
        <v>161</v>
      </c>
      <c r="I402" t="str">
        <f t="shared" si="12"/>
        <v>2021.04.07</v>
      </c>
      <c r="J402" s="21">
        <f t="shared" si="13"/>
        <v>67</v>
      </c>
      <c r="K402" t="str" cm="1">
        <f t="array" ref="K402">INDEX(Sheet1!P:P,_xlfn.XMATCH(B402,Sheet1!O:O,0,1))</f>
        <v>Mandatory</v>
      </c>
      <c r="L402" t="str" cm="1">
        <f t="array" ref="L402">INDEX(Sheet1!Q:Q,_xlfn.XMATCH(B402,Sheet1!O:O,0,1))</f>
        <v>Value add</v>
      </c>
      <c r="M402" t="str" cm="1">
        <f t="array" ref="M402">INDEX(Sheet1!R:R,_xlfn.XMATCH(B402,Sheet1!O:O,0,1))</f>
        <v>Automation</v>
      </c>
    </row>
    <row r="403" spans="1:13" x14ac:dyDescent="0.35">
      <c r="A403" t="s">
        <v>8</v>
      </c>
      <c r="B403" t="s">
        <v>74</v>
      </c>
      <c r="C403" s="4" t="s">
        <v>33</v>
      </c>
      <c r="D403" s="5">
        <v>5.7870370370370376E-3</v>
      </c>
      <c r="E403" t="s">
        <v>72</v>
      </c>
      <c r="F403" t="s">
        <v>155</v>
      </c>
      <c r="G403" t="str" cm="1">
        <f t="array" ref="G403">INDEX(Sheet1!G:G,_xlfn.XMATCH(A403,Sheet1!F:F,0,1))</f>
        <v xml:space="preserve">OpCo </v>
      </c>
      <c r="H403" t="s">
        <v>161</v>
      </c>
      <c r="I403" t="str">
        <f t="shared" si="12"/>
        <v>2021.04.07</v>
      </c>
      <c r="J403" s="21">
        <f t="shared" si="13"/>
        <v>500</v>
      </c>
      <c r="K403" t="str" cm="1">
        <f t="array" ref="K403">INDEX(Sheet1!P:P,_xlfn.XMATCH(B403,Sheet1!O:O,0,1))</f>
        <v>Mandatory</v>
      </c>
      <c r="L403" t="str" cm="1">
        <f t="array" ref="L403">INDEX(Sheet1!Q:Q,_xlfn.XMATCH(B403,Sheet1!O:O,0,1))</f>
        <v>Value add</v>
      </c>
      <c r="M403" t="str" cm="1">
        <f t="array" ref="M403">INDEX(Sheet1!R:R,_xlfn.XMATCH(B403,Sheet1!O:O,0,1))</f>
        <v>Automation</v>
      </c>
    </row>
    <row r="404" spans="1:13" x14ac:dyDescent="0.35">
      <c r="A404" t="s">
        <v>8</v>
      </c>
      <c r="B404" t="s">
        <v>24</v>
      </c>
      <c r="C404" s="4" t="s">
        <v>33</v>
      </c>
      <c r="D404" s="5">
        <v>3.37962962962963E-3</v>
      </c>
      <c r="E404" t="s">
        <v>72</v>
      </c>
      <c r="F404" t="s">
        <v>148</v>
      </c>
      <c r="G404" t="str" cm="1">
        <f t="array" ref="G404">INDEX(Sheet1!G:G,_xlfn.XMATCH(A404,Sheet1!F:F,0,1))</f>
        <v xml:space="preserve">OpCo </v>
      </c>
      <c r="H404" t="s">
        <v>161</v>
      </c>
      <c r="I404" t="str">
        <f t="shared" si="12"/>
        <v>2021.04.07</v>
      </c>
      <c r="J404" s="21">
        <f t="shared" si="13"/>
        <v>292</v>
      </c>
      <c r="K404" t="str" cm="1">
        <f t="array" ref="K404">INDEX(Sheet1!P:P,_xlfn.XMATCH(B404,Sheet1!O:O,0,1))</f>
        <v>Mandatory</v>
      </c>
      <c r="L404" t="str" cm="1">
        <f t="array" ref="L404">INDEX(Sheet1!Q:Q,_xlfn.XMATCH(B404,Sheet1!O:O,0,1))</f>
        <v>Value add</v>
      </c>
      <c r="M404" t="str" cm="1">
        <f t="array" ref="M404">INDEX(Sheet1!R:R,_xlfn.XMATCH(B404,Sheet1!O:O,0,1))</f>
        <v>Quality</v>
      </c>
    </row>
    <row r="405" spans="1:13" x14ac:dyDescent="0.35">
      <c r="A405" t="s">
        <v>8</v>
      </c>
      <c r="B405" t="s">
        <v>74</v>
      </c>
      <c r="C405" s="4" t="s">
        <v>33</v>
      </c>
      <c r="D405" s="5">
        <v>2.8946759259259255E-2</v>
      </c>
      <c r="E405" t="s">
        <v>72</v>
      </c>
      <c r="F405" t="s">
        <v>155</v>
      </c>
      <c r="G405" t="str" cm="1">
        <f t="array" ref="G405">INDEX(Sheet1!G:G,_xlfn.XMATCH(A405,Sheet1!F:F,0,1))</f>
        <v xml:space="preserve">OpCo </v>
      </c>
      <c r="H405" t="s">
        <v>161</v>
      </c>
      <c r="I405" t="str">
        <f t="shared" si="12"/>
        <v>2021.04.07</v>
      </c>
      <c r="J405" s="21">
        <f t="shared" si="13"/>
        <v>2501</v>
      </c>
      <c r="K405" t="str" cm="1">
        <f t="array" ref="K405">INDEX(Sheet1!P:P,_xlfn.XMATCH(B405,Sheet1!O:O,0,1))</f>
        <v>Mandatory</v>
      </c>
      <c r="L405" t="str" cm="1">
        <f t="array" ref="L405">INDEX(Sheet1!Q:Q,_xlfn.XMATCH(B405,Sheet1!O:O,0,1))</f>
        <v>Value add</v>
      </c>
      <c r="M405" t="str" cm="1">
        <f t="array" ref="M405">INDEX(Sheet1!R:R,_xlfn.XMATCH(B405,Sheet1!O:O,0,1))</f>
        <v>Automation</v>
      </c>
    </row>
    <row r="406" spans="1:13" x14ac:dyDescent="0.35">
      <c r="A406" t="s">
        <v>8</v>
      </c>
      <c r="B406" t="s">
        <v>73</v>
      </c>
      <c r="C406" s="4" t="s">
        <v>33</v>
      </c>
      <c r="D406" s="5">
        <v>4.6296296296296294E-5</v>
      </c>
      <c r="E406" t="s">
        <v>72</v>
      </c>
      <c r="F406" t="s">
        <v>155</v>
      </c>
      <c r="G406" t="str" cm="1">
        <f t="array" ref="G406">INDEX(Sheet1!G:G,_xlfn.XMATCH(A406,Sheet1!F:F,0,1))</f>
        <v xml:space="preserve">OpCo </v>
      </c>
      <c r="H406" t="s">
        <v>161</v>
      </c>
      <c r="I406" t="str">
        <f t="shared" si="12"/>
        <v>2021.04.07</v>
      </c>
      <c r="J406" s="21">
        <f t="shared" si="13"/>
        <v>4</v>
      </c>
      <c r="K406" t="str" cm="1">
        <f t="array" ref="K406">INDEX(Sheet1!P:P,_xlfn.XMATCH(B406,Sheet1!O:O,0,1))</f>
        <v>Mandatory</v>
      </c>
      <c r="L406" t="str" cm="1">
        <f t="array" ref="L406">INDEX(Sheet1!Q:Q,_xlfn.XMATCH(B406,Sheet1!O:O,0,1))</f>
        <v>Value add</v>
      </c>
      <c r="M406" t="str" cm="1">
        <f t="array" ref="M406">INDEX(Sheet1!R:R,_xlfn.XMATCH(B406,Sheet1!O:O,0,1))</f>
        <v>Automation</v>
      </c>
    </row>
    <row r="407" spans="1:13" x14ac:dyDescent="0.35">
      <c r="A407" t="s">
        <v>8</v>
      </c>
      <c r="B407" t="s">
        <v>16</v>
      </c>
      <c r="C407" s="4" t="s">
        <v>33</v>
      </c>
      <c r="D407" s="5">
        <v>4.2141203703703702E-2</v>
      </c>
      <c r="E407" t="s">
        <v>72</v>
      </c>
      <c r="F407" t="s">
        <v>155</v>
      </c>
      <c r="G407" t="str" cm="1">
        <f t="array" ref="G407">INDEX(Sheet1!G:G,_xlfn.XMATCH(A407,Sheet1!F:F,0,1))</f>
        <v xml:space="preserve">OpCo </v>
      </c>
      <c r="H407" t="s">
        <v>161</v>
      </c>
      <c r="I407" t="str">
        <f t="shared" si="12"/>
        <v>2021.04.07</v>
      </c>
      <c r="J407" s="21">
        <f t="shared" si="13"/>
        <v>3641</v>
      </c>
      <c r="K407" t="str" cm="1">
        <f t="array" ref="K407">INDEX(Sheet1!P:P,_xlfn.XMATCH(B407,Sheet1!O:O,0,1))</f>
        <v>Nice to have</v>
      </c>
      <c r="L407" t="str" cm="1">
        <f t="array" ref="L407">INDEX(Sheet1!Q:Q,_xlfn.XMATCH(B407,Sheet1!O:O,0,1))</f>
        <v>Value add</v>
      </c>
      <c r="M407" t="str" cm="1">
        <f t="array" ref="M407">INDEX(Sheet1!R:R,_xlfn.XMATCH(B407,Sheet1!O:O,0,1))</f>
        <v>Quality</v>
      </c>
    </row>
    <row r="408" spans="1:13" x14ac:dyDescent="0.35">
      <c r="A408" t="s">
        <v>8</v>
      </c>
      <c r="B408" t="s">
        <v>14</v>
      </c>
      <c r="C408" s="4" t="s">
        <v>33</v>
      </c>
      <c r="D408" s="5">
        <v>8.5185185185185183E-2</v>
      </c>
      <c r="E408" t="s">
        <v>72</v>
      </c>
      <c r="F408" t="s">
        <v>155</v>
      </c>
      <c r="G408" t="str" cm="1">
        <f t="array" ref="G408">INDEX(Sheet1!G:G,_xlfn.XMATCH(A408,Sheet1!F:F,0,1))</f>
        <v xml:space="preserve">OpCo </v>
      </c>
      <c r="H408" t="s">
        <v>161</v>
      </c>
      <c r="I408" t="str">
        <f t="shared" si="12"/>
        <v>2021.04.07</v>
      </c>
      <c r="J408" s="21">
        <f t="shared" si="13"/>
        <v>7360</v>
      </c>
      <c r="K408" t="str" cm="1">
        <f t="array" ref="K408">INDEX(Sheet1!P:P,_xlfn.XMATCH(B408,Sheet1!O:O,0,1))</f>
        <v>Mandatory</v>
      </c>
      <c r="L408" t="str" cm="1">
        <f t="array" ref="L408">INDEX(Sheet1!Q:Q,_xlfn.XMATCH(B408,Sheet1!O:O,0,1))</f>
        <v>Value add</v>
      </c>
      <c r="M408" t="str" cm="1">
        <f t="array" ref="M408">INDEX(Sheet1!R:R,_xlfn.XMATCH(B408,Sheet1!O:O,0,1))</f>
        <v>Automation</v>
      </c>
    </row>
    <row r="409" spans="1:13" x14ac:dyDescent="0.35">
      <c r="A409" t="s">
        <v>8</v>
      </c>
      <c r="B409" t="s">
        <v>73</v>
      </c>
      <c r="C409" s="4" t="s">
        <v>33</v>
      </c>
      <c r="D409" s="5">
        <v>6.609953703703704E-2</v>
      </c>
      <c r="E409" t="s">
        <v>72</v>
      </c>
      <c r="F409" t="s">
        <v>155</v>
      </c>
      <c r="G409" t="str" cm="1">
        <f t="array" ref="G409">INDEX(Sheet1!G:G,_xlfn.XMATCH(A409,Sheet1!F:F,0,1))</f>
        <v xml:space="preserve">OpCo </v>
      </c>
      <c r="H409" t="s">
        <v>161</v>
      </c>
      <c r="I409" t="str">
        <f t="shared" si="12"/>
        <v>2021.04.07</v>
      </c>
      <c r="J409" s="21">
        <f t="shared" si="13"/>
        <v>5711</v>
      </c>
      <c r="K409" t="str" cm="1">
        <f t="array" ref="K409">INDEX(Sheet1!P:P,_xlfn.XMATCH(B409,Sheet1!O:O,0,1))</f>
        <v>Mandatory</v>
      </c>
      <c r="L409" t="str" cm="1">
        <f t="array" ref="L409">INDEX(Sheet1!Q:Q,_xlfn.XMATCH(B409,Sheet1!O:O,0,1))</f>
        <v>Value add</v>
      </c>
      <c r="M409" t="str" cm="1">
        <f t="array" ref="M409">INDEX(Sheet1!R:R,_xlfn.XMATCH(B409,Sheet1!O:O,0,1))</f>
        <v>Automation</v>
      </c>
    </row>
    <row r="410" spans="1:13" x14ac:dyDescent="0.35">
      <c r="A410" t="s">
        <v>77</v>
      </c>
      <c r="B410" t="s">
        <v>44</v>
      </c>
      <c r="C410" s="4" t="s">
        <v>33</v>
      </c>
      <c r="D410" s="5">
        <v>9.6643518518518511E-3</v>
      </c>
      <c r="E410" t="s">
        <v>78</v>
      </c>
      <c r="F410" t="s">
        <v>150</v>
      </c>
      <c r="G410" t="str" cm="1">
        <f t="array" ref="G410">INDEX(Sheet1!G:G,_xlfn.XMATCH(A410,Sheet1!F:F,0,1))</f>
        <v>Chile</v>
      </c>
      <c r="H410" t="s">
        <v>165</v>
      </c>
      <c r="I410" t="str">
        <f t="shared" si="12"/>
        <v>2021.04.07</v>
      </c>
      <c r="J410" s="21">
        <f t="shared" si="13"/>
        <v>835</v>
      </c>
      <c r="K410" t="str" cm="1">
        <f t="array" ref="K410">INDEX(Sheet1!P:P,_xlfn.XMATCH(B410,Sheet1!O:O,0,1))</f>
        <v>Mandatory</v>
      </c>
      <c r="L410" t="str" cm="1">
        <f t="array" ref="L410">INDEX(Sheet1!Q:Q,_xlfn.XMATCH(B410,Sheet1!O:O,0,1))</f>
        <v>Non-value add</v>
      </c>
      <c r="M410" t="str" cm="1">
        <f t="array" ref="M410">INDEX(Sheet1!R:R,_xlfn.XMATCH(B410,Sheet1!O:O,0,1))</f>
        <v>Automation</v>
      </c>
    </row>
    <row r="411" spans="1:13" x14ac:dyDescent="0.35">
      <c r="A411" t="s">
        <v>77</v>
      </c>
      <c r="B411" t="s">
        <v>36</v>
      </c>
      <c r="C411" s="4" t="s">
        <v>33</v>
      </c>
      <c r="D411" s="5">
        <v>2.5810185185185183E-2</v>
      </c>
      <c r="E411" t="s">
        <v>78</v>
      </c>
      <c r="F411" t="s">
        <v>149</v>
      </c>
      <c r="G411" t="str" cm="1">
        <f t="array" ref="G411">INDEX(Sheet1!G:G,_xlfn.XMATCH(A411,Sheet1!F:F,0,1))</f>
        <v>Chile</v>
      </c>
      <c r="H411" t="s">
        <v>165</v>
      </c>
      <c r="I411" t="str">
        <f t="shared" si="12"/>
        <v>2021.04.07</v>
      </c>
      <c r="J411" s="21">
        <f t="shared" si="13"/>
        <v>2230</v>
      </c>
      <c r="K411" t="str" cm="1">
        <f t="array" ref="K411">INDEX(Sheet1!P:P,_xlfn.XMATCH(B411,Sheet1!O:O,0,1))</f>
        <v>Nice to have</v>
      </c>
      <c r="L411" t="str" cm="1">
        <f t="array" ref="L411">INDEX(Sheet1!Q:Q,_xlfn.XMATCH(B411,Sheet1!O:O,0,1))</f>
        <v>Non-value add</v>
      </c>
      <c r="M411" t="str" cm="1">
        <f t="array" ref="M411">INDEX(Sheet1!R:R,_xlfn.XMATCH(B411,Sheet1!O:O,0,1))</f>
        <v>Automation</v>
      </c>
    </row>
    <row r="412" spans="1:13" x14ac:dyDescent="0.35">
      <c r="A412" t="s">
        <v>77</v>
      </c>
      <c r="B412" t="s">
        <v>22</v>
      </c>
      <c r="C412" s="4" t="s">
        <v>33</v>
      </c>
      <c r="D412" s="5">
        <v>0.11402777777777778</v>
      </c>
      <c r="E412" t="s">
        <v>78</v>
      </c>
      <c r="F412" t="s">
        <v>145</v>
      </c>
      <c r="G412" t="str" cm="1">
        <f t="array" ref="G412">INDEX(Sheet1!G:G,_xlfn.XMATCH(A412,Sheet1!F:F,0,1))</f>
        <v>Chile</v>
      </c>
      <c r="H412" t="s">
        <v>165</v>
      </c>
      <c r="I412" t="str">
        <f t="shared" si="12"/>
        <v>2021.04.07</v>
      </c>
      <c r="J412" s="21">
        <f t="shared" si="13"/>
        <v>9852</v>
      </c>
      <c r="K412" t="str" cm="1">
        <f t="array" ref="K412">INDEX(Sheet1!P:P,_xlfn.XMATCH(B412,Sheet1!O:O,0,1))</f>
        <v>Mandatory</v>
      </c>
      <c r="L412" t="str" cm="1">
        <f t="array" ref="L412">INDEX(Sheet1!Q:Q,_xlfn.XMATCH(B412,Sheet1!O:O,0,1))</f>
        <v>Value add</v>
      </c>
      <c r="M412" t="str" cm="1">
        <f t="array" ref="M412">INDEX(Sheet1!R:R,_xlfn.XMATCH(B412,Sheet1!O:O,0,1))</f>
        <v>Automation</v>
      </c>
    </row>
    <row r="413" spans="1:13" x14ac:dyDescent="0.35">
      <c r="A413" t="s">
        <v>77</v>
      </c>
      <c r="B413" t="s">
        <v>86</v>
      </c>
      <c r="C413" s="4" t="s">
        <v>33</v>
      </c>
      <c r="D413" s="5">
        <v>3.1516203703703706E-2</v>
      </c>
      <c r="E413" t="s">
        <v>78</v>
      </c>
      <c r="F413" t="s">
        <v>145</v>
      </c>
      <c r="G413" t="str" cm="1">
        <f t="array" ref="G413">INDEX(Sheet1!G:G,_xlfn.XMATCH(A413,Sheet1!F:F,0,1))</f>
        <v>Chile</v>
      </c>
      <c r="H413" t="s">
        <v>165</v>
      </c>
      <c r="I413" t="str">
        <f t="shared" si="12"/>
        <v>2021.04.07</v>
      </c>
      <c r="J413" s="21">
        <f t="shared" si="13"/>
        <v>2723</v>
      </c>
      <c r="K413" t="str" cm="1">
        <f t="array" ref="K413">INDEX(Sheet1!P:P,_xlfn.XMATCH(B413,Sheet1!O:O,0,1))</f>
        <v>Mandatory</v>
      </c>
      <c r="L413" t="str" cm="1">
        <f t="array" ref="L413">INDEX(Sheet1!Q:Q,_xlfn.XMATCH(B413,Sheet1!O:O,0,1))</f>
        <v>Value add</v>
      </c>
      <c r="M413" t="str" cm="1">
        <f t="array" ref="M413">INDEX(Sheet1!R:R,_xlfn.XMATCH(B413,Sheet1!O:O,0,1))</f>
        <v>Automation</v>
      </c>
    </row>
    <row r="414" spans="1:13" x14ac:dyDescent="0.35">
      <c r="A414" t="s">
        <v>77</v>
      </c>
      <c r="B414" t="s">
        <v>84</v>
      </c>
      <c r="C414" s="4" t="s">
        <v>33</v>
      </c>
      <c r="D414" s="5">
        <v>0.12379629629629629</v>
      </c>
      <c r="E414" t="s">
        <v>78</v>
      </c>
      <c r="F414" t="s">
        <v>145</v>
      </c>
      <c r="G414" t="str" cm="1">
        <f t="array" ref="G414">INDEX(Sheet1!G:G,_xlfn.XMATCH(A414,Sheet1!F:F,0,1))</f>
        <v>Chile</v>
      </c>
      <c r="H414" t="s">
        <v>165</v>
      </c>
      <c r="I414" t="str">
        <f t="shared" si="12"/>
        <v>2021.04.07</v>
      </c>
      <c r="J414" s="21">
        <f t="shared" si="13"/>
        <v>10696</v>
      </c>
      <c r="K414" t="str" cm="1">
        <f t="array" ref="K414">INDEX(Sheet1!P:P,_xlfn.XMATCH(B414,Sheet1!O:O,0,1))</f>
        <v>Mandatory</v>
      </c>
      <c r="L414" t="str" cm="1">
        <f t="array" ref="L414">INDEX(Sheet1!Q:Q,_xlfn.XMATCH(B414,Sheet1!O:O,0,1))</f>
        <v>Non-value add</v>
      </c>
      <c r="M414" t="str" cm="1">
        <f t="array" ref="M414">INDEX(Sheet1!R:R,_xlfn.XMATCH(B414,Sheet1!O:O,0,1))</f>
        <v>Automation</v>
      </c>
    </row>
    <row r="415" spans="1:13" x14ac:dyDescent="0.35">
      <c r="A415" t="s">
        <v>77</v>
      </c>
      <c r="B415" t="s">
        <v>87</v>
      </c>
      <c r="C415" s="4" t="s">
        <v>33</v>
      </c>
      <c r="D415" s="5">
        <v>3.9988425925925927E-2</v>
      </c>
      <c r="E415" t="s">
        <v>78</v>
      </c>
      <c r="F415" t="s">
        <v>156</v>
      </c>
      <c r="G415" t="str" cm="1">
        <f t="array" ref="G415">INDEX(Sheet1!G:G,_xlfn.XMATCH(A415,Sheet1!F:F,0,1))</f>
        <v>Chile</v>
      </c>
      <c r="H415" t="s">
        <v>165</v>
      </c>
      <c r="I415" t="str">
        <f t="shared" si="12"/>
        <v>2021.04.07</v>
      </c>
      <c r="J415" s="21">
        <f t="shared" si="13"/>
        <v>3455</v>
      </c>
      <c r="K415" t="str" cm="1">
        <f t="array" ref="K415">INDEX(Sheet1!P:P,_xlfn.XMATCH(B415,Sheet1!O:O,0,1))</f>
        <v>Mandatory</v>
      </c>
      <c r="L415" t="str" cm="1">
        <f t="array" ref="L415">INDEX(Sheet1!Q:Q,_xlfn.XMATCH(B415,Sheet1!O:O,0,1))</f>
        <v>Non-value add</v>
      </c>
      <c r="M415" t="str" cm="1">
        <f t="array" ref="M415">INDEX(Sheet1!R:R,_xlfn.XMATCH(B415,Sheet1!O:O,0,1))</f>
        <v>Elimination</v>
      </c>
    </row>
    <row r="416" spans="1:13" x14ac:dyDescent="0.35">
      <c r="A416" t="s">
        <v>77</v>
      </c>
      <c r="B416" t="s">
        <v>25</v>
      </c>
      <c r="C416" s="4" t="s">
        <v>33</v>
      </c>
      <c r="D416" s="5">
        <v>9.6527777777777775E-3</v>
      </c>
      <c r="E416" t="s">
        <v>78</v>
      </c>
      <c r="F416" t="s">
        <v>158</v>
      </c>
      <c r="G416" t="str" cm="1">
        <f t="array" ref="G416">INDEX(Sheet1!G:G,_xlfn.XMATCH(A416,Sheet1!F:F,0,1))</f>
        <v>Chile</v>
      </c>
      <c r="H416" t="s">
        <v>165</v>
      </c>
      <c r="I416" t="str">
        <f t="shared" si="12"/>
        <v>2021.04.07</v>
      </c>
      <c r="J416" s="21">
        <f t="shared" si="13"/>
        <v>834</v>
      </c>
      <c r="K416" t="str" cm="1">
        <f t="array" ref="K416">INDEX(Sheet1!P:P,_xlfn.XMATCH(B416,Sheet1!O:O,0,1))</f>
        <v>Nice to have</v>
      </c>
      <c r="L416" t="str" cm="1">
        <f t="array" ref="L416">INDEX(Sheet1!Q:Q,_xlfn.XMATCH(B416,Sheet1!O:O,0,1))</f>
        <v>Value add</v>
      </c>
      <c r="M416" t="str" cm="1">
        <f t="array" ref="M416">INDEX(Sheet1!R:R,_xlfn.XMATCH(B416,Sheet1!O:O,0,1))</f>
        <v>Automation</v>
      </c>
    </row>
    <row r="417" spans="1:13" x14ac:dyDescent="0.35">
      <c r="A417" t="s">
        <v>81</v>
      </c>
      <c r="B417" t="s">
        <v>18</v>
      </c>
      <c r="C417" s="4" t="s">
        <v>33</v>
      </c>
      <c r="D417" s="5">
        <v>2.2222222222222222E-3</v>
      </c>
      <c r="E417" t="s">
        <v>82</v>
      </c>
      <c r="F417" t="s">
        <v>154</v>
      </c>
      <c r="G417" t="str" cm="1">
        <f t="array" ref="G417">INDEX(Sheet1!G:G,_xlfn.XMATCH(A417,Sheet1!F:F,0,1))</f>
        <v>US Lithium</v>
      </c>
      <c r="H417" t="s">
        <v>163</v>
      </c>
      <c r="I417" t="str">
        <f t="shared" si="12"/>
        <v>2021.04.07</v>
      </c>
      <c r="J417" s="21">
        <f t="shared" si="13"/>
        <v>192</v>
      </c>
      <c r="K417" t="str" cm="1">
        <f t="array" ref="K417">INDEX(Sheet1!P:P,_xlfn.XMATCH(B417,Sheet1!O:O,0,1))</f>
        <v>Mandatory</v>
      </c>
      <c r="L417" t="str" cm="1">
        <f t="array" ref="L417">INDEX(Sheet1!Q:Q,_xlfn.XMATCH(B417,Sheet1!O:O,0,1))</f>
        <v>Value add</v>
      </c>
      <c r="M417" t="str" cm="1">
        <f t="array" ref="M417">INDEX(Sheet1!R:R,_xlfn.XMATCH(B417,Sheet1!O:O,0,1))</f>
        <v>Automation</v>
      </c>
    </row>
    <row r="418" spans="1:13" x14ac:dyDescent="0.35">
      <c r="A418" t="s">
        <v>81</v>
      </c>
      <c r="B418" t="s">
        <v>31</v>
      </c>
      <c r="C418" s="4" t="s">
        <v>33</v>
      </c>
      <c r="D418" s="5">
        <v>2.8159722222222221E-2</v>
      </c>
      <c r="E418" t="s">
        <v>82</v>
      </c>
      <c r="F418" t="s">
        <v>154</v>
      </c>
      <c r="G418" t="str" cm="1">
        <f t="array" ref="G418">INDEX(Sheet1!G:G,_xlfn.XMATCH(A418,Sheet1!F:F,0,1))</f>
        <v>US Lithium</v>
      </c>
      <c r="H418" t="s">
        <v>163</v>
      </c>
      <c r="I418" t="str">
        <f t="shared" si="12"/>
        <v>2021.04.07</v>
      </c>
      <c r="J418" s="21">
        <f t="shared" si="13"/>
        <v>2433</v>
      </c>
      <c r="K418" t="str" cm="1">
        <f t="array" ref="K418">INDEX(Sheet1!P:P,_xlfn.XMATCH(B418,Sheet1!O:O,0,1))</f>
        <v>Mandatory</v>
      </c>
      <c r="L418" t="str" cm="1">
        <f t="array" ref="L418">INDEX(Sheet1!Q:Q,_xlfn.XMATCH(B418,Sheet1!O:O,0,1))</f>
        <v>Value add</v>
      </c>
      <c r="M418" t="str" cm="1">
        <f t="array" ref="M418">INDEX(Sheet1!R:R,_xlfn.XMATCH(B418,Sheet1!O:O,0,1))</f>
        <v>Automation</v>
      </c>
    </row>
    <row r="419" spans="1:13" x14ac:dyDescent="0.35">
      <c r="A419" t="s">
        <v>81</v>
      </c>
      <c r="B419" t="s">
        <v>83</v>
      </c>
      <c r="C419" s="4" t="s">
        <v>33</v>
      </c>
      <c r="D419" s="5">
        <v>3.9814814814814817E-3</v>
      </c>
      <c r="E419" t="s">
        <v>82</v>
      </c>
      <c r="F419" t="s">
        <v>151</v>
      </c>
      <c r="G419" t="str" cm="1">
        <f t="array" ref="G419">INDEX(Sheet1!G:G,_xlfn.XMATCH(A419,Sheet1!F:F,0,1))</f>
        <v>US Lithium</v>
      </c>
      <c r="H419" t="s">
        <v>163</v>
      </c>
      <c r="I419" t="str">
        <f t="shared" si="12"/>
        <v>2021.04.07</v>
      </c>
      <c r="J419" s="21">
        <f t="shared" si="13"/>
        <v>344</v>
      </c>
      <c r="K419" t="str" cm="1">
        <f t="array" ref="K419">INDEX(Sheet1!P:P,_xlfn.XMATCH(B419,Sheet1!O:O,0,1))</f>
        <v>Mandatory</v>
      </c>
      <c r="L419" t="str" cm="1">
        <f t="array" ref="L419">INDEX(Sheet1!Q:Q,_xlfn.XMATCH(B419,Sheet1!O:O,0,1))</f>
        <v>Non-value add</v>
      </c>
      <c r="M419" t="str" cm="1">
        <f t="array" ref="M419">INDEX(Sheet1!R:R,_xlfn.XMATCH(B419,Sheet1!O:O,0,1))</f>
        <v>Automation</v>
      </c>
    </row>
    <row r="420" spans="1:13" x14ac:dyDescent="0.35">
      <c r="A420" t="s">
        <v>81</v>
      </c>
      <c r="B420" t="s">
        <v>24</v>
      </c>
      <c r="C420" s="4" t="s">
        <v>33</v>
      </c>
      <c r="D420" s="5">
        <v>8.3333333333333332E-3</v>
      </c>
      <c r="E420" t="s">
        <v>82</v>
      </c>
      <c r="F420" t="s">
        <v>148</v>
      </c>
      <c r="G420" t="str" cm="1">
        <f t="array" ref="G420">INDEX(Sheet1!G:G,_xlfn.XMATCH(A420,Sheet1!F:F,0,1))</f>
        <v>US Lithium</v>
      </c>
      <c r="H420" t="s">
        <v>163</v>
      </c>
      <c r="I420" t="str">
        <f t="shared" si="12"/>
        <v>2021.04.07</v>
      </c>
      <c r="J420" s="21">
        <f t="shared" si="13"/>
        <v>720</v>
      </c>
      <c r="K420" t="str" cm="1">
        <f t="array" ref="K420">INDEX(Sheet1!P:P,_xlfn.XMATCH(B420,Sheet1!O:O,0,1))</f>
        <v>Mandatory</v>
      </c>
      <c r="L420" t="str" cm="1">
        <f t="array" ref="L420">INDEX(Sheet1!Q:Q,_xlfn.XMATCH(B420,Sheet1!O:O,0,1))</f>
        <v>Value add</v>
      </c>
      <c r="M420" t="str" cm="1">
        <f t="array" ref="M420">INDEX(Sheet1!R:R,_xlfn.XMATCH(B420,Sheet1!O:O,0,1))</f>
        <v>Quality</v>
      </c>
    </row>
    <row r="421" spans="1:13" x14ac:dyDescent="0.35">
      <c r="A421" t="s">
        <v>81</v>
      </c>
      <c r="B421" t="s">
        <v>83</v>
      </c>
      <c r="C421" s="4" t="s">
        <v>33</v>
      </c>
      <c r="D421" s="5">
        <v>4.1319444444444442E-3</v>
      </c>
      <c r="E421" t="s">
        <v>82</v>
      </c>
      <c r="F421" t="s">
        <v>151</v>
      </c>
      <c r="G421" t="str" cm="1">
        <f t="array" ref="G421">INDEX(Sheet1!G:G,_xlfn.XMATCH(A421,Sheet1!F:F,0,1))</f>
        <v>US Lithium</v>
      </c>
      <c r="H421" t="s">
        <v>163</v>
      </c>
      <c r="I421" t="str">
        <f t="shared" si="12"/>
        <v>2021.04.07</v>
      </c>
      <c r="J421" s="21">
        <f t="shared" si="13"/>
        <v>357</v>
      </c>
      <c r="K421" t="str" cm="1">
        <f t="array" ref="K421">INDEX(Sheet1!P:P,_xlfn.XMATCH(B421,Sheet1!O:O,0,1))</f>
        <v>Mandatory</v>
      </c>
      <c r="L421" t="str" cm="1">
        <f t="array" ref="L421">INDEX(Sheet1!Q:Q,_xlfn.XMATCH(B421,Sheet1!O:O,0,1))</f>
        <v>Non-value add</v>
      </c>
      <c r="M421" t="str" cm="1">
        <f t="array" ref="M421">INDEX(Sheet1!R:R,_xlfn.XMATCH(B421,Sheet1!O:O,0,1))</f>
        <v>Automation</v>
      </c>
    </row>
    <row r="422" spans="1:13" x14ac:dyDescent="0.35">
      <c r="A422" t="s">
        <v>81</v>
      </c>
      <c r="B422" t="s">
        <v>18</v>
      </c>
      <c r="C422" s="4" t="s">
        <v>33</v>
      </c>
      <c r="D422" s="5">
        <v>3.9305555555555559E-2</v>
      </c>
      <c r="E422" t="s">
        <v>82</v>
      </c>
      <c r="F422" t="s">
        <v>154</v>
      </c>
      <c r="G422" t="str" cm="1">
        <f t="array" ref="G422">INDEX(Sheet1!G:G,_xlfn.XMATCH(A422,Sheet1!F:F,0,1))</f>
        <v>US Lithium</v>
      </c>
      <c r="H422" t="s">
        <v>163</v>
      </c>
      <c r="I422" t="str">
        <f t="shared" si="12"/>
        <v>2021.04.07</v>
      </c>
      <c r="J422" s="21">
        <f t="shared" si="13"/>
        <v>3396</v>
      </c>
      <c r="K422" t="str" cm="1">
        <f t="array" ref="K422">INDEX(Sheet1!P:P,_xlfn.XMATCH(B422,Sheet1!O:O,0,1))</f>
        <v>Mandatory</v>
      </c>
      <c r="L422" t="str" cm="1">
        <f t="array" ref="L422">INDEX(Sheet1!Q:Q,_xlfn.XMATCH(B422,Sheet1!O:O,0,1))</f>
        <v>Value add</v>
      </c>
      <c r="M422" t="str" cm="1">
        <f t="array" ref="M422">INDEX(Sheet1!R:R,_xlfn.XMATCH(B422,Sheet1!O:O,0,1))</f>
        <v>Automation</v>
      </c>
    </row>
    <row r="423" spans="1:13" x14ac:dyDescent="0.35">
      <c r="A423" t="s">
        <v>81</v>
      </c>
      <c r="B423" t="s">
        <v>18</v>
      </c>
      <c r="C423" s="4" t="s">
        <v>33</v>
      </c>
      <c r="D423" s="5">
        <v>4.8055555555555553E-2</v>
      </c>
      <c r="E423" t="s">
        <v>82</v>
      </c>
      <c r="F423" t="s">
        <v>154</v>
      </c>
      <c r="G423" t="str" cm="1">
        <f t="array" ref="G423">INDEX(Sheet1!G:G,_xlfn.XMATCH(A423,Sheet1!F:F,0,1))</f>
        <v>US Lithium</v>
      </c>
      <c r="H423" t="s">
        <v>163</v>
      </c>
      <c r="I423" t="str">
        <f t="shared" si="12"/>
        <v>2021.04.07</v>
      </c>
      <c r="J423" s="21">
        <f t="shared" si="13"/>
        <v>4152</v>
      </c>
      <c r="K423" t="str" cm="1">
        <f t="array" ref="K423">INDEX(Sheet1!P:P,_xlfn.XMATCH(B423,Sheet1!O:O,0,1))</f>
        <v>Mandatory</v>
      </c>
      <c r="L423" t="str" cm="1">
        <f t="array" ref="L423">INDEX(Sheet1!Q:Q,_xlfn.XMATCH(B423,Sheet1!O:O,0,1))</f>
        <v>Value add</v>
      </c>
      <c r="M423" t="str" cm="1">
        <f t="array" ref="M423">INDEX(Sheet1!R:R,_xlfn.XMATCH(B423,Sheet1!O:O,0,1))</f>
        <v>Automation</v>
      </c>
    </row>
    <row r="424" spans="1:13" x14ac:dyDescent="0.35">
      <c r="A424" t="s">
        <v>81</v>
      </c>
      <c r="B424" t="s">
        <v>40</v>
      </c>
      <c r="C424" s="4" t="s">
        <v>33</v>
      </c>
      <c r="D424" s="5">
        <v>9.1435185185185185E-4</v>
      </c>
      <c r="E424" t="s">
        <v>82</v>
      </c>
      <c r="F424" t="s">
        <v>157</v>
      </c>
      <c r="G424" t="str" cm="1">
        <f t="array" ref="G424">INDEX(Sheet1!G:G,_xlfn.XMATCH(A424,Sheet1!F:F,0,1))</f>
        <v>US Lithium</v>
      </c>
      <c r="H424" t="s">
        <v>163</v>
      </c>
      <c r="I424" t="str">
        <f t="shared" si="12"/>
        <v>2021.04.07</v>
      </c>
      <c r="J424" s="21">
        <f t="shared" si="13"/>
        <v>79</v>
      </c>
      <c r="K424" t="str" cm="1">
        <f t="array" ref="K424">INDEX(Sheet1!P:P,_xlfn.XMATCH(B424,Sheet1!O:O,0,1))</f>
        <v>Mandatory</v>
      </c>
      <c r="L424" t="str" cm="1">
        <f t="array" ref="L424">INDEX(Sheet1!Q:Q,_xlfn.XMATCH(B424,Sheet1!O:O,0,1))</f>
        <v>Non-value add</v>
      </c>
      <c r="M424" t="str" cm="1">
        <f t="array" ref="M424">INDEX(Sheet1!R:R,_xlfn.XMATCH(B424,Sheet1!O:O,0,1))</f>
        <v>Automation</v>
      </c>
    </row>
    <row r="425" spans="1:13" x14ac:dyDescent="0.35">
      <c r="A425" t="s">
        <v>81</v>
      </c>
      <c r="B425" t="s">
        <v>18</v>
      </c>
      <c r="C425" s="4" t="s">
        <v>33</v>
      </c>
      <c r="D425" s="5">
        <v>2.013888888888889E-2</v>
      </c>
      <c r="E425" t="s">
        <v>82</v>
      </c>
      <c r="F425" t="s">
        <v>154</v>
      </c>
      <c r="G425" t="str" cm="1">
        <f t="array" ref="G425">INDEX(Sheet1!G:G,_xlfn.XMATCH(A425,Sheet1!F:F,0,1))</f>
        <v>US Lithium</v>
      </c>
      <c r="H425" t="s">
        <v>163</v>
      </c>
      <c r="I425" t="str">
        <f t="shared" si="12"/>
        <v>2021.04.07</v>
      </c>
      <c r="J425" s="21">
        <f t="shared" si="13"/>
        <v>1740</v>
      </c>
      <c r="K425" t="str" cm="1">
        <f t="array" ref="K425">INDEX(Sheet1!P:P,_xlfn.XMATCH(B425,Sheet1!O:O,0,1))</f>
        <v>Mandatory</v>
      </c>
      <c r="L425" t="str" cm="1">
        <f t="array" ref="L425">INDEX(Sheet1!Q:Q,_xlfn.XMATCH(B425,Sheet1!O:O,0,1))</f>
        <v>Value add</v>
      </c>
      <c r="M425" t="str" cm="1">
        <f t="array" ref="M425">INDEX(Sheet1!R:R,_xlfn.XMATCH(B425,Sheet1!O:O,0,1))</f>
        <v>Automation</v>
      </c>
    </row>
    <row r="426" spans="1:13" x14ac:dyDescent="0.35">
      <c r="A426" t="s">
        <v>77</v>
      </c>
      <c r="B426" t="s">
        <v>35</v>
      </c>
      <c r="C426" s="4" t="s">
        <v>33</v>
      </c>
      <c r="D426" s="5">
        <v>2.5416666666666667E-2</v>
      </c>
      <c r="E426" t="s">
        <v>85</v>
      </c>
      <c r="F426" t="s">
        <v>145</v>
      </c>
      <c r="G426" t="str" cm="1">
        <f t="array" ref="G426">INDEX(Sheet1!G:G,_xlfn.XMATCH(A426,Sheet1!F:F,0,1))</f>
        <v>Chile</v>
      </c>
      <c r="H426" t="s">
        <v>165</v>
      </c>
      <c r="I426" t="str">
        <f t="shared" si="12"/>
        <v>2021.04.07</v>
      </c>
      <c r="J426" s="21">
        <f t="shared" si="13"/>
        <v>2196</v>
      </c>
      <c r="K426" t="str" cm="1">
        <f t="array" ref="K426">INDEX(Sheet1!P:P,_xlfn.XMATCH(B426,Sheet1!O:O,0,1))</f>
        <v>Mandatory</v>
      </c>
      <c r="L426" t="str" cm="1">
        <f t="array" ref="L426">INDEX(Sheet1!Q:Q,_xlfn.XMATCH(B426,Sheet1!O:O,0,1))</f>
        <v>Non-value add</v>
      </c>
      <c r="M426" t="str" cm="1">
        <f t="array" ref="M426">INDEX(Sheet1!R:R,_xlfn.XMATCH(B426,Sheet1!O:O,0,1))</f>
        <v>Quality</v>
      </c>
    </row>
    <row r="427" spans="1:13" x14ac:dyDescent="0.35">
      <c r="A427" t="s">
        <v>77</v>
      </c>
      <c r="B427" t="s">
        <v>86</v>
      </c>
      <c r="C427" s="4" t="s">
        <v>33</v>
      </c>
      <c r="D427" s="5">
        <v>0.21466435185185184</v>
      </c>
      <c r="E427" t="s">
        <v>85</v>
      </c>
      <c r="F427" t="s">
        <v>145</v>
      </c>
      <c r="G427" t="str" cm="1">
        <f t="array" ref="G427">INDEX(Sheet1!G:G,_xlfn.XMATCH(A427,Sheet1!F:F,0,1))</f>
        <v>Chile</v>
      </c>
      <c r="H427" t="s">
        <v>165</v>
      </c>
      <c r="I427" t="str">
        <f t="shared" si="12"/>
        <v>2021.04.07</v>
      </c>
      <c r="J427" s="21">
        <f t="shared" si="13"/>
        <v>18547</v>
      </c>
      <c r="K427" t="str" cm="1">
        <f t="array" ref="K427">INDEX(Sheet1!P:P,_xlfn.XMATCH(B427,Sheet1!O:O,0,1))</f>
        <v>Mandatory</v>
      </c>
      <c r="L427" t="str" cm="1">
        <f t="array" ref="L427">INDEX(Sheet1!Q:Q,_xlfn.XMATCH(B427,Sheet1!O:O,0,1))</f>
        <v>Value add</v>
      </c>
      <c r="M427" t="str" cm="1">
        <f t="array" ref="M427">INDEX(Sheet1!R:R,_xlfn.XMATCH(B427,Sheet1!O:O,0,1))</f>
        <v>Automation</v>
      </c>
    </row>
    <row r="428" spans="1:13" x14ac:dyDescent="0.35">
      <c r="A428" t="s">
        <v>77</v>
      </c>
      <c r="B428" t="s">
        <v>22</v>
      </c>
      <c r="C428" s="4" t="s">
        <v>33</v>
      </c>
      <c r="D428" s="5">
        <v>4.041666666666667E-2</v>
      </c>
      <c r="E428" t="s">
        <v>85</v>
      </c>
      <c r="F428" t="s">
        <v>145</v>
      </c>
      <c r="G428" t="str" cm="1">
        <f t="array" ref="G428">INDEX(Sheet1!G:G,_xlfn.XMATCH(A428,Sheet1!F:F,0,1))</f>
        <v>Chile</v>
      </c>
      <c r="H428" t="s">
        <v>165</v>
      </c>
      <c r="I428" t="str">
        <f t="shared" si="12"/>
        <v>2021.04.07</v>
      </c>
      <c r="J428" s="21">
        <f t="shared" si="13"/>
        <v>3492</v>
      </c>
      <c r="K428" t="str" cm="1">
        <f t="array" ref="K428">INDEX(Sheet1!P:P,_xlfn.XMATCH(B428,Sheet1!O:O,0,1))</f>
        <v>Mandatory</v>
      </c>
      <c r="L428" t="str" cm="1">
        <f t="array" ref="L428">INDEX(Sheet1!Q:Q,_xlfn.XMATCH(B428,Sheet1!O:O,0,1))</f>
        <v>Value add</v>
      </c>
      <c r="M428" t="str" cm="1">
        <f t="array" ref="M428">INDEX(Sheet1!R:R,_xlfn.XMATCH(B428,Sheet1!O:O,0,1))</f>
        <v>Automation</v>
      </c>
    </row>
    <row r="429" spans="1:13" x14ac:dyDescent="0.35">
      <c r="A429" t="s">
        <v>77</v>
      </c>
      <c r="B429" t="s">
        <v>36</v>
      </c>
      <c r="C429" s="4" t="s">
        <v>33</v>
      </c>
      <c r="D429" s="5">
        <v>4.3275462962962967E-2</v>
      </c>
      <c r="E429" t="s">
        <v>85</v>
      </c>
      <c r="F429" t="s">
        <v>149</v>
      </c>
      <c r="G429" t="str" cm="1">
        <f t="array" ref="G429">INDEX(Sheet1!G:G,_xlfn.XMATCH(A429,Sheet1!F:F,0,1))</f>
        <v>Chile</v>
      </c>
      <c r="H429" t="s">
        <v>165</v>
      </c>
      <c r="I429" t="str">
        <f t="shared" si="12"/>
        <v>2021.04.07</v>
      </c>
      <c r="J429" s="21">
        <f t="shared" si="13"/>
        <v>3739</v>
      </c>
      <c r="K429" t="str" cm="1">
        <f t="array" ref="K429">INDEX(Sheet1!P:P,_xlfn.XMATCH(B429,Sheet1!O:O,0,1))</f>
        <v>Nice to have</v>
      </c>
      <c r="L429" t="str" cm="1">
        <f t="array" ref="L429">INDEX(Sheet1!Q:Q,_xlfn.XMATCH(B429,Sheet1!O:O,0,1))</f>
        <v>Non-value add</v>
      </c>
      <c r="M429" t="str" cm="1">
        <f t="array" ref="M429">INDEX(Sheet1!R:R,_xlfn.XMATCH(B429,Sheet1!O:O,0,1))</f>
        <v>Automation</v>
      </c>
    </row>
    <row r="430" spans="1:13" x14ac:dyDescent="0.35">
      <c r="A430" t="s">
        <v>77</v>
      </c>
      <c r="B430" t="s">
        <v>22</v>
      </c>
      <c r="C430" s="4" t="s">
        <v>33</v>
      </c>
      <c r="D430" s="5">
        <v>1.3854166666666666E-2</v>
      </c>
      <c r="E430" t="s">
        <v>85</v>
      </c>
      <c r="F430" t="s">
        <v>145</v>
      </c>
      <c r="G430" t="str" cm="1">
        <f t="array" ref="G430">INDEX(Sheet1!G:G,_xlfn.XMATCH(A430,Sheet1!F:F,0,1))</f>
        <v>Chile</v>
      </c>
      <c r="H430" t="s">
        <v>165</v>
      </c>
      <c r="I430" t="str">
        <f t="shared" si="12"/>
        <v>2021.04.07</v>
      </c>
      <c r="J430" s="21">
        <f t="shared" si="13"/>
        <v>1197</v>
      </c>
      <c r="K430" t="str" cm="1">
        <f t="array" ref="K430">INDEX(Sheet1!P:P,_xlfn.XMATCH(B430,Sheet1!O:O,0,1))</f>
        <v>Mandatory</v>
      </c>
      <c r="L430" t="str" cm="1">
        <f t="array" ref="L430">INDEX(Sheet1!Q:Q,_xlfn.XMATCH(B430,Sheet1!O:O,0,1))</f>
        <v>Value add</v>
      </c>
      <c r="M430" t="str" cm="1">
        <f t="array" ref="M430">INDEX(Sheet1!R:R,_xlfn.XMATCH(B430,Sheet1!O:O,0,1))</f>
        <v>Automation</v>
      </c>
    </row>
    <row r="431" spans="1:13" x14ac:dyDescent="0.35">
      <c r="A431" t="s">
        <v>70</v>
      </c>
      <c r="B431" t="s">
        <v>31</v>
      </c>
      <c r="C431" s="4" t="s">
        <v>42</v>
      </c>
      <c r="D431" s="5">
        <v>6.018518518518519E-4</v>
      </c>
      <c r="E431" t="s">
        <v>88</v>
      </c>
      <c r="F431" t="s">
        <v>154</v>
      </c>
      <c r="G431" t="str" cm="1">
        <f t="array" ref="G431">INDEX(Sheet1!G:G,_xlfn.XMATCH(A431,Sheet1!F:F,0,1))</f>
        <v>Chile</v>
      </c>
      <c r="H431" t="s">
        <v>163</v>
      </c>
      <c r="I431" t="str">
        <f t="shared" si="12"/>
        <v>2021.04.08</v>
      </c>
      <c r="J431" s="21">
        <f t="shared" si="13"/>
        <v>52</v>
      </c>
      <c r="K431" t="str" cm="1">
        <f t="array" ref="K431">INDEX(Sheet1!P:P,_xlfn.XMATCH(B431,Sheet1!O:O,0,1))</f>
        <v>Mandatory</v>
      </c>
      <c r="L431" t="str" cm="1">
        <f t="array" ref="L431">INDEX(Sheet1!Q:Q,_xlfn.XMATCH(B431,Sheet1!O:O,0,1))</f>
        <v>Value add</v>
      </c>
      <c r="M431" t="str" cm="1">
        <f t="array" ref="M431">INDEX(Sheet1!R:R,_xlfn.XMATCH(B431,Sheet1!O:O,0,1))</f>
        <v>Automation</v>
      </c>
    </row>
    <row r="432" spans="1:13" x14ac:dyDescent="0.35">
      <c r="A432" t="s">
        <v>70</v>
      </c>
      <c r="B432" t="s">
        <v>31</v>
      </c>
      <c r="C432" s="4" t="s">
        <v>42</v>
      </c>
      <c r="D432" s="5">
        <v>6.018518518518519E-4</v>
      </c>
      <c r="E432" t="s">
        <v>88</v>
      </c>
      <c r="F432" t="s">
        <v>154</v>
      </c>
      <c r="G432" t="str" cm="1">
        <f t="array" ref="G432">INDEX(Sheet1!G:G,_xlfn.XMATCH(A432,Sheet1!F:F,0,1))</f>
        <v>Chile</v>
      </c>
      <c r="H432" t="s">
        <v>163</v>
      </c>
      <c r="I432" t="str">
        <f t="shared" si="12"/>
        <v>2021.04.08</v>
      </c>
      <c r="J432" s="21">
        <f t="shared" si="13"/>
        <v>52</v>
      </c>
      <c r="K432" t="str" cm="1">
        <f t="array" ref="K432">INDEX(Sheet1!P:P,_xlfn.XMATCH(B432,Sheet1!O:O,0,1))</f>
        <v>Mandatory</v>
      </c>
      <c r="L432" t="str" cm="1">
        <f t="array" ref="L432">INDEX(Sheet1!Q:Q,_xlfn.XMATCH(B432,Sheet1!O:O,0,1))</f>
        <v>Value add</v>
      </c>
      <c r="M432" t="str" cm="1">
        <f t="array" ref="M432">INDEX(Sheet1!R:R,_xlfn.XMATCH(B432,Sheet1!O:O,0,1))</f>
        <v>Automation</v>
      </c>
    </row>
    <row r="433" spans="1:13" x14ac:dyDescent="0.35">
      <c r="A433" t="s">
        <v>70</v>
      </c>
      <c r="B433" t="s">
        <v>31</v>
      </c>
      <c r="C433" s="4" t="s">
        <v>42</v>
      </c>
      <c r="D433" s="5">
        <v>4.3807870370370372E-2</v>
      </c>
      <c r="E433" t="s">
        <v>88</v>
      </c>
      <c r="F433" t="s">
        <v>154</v>
      </c>
      <c r="G433" t="str" cm="1">
        <f t="array" ref="G433">INDEX(Sheet1!G:G,_xlfn.XMATCH(A433,Sheet1!F:F,0,1))</f>
        <v>Chile</v>
      </c>
      <c r="H433" t="s">
        <v>163</v>
      </c>
      <c r="I433" t="str">
        <f t="shared" si="12"/>
        <v>2021.04.08</v>
      </c>
      <c r="J433" s="21">
        <f t="shared" si="13"/>
        <v>3785</v>
      </c>
      <c r="K433" t="str" cm="1">
        <f t="array" ref="K433">INDEX(Sheet1!P:P,_xlfn.XMATCH(B433,Sheet1!O:O,0,1))</f>
        <v>Mandatory</v>
      </c>
      <c r="L433" t="str" cm="1">
        <f t="array" ref="L433">INDEX(Sheet1!Q:Q,_xlfn.XMATCH(B433,Sheet1!O:O,0,1))</f>
        <v>Value add</v>
      </c>
      <c r="M433" t="str" cm="1">
        <f t="array" ref="M433">INDEX(Sheet1!R:R,_xlfn.XMATCH(B433,Sheet1!O:O,0,1))</f>
        <v>Automation</v>
      </c>
    </row>
    <row r="434" spans="1:13" x14ac:dyDescent="0.35">
      <c r="A434" t="s">
        <v>70</v>
      </c>
      <c r="B434" t="s">
        <v>18</v>
      </c>
      <c r="C434" s="4" t="s">
        <v>42</v>
      </c>
      <c r="D434" s="5">
        <v>0.19525462962962961</v>
      </c>
      <c r="E434" t="s">
        <v>71</v>
      </c>
      <c r="F434" t="s">
        <v>154</v>
      </c>
      <c r="G434" t="str" cm="1">
        <f t="array" ref="G434">INDEX(Sheet1!G:G,_xlfn.XMATCH(A434,Sheet1!F:F,0,1))</f>
        <v>Chile</v>
      </c>
      <c r="H434" t="s">
        <v>163</v>
      </c>
      <c r="I434" t="str">
        <f t="shared" si="12"/>
        <v>2021.04.08</v>
      </c>
      <c r="J434" s="21">
        <f t="shared" si="13"/>
        <v>16870</v>
      </c>
      <c r="K434" t="str" cm="1">
        <f t="array" ref="K434">INDEX(Sheet1!P:P,_xlfn.XMATCH(B434,Sheet1!O:O,0,1))</f>
        <v>Mandatory</v>
      </c>
      <c r="L434" t="str" cm="1">
        <f t="array" ref="L434">INDEX(Sheet1!Q:Q,_xlfn.XMATCH(B434,Sheet1!O:O,0,1))</f>
        <v>Value add</v>
      </c>
      <c r="M434" t="str" cm="1">
        <f t="array" ref="M434">INDEX(Sheet1!R:R,_xlfn.XMATCH(B434,Sheet1!O:O,0,1))</f>
        <v>Automation</v>
      </c>
    </row>
    <row r="435" spans="1:13" x14ac:dyDescent="0.35">
      <c r="A435" t="s">
        <v>70</v>
      </c>
      <c r="B435" t="s">
        <v>18</v>
      </c>
      <c r="C435" s="4" t="s">
        <v>42</v>
      </c>
      <c r="D435" s="5">
        <v>0.21968750000000001</v>
      </c>
      <c r="E435" s="6" t="s">
        <v>71</v>
      </c>
      <c r="F435" t="s">
        <v>154</v>
      </c>
      <c r="G435" t="str" cm="1">
        <f t="array" ref="G435">INDEX(Sheet1!G:G,_xlfn.XMATCH(A435,Sheet1!F:F,0,1))</f>
        <v>Chile</v>
      </c>
      <c r="H435" t="s">
        <v>163</v>
      </c>
      <c r="I435" t="str">
        <f t="shared" si="12"/>
        <v>2021.04.08</v>
      </c>
      <c r="J435" s="21">
        <f t="shared" si="13"/>
        <v>18981</v>
      </c>
      <c r="K435" t="str" cm="1">
        <f t="array" ref="K435">INDEX(Sheet1!P:P,_xlfn.XMATCH(B435,Sheet1!O:O,0,1))</f>
        <v>Mandatory</v>
      </c>
      <c r="L435" t="str" cm="1">
        <f t="array" ref="L435">INDEX(Sheet1!Q:Q,_xlfn.XMATCH(B435,Sheet1!O:O,0,1))</f>
        <v>Value add</v>
      </c>
      <c r="M435" t="str" cm="1">
        <f t="array" ref="M435">INDEX(Sheet1!R:R,_xlfn.XMATCH(B435,Sheet1!O:O,0,1))</f>
        <v>Automation</v>
      </c>
    </row>
    <row r="436" spans="1:13" x14ac:dyDescent="0.35">
      <c r="A436" t="s">
        <v>8</v>
      </c>
      <c r="B436" t="s">
        <v>12</v>
      </c>
      <c r="C436" s="4" t="s">
        <v>42</v>
      </c>
      <c r="D436" s="5">
        <v>5.8437499999999996E-2</v>
      </c>
      <c r="E436" s="6" t="s">
        <v>72</v>
      </c>
      <c r="F436" t="s">
        <v>155</v>
      </c>
      <c r="G436" t="str" cm="1">
        <f t="array" ref="G436">INDEX(Sheet1!G:G,_xlfn.XMATCH(A436,Sheet1!F:F,0,1))</f>
        <v xml:space="preserve">OpCo </v>
      </c>
      <c r="H436" t="s">
        <v>161</v>
      </c>
      <c r="I436" t="str">
        <f t="shared" si="12"/>
        <v>2021.04.08</v>
      </c>
      <c r="J436" s="21">
        <f t="shared" si="13"/>
        <v>5049</v>
      </c>
      <c r="K436" t="str" cm="1">
        <f t="array" ref="K436">INDEX(Sheet1!P:P,_xlfn.XMATCH(B436,Sheet1!O:O,0,1))</f>
        <v>Mandatory</v>
      </c>
      <c r="L436" t="str" cm="1">
        <f t="array" ref="L436">INDEX(Sheet1!Q:Q,_xlfn.XMATCH(B436,Sheet1!O:O,0,1))</f>
        <v>Value add</v>
      </c>
      <c r="M436" t="str" cm="1">
        <f t="array" ref="M436">INDEX(Sheet1!R:R,_xlfn.XMATCH(B436,Sheet1!O:O,0,1))</f>
        <v>Automation</v>
      </c>
    </row>
    <row r="437" spans="1:13" x14ac:dyDescent="0.35">
      <c r="A437" t="s">
        <v>8</v>
      </c>
      <c r="B437" t="s">
        <v>74</v>
      </c>
      <c r="C437" s="4" t="s">
        <v>42</v>
      </c>
      <c r="D437" s="5">
        <v>1.6064814814814813E-2</v>
      </c>
      <c r="E437" s="6" t="s">
        <v>72</v>
      </c>
      <c r="F437" t="s">
        <v>155</v>
      </c>
      <c r="G437" t="str" cm="1">
        <f t="array" ref="G437">INDEX(Sheet1!G:G,_xlfn.XMATCH(A437,Sheet1!F:F,0,1))</f>
        <v xml:space="preserve">OpCo </v>
      </c>
      <c r="H437" t="s">
        <v>161</v>
      </c>
      <c r="I437" t="str">
        <f t="shared" si="12"/>
        <v>2021.04.08</v>
      </c>
      <c r="J437" s="21">
        <f t="shared" si="13"/>
        <v>1388</v>
      </c>
      <c r="K437" t="str" cm="1">
        <f t="array" ref="K437">INDEX(Sheet1!P:P,_xlfn.XMATCH(B437,Sheet1!O:O,0,1))</f>
        <v>Mandatory</v>
      </c>
      <c r="L437" t="str" cm="1">
        <f t="array" ref="L437">INDEX(Sheet1!Q:Q,_xlfn.XMATCH(B437,Sheet1!O:O,0,1))</f>
        <v>Value add</v>
      </c>
      <c r="M437" t="str" cm="1">
        <f t="array" ref="M437">INDEX(Sheet1!R:R,_xlfn.XMATCH(B437,Sheet1!O:O,0,1))</f>
        <v>Automation</v>
      </c>
    </row>
    <row r="438" spans="1:13" x14ac:dyDescent="0.35">
      <c r="A438" t="s">
        <v>8</v>
      </c>
      <c r="B438" t="s">
        <v>14</v>
      </c>
      <c r="C438" s="4" t="s">
        <v>42</v>
      </c>
      <c r="D438" s="5">
        <v>4.5509259259259256E-2</v>
      </c>
      <c r="E438" s="6" t="s">
        <v>72</v>
      </c>
      <c r="F438" t="s">
        <v>155</v>
      </c>
      <c r="G438" t="str" cm="1">
        <f t="array" ref="G438">INDEX(Sheet1!G:G,_xlfn.XMATCH(A438,Sheet1!F:F,0,1))</f>
        <v xml:space="preserve">OpCo </v>
      </c>
      <c r="H438" t="s">
        <v>161</v>
      </c>
      <c r="I438" t="str">
        <f t="shared" si="12"/>
        <v>2021.04.08</v>
      </c>
      <c r="J438" s="21">
        <f t="shared" si="13"/>
        <v>3932</v>
      </c>
      <c r="K438" t="str" cm="1">
        <f t="array" ref="K438">INDEX(Sheet1!P:P,_xlfn.XMATCH(B438,Sheet1!O:O,0,1))</f>
        <v>Mandatory</v>
      </c>
      <c r="L438" t="str" cm="1">
        <f t="array" ref="L438">INDEX(Sheet1!Q:Q,_xlfn.XMATCH(B438,Sheet1!O:O,0,1))</f>
        <v>Value add</v>
      </c>
      <c r="M438" t="str" cm="1">
        <f t="array" ref="M438">INDEX(Sheet1!R:R,_xlfn.XMATCH(B438,Sheet1!O:O,0,1))</f>
        <v>Automation</v>
      </c>
    </row>
    <row r="439" spans="1:13" x14ac:dyDescent="0.35">
      <c r="A439" t="s">
        <v>8</v>
      </c>
      <c r="B439" t="s">
        <v>14</v>
      </c>
      <c r="C439" s="4" t="s">
        <v>42</v>
      </c>
      <c r="D439" s="5">
        <v>4.4895833333333329E-2</v>
      </c>
      <c r="E439" s="6" t="s">
        <v>72</v>
      </c>
      <c r="F439" t="s">
        <v>155</v>
      </c>
      <c r="G439" t="str" cm="1">
        <f t="array" ref="G439">INDEX(Sheet1!G:G,_xlfn.XMATCH(A439,Sheet1!F:F,0,1))</f>
        <v xml:space="preserve">OpCo </v>
      </c>
      <c r="H439" t="s">
        <v>161</v>
      </c>
      <c r="I439" t="str">
        <f t="shared" si="12"/>
        <v>2021.04.08</v>
      </c>
      <c r="J439" s="21">
        <f t="shared" si="13"/>
        <v>3879</v>
      </c>
      <c r="K439" t="str" cm="1">
        <f t="array" ref="K439">INDEX(Sheet1!P:P,_xlfn.XMATCH(B439,Sheet1!O:O,0,1))</f>
        <v>Mandatory</v>
      </c>
      <c r="L439" t="str" cm="1">
        <f t="array" ref="L439">INDEX(Sheet1!Q:Q,_xlfn.XMATCH(B439,Sheet1!O:O,0,1))</f>
        <v>Value add</v>
      </c>
      <c r="M439" t="str" cm="1">
        <f t="array" ref="M439">INDEX(Sheet1!R:R,_xlfn.XMATCH(B439,Sheet1!O:O,0,1))</f>
        <v>Automation</v>
      </c>
    </row>
    <row r="440" spans="1:13" x14ac:dyDescent="0.35">
      <c r="A440" t="s">
        <v>8</v>
      </c>
      <c r="B440" t="s">
        <v>13</v>
      </c>
      <c r="C440" s="4" t="s">
        <v>42</v>
      </c>
      <c r="D440" s="5">
        <v>3.6828703703703704E-2</v>
      </c>
      <c r="E440" s="6" t="s">
        <v>72</v>
      </c>
      <c r="F440" t="s">
        <v>148</v>
      </c>
      <c r="G440" t="str" cm="1">
        <f t="array" ref="G440">INDEX(Sheet1!G:G,_xlfn.XMATCH(A440,Sheet1!F:F,0,1))</f>
        <v xml:space="preserve">OpCo </v>
      </c>
      <c r="H440" t="s">
        <v>161</v>
      </c>
      <c r="I440" t="str">
        <f t="shared" si="12"/>
        <v>2021.04.08</v>
      </c>
      <c r="J440" s="21">
        <f t="shared" si="13"/>
        <v>3182</v>
      </c>
      <c r="K440" t="str" cm="1">
        <f t="array" ref="K440">INDEX(Sheet1!P:P,_xlfn.XMATCH(B440,Sheet1!O:O,0,1))</f>
        <v>Mandatory</v>
      </c>
      <c r="L440" t="str" cm="1">
        <f t="array" ref="L440">INDEX(Sheet1!Q:Q,_xlfn.XMATCH(B440,Sheet1!O:O,0,1))</f>
        <v>Value add</v>
      </c>
      <c r="M440" t="str" cm="1">
        <f t="array" ref="M440">INDEX(Sheet1!R:R,_xlfn.XMATCH(B440,Sheet1!O:O,0,1))</f>
        <v>Quality</v>
      </c>
    </row>
    <row r="441" spans="1:13" x14ac:dyDescent="0.35">
      <c r="A441" t="s">
        <v>8</v>
      </c>
      <c r="B441" t="s">
        <v>73</v>
      </c>
      <c r="C441" s="4" t="s">
        <v>42</v>
      </c>
      <c r="D441" s="5">
        <v>5.6712962962962956E-4</v>
      </c>
      <c r="E441" s="6" t="s">
        <v>72</v>
      </c>
      <c r="F441" t="s">
        <v>155</v>
      </c>
      <c r="G441" t="str" cm="1">
        <f t="array" ref="G441">INDEX(Sheet1!G:G,_xlfn.XMATCH(A441,Sheet1!F:F,0,1))</f>
        <v xml:space="preserve">OpCo </v>
      </c>
      <c r="H441" t="s">
        <v>161</v>
      </c>
      <c r="I441" t="str">
        <f t="shared" si="12"/>
        <v>2021.04.08</v>
      </c>
      <c r="J441" s="21">
        <f t="shared" si="13"/>
        <v>49</v>
      </c>
      <c r="K441" t="str" cm="1">
        <f t="array" ref="K441">INDEX(Sheet1!P:P,_xlfn.XMATCH(B441,Sheet1!O:O,0,1))</f>
        <v>Mandatory</v>
      </c>
      <c r="L441" t="str" cm="1">
        <f t="array" ref="L441">INDEX(Sheet1!Q:Q,_xlfn.XMATCH(B441,Sheet1!O:O,0,1))</f>
        <v>Value add</v>
      </c>
      <c r="M441" t="str" cm="1">
        <f t="array" ref="M441">INDEX(Sheet1!R:R,_xlfn.XMATCH(B441,Sheet1!O:O,0,1))</f>
        <v>Automation</v>
      </c>
    </row>
    <row r="442" spans="1:13" x14ac:dyDescent="0.35">
      <c r="A442" t="s">
        <v>8</v>
      </c>
      <c r="B442" t="s">
        <v>76</v>
      </c>
      <c r="C442" s="4" t="s">
        <v>42</v>
      </c>
      <c r="D442" s="5">
        <v>4.6458333333333331E-2</v>
      </c>
      <c r="E442" s="6" t="s">
        <v>72</v>
      </c>
      <c r="F442" t="s">
        <v>155</v>
      </c>
      <c r="G442" t="str" cm="1">
        <f t="array" ref="G442">INDEX(Sheet1!G:G,_xlfn.XMATCH(A442,Sheet1!F:F,0,1))</f>
        <v xml:space="preserve">OpCo </v>
      </c>
      <c r="H442" t="s">
        <v>161</v>
      </c>
      <c r="I442" t="str">
        <f t="shared" si="12"/>
        <v>2021.04.08</v>
      </c>
      <c r="J442" s="21">
        <f t="shared" si="13"/>
        <v>4014</v>
      </c>
      <c r="K442" t="str" cm="1">
        <f t="array" ref="K442">INDEX(Sheet1!P:P,_xlfn.XMATCH(B442,Sheet1!O:O,0,1))</f>
        <v>Mandatory</v>
      </c>
      <c r="L442" t="str" cm="1">
        <f t="array" ref="L442">INDEX(Sheet1!Q:Q,_xlfn.XMATCH(B442,Sheet1!O:O,0,1))</f>
        <v>Value add</v>
      </c>
      <c r="M442" t="str" cm="1">
        <f t="array" ref="M442">INDEX(Sheet1!R:R,_xlfn.XMATCH(B442,Sheet1!O:O,0,1))</f>
        <v>Automation</v>
      </c>
    </row>
    <row r="443" spans="1:13" x14ac:dyDescent="0.35">
      <c r="A443" t="s">
        <v>77</v>
      </c>
      <c r="B443" t="s">
        <v>44</v>
      </c>
      <c r="C443" s="4" t="s">
        <v>42</v>
      </c>
      <c r="D443" s="5">
        <v>3.1018518518518522E-3</v>
      </c>
      <c r="E443" s="6" t="s">
        <v>78</v>
      </c>
      <c r="F443" t="s">
        <v>150</v>
      </c>
      <c r="G443" t="str" cm="1">
        <f t="array" ref="G443">INDEX(Sheet1!G:G,_xlfn.XMATCH(A443,Sheet1!F:F,0,1))</f>
        <v>Chile</v>
      </c>
      <c r="H443" t="s">
        <v>165</v>
      </c>
      <c r="I443" t="str">
        <f t="shared" si="12"/>
        <v>2021.04.08</v>
      </c>
      <c r="J443" s="21">
        <f t="shared" si="13"/>
        <v>268</v>
      </c>
      <c r="K443" t="str" cm="1">
        <f t="array" ref="K443">INDEX(Sheet1!P:P,_xlfn.XMATCH(B443,Sheet1!O:O,0,1))</f>
        <v>Mandatory</v>
      </c>
      <c r="L443" t="str" cm="1">
        <f t="array" ref="L443">INDEX(Sheet1!Q:Q,_xlfn.XMATCH(B443,Sheet1!O:O,0,1))</f>
        <v>Non-value add</v>
      </c>
      <c r="M443" t="str" cm="1">
        <f t="array" ref="M443">INDEX(Sheet1!R:R,_xlfn.XMATCH(B443,Sheet1!O:O,0,1))</f>
        <v>Automation</v>
      </c>
    </row>
    <row r="444" spans="1:13" x14ac:dyDescent="0.35">
      <c r="A444" t="s">
        <v>77</v>
      </c>
      <c r="B444" t="s">
        <v>44</v>
      </c>
      <c r="C444" s="4" t="s">
        <v>42</v>
      </c>
      <c r="D444" s="5">
        <v>1.3888888888888888E-2</v>
      </c>
      <c r="E444" s="6" t="s">
        <v>78</v>
      </c>
      <c r="F444" t="s">
        <v>150</v>
      </c>
      <c r="G444" t="str" cm="1">
        <f t="array" ref="G444">INDEX(Sheet1!G:G,_xlfn.XMATCH(A444,Sheet1!F:F,0,1))</f>
        <v>Chile</v>
      </c>
      <c r="H444" t="s">
        <v>165</v>
      </c>
      <c r="I444" t="str">
        <f t="shared" si="12"/>
        <v>2021.04.08</v>
      </c>
      <c r="J444" s="21">
        <f t="shared" si="13"/>
        <v>1200</v>
      </c>
      <c r="K444" t="str" cm="1">
        <f t="array" ref="K444">INDEX(Sheet1!P:P,_xlfn.XMATCH(B444,Sheet1!O:O,0,1))</f>
        <v>Mandatory</v>
      </c>
      <c r="L444" t="str" cm="1">
        <f t="array" ref="L444">INDEX(Sheet1!Q:Q,_xlfn.XMATCH(B444,Sheet1!O:O,0,1))</f>
        <v>Non-value add</v>
      </c>
      <c r="M444" t="str" cm="1">
        <f t="array" ref="M444">INDEX(Sheet1!R:R,_xlfn.XMATCH(B444,Sheet1!O:O,0,1))</f>
        <v>Automation</v>
      </c>
    </row>
    <row r="445" spans="1:13" x14ac:dyDescent="0.35">
      <c r="A445" t="s">
        <v>77</v>
      </c>
      <c r="B445" t="s">
        <v>36</v>
      </c>
      <c r="C445" s="4" t="s">
        <v>42</v>
      </c>
      <c r="D445" s="5">
        <v>1.5335648148148147E-2</v>
      </c>
      <c r="E445" s="6" t="s">
        <v>78</v>
      </c>
      <c r="F445" t="s">
        <v>149</v>
      </c>
      <c r="G445" t="str" cm="1">
        <f t="array" ref="G445">INDEX(Sheet1!G:G,_xlfn.XMATCH(A445,Sheet1!F:F,0,1))</f>
        <v>Chile</v>
      </c>
      <c r="H445" t="s">
        <v>165</v>
      </c>
      <c r="I445" t="str">
        <f t="shared" si="12"/>
        <v>2021.04.08</v>
      </c>
      <c r="J445" s="21">
        <f t="shared" si="13"/>
        <v>1325</v>
      </c>
      <c r="K445" t="str" cm="1">
        <f t="array" ref="K445">INDEX(Sheet1!P:P,_xlfn.XMATCH(B445,Sheet1!O:O,0,1))</f>
        <v>Nice to have</v>
      </c>
      <c r="L445" t="str" cm="1">
        <f t="array" ref="L445">INDEX(Sheet1!Q:Q,_xlfn.XMATCH(B445,Sheet1!O:O,0,1))</f>
        <v>Non-value add</v>
      </c>
      <c r="M445" t="str" cm="1">
        <f t="array" ref="M445">INDEX(Sheet1!R:R,_xlfn.XMATCH(B445,Sheet1!O:O,0,1))</f>
        <v>Automation</v>
      </c>
    </row>
    <row r="446" spans="1:13" x14ac:dyDescent="0.35">
      <c r="A446" t="s">
        <v>77</v>
      </c>
      <c r="B446" t="s">
        <v>22</v>
      </c>
      <c r="C446" s="4" t="s">
        <v>42</v>
      </c>
      <c r="D446" s="5">
        <v>6.9664351851851852E-2</v>
      </c>
      <c r="E446" s="6" t="s">
        <v>78</v>
      </c>
      <c r="F446" t="s">
        <v>145</v>
      </c>
      <c r="G446" t="str" cm="1">
        <f t="array" ref="G446">INDEX(Sheet1!G:G,_xlfn.XMATCH(A446,Sheet1!F:F,0,1))</f>
        <v>Chile</v>
      </c>
      <c r="H446" t="s">
        <v>165</v>
      </c>
      <c r="I446" t="str">
        <f t="shared" si="12"/>
        <v>2021.04.08</v>
      </c>
      <c r="J446" s="21">
        <f t="shared" si="13"/>
        <v>6019</v>
      </c>
      <c r="K446" t="str" cm="1">
        <f t="array" ref="K446">INDEX(Sheet1!P:P,_xlfn.XMATCH(B446,Sheet1!O:O,0,1))</f>
        <v>Mandatory</v>
      </c>
      <c r="L446" t="str" cm="1">
        <f t="array" ref="L446">INDEX(Sheet1!Q:Q,_xlfn.XMATCH(B446,Sheet1!O:O,0,1))</f>
        <v>Value add</v>
      </c>
      <c r="M446" t="str" cm="1">
        <f t="array" ref="M446">INDEX(Sheet1!R:R,_xlfn.XMATCH(B446,Sheet1!O:O,0,1))</f>
        <v>Automation</v>
      </c>
    </row>
    <row r="447" spans="1:13" x14ac:dyDescent="0.35">
      <c r="A447" t="s">
        <v>77</v>
      </c>
      <c r="B447" t="s">
        <v>38</v>
      </c>
      <c r="C447" s="4" t="s">
        <v>42</v>
      </c>
      <c r="D447" s="5">
        <v>0.18136574074074074</v>
      </c>
      <c r="E447" s="6" t="s">
        <v>78</v>
      </c>
      <c r="F447" t="s">
        <v>152</v>
      </c>
      <c r="G447" t="str" cm="1">
        <f t="array" ref="G447">INDEX(Sheet1!G:G,_xlfn.XMATCH(A447,Sheet1!F:F,0,1))</f>
        <v>Chile</v>
      </c>
      <c r="H447" t="s">
        <v>165</v>
      </c>
      <c r="I447" t="str">
        <f t="shared" si="12"/>
        <v>2021.04.08</v>
      </c>
      <c r="J447" s="21">
        <f t="shared" si="13"/>
        <v>15670</v>
      </c>
      <c r="K447" t="str" cm="1">
        <f t="array" ref="K447">INDEX(Sheet1!P:P,_xlfn.XMATCH(B447,Sheet1!O:O,0,1))</f>
        <v>Mandatory</v>
      </c>
      <c r="L447" t="str" cm="1">
        <f t="array" ref="L447">INDEX(Sheet1!Q:Q,_xlfn.XMATCH(B447,Sheet1!O:O,0,1))</f>
        <v>Non-value add</v>
      </c>
      <c r="M447" t="str" cm="1">
        <f t="array" ref="M447">INDEX(Sheet1!R:R,_xlfn.XMATCH(B447,Sheet1!O:O,0,1))</f>
        <v>Quality</v>
      </c>
    </row>
    <row r="448" spans="1:13" x14ac:dyDescent="0.35">
      <c r="A448" t="s">
        <v>77</v>
      </c>
      <c r="B448" t="s">
        <v>35</v>
      </c>
      <c r="C448" s="4" t="s">
        <v>42</v>
      </c>
      <c r="D448" s="5">
        <v>7.947916666666667E-2</v>
      </c>
      <c r="E448" s="6" t="s">
        <v>78</v>
      </c>
      <c r="F448" t="s">
        <v>145</v>
      </c>
      <c r="G448" t="str" cm="1">
        <f t="array" ref="G448">INDEX(Sheet1!G:G,_xlfn.XMATCH(A448,Sheet1!F:F,0,1))</f>
        <v>Chile</v>
      </c>
      <c r="H448" t="s">
        <v>165</v>
      </c>
      <c r="I448" t="str">
        <f t="shared" si="12"/>
        <v>2021.04.08</v>
      </c>
      <c r="J448" s="21">
        <f t="shared" si="13"/>
        <v>6867</v>
      </c>
      <c r="K448" t="str" cm="1">
        <f t="array" ref="K448">INDEX(Sheet1!P:P,_xlfn.XMATCH(B448,Sheet1!O:O,0,1))</f>
        <v>Mandatory</v>
      </c>
      <c r="L448" t="str" cm="1">
        <f t="array" ref="L448">INDEX(Sheet1!Q:Q,_xlfn.XMATCH(B448,Sheet1!O:O,0,1))</f>
        <v>Non-value add</v>
      </c>
      <c r="M448" t="str" cm="1">
        <f t="array" ref="M448">INDEX(Sheet1!R:R,_xlfn.XMATCH(B448,Sheet1!O:O,0,1))</f>
        <v>Quality</v>
      </c>
    </row>
    <row r="449" spans="1:13" x14ac:dyDescent="0.35">
      <c r="A449" t="s">
        <v>81</v>
      </c>
      <c r="B449" t="s">
        <v>31</v>
      </c>
      <c r="C449" s="4" t="s">
        <v>42</v>
      </c>
      <c r="D449" s="5">
        <v>3.0092592592592591E-2</v>
      </c>
      <c r="E449" s="6" t="s">
        <v>82</v>
      </c>
      <c r="F449" t="s">
        <v>154</v>
      </c>
      <c r="G449" t="str" cm="1">
        <f t="array" ref="G449">INDEX(Sheet1!G:G,_xlfn.XMATCH(A449,Sheet1!F:F,0,1))</f>
        <v>US Lithium</v>
      </c>
      <c r="H449" t="s">
        <v>163</v>
      </c>
      <c r="I449" t="str">
        <f t="shared" si="12"/>
        <v>2021.04.08</v>
      </c>
      <c r="J449" s="21">
        <f t="shared" si="13"/>
        <v>2600</v>
      </c>
      <c r="K449" t="str" cm="1">
        <f t="array" ref="K449">INDEX(Sheet1!P:P,_xlfn.XMATCH(B449,Sheet1!O:O,0,1))</f>
        <v>Mandatory</v>
      </c>
      <c r="L449" t="str" cm="1">
        <f t="array" ref="L449">INDEX(Sheet1!Q:Q,_xlfn.XMATCH(B449,Sheet1!O:O,0,1))</f>
        <v>Value add</v>
      </c>
      <c r="M449" t="str" cm="1">
        <f t="array" ref="M449">INDEX(Sheet1!R:R,_xlfn.XMATCH(B449,Sheet1!O:O,0,1))</f>
        <v>Automation</v>
      </c>
    </row>
    <row r="450" spans="1:13" x14ac:dyDescent="0.35">
      <c r="A450" t="s">
        <v>81</v>
      </c>
      <c r="B450" t="s">
        <v>83</v>
      </c>
      <c r="C450" s="4" t="s">
        <v>42</v>
      </c>
      <c r="D450" s="5">
        <v>2.6712962962962966E-2</v>
      </c>
      <c r="E450" s="6" t="s">
        <v>82</v>
      </c>
      <c r="F450" t="s">
        <v>151</v>
      </c>
      <c r="G450" t="str" cm="1">
        <f t="array" ref="G450">INDEX(Sheet1!G:G,_xlfn.XMATCH(A450,Sheet1!F:F,0,1))</f>
        <v>US Lithium</v>
      </c>
      <c r="H450" t="s">
        <v>163</v>
      </c>
      <c r="I450" t="str">
        <f t="shared" si="12"/>
        <v>2021.04.08</v>
      </c>
      <c r="J450" s="21">
        <f t="shared" si="13"/>
        <v>2308</v>
      </c>
      <c r="K450" t="str" cm="1">
        <f t="array" ref="K450">INDEX(Sheet1!P:P,_xlfn.XMATCH(B450,Sheet1!O:O,0,1))</f>
        <v>Mandatory</v>
      </c>
      <c r="L450" t="str" cm="1">
        <f t="array" ref="L450">INDEX(Sheet1!Q:Q,_xlfn.XMATCH(B450,Sheet1!O:O,0,1))</f>
        <v>Non-value add</v>
      </c>
      <c r="M450" t="str" cm="1">
        <f t="array" ref="M450">INDEX(Sheet1!R:R,_xlfn.XMATCH(B450,Sheet1!O:O,0,1))</f>
        <v>Automation</v>
      </c>
    </row>
    <row r="451" spans="1:13" x14ac:dyDescent="0.35">
      <c r="A451" t="s">
        <v>81</v>
      </c>
      <c r="B451" t="s">
        <v>18</v>
      </c>
      <c r="C451" s="4" t="s">
        <v>42</v>
      </c>
      <c r="D451" s="5">
        <v>1.4571759259259258E-2</v>
      </c>
      <c r="E451" s="6" t="s">
        <v>82</v>
      </c>
      <c r="F451" t="s">
        <v>154</v>
      </c>
      <c r="G451" t="str" cm="1">
        <f t="array" ref="G451">INDEX(Sheet1!G:G,_xlfn.XMATCH(A451,Sheet1!F:F,0,1))</f>
        <v>US Lithium</v>
      </c>
      <c r="H451" t="s">
        <v>163</v>
      </c>
      <c r="I451" t="str">
        <f t="shared" ref="I451:I514" si="14">RIGHT(C451,4)&amp;"."&amp;RIGHT(LEFT(C451,5),2)&amp;"."&amp;LEFT(C451,2)</f>
        <v>2021.04.08</v>
      </c>
      <c r="J451" s="21">
        <f t="shared" ref="J451:J514" si="15">HOUR(D451)*3600+MINUTE(D451)*60+SECOND(D451)</f>
        <v>1259</v>
      </c>
      <c r="K451" t="str" cm="1">
        <f t="array" ref="K451">INDEX(Sheet1!P:P,_xlfn.XMATCH(B451,Sheet1!O:O,0,1))</f>
        <v>Mandatory</v>
      </c>
      <c r="L451" t="str" cm="1">
        <f t="array" ref="L451">INDEX(Sheet1!Q:Q,_xlfn.XMATCH(B451,Sheet1!O:O,0,1))</f>
        <v>Value add</v>
      </c>
      <c r="M451" t="str" cm="1">
        <f t="array" ref="M451">INDEX(Sheet1!R:R,_xlfn.XMATCH(B451,Sheet1!O:O,0,1))</f>
        <v>Automation</v>
      </c>
    </row>
    <row r="452" spans="1:13" x14ac:dyDescent="0.35">
      <c r="A452" t="s">
        <v>81</v>
      </c>
      <c r="B452" t="s">
        <v>40</v>
      </c>
      <c r="C452" s="4" t="s">
        <v>42</v>
      </c>
      <c r="D452" s="5">
        <v>2.6504629629629625E-3</v>
      </c>
      <c r="E452" s="6" t="s">
        <v>82</v>
      </c>
      <c r="F452" t="s">
        <v>157</v>
      </c>
      <c r="G452" t="str" cm="1">
        <f t="array" ref="G452">INDEX(Sheet1!G:G,_xlfn.XMATCH(A452,Sheet1!F:F,0,1))</f>
        <v>US Lithium</v>
      </c>
      <c r="H452" t="s">
        <v>163</v>
      </c>
      <c r="I452" t="str">
        <f t="shared" si="14"/>
        <v>2021.04.08</v>
      </c>
      <c r="J452" s="21">
        <f t="shared" si="15"/>
        <v>229</v>
      </c>
      <c r="K452" t="str" cm="1">
        <f t="array" ref="K452">INDEX(Sheet1!P:P,_xlfn.XMATCH(B452,Sheet1!O:O,0,1))</f>
        <v>Mandatory</v>
      </c>
      <c r="L452" t="str" cm="1">
        <f t="array" ref="L452">INDEX(Sheet1!Q:Q,_xlfn.XMATCH(B452,Sheet1!O:O,0,1))</f>
        <v>Non-value add</v>
      </c>
      <c r="M452" t="str" cm="1">
        <f t="array" ref="M452">INDEX(Sheet1!R:R,_xlfn.XMATCH(B452,Sheet1!O:O,0,1))</f>
        <v>Automation</v>
      </c>
    </row>
    <row r="453" spans="1:13" x14ac:dyDescent="0.35">
      <c r="A453" t="s">
        <v>81</v>
      </c>
      <c r="B453" t="s">
        <v>18</v>
      </c>
      <c r="C453" s="4" t="s">
        <v>42</v>
      </c>
      <c r="D453" s="5">
        <v>3.1944444444444449E-2</v>
      </c>
      <c r="E453" s="6" t="s">
        <v>82</v>
      </c>
      <c r="F453" t="s">
        <v>154</v>
      </c>
      <c r="G453" t="str" cm="1">
        <f t="array" ref="G453">INDEX(Sheet1!G:G,_xlfn.XMATCH(A453,Sheet1!F:F,0,1))</f>
        <v>US Lithium</v>
      </c>
      <c r="H453" t="s">
        <v>163</v>
      </c>
      <c r="I453" t="str">
        <f t="shared" si="14"/>
        <v>2021.04.08</v>
      </c>
      <c r="J453" s="21">
        <f t="shared" si="15"/>
        <v>2760</v>
      </c>
      <c r="K453" t="str" cm="1">
        <f t="array" ref="K453">INDEX(Sheet1!P:P,_xlfn.XMATCH(B453,Sheet1!O:O,0,1))</f>
        <v>Mandatory</v>
      </c>
      <c r="L453" t="str" cm="1">
        <f t="array" ref="L453">INDEX(Sheet1!Q:Q,_xlfn.XMATCH(B453,Sheet1!O:O,0,1))</f>
        <v>Value add</v>
      </c>
      <c r="M453" t="str" cm="1">
        <f t="array" ref="M453">INDEX(Sheet1!R:R,_xlfn.XMATCH(B453,Sheet1!O:O,0,1))</f>
        <v>Automation</v>
      </c>
    </row>
    <row r="454" spans="1:13" x14ac:dyDescent="0.35">
      <c r="A454" t="s">
        <v>81</v>
      </c>
      <c r="B454" t="s">
        <v>13</v>
      </c>
      <c r="C454" s="4" t="s">
        <v>42</v>
      </c>
      <c r="D454" s="5">
        <v>2.3229166666666665E-2</v>
      </c>
      <c r="E454" s="6" t="s">
        <v>82</v>
      </c>
      <c r="F454" t="s">
        <v>148</v>
      </c>
      <c r="G454" t="str" cm="1">
        <f t="array" ref="G454">INDEX(Sheet1!G:G,_xlfn.XMATCH(A454,Sheet1!F:F,0,1))</f>
        <v>US Lithium</v>
      </c>
      <c r="H454" t="s">
        <v>163</v>
      </c>
      <c r="I454" t="str">
        <f t="shared" si="14"/>
        <v>2021.04.08</v>
      </c>
      <c r="J454" s="21">
        <f t="shared" si="15"/>
        <v>2007</v>
      </c>
      <c r="K454" t="str" cm="1">
        <f t="array" ref="K454">INDEX(Sheet1!P:P,_xlfn.XMATCH(B454,Sheet1!O:O,0,1))</f>
        <v>Mandatory</v>
      </c>
      <c r="L454" t="str" cm="1">
        <f t="array" ref="L454">INDEX(Sheet1!Q:Q,_xlfn.XMATCH(B454,Sheet1!O:O,0,1))</f>
        <v>Value add</v>
      </c>
      <c r="M454" t="str" cm="1">
        <f t="array" ref="M454">INDEX(Sheet1!R:R,_xlfn.XMATCH(B454,Sheet1!O:O,0,1))</f>
        <v>Quality</v>
      </c>
    </row>
    <row r="455" spans="1:13" x14ac:dyDescent="0.35">
      <c r="A455" t="s">
        <v>81</v>
      </c>
      <c r="B455" t="s">
        <v>18</v>
      </c>
      <c r="C455" s="4" t="s">
        <v>42</v>
      </c>
      <c r="D455" s="5">
        <v>5.527777777777778E-2</v>
      </c>
      <c r="E455" s="6" t="s">
        <v>82</v>
      </c>
      <c r="F455" t="s">
        <v>154</v>
      </c>
      <c r="G455" t="str" cm="1">
        <f t="array" ref="G455">INDEX(Sheet1!G:G,_xlfn.XMATCH(A455,Sheet1!F:F,0,1))</f>
        <v>US Lithium</v>
      </c>
      <c r="H455" t="s">
        <v>163</v>
      </c>
      <c r="I455" t="str">
        <f t="shared" si="14"/>
        <v>2021.04.08</v>
      </c>
      <c r="J455" s="21">
        <f t="shared" si="15"/>
        <v>4776</v>
      </c>
      <c r="K455" t="str" cm="1">
        <f t="array" ref="K455">INDEX(Sheet1!P:P,_xlfn.XMATCH(B455,Sheet1!O:O,0,1))</f>
        <v>Mandatory</v>
      </c>
      <c r="L455" t="str" cm="1">
        <f t="array" ref="L455">INDEX(Sheet1!Q:Q,_xlfn.XMATCH(B455,Sheet1!O:O,0,1))</f>
        <v>Value add</v>
      </c>
      <c r="M455" t="str" cm="1">
        <f t="array" ref="M455">INDEX(Sheet1!R:R,_xlfn.XMATCH(B455,Sheet1!O:O,0,1))</f>
        <v>Automation</v>
      </c>
    </row>
    <row r="456" spans="1:13" x14ac:dyDescent="0.35">
      <c r="A456" t="s">
        <v>81</v>
      </c>
      <c r="B456" t="s">
        <v>18</v>
      </c>
      <c r="C456" s="4" t="s">
        <v>42</v>
      </c>
      <c r="D456" s="5">
        <v>3.4525462962962966E-2</v>
      </c>
      <c r="E456" s="6" t="s">
        <v>82</v>
      </c>
      <c r="F456" t="s">
        <v>154</v>
      </c>
      <c r="G456" t="str" cm="1">
        <f t="array" ref="G456">INDEX(Sheet1!G:G,_xlfn.XMATCH(A456,Sheet1!F:F,0,1))</f>
        <v>US Lithium</v>
      </c>
      <c r="H456" t="s">
        <v>163</v>
      </c>
      <c r="I456" t="str">
        <f t="shared" si="14"/>
        <v>2021.04.08</v>
      </c>
      <c r="J456" s="21">
        <f t="shared" si="15"/>
        <v>2983</v>
      </c>
      <c r="K456" t="str" cm="1">
        <f t="array" ref="K456">INDEX(Sheet1!P:P,_xlfn.XMATCH(B456,Sheet1!O:O,0,1))</f>
        <v>Mandatory</v>
      </c>
      <c r="L456" t="str" cm="1">
        <f t="array" ref="L456">INDEX(Sheet1!Q:Q,_xlfn.XMATCH(B456,Sheet1!O:O,0,1))</f>
        <v>Value add</v>
      </c>
      <c r="M456" t="str" cm="1">
        <f t="array" ref="M456">INDEX(Sheet1!R:R,_xlfn.XMATCH(B456,Sheet1!O:O,0,1))</f>
        <v>Automation</v>
      </c>
    </row>
    <row r="457" spans="1:13" x14ac:dyDescent="0.35">
      <c r="A457" t="s">
        <v>77</v>
      </c>
      <c r="B457" t="s">
        <v>89</v>
      </c>
      <c r="C457" s="4" t="s">
        <v>42</v>
      </c>
      <c r="D457" s="5">
        <v>7.0729166666666662E-2</v>
      </c>
      <c r="E457" s="6" t="s">
        <v>85</v>
      </c>
      <c r="F457" t="s">
        <v>145</v>
      </c>
      <c r="G457" t="str" cm="1">
        <f t="array" ref="G457">INDEX(Sheet1!G:G,_xlfn.XMATCH(A457,Sheet1!F:F,0,1))</f>
        <v>Chile</v>
      </c>
      <c r="H457" t="s">
        <v>165</v>
      </c>
      <c r="I457" t="str">
        <f t="shared" si="14"/>
        <v>2021.04.08</v>
      </c>
      <c r="J457" s="21">
        <f t="shared" si="15"/>
        <v>6111</v>
      </c>
      <c r="K457" t="str" cm="1">
        <f t="array" ref="K457">INDEX(Sheet1!P:P,_xlfn.XMATCH(B457,Sheet1!O:O,0,1))</f>
        <v>Mandatory</v>
      </c>
      <c r="L457" t="str" cm="1">
        <f t="array" ref="L457">INDEX(Sheet1!Q:Q,_xlfn.XMATCH(B457,Sheet1!O:O,0,1))</f>
        <v>Value add</v>
      </c>
      <c r="M457" t="str" cm="1">
        <f t="array" ref="M457">INDEX(Sheet1!R:R,_xlfn.XMATCH(B457,Sheet1!O:O,0,1))</f>
        <v>Automation</v>
      </c>
    </row>
    <row r="458" spans="1:13" x14ac:dyDescent="0.35">
      <c r="A458" t="s">
        <v>77</v>
      </c>
      <c r="B458" t="s">
        <v>62</v>
      </c>
      <c r="C458" s="4" t="s">
        <v>42</v>
      </c>
      <c r="D458" s="5">
        <v>1.7962962962962962E-2</v>
      </c>
      <c r="E458" s="6" t="s">
        <v>85</v>
      </c>
      <c r="F458" t="s">
        <v>149</v>
      </c>
      <c r="G458" t="str" cm="1">
        <f t="array" ref="G458">INDEX(Sheet1!G:G,_xlfn.XMATCH(A458,Sheet1!F:F,0,1))</f>
        <v>Chile</v>
      </c>
      <c r="H458" t="s">
        <v>165</v>
      </c>
      <c r="I458" t="str">
        <f t="shared" si="14"/>
        <v>2021.04.08</v>
      </c>
      <c r="J458" s="21">
        <f t="shared" si="15"/>
        <v>1552</v>
      </c>
      <c r="K458" t="str" cm="1">
        <f t="array" ref="K458">INDEX(Sheet1!P:P,_xlfn.XMATCH(B458,Sheet1!O:O,0,1))</f>
        <v>Mandatory</v>
      </c>
      <c r="L458" t="str" cm="1">
        <f t="array" ref="L458">INDEX(Sheet1!Q:Q,_xlfn.XMATCH(B458,Sheet1!O:O,0,1))</f>
        <v>Value add</v>
      </c>
      <c r="M458" t="str" cm="1">
        <f t="array" ref="M458">INDEX(Sheet1!R:R,_xlfn.XMATCH(B458,Sheet1!O:O,0,1))</f>
        <v>Quality</v>
      </c>
    </row>
    <row r="459" spans="1:13" x14ac:dyDescent="0.35">
      <c r="A459" t="s">
        <v>77</v>
      </c>
      <c r="B459" t="s">
        <v>22</v>
      </c>
      <c r="C459" s="4" t="s">
        <v>42</v>
      </c>
      <c r="D459" s="5">
        <v>0.18401620370370372</v>
      </c>
      <c r="E459" s="6" t="s">
        <v>85</v>
      </c>
      <c r="F459" t="s">
        <v>145</v>
      </c>
      <c r="G459" t="str" cm="1">
        <f t="array" ref="G459">INDEX(Sheet1!G:G,_xlfn.XMATCH(A459,Sheet1!F:F,0,1))</f>
        <v>Chile</v>
      </c>
      <c r="H459" t="s">
        <v>165</v>
      </c>
      <c r="I459" t="str">
        <f t="shared" si="14"/>
        <v>2021.04.08</v>
      </c>
      <c r="J459" s="21">
        <f t="shared" si="15"/>
        <v>15899</v>
      </c>
      <c r="K459" t="str" cm="1">
        <f t="array" ref="K459">INDEX(Sheet1!P:P,_xlfn.XMATCH(B459,Sheet1!O:O,0,1))</f>
        <v>Mandatory</v>
      </c>
      <c r="L459" t="str" cm="1">
        <f t="array" ref="L459">INDEX(Sheet1!Q:Q,_xlfn.XMATCH(B459,Sheet1!O:O,0,1))</f>
        <v>Value add</v>
      </c>
      <c r="M459" t="str" cm="1">
        <f t="array" ref="M459">INDEX(Sheet1!R:R,_xlfn.XMATCH(B459,Sheet1!O:O,0,1))</f>
        <v>Automation</v>
      </c>
    </row>
    <row r="460" spans="1:13" x14ac:dyDescent="0.35">
      <c r="A460" t="s">
        <v>77</v>
      </c>
      <c r="B460" t="s">
        <v>22</v>
      </c>
      <c r="C460" s="4" t="s">
        <v>42</v>
      </c>
      <c r="D460" s="5">
        <v>0.12708333333333333</v>
      </c>
      <c r="E460" s="6" t="s">
        <v>85</v>
      </c>
      <c r="F460" t="s">
        <v>145</v>
      </c>
      <c r="G460" t="str" cm="1">
        <f t="array" ref="G460">INDEX(Sheet1!G:G,_xlfn.XMATCH(A460,Sheet1!F:F,0,1))</f>
        <v>Chile</v>
      </c>
      <c r="H460" t="s">
        <v>165</v>
      </c>
      <c r="I460" t="str">
        <f t="shared" si="14"/>
        <v>2021.04.08</v>
      </c>
      <c r="J460" s="21">
        <f t="shared" si="15"/>
        <v>10980</v>
      </c>
      <c r="K460" t="str" cm="1">
        <f t="array" ref="K460">INDEX(Sheet1!P:P,_xlfn.XMATCH(B460,Sheet1!O:O,0,1))</f>
        <v>Mandatory</v>
      </c>
      <c r="L460" t="str" cm="1">
        <f t="array" ref="L460">INDEX(Sheet1!Q:Q,_xlfn.XMATCH(B460,Sheet1!O:O,0,1))</f>
        <v>Value add</v>
      </c>
      <c r="M460" t="str" cm="1">
        <f t="array" ref="M460">INDEX(Sheet1!R:R,_xlfn.XMATCH(B460,Sheet1!O:O,0,1))</f>
        <v>Automation</v>
      </c>
    </row>
    <row r="461" spans="1:13" x14ac:dyDescent="0.35">
      <c r="A461" t="s">
        <v>70</v>
      </c>
      <c r="B461" t="s">
        <v>18</v>
      </c>
      <c r="C461" s="4" t="s">
        <v>57</v>
      </c>
      <c r="D461" s="5">
        <v>0.1787037037037037</v>
      </c>
      <c r="E461" s="6" t="s">
        <v>71</v>
      </c>
      <c r="F461" t="s">
        <v>154</v>
      </c>
      <c r="G461" t="str" cm="1">
        <f t="array" ref="G461">INDEX(Sheet1!G:G,_xlfn.XMATCH(A461,Sheet1!F:F,0,1))</f>
        <v>Chile</v>
      </c>
      <c r="H461" t="s">
        <v>163</v>
      </c>
      <c r="I461" t="str">
        <f t="shared" si="14"/>
        <v>2021.04.09</v>
      </c>
      <c r="J461" s="21">
        <f t="shared" si="15"/>
        <v>15440</v>
      </c>
      <c r="K461" t="str" cm="1">
        <f t="array" ref="K461">INDEX(Sheet1!P:P,_xlfn.XMATCH(B461,Sheet1!O:O,0,1))</f>
        <v>Mandatory</v>
      </c>
      <c r="L461" t="str" cm="1">
        <f t="array" ref="L461">INDEX(Sheet1!Q:Q,_xlfn.XMATCH(B461,Sheet1!O:O,0,1))</f>
        <v>Value add</v>
      </c>
      <c r="M461" t="str" cm="1">
        <f t="array" ref="M461">INDEX(Sheet1!R:R,_xlfn.XMATCH(B461,Sheet1!O:O,0,1))</f>
        <v>Automation</v>
      </c>
    </row>
    <row r="462" spans="1:13" x14ac:dyDescent="0.35">
      <c r="A462" t="s">
        <v>8</v>
      </c>
      <c r="B462" t="s">
        <v>12</v>
      </c>
      <c r="C462" s="4" t="s">
        <v>57</v>
      </c>
      <c r="D462" s="5">
        <v>1.4074074074074074E-2</v>
      </c>
      <c r="E462" s="6" t="s">
        <v>72</v>
      </c>
      <c r="F462" t="s">
        <v>155</v>
      </c>
      <c r="G462" t="str" cm="1">
        <f t="array" ref="G462">INDEX(Sheet1!G:G,_xlfn.XMATCH(A462,Sheet1!F:F,0,1))</f>
        <v xml:space="preserve">OpCo </v>
      </c>
      <c r="H462" t="s">
        <v>161</v>
      </c>
      <c r="I462" t="str">
        <f t="shared" si="14"/>
        <v>2021.04.09</v>
      </c>
      <c r="J462" s="21">
        <f t="shared" si="15"/>
        <v>1216</v>
      </c>
      <c r="K462" t="str" cm="1">
        <f t="array" ref="K462">INDEX(Sheet1!P:P,_xlfn.XMATCH(B462,Sheet1!O:O,0,1))</f>
        <v>Mandatory</v>
      </c>
      <c r="L462" t="str" cm="1">
        <f t="array" ref="L462">INDEX(Sheet1!Q:Q,_xlfn.XMATCH(B462,Sheet1!O:O,0,1))</f>
        <v>Value add</v>
      </c>
      <c r="M462" t="str" cm="1">
        <f t="array" ref="M462">INDEX(Sheet1!R:R,_xlfn.XMATCH(B462,Sheet1!O:O,0,1))</f>
        <v>Automation</v>
      </c>
    </row>
    <row r="463" spans="1:13" x14ac:dyDescent="0.35">
      <c r="A463" t="s">
        <v>8</v>
      </c>
      <c r="B463" t="s">
        <v>74</v>
      </c>
      <c r="C463" s="4" t="s">
        <v>57</v>
      </c>
      <c r="D463" s="5">
        <v>2.028935185185185E-2</v>
      </c>
      <c r="E463" s="6" t="s">
        <v>72</v>
      </c>
      <c r="F463" t="s">
        <v>155</v>
      </c>
      <c r="G463" t="str" cm="1">
        <f t="array" ref="G463">INDEX(Sheet1!G:G,_xlfn.XMATCH(A463,Sheet1!F:F,0,1))</f>
        <v xml:space="preserve">OpCo </v>
      </c>
      <c r="H463" t="s">
        <v>161</v>
      </c>
      <c r="I463" t="str">
        <f t="shared" si="14"/>
        <v>2021.04.09</v>
      </c>
      <c r="J463" s="21">
        <f t="shared" si="15"/>
        <v>1753</v>
      </c>
      <c r="K463" t="str" cm="1">
        <f t="array" ref="K463">INDEX(Sheet1!P:P,_xlfn.XMATCH(B463,Sheet1!O:O,0,1))</f>
        <v>Mandatory</v>
      </c>
      <c r="L463" t="str" cm="1">
        <f t="array" ref="L463">INDEX(Sheet1!Q:Q,_xlfn.XMATCH(B463,Sheet1!O:O,0,1))</f>
        <v>Value add</v>
      </c>
      <c r="M463" t="str" cm="1">
        <f t="array" ref="M463">INDEX(Sheet1!R:R,_xlfn.XMATCH(B463,Sheet1!O:O,0,1))</f>
        <v>Automation</v>
      </c>
    </row>
    <row r="464" spans="1:13" x14ac:dyDescent="0.35">
      <c r="A464" t="s">
        <v>8</v>
      </c>
      <c r="B464" t="s">
        <v>73</v>
      </c>
      <c r="C464" s="4" t="s">
        <v>57</v>
      </c>
      <c r="D464" s="5">
        <v>2.2303240740740738E-2</v>
      </c>
      <c r="E464" s="6" t="s">
        <v>72</v>
      </c>
      <c r="F464" t="s">
        <v>155</v>
      </c>
      <c r="G464" t="str" cm="1">
        <f t="array" ref="G464">INDEX(Sheet1!G:G,_xlfn.XMATCH(A464,Sheet1!F:F,0,1))</f>
        <v xml:space="preserve">OpCo </v>
      </c>
      <c r="H464" t="s">
        <v>161</v>
      </c>
      <c r="I464" t="str">
        <f t="shared" si="14"/>
        <v>2021.04.09</v>
      </c>
      <c r="J464" s="21">
        <f t="shared" si="15"/>
        <v>1927</v>
      </c>
      <c r="K464" t="str" cm="1">
        <f t="array" ref="K464">INDEX(Sheet1!P:P,_xlfn.XMATCH(B464,Sheet1!O:O,0,1))</f>
        <v>Mandatory</v>
      </c>
      <c r="L464" t="str" cm="1">
        <f t="array" ref="L464">INDEX(Sheet1!Q:Q,_xlfn.XMATCH(B464,Sheet1!O:O,0,1))</f>
        <v>Value add</v>
      </c>
      <c r="M464" t="str" cm="1">
        <f t="array" ref="M464">INDEX(Sheet1!R:R,_xlfn.XMATCH(B464,Sheet1!O:O,0,1))</f>
        <v>Automation</v>
      </c>
    </row>
    <row r="465" spans="1:13" x14ac:dyDescent="0.35">
      <c r="A465" t="s">
        <v>8</v>
      </c>
      <c r="B465" t="s">
        <v>13</v>
      </c>
      <c r="C465" s="4" t="s">
        <v>57</v>
      </c>
      <c r="D465" s="5">
        <v>2.4236111111111111E-2</v>
      </c>
      <c r="E465" s="6" t="s">
        <v>72</v>
      </c>
      <c r="F465" t="s">
        <v>148</v>
      </c>
      <c r="G465" t="str" cm="1">
        <f t="array" ref="G465">INDEX(Sheet1!G:G,_xlfn.XMATCH(A465,Sheet1!F:F,0,1))</f>
        <v xml:space="preserve">OpCo </v>
      </c>
      <c r="H465" t="s">
        <v>161</v>
      </c>
      <c r="I465" t="str">
        <f t="shared" si="14"/>
        <v>2021.04.09</v>
      </c>
      <c r="J465" s="21">
        <f t="shared" si="15"/>
        <v>2094</v>
      </c>
      <c r="K465" t="str" cm="1">
        <f t="array" ref="K465">INDEX(Sheet1!P:P,_xlfn.XMATCH(B465,Sheet1!O:O,0,1))</f>
        <v>Mandatory</v>
      </c>
      <c r="L465" t="str" cm="1">
        <f t="array" ref="L465">INDEX(Sheet1!Q:Q,_xlfn.XMATCH(B465,Sheet1!O:O,0,1))</f>
        <v>Value add</v>
      </c>
      <c r="M465" t="str" cm="1">
        <f t="array" ref="M465">INDEX(Sheet1!R:R,_xlfn.XMATCH(B465,Sheet1!O:O,0,1))</f>
        <v>Quality</v>
      </c>
    </row>
    <row r="466" spans="1:13" x14ac:dyDescent="0.35">
      <c r="A466" t="s">
        <v>8</v>
      </c>
      <c r="B466" t="s">
        <v>13</v>
      </c>
      <c r="C466" s="4" t="s">
        <v>57</v>
      </c>
      <c r="D466" s="5">
        <v>2.4236111111111111E-2</v>
      </c>
      <c r="E466" s="6" t="s">
        <v>72</v>
      </c>
      <c r="F466" t="s">
        <v>148</v>
      </c>
      <c r="G466" t="str" cm="1">
        <f t="array" ref="G466">INDEX(Sheet1!G:G,_xlfn.XMATCH(A466,Sheet1!F:F,0,1))</f>
        <v xml:space="preserve">OpCo </v>
      </c>
      <c r="H466" t="s">
        <v>161</v>
      </c>
      <c r="I466" t="str">
        <f t="shared" si="14"/>
        <v>2021.04.09</v>
      </c>
      <c r="J466" s="21">
        <f t="shared" si="15"/>
        <v>2094</v>
      </c>
      <c r="K466" t="str" cm="1">
        <f t="array" ref="K466">INDEX(Sheet1!P:P,_xlfn.XMATCH(B466,Sheet1!O:O,0,1))</f>
        <v>Mandatory</v>
      </c>
      <c r="L466" t="str" cm="1">
        <f t="array" ref="L466">INDEX(Sheet1!Q:Q,_xlfn.XMATCH(B466,Sheet1!O:O,0,1))</f>
        <v>Value add</v>
      </c>
      <c r="M466" t="str" cm="1">
        <f t="array" ref="M466">INDEX(Sheet1!R:R,_xlfn.XMATCH(B466,Sheet1!O:O,0,1))</f>
        <v>Quality</v>
      </c>
    </row>
    <row r="467" spans="1:13" x14ac:dyDescent="0.35">
      <c r="A467" t="s">
        <v>8</v>
      </c>
      <c r="B467" t="s">
        <v>90</v>
      </c>
      <c r="C467" s="4" t="s">
        <v>57</v>
      </c>
      <c r="D467" s="5">
        <v>8.998842592592593E-2</v>
      </c>
      <c r="E467" s="6" t="s">
        <v>72</v>
      </c>
      <c r="F467" t="s">
        <v>155</v>
      </c>
      <c r="G467" t="str" cm="1">
        <f t="array" ref="G467">INDEX(Sheet1!G:G,_xlfn.XMATCH(A467,Sheet1!F:F,0,1))</f>
        <v xml:space="preserve">OpCo </v>
      </c>
      <c r="H467" t="s">
        <v>161</v>
      </c>
      <c r="I467" t="str">
        <f t="shared" si="14"/>
        <v>2021.04.09</v>
      </c>
      <c r="J467" s="21">
        <f t="shared" si="15"/>
        <v>7775</v>
      </c>
      <c r="K467" t="str" cm="1">
        <f t="array" ref="K467">INDEX(Sheet1!P:P,_xlfn.XMATCH(B467,Sheet1!O:O,0,1))</f>
        <v>Mandatory</v>
      </c>
      <c r="L467" t="str" cm="1">
        <f t="array" ref="L467">INDEX(Sheet1!Q:Q,_xlfn.XMATCH(B467,Sheet1!O:O,0,1))</f>
        <v>Value add</v>
      </c>
      <c r="M467" t="str" cm="1">
        <f t="array" ref="M467">INDEX(Sheet1!R:R,_xlfn.XMATCH(B467,Sheet1!O:O,0,1))</f>
        <v>Keep as it is</v>
      </c>
    </row>
    <row r="468" spans="1:13" x14ac:dyDescent="0.35">
      <c r="A468" t="s">
        <v>8</v>
      </c>
      <c r="B468" t="s">
        <v>12</v>
      </c>
      <c r="C468" s="4" t="s">
        <v>57</v>
      </c>
      <c r="D468" s="5">
        <v>2.1388888888888888E-2</v>
      </c>
      <c r="E468" s="6" t="s">
        <v>72</v>
      </c>
      <c r="F468" t="s">
        <v>155</v>
      </c>
      <c r="G468" t="str" cm="1">
        <f t="array" ref="G468">INDEX(Sheet1!G:G,_xlfn.XMATCH(A468,Sheet1!F:F,0,1))</f>
        <v xml:space="preserve">OpCo </v>
      </c>
      <c r="H468" t="s">
        <v>161</v>
      </c>
      <c r="I468" t="str">
        <f t="shared" si="14"/>
        <v>2021.04.09</v>
      </c>
      <c r="J468" s="21">
        <f t="shared" si="15"/>
        <v>1848</v>
      </c>
      <c r="K468" t="str" cm="1">
        <f t="array" ref="K468">INDEX(Sheet1!P:P,_xlfn.XMATCH(B468,Sheet1!O:O,0,1))</f>
        <v>Mandatory</v>
      </c>
      <c r="L468" t="str" cm="1">
        <f t="array" ref="L468">INDEX(Sheet1!Q:Q,_xlfn.XMATCH(B468,Sheet1!O:O,0,1))</f>
        <v>Value add</v>
      </c>
      <c r="M468" t="str" cm="1">
        <f t="array" ref="M468">INDEX(Sheet1!R:R,_xlfn.XMATCH(B468,Sheet1!O:O,0,1))</f>
        <v>Automation</v>
      </c>
    </row>
    <row r="469" spans="1:13" x14ac:dyDescent="0.35">
      <c r="A469" t="s">
        <v>8</v>
      </c>
      <c r="B469" t="s">
        <v>14</v>
      </c>
      <c r="C469" s="4" t="s">
        <v>57</v>
      </c>
      <c r="D469" s="5">
        <v>4.7256944444444449E-2</v>
      </c>
      <c r="E469" s="6" t="s">
        <v>72</v>
      </c>
      <c r="F469" t="s">
        <v>155</v>
      </c>
      <c r="G469" t="str" cm="1">
        <f t="array" ref="G469">INDEX(Sheet1!G:G,_xlfn.XMATCH(A469,Sheet1!F:F,0,1))</f>
        <v xml:space="preserve">OpCo </v>
      </c>
      <c r="H469" t="s">
        <v>161</v>
      </c>
      <c r="I469" t="str">
        <f t="shared" si="14"/>
        <v>2021.04.09</v>
      </c>
      <c r="J469" s="21">
        <f t="shared" si="15"/>
        <v>4083</v>
      </c>
      <c r="K469" t="str" cm="1">
        <f t="array" ref="K469">INDEX(Sheet1!P:P,_xlfn.XMATCH(B469,Sheet1!O:O,0,1))</f>
        <v>Mandatory</v>
      </c>
      <c r="L469" t="str" cm="1">
        <f t="array" ref="L469">INDEX(Sheet1!Q:Q,_xlfn.XMATCH(B469,Sheet1!O:O,0,1))</f>
        <v>Value add</v>
      </c>
      <c r="M469" t="str" cm="1">
        <f t="array" ref="M469">INDEX(Sheet1!R:R,_xlfn.XMATCH(B469,Sheet1!O:O,0,1))</f>
        <v>Automation</v>
      </c>
    </row>
    <row r="470" spans="1:13" x14ac:dyDescent="0.35">
      <c r="A470" t="s">
        <v>8</v>
      </c>
      <c r="B470" t="s">
        <v>76</v>
      </c>
      <c r="C470" s="4" t="s">
        <v>57</v>
      </c>
      <c r="D470" s="5">
        <v>1.8229166666666668E-2</v>
      </c>
      <c r="E470" s="6" t="s">
        <v>72</v>
      </c>
      <c r="F470" t="s">
        <v>155</v>
      </c>
      <c r="G470" t="str" cm="1">
        <f t="array" ref="G470">INDEX(Sheet1!G:G,_xlfn.XMATCH(A470,Sheet1!F:F,0,1))</f>
        <v xml:space="preserve">OpCo </v>
      </c>
      <c r="H470" t="s">
        <v>161</v>
      </c>
      <c r="I470" t="str">
        <f t="shared" si="14"/>
        <v>2021.04.09</v>
      </c>
      <c r="J470" s="21">
        <f t="shared" si="15"/>
        <v>1575</v>
      </c>
      <c r="K470" t="str" cm="1">
        <f t="array" ref="K470">INDEX(Sheet1!P:P,_xlfn.XMATCH(B470,Sheet1!O:O,0,1))</f>
        <v>Mandatory</v>
      </c>
      <c r="L470" t="str" cm="1">
        <f t="array" ref="L470">INDEX(Sheet1!Q:Q,_xlfn.XMATCH(B470,Sheet1!O:O,0,1))</f>
        <v>Value add</v>
      </c>
      <c r="M470" t="str" cm="1">
        <f t="array" ref="M470">INDEX(Sheet1!R:R,_xlfn.XMATCH(B470,Sheet1!O:O,0,1))</f>
        <v>Automation</v>
      </c>
    </row>
    <row r="471" spans="1:13" x14ac:dyDescent="0.35">
      <c r="A471" t="s">
        <v>77</v>
      </c>
      <c r="B471" t="s">
        <v>44</v>
      </c>
      <c r="C471" s="4" t="s">
        <v>57</v>
      </c>
      <c r="D471" s="5">
        <v>9.525462962962963E-3</v>
      </c>
      <c r="E471" s="6" t="s">
        <v>78</v>
      </c>
      <c r="F471" t="s">
        <v>150</v>
      </c>
      <c r="G471" t="str" cm="1">
        <f t="array" ref="G471">INDEX(Sheet1!G:G,_xlfn.XMATCH(A471,Sheet1!F:F,0,1))</f>
        <v>Chile</v>
      </c>
      <c r="H471" t="s">
        <v>165</v>
      </c>
      <c r="I471" t="str">
        <f t="shared" si="14"/>
        <v>2021.04.09</v>
      </c>
      <c r="J471" s="21">
        <f t="shared" si="15"/>
        <v>823</v>
      </c>
      <c r="K471" t="str" cm="1">
        <f t="array" ref="K471">INDEX(Sheet1!P:P,_xlfn.XMATCH(B471,Sheet1!O:O,0,1))</f>
        <v>Mandatory</v>
      </c>
      <c r="L471" t="str" cm="1">
        <f t="array" ref="L471">INDEX(Sheet1!Q:Q,_xlfn.XMATCH(B471,Sheet1!O:O,0,1))</f>
        <v>Non-value add</v>
      </c>
      <c r="M471" t="str" cm="1">
        <f t="array" ref="M471">INDEX(Sheet1!R:R,_xlfn.XMATCH(B471,Sheet1!O:O,0,1))</f>
        <v>Automation</v>
      </c>
    </row>
    <row r="472" spans="1:13" x14ac:dyDescent="0.35">
      <c r="A472" t="s">
        <v>77</v>
      </c>
      <c r="B472" t="s">
        <v>36</v>
      </c>
      <c r="C472" s="4" t="s">
        <v>57</v>
      </c>
      <c r="D472" s="5">
        <v>6.0706018518518513E-2</v>
      </c>
      <c r="E472" s="6" t="s">
        <v>78</v>
      </c>
      <c r="F472" t="s">
        <v>149</v>
      </c>
      <c r="G472" t="str" cm="1">
        <f t="array" ref="G472">INDEX(Sheet1!G:G,_xlfn.XMATCH(A472,Sheet1!F:F,0,1))</f>
        <v>Chile</v>
      </c>
      <c r="H472" t="s">
        <v>165</v>
      </c>
      <c r="I472" t="str">
        <f t="shared" si="14"/>
        <v>2021.04.09</v>
      </c>
      <c r="J472" s="21">
        <f t="shared" si="15"/>
        <v>5245</v>
      </c>
      <c r="K472" t="str" cm="1">
        <f t="array" ref="K472">INDEX(Sheet1!P:P,_xlfn.XMATCH(B472,Sheet1!O:O,0,1))</f>
        <v>Nice to have</v>
      </c>
      <c r="L472" t="str" cm="1">
        <f t="array" ref="L472">INDEX(Sheet1!Q:Q,_xlfn.XMATCH(B472,Sheet1!O:O,0,1))</f>
        <v>Non-value add</v>
      </c>
      <c r="M472" t="str" cm="1">
        <f t="array" ref="M472">INDEX(Sheet1!R:R,_xlfn.XMATCH(B472,Sheet1!O:O,0,1))</f>
        <v>Automation</v>
      </c>
    </row>
    <row r="473" spans="1:13" x14ac:dyDescent="0.35">
      <c r="A473" t="s">
        <v>77</v>
      </c>
      <c r="B473" t="s">
        <v>38</v>
      </c>
      <c r="C473" s="4" t="s">
        <v>57</v>
      </c>
      <c r="D473" s="5">
        <v>5.0486111111111114E-2</v>
      </c>
      <c r="E473" s="6" t="s">
        <v>78</v>
      </c>
      <c r="F473" t="s">
        <v>152</v>
      </c>
      <c r="G473" t="str" cm="1">
        <f t="array" ref="G473">INDEX(Sheet1!G:G,_xlfn.XMATCH(A473,Sheet1!F:F,0,1))</f>
        <v>Chile</v>
      </c>
      <c r="H473" t="s">
        <v>165</v>
      </c>
      <c r="I473" t="str">
        <f t="shared" si="14"/>
        <v>2021.04.09</v>
      </c>
      <c r="J473" s="21">
        <f t="shared" si="15"/>
        <v>4362</v>
      </c>
      <c r="K473" t="str" cm="1">
        <f t="array" ref="K473">INDEX(Sheet1!P:P,_xlfn.XMATCH(B473,Sheet1!O:O,0,1))</f>
        <v>Mandatory</v>
      </c>
      <c r="L473" t="str" cm="1">
        <f t="array" ref="L473">INDEX(Sheet1!Q:Q,_xlfn.XMATCH(B473,Sheet1!O:O,0,1))</f>
        <v>Non-value add</v>
      </c>
      <c r="M473" t="str" cm="1">
        <f t="array" ref="M473">INDEX(Sheet1!R:R,_xlfn.XMATCH(B473,Sheet1!O:O,0,1))</f>
        <v>Quality</v>
      </c>
    </row>
    <row r="474" spans="1:13" x14ac:dyDescent="0.35">
      <c r="A474" t="s">
        <v>77</v>
      </c>
      <c r="B474" t="s">
        <v>80</v>
      </c>
      <c r="C474" s="4" t="s">
        <v>57</v>
      </c>
      <c r="D474" s="5">
        <v>0.12172453703703705</v>
      </c>
      <c r="E474" s="6" t="s">
        <v>78</v>
      </c>
      <c r="F474" t="s">
        <v>145</v>
      </c>
      <c r="G474" t="str" cm="1">
        <f t="array" ref="G474">INDEX(Sheet1!G:G,_xlfn.XMATCH(A474,Sheet1!F:F,0,1))</f>
        <v>Chile</v>
      </c>
      <c r="H474" t="s">
        <v>165</v>
      </c>
      <c r="I474" t="str">
        <f t="shared" si="14"/>
        <v>2021.04.09</v>
      </c>
      <c r="J474" s="21">
        <f t="shared" si="15"/>
        <v>10517</v>
      </c>
      <c r="K474" t="str" cm="1">
        <f t="array" ref="K474">INDEX(Sheet1!P:P,_xlfn.XMATCH(B474,Sheet1!O:O,0,1))</f>
        <v>Mandatory</v>
      </c>
      <c r="L474" t="str" cm="1">
        <f t="array" ref="L474">INDEX(Sheet1!Q:Q,_xlfn.XMATCH(B474,Sheet1!O:O,0,1))</f>
        <v>Value add</v>
      </c>
      <c r="M474" t="str" cm="1">
        <f t="array" ref="M474">INDEX(Sheet1!R:R,_xlfn.XMATCH(B474,Sheet1!O:O,0,1))</f>
        <v>Automation</v>
      </c>
    </row>
    <row r="475" spans="1:13" x14ac:dyDescent="0.35">
      <c r="A475" t="s">
        <v>77</v>
      </c>
      <c r="B475" t="s">
        <v>79</v>
      </c>
      <c r="C475" s="4" t="s">
        <v>57</v>
      </c>
      <c r="D475" s="5">
        <v>1.9421296296296294E-2</v>
      </c>
      <c r="E475" s="6" t="s">
        <v>78</v>
      </c>
      <c r="F475" t="s">
        <v>154</v>
      </c>
      <c r="G475" t="str" cm="1">
        <f t="array" ref="G475">INDEX(Sheet1!G:G,_xlfn.XMATCH(A475,Sheet1!F:F,0,1))</f>
        <v>Chile</v>
      </c>
      <c r="H475" t="s">
        <v>165</v>
      </c>
      <c r="I475" t="str">
        <f t="shared" si="14"/>
        <v>2021.04.09</v>
      </c>
      <c r="J475" s="21">
        <f t="shared" si="15"/>
        <v>1678</v>
      </c>
      <c r="K475" t="str" cm="1">
        <f t="array" ref="K475">INDEX(Sheet1!P:P,_xlfn.XMATCH(B475,Sheet1!O:O,0,1))</f>
        <v>Mandatory</v>
      </c>
      <c r="L475" t="str" cm="1">
        <f t="array" ref="L475">INDEX(Sheet1!Q:Q,_xlfn.XMATCH(B475,Sheet1!O:O,0,1))</f>
        <v>Value add</v>
      </c>
      <c r="M475" t="str" cm="1">
        <f t="array" ref="M475">INDEX(Sheet1!R:R,_xlfn.XMATCH(B475,Sheet1!O:O,0,1))</f>
        <v>Keep as it is</v>
      </c>
    </row>
    <row r="476" spans="1:13" x14ac:dyDescent="0.35">
      <c r="A476" t="s">
        <v>77</v>
      </c>
      <c r="B476" t="s">
        <v>61</v>
      </c>
      <c r="C476" s="4" t="s">
        <v>57</v>
      </c>
      <c r="D476" s="5">
        <v>1.005787037037037E-2</v>
      </c>
      <c r="E476" s="6" t="s">
        <v>78</v>
      </c>
      <c r="F476" t="s">
        <v>151</v>
      </c>
      <c r="G476" t="str" cm="1">
        <f t="array" ref="G476">INDEX(Sheet1!G:G,_xlfn.XMATCH(A476,Sheet1!F:F,0,1))</f>
        <v>Chile</v>
      </c>
      <c r="H476" t="s">
        <v>165</v>
      </c>
      <c r="I476" t="str">
        <f t="shared" si="14"/>
        <v>2021.04.09</v>
      </c>
      <c r="J476" s="21">
        <f t="shared" si="15"/>
        <v>869</v>
      </c>
      <c r="K476" t="str" cm="1">
        <f t="array" ref="K476">INDEX(Sheet1!P:P,_xlfn.XMATCH(B476,Sheet1!O:O,0,1))</f>
        <v>Mandatory</v>
      </c>
      <c r="L476" t="str" cm="1">
        <f t="array" ref="L476">INDEX(Sheet1!Q:Q,_xlfn.XMATCH(B476,Sheet1!O:O,0,1))</f>
        <v>Non-value add</v>
      </c>
      <c r="M476" t="str" cm="1">
        <f t="array" ref="M476">INDEX(Sheet1!R:R,_xlfn.XMATCH(B476,Sheet1!O:O,0,1))</f>
        <v>Elimination</v>
      </c>
    </row>
    <row r="477" spans="1:13" x14ac:dyDescent="0.35">
      <c r="A477" t="s">
        <v>70</v>
      </c>
      <c r="B477" t="s">
        <v>18</v>
      </c>
      <c r="C477" s="4" t="s">
        <v>57</v>
      </c>
      <c r="D477" s="5">
        <v>5.7442129629629628E-2</v>
      </c>
      <c r="E477" s="6" t="s">
        <v>78</v>
      </c>
      <c r="F477" t="s">
        <v>154</v>
      </c>
      <c r="G477" t="str" cm="1">
        <f t="array" ref="G477">INDEX(Sheet1!G:G,_xlfn.XMATCH(A477,Sheet1!F:F,0,1))</f>
        <v>Chile</v>
      </c>
      <c r="H477" t="s">
        <v>163</v>
      </c>
      <c r="I477" t="str">
        <f t="shared" si="14"/>
        <v>2021.04.09</v>
      </c>
      <c r="J477" s="21">
        <f t="shared" si="15"/>
        <v>4963</v>
      </c>
      <c r="K477" t="str" cm="1">
        <f t="array" ref="K477">INDEX(Sheet1!P:P,_xlfn.XMATCH(B477,Sheet1!O:O,0,1))</f>
        <v>Mandatory</v>
      </c>
      <c r="L477" t="str" cm="1">
        <f t="array" ref="L477">INDEX(Sheet1!Q:Q,_xlfn.XMATCH(B477,Sheet1!O:O,0,1))</f>
        <v>Value add</v>
      </c>
      <c r="M477" t="str" cm="1">
        <f t="array" ref="M477">INDEX(Sheet1!R:R,_xlfn.XMATCH(B477,Sheet1!O:O,0,1))</f>
        <v>Automation</v>
      </c>
    </row>
    <row r="478" spans="1:13" x14ac:dyDescent="0.35">
      <c r="A478" t="s">
        <v>77</v>
      </c>
      <c r="B478" t="s">
        <v>22</v>
      </c>
      <c r="C478" s="4" t="s">
        <v>57</v>
      </c>
      <c r="D478" s="5">
        <v>3.1446759259259258E-2</v>
      </c>
      <c r="E478" s="6" t="s">
        <v>78</v>
      </c>
      <c r="F478" t="s">
        <v>145</v>
      </c>
      <c r="G478" t="str" cm="1">
        <f t="array" ref="G478">INDEX(Sheet1!G:G,_xlfn.XMATCH(A478,Sheet1!F:F,0,1))</f>
        <v>Chile</v>
      </c>
      <c r="H478" t="s">
        <v>165</v>
      </c>
      <c r="I478" t="str">
        <f t="shared" si="14"/>
        <v>2021.04.09</v>
      </c>
      <c r="J478" s="21">
        <f t="shared" si="15"/>
        <v>2717</v>
      </c>
      <c r="K478" t="str" cm="1">
        <f t="array" ref="K478">INDEX(Sheet1!P:P,_xlfn.XMATCH(B478,Sheet1!O:O,0,1))</f>
        <v>Mandatory</v>
      </c>
      <c r="L478" t="str" cm="1">
        <f t="array" ref="L478">INDEX(Sheet1!Q:Q,_xlfn.XMATCH(B478,Sheet1!O:O,0,1))</f>
        <v>Value add</v>
      </c>
      <c r="M478" t="str" cm="1">
        <f t="array" ref="M478">INDEX(Sheet1!R:R,_xlfn.XMATCH(B478,Sheet1!O:O,0,1))</f>
        <v>Automation</v>
      </c>
    </row>
    <row r="479" spans="1:13" x14ac:dyDescent="0.35">
      <c r="A479" t="s">
        <v>81</v>
      </c>
      <c r="B479" t="s">
        <v>31</v>
      </c>
      <c r="C479" s="4" t="s">
        <v>57</v>
      </c>
      <c r="D479" s="5">
        <v>2.0439814814814817E-2</v>
      </c>
      <c r="E479" s="6" t="s">
        <v>82</v>
      </c>
      <c r="F479" t="s">
        <v>154</v>
      </c>
      <c r="G479" t="str" cm="1">
        <f t="array" ref="G479">INDEX(Sheet1!G:G,_xlfn.XMATCH(A479,Sheet1!F:F,0,1))</f>
        <v>US Lithium</v>
      </c>
      <c r="H479" t="s">
        <v>163</v>
      </c>
      <c r="I479" t="str">
        <f t="shared" si="14"/>
        <v>2021.04.09</v>
      </c>
      <c r="J479" s="21">
        <f t="shared" si="15"/>
        <v>1766</v>
      </c>
      <c r="K479" t="str" cm="1">
        <f t="array" ref="K479">INDEX(Sheet1!P:P,_xlfn.XMATCH(B479,Sheet1!O:O,0,1))</f>
        <v>Mandatory</v>
      </c>
      <c r="L479" t="str" cm="1">
        <f t="array" ref="L479">INDEX(Sheet1!Q:Q,_xlfn.XMATCH(B479,Sheet1!O:O,0,1))</f>
        <v>Value add</v>
      </c>
      <c r="M479" t="str" cm="1">
        <f t="array" ref="M479">INDEX(Sheet1!R:R,_xlfn.XMATCH(B479,Sheet1!O:O,0,1))</f>
        <v>Automation</v>
      </c>
    </row>
    <row r="480" spans="1:13" x14ac:dyDescent="0.35">
      <c r="A480" t="s">
        <v>81</v>
      </c>
      <c r="B480" t="s">
        <v>27</v>
      </c>
      <c r="C480" s="4" t="s">
        <v>57</v>
      </c>
      <c r="D480" s="5">
        <v>2.5034722222222222E-2</v>
      </c>
      <c r="E480" s="6" t="s">
        <v>82</v>
      </c>
      <c r="F480" t="s">
        <v>154</v>
      </c>
      <c r="G480" t="str" cm="1">
        <f t="array" ref="G480">INDEX(Sheet1!G:G,_xlfn.XMATCH(A480,Sheet1!F:F,0,1))</f>
        <v>US Lithium</v>
      </c>
      <c r="H480" t="s">
        <v>163</v>
      </c>
      <c r="I480" t="str">
        <f t="shared" si="14"/>
        <v>2021.04.09</v>
      </c>
      <c r="J480" s="21">
        <f t="shared" si="15"/>
        <v>2163</v>
      </c>
      <c r="K480" t="str" cm="1">
        <f t="array" ref="K480">INDEX(Sheet1!P:P,_xlfn.XMATCH(B480,Sheet1!O:O,0,1))</f>
        <v>Nice to have</v>
      </c>
      <c r="L480" t="str" cm="1">
        <f t="array" ref="L480">INDEX(Sheet1!Q:Q,_xlfn.XMATCH(B480,Sheet1!O:O,0,1))</f>
        <v>Non-value add</v>
      </c>
      <c r="M480" t="str" cm="1">
        <f t="array" ref="M480">INDEX(Sheet1!R:R,_xlfn.XMATCH(B480,Sheet1!O:O,0,1))</f>
        <v>Quality</v>
      </c>
    </row>
    <row r="481" spans="1:13" x14ac:dyDescent="0.35">
      <c r="A481" t="s">
        <v>81</v>
      </c>
      <c r="B481" t="s">
        <v>83</v>
      </c>
      <c r="C481" s="4" t="s">
        <v>57</v>
      </c>
      <c r="D481" s="5">
        <v>8.6574074074074071E-3</v>
      </c>
      <c r="E481" s="6" t="s">
        <v>82</v>
      </c>
      <c r="F481" t="s">
        <v>151</v>
      </c>
      <c r="G481" t="str" cm="1">
        <f t="array" ref="G481">INDEX(Sheet1!G:G,_xlfn.XMATCH(A481,Sheet1!F:F,0,1))</f>
        <v>US Lithium</v>
      </c>
      <c r="H481" t="s">
        <v>163</v>
      </c>
      <c r="I481" t="str">
        <f t="shared" si="14"/>
        <v>2021.04.09</v>
      </c>
      <c r="J481" s="21">
        <f t="shared" si="15"/>
        <v>748</v>
      </c>
      <c r="K481" t="str" cm="1">
        <f t="array" ref="K481">INDEX(Sheet1!P:P,_xlfn.XMATCH(B481,Sheet1!O:O,0,1))</f>
        <v>Mandatory</v>
      </c>
      <c r="L481" t="str" cm="1">
        <f t="array" ref="L481">INDEX(Sheet1!Q:Q,_xlfn.XMATCH(B481,Sheet1!O:O,0,1))</f>
        <v>Non-value add</v>
      </c>
      <c r="M481" t="str" cm="1">
        <f t="array" ref="M481">INDEX(Sheet1!R:R,_xlfn.XMATCH(B481,Sheet1!O:O,0,1))</f>
        <v>Automation</v>
      </c>
    </row>
    <row r="482" spans="1:13" x14ac:dyDescent="0.35">
      <c r="A482" t="s">
        <v>81</v>
      </c>
      <c r="B482" t="s">
        <v>18</v>
      </c>
      <c r="C482" s="4" t="s">
        <v>57</v>
      </c>
      <c r="D482" s="5">
        <v>7.7152777777777778E-2</v>
      </c>
      <c r="E482" s="6" t="s">
        <v>82</v>
      </c>
      <c r="F482" t="s">
        <v>154</v>
      </c>
      <c r="G482" t="str" cm="1">
        <f t="array" ref="G482">INDEX(Sheet1!G:G,_xlfn.XMATCH(A482,Sheet1!F:F,0,1))</f>
        <v>US Lithium</v>
      </c>
      <c r="H482" t="s">
        <v>163</v>
      </c>
      <c r="I482" t="str">
        <f t="shared" si="14"/>
        <v>2021.04.09</v>
      </c>
      <c r="J482" s="21">
        <f t="shared" si="15"/>
        <v>6666</v>
      </c>
      <c r="K482" t="str" cm="1">
        <f t="array" ref="K482">INDEX(Sheet1!P:P,_xlfn.XMATCH(B482,Sheet1!O:O,0,1))</f>
        <v>Mandatory</v>
      </c>
      <c r="L482" t="str" cm="1">
        <f t="array" ref="L482">INDEX(Sheet1!Q:Q,_xlfn.XMATCH(B482,Sheet1!O:O,0,1))</f>
        <v>Value add</v>
      </c>
      <c r="M482" t="str" cm="1">
        <f t="array" ref="M482">INDEX(Sheet1!R:R,_xlfn.XMATCH(B482,Sheet1!O:O,0,1))</f>
        <v>Automation</v>
      </c>
    </row>
    <row r="483" spans="1:13" x14ac:dyDescent="0.35">
      <c r="A483" t="s">
        <v>81</v>
      </c>
      <c r="B483" t="s">
        <v>27</v>
      </c>
      <c r="C483" s="4" t="s">
        <v>57</v>
      </c>
      <c r="D483" s="5">
        <v>1.8229166666666668E-2</v>
      </c>
      <c r="E483" s="6" t="s">
        <v>82</v>
      </c>
      <c r="F483" t="s">
        <v>154</v>
      </c>
      <c r="G483" t="str" cm="1">
        <f t="array" ref="G483">INDEX(Sheet1!G:G,_xlfn.XMATCH(A483,Sheet1!F:F,0,1))</f>
        <v>US Lithium</v>
      </c>
      <c r="H483" t="s">
        <v>163</v>
      </c>
      <c r="I483" t="str">
        <f t="shared" si="14"/>
        <v>2021.04.09</v>
      </c>
      <c r="J483" s="21">
        <f t="shared" si="15"/>
        <v>1575</v>
      </c>
      <c r="K483" t="str" cm="1">
        <f t="array" ref="K483">INDEX(Sheet1!P:P,_xlfn.XMATCH(B483,Sheet1!O:O,0,1))</f>
        <v>Nice to have</v>
      </c>
      <c r="L483" t="str" cm="1">
        <f t="array" ref="L483">INDEX(Sheet1!Q:Q,_xlfn.XMATCH(B483,Sheet1!O:O,0,1))</f>
        <v>Non-value add</v>
      </c>
      <c r="M483" t="str" cm="1">
        <f t="array" ref="M483">INDEX(Sheet1!R:R,_xlfn.XMATCH(B483,Sheet1!O:O,0,1))</f>
        <v>Quality</v>
      </c>
    </row>
    <row r="484" spans="1:13" x14ac:dyDescent="0.35">
      <c r="A484" t="s">
        <v>81</v>
      </c>
      <c r="B484" t="s">
        <v>18</v>
      </c>
      <c r="C484" s="4" t="s">
        <v>57</v>
      </c>
      <c r="D484" s="5">
        <v>6.5219907407407407E-2</v>
      </c>
      <c r="E484" s="6" t="s">
        <v>82</v>
      </c>
      <c r="F484" t="s">
        <v>154</v>
      </c>
      <c r="G484" t="str" cm="1">
        <f t="array" ref="G484">INDEX(Sheet1!G:G,_xlfn.XMATCH(A484,Sheet1!F:F,0,1))</f>
        <v>US Lithium</v>
      </c>
      <c r="H484" t="s">
        <v>163</v>
      </c>
      <c r="I484" t="str">
        <f t="shared" si="14"/>
        <v>2021.04.09</v>
      </c>
      <c r="J484" s="21">
        <f t="shared" si="15"/>
        <v>5635</v>
      </c>
      <c r="K484" t="str" cm="1">
        <f t="array" ref="K484">INDEX(Sheet1!P:P,_xlfn.XMATCH(B484,Sheet1!O:O,0,1))</f>
        <v>Mandatory</v>
      </c>
      <c r="L484" t="str" cm="1">
        <f t="array" ref="L484">INDEX(Sheet1!Q:Q,_xlfn.XMATCH(B484,Sheet1!O:O,0,1))</f>
        <v>Value add</v>
      </c>
      <c r="M484" t="str" cm="1">
        <f t="array" ref="M484">INDEX(Sheet1!R:R,_xlfn.XMATCH(B484,Sheet1!O:O,0,1))</f>
        <v>Automation</v>
      </c>
    </row>
    <row r="485" spans="1:13" x14ac:dyDescent="0.35">
      <c r="A485" t="s">
        <v>91</v>
      </c>
      <c r="B485" t="s">
        <v>92</v>
      </c>
      <c r="C485" s="4" t="s">
        <v>33</v>
      </c>
      <c r="D485" s="5">
        <v>1.0034722222222221E-2</v>
      </c>
      <c r="E485" s="6" t="s">
        <v>93</v>
      </c>
      <c r="F485" t="s">
        <v>146</v>
      </c>
      <c r="G485" t="str" cm="1">
        <f t="array" ref="G485">INDEX(Sheet1!G:G,_xlfn.XMATCH(A485,Sheet1!F:F,0,1))</f>
        <v>US Lithium</v>
      </c>
      <c r="H485" t="s">
        <v>164</v>
      </c>
      <c r="I485" t="str">
        <f t="shared" si="14"/>
        <v>2021.04.07</v>
      </c>
      <c r="J485" s="21">
        <f t="shared" si="15"/>
        <v>867</v>
      </c>
      <c r="K485" t="str" cm="1">
        <f t="array" ref="K485">INDEX(Sheet1!P:P,_xlfn.XMATCH(B485,Sheet1!O:O,0,1))</f>
        <v>Mandatory</v>
      </c>
      <c r="L485" t="str" cm="1">
        <f t="array" ref="L485">INDEX(Sheet1!Q:Q,_xlfn.XMATCH(B485,Sheet1!O:O,0,1))</f>
        <v>Non-value add</v>
      </c>
      <c r="M485" t="str" cm="1">
        <f t="array" ref="M485">INDEX(Sheet1!R:R,_xlfn.XMATCH(B485,Sheet1!O:O,0,1))</f>
        <v>Automation</v>
      </c>
    </row>
    <row r="486" spans="1:13" x14ac:dyDescent="0.35">
      <c r="A486" t="s">
        <v>94</v>
      </c>
      <c r="B486" t="s">
        <v>92</v>
      </c>
      <c r="C486" s="4" t="s">
        <v>33</v>
      </c>
      <c r="D486" s="5">
        <v>7.8240740740740753E-3</v>
      </c>
      <c r="E486" s="6" t="s">
        <v>93</v>
      </c>
      <c r="F486" t="s">
        <v>146</v>
      </c>
      <c r="G486" t="str" cm="1">
        <f t="array" ref="G486">INDEX(Sheet1!G:G,_xlfn.XMATCH(A486,Sheet1!F:F,0,1))</f>
        <v>Chile</v>
      </c>
      <c r="H486" t="s">
        <v>164</v>
      </c>
      <c r="I486" t="str">
        <f t="shared" si="14"/>
        <v>2021.04.07</v>
      </c>
      <c r="J486" s="21">
        <f t="shared" si="15"/>
        <v>676</v>
      </c>
      <c r="K486" t="str" cm="1">
        <f t="array" ref="K486">INDEX(Sheet1!P:P,_xlfn.XMATCH(B486,Sheet1!O:O,0,1))</f>
        <v>Mandatory</v>
      </c>
      <c r="L486" t="str" cm="1">
        <f t="array" ref="L486">INDEX(Sheet1!Q:Q,_xlfn.XMATCH(B486,Sheet1!O:O,0,1))</f>
        <v>Non-value add</v>
      </c>
      <c r="M486" t="str" cm="1">
        <f t="array" ref="M486">INDEX(Sheet1!R:R,_xlfn.XMATCH(B486,Sheet1!O:O,0,1))</f>
        <v>Automation</v>
      </c>
    </row>
    <row r="487" spans="1:13" x14ac:dyDescent="0.35">
      <c r="A487" t="s">
        <v>94</v>
      </c>
      <c r="B487" t="s">
        <v>95</v>
      </c>
      <c r="C487" s="4" t="s">
        <v>33</v>
      </c>
      <c r="D487" s="5">
        <v>2.0011574074074074E-2</v>
      </c>
      <c r="E487" s="6" t="s">
        <v>93</v>
      </c>
      <c r="F487" t="s">
        <v>145</v>
      </c>
      <c r="G487" t="str" cm="1">
        <f t="array" ref="G487">INDEX(Sheet1!G:G,_xlfn.XMATCH(A487,Sheet1!F:F,0,1))</f>
        <v>Chile</v>
      </c>
      <c r="H487" t="s">
        <v>164</v>
      </c>
      <c r="I487" t="str">
        <f t="shared" si="14"/>
        <v>2021.04.07</v>
      </c>
      <c r="J487" s="21">
        <f t="shared" si="15"/>
        <v>1729</v>
      </c>
      <c r="K487" t="str" cm="1">
        <f t="array" ref="K487">INDEX(Sheet1!P:P,_xlfn.XMATCH(B487,Sheet1!O:O,0,1))</f>
        <v>Mandatory</v>
      </c>
      <c r="L487" t="str" cm="1">
        <f t="array" ref="L487">INDEX(Sheet1!Q:Q,_xlfn.XMATCH(B487,Sheet1!O:O,0,1))</f>
        <v>Non-value add</v>
      </c>
      <c r="M487" t="str" cm="1">
        <f t="array" ref="M487">INDEX(Sheet1!R:R,_xlfn.XMATCH(B487,Sheet1!O:O,0,1))</f>
        <v>Quality</v>
      </c>
    </row>
    <row r="488" spans="1:13" x14ac:dyDescent="0.35">
      <c r="A488" t="s">
        <v>94</v>
      </c>
      <c r="B488" t="s">
        <v>48</v>
      </c>
      <c r="C488" s="4" t="s">
        <v>33</v>
      </c>
      <c r="D488" s="5">
        <v>1.2534722222222223E-2</v>
      </c>
      <c r="E488" s="6" t="s">
        <v>93</v>
      </c>
      <c r="F488" t="s">
        <v>145</v>
      </c>
      <c r="G488" t="str" cm="1">
        <f t="array" ref="G488">INDEX(Sheet1!G:G,_xlfn.XMATCH(A488,Sheet1!F:F,0,1))</f>
        <v>Chile</v>
      </c>
      <c r="H488" t="s">
        <v>164</v>
      </c>
      <c r="I488" t="str">
        <f t="shared" si="14"/>
        <v>2021.04.07</v>
      </c>
      <c r="J488" s="21">
        <f t="shared" si="15"/>
        <v>1083</v>
      </c>
      <c r="K488" t="str" cm="1">
        <f t="array" ref="K488">INDEX(Sheet1!P:P,_xlfn.XMATCH(B488,Sheet1!O:O,0,1))</f>
        <v>Mandatory</v>
      </c>
      <c r="L488" t="str" cm="1">
        <f t="array" ref="L488">INDEX(Sheet1!Q:Q,_xlfn.XMATCH(B488,Sheet1!O:O,0,1))</f>
        <v>Value add</v>
      </c>
      <c r="M488" t="str" cm="1">
        <f t="array" ref="M488">INDEX(Sheet1!R:R,_xlfn.XMATCH(B488,Sheet1!O:O,0,1))</f>
        <v>Quality</v>
      </c>
    </row>
    <row r="489" spans="1:13" x14ac:dyDescent="0.35">
      <c r="A489" t="s">
        <v>94</v>
      </c>
      <c r="B489" t="s">
        <v>56</v>
      </c>
      <c r="C489" s="4" t="s">
        <v>33</v>
      </c>
      <c r="D489" s="5">
        <v>2.8032407407407409E-2</v>
      </c>
      <c r="E489" s="6" t="s">
        <v>93</v>
      </c>
      <c r="F489" t="s">
        <v>152</v>
      </c>
      <c r="G489" t="str" cm="1">
        <f t="array" ref="G489">INDEX(Sheet1!G:G,_xlfn.XMATCH(A489,Sheet1!F:F,0,1))</f>
        <v>Chile</v>
      </c>
      <c r="H489" t="s">
        <v>164</v>
      </c>
      <c r="I489" t="str">
        <f t="shared" si="14"/>
        <v>2021.04.07</v>
      </c>
      <c r="J489" s="21">
        <f t="shared" si="15"/>
        <v>2422</v>
      </c>
      <c r="K489" t="str" cm="1">
        <f t="array" ref="K489">INDEX(Sheet1!P:P,_xlfn.XMATCH(B489,Sheet1!O:O,0,1))</f>
        <v>Mandatory</v>
      </c>
      <c r="L489" t="str" cm="1">
        <f t="array" ref="L489">INDEX(Sheet1!Q:Q,_xlfn.XMATCH(B489,Sheet1!O:O,0,1))</f>
        <v>Non-value add</v>
      </c>
      <c r="M489" t="str" cm="1">
        <f t="array" ref="M489">INDEX(Sheet1!R:R,_xlfn.XMATCH(B489,Sheet1!O:O,0,1))</f>
        <v>Quality</v>
      </c>
    </row>
    <row r="490" spans="1:13" x14ac:dyDescent="0.35">
      <c r="A490" t="s">
        <v>94</v>
      </c>
      <c r="B490" t="s">
        <v>95</v>
      </c>
      <c r="C490" s="4" t="s">
        <v>33</v>
      </c>
      <c r="D490" s="5">
        <v>4.4548611111111108E-2</v>
      </c>
      <c r="E490" s="6" t="s">
        <v>93</v>
      </c>
      <c r="F490" t="s">
        <v>145</v>
      </c>
      <c r="G490" t="str" cm="1">
        <f t="array" ref="G490">INDEX(Sheet1!G:G,_xlfn.XMATCH(A490,Sheet1!F:F,0,1))</f>
        <v>Chile</v>
      </c>
      <c r="H490" t="s">
        <v>164</v>
      </c>
      <c r="I490" t="str">
        <f t="shared" si="14"/>
        <v>2021.04.07</v>
      </c>
      <c r="J490" s="21">
        <f t="shared" si="15"/>
        <v>3849</v>
      </c>
      <c r="K490" t="str" cm="1">
        <f t="array" ref="K490">INDEX(Sheet1!P:P,_xlfn.XMATCH(B490,Sheet1!O:O,0,1))</f>
        <v>Mandatory</v>
      </c>
      <c r="L490" t="str" cm="1">
        <f t="array" ref="L490">INDEX(Sheet1!Q:Q,_xlfn.XMATCH(B490,Sheet1!O:O,0,1))</f>
        <v>Non-value add</v>
      </c>
      <c r="M490" t="str" cm="1">
        <f t="array" ref="M490">INDEX(Sheet1!R:R,_xlfn.XMATCH(B490,Sheet1!O:O,0,1))</f>
        <v>Quality</v>
      </c>
    </row>
    <row r="491" spans="1:13" x14ac:dyDescent="0.35">
      <c r="A491" t="s">
        <v>94</v>
      </c>
      <c r="B491" t="s">
        <v>56</v>
      </c>
      <c r="C491" s="4" t="s">
        <v>33</v>
      </c>
      <c r="D491" s="5">
        <v>6.3425925925925915E-3</v>
      </c>
      <c r="E491" s="6" t="s">
        <v>93</v>
      </c>
      <c r="F491" t="s">
        <v>152</v>
      </c>
      <c r="G491" t="str" cm="1">
        <f t="array" ref="G491">INDEX(Sheet1!G:G,_xlfn.XMATCH(A491,Sheet1!F:F,0,1))</f>
        <v>Chile</v>
      </c>
      <c r="H491" t="s">
        <v>164</v>
      </c>
      <c r="I491" t="str">
        <f t="shared" si="14"/>
        <v>2021.04.07</v>
      </c>
      <c r="J491" s="21">
        <f t="shared" si="15"/>
        <v>548</v>
      </c>
      <c r="K491" t="str" cm="1">
        <f t="array" ref="K491">INDEX(Sheet1!P:P,_xlfn.XMATCH(B491,Sheet1!O:O,0,1))</f>
        <v>Mandatory</v>
      </c>
      <c r="L491" t="str" cm="1">
        <f t="array" ref="L491">INDEX(Sheet1!Q:Q,_xlfn.XMATCH(B491,Sheet1!O:O,0,1))</f>
        <v>Non-value add</v>
      </c>
      <c r="M491" t="str" cm="1">
        <f t="array" ref="M491">INDEX(Sheet1!R:R,_xlfn.XMATCH(B491,Sheet1!O:O,0,1))</f>
        <v>Quality</v>
      </c>
    </row>
    <row r="492" spans="1:13" x14ac:dyDescent="0.35">
      <c r="A492" t="s">
        <v>91</v>
      </c>
      <c r="B492" t="s">
        <v>48</v>
      </c>
      <c r="C492" s="4" t="s">
        <v>33</v>
      </c>
      <c r="D492" s="5">
        <v>1.6516203703703703E-2</v>
      </c>
      <c r="E492" s="6" t="s">
        <v>93</v>
      </c>
      <c r="F492" t="s">
        <v>145</v>
      </c>
      <c r="G492" t="str" cm="1">
        <f t="array" ref="G492">INDEX(Sheet1!G:G,_xlfn.XMATCH(A492,Sheet1!F:F,0,1))</f>
        <v>US Lithium</v>
      </c>
      <c r="H492" t="s">
        <v>164</v>
      </c>
      <c r="I492" t="str">
        <f t="shared" si="14"/>
        <v>2021.04.07</v>
      </c>
      <c r="J492" s="21">
        <f t="shared" si="15"/>
        <v>1427</v>
      </c>
      <c r="K492" t="str" cm="1">
        <f t="array" ref="K492">INDEX(Sheet1!P:P,_xlfn.XMATCH(B492,Sheet1!O:O,0,1))</f>
        <v>Mandatory</v>
      </c>
      <c r="L492" t="str" cm="1">
        <f t="array" ref="L492">INDEX(Sheet1!Q:Q,_xlfn.XMATCH(B492,Sheet1!O:O,0,1))</f>
        <v>Value add</v>
      </c>
      <c r="M492" t="str" cm="1">
        <f t="array" ref="M492">INDEX(Sheet1!R:R,_xlfn.XMATCH(B492,Sheet1!O:O,0,1))</f>
        <v>Quality</v>
      </c>
    </row>
    <row r="493" spans="1:13" x14ac:dyDescent="0.35">
      <c r="A493" t="s">
        <v>91</v>
      </c>
      <c r="B493" t="s">
        <v>92</v>
      </c>
      <c r="C493" s="4" t="s">
        <v>42</v>
      </c>
      <c r="D493" s="5">
        <v>7.789351851851852E-3</v>
      </c>
      <c r="E493" s="6" t="s">
        <v>93</v>
      </c>
      <c r="F493" t="s">
        <v>146</v>
      </c>
      <c r="G493" t="str" cm="1">
        <f t="array" ref="G493">INDEX(Sheet1!G:G,_xlfn.XMATCH(A493,Sheet1!F:F,0,1))</f>
        <v>US Lithium</v>
      </c>
      <c r="H493" t="s">
        <v>164</v>
      </c>
      <c r="I493" t="str">
        <f t="shared" si="14"/>
        <v>2021.04.08</v>
      </c>
      <c r="J493" s="21">
        <f t="shared" si="15"/>
        <v>673</v>
      </c>
      <c r="K493" t="str" cm="1">
        <f t="array" ref="K493">INDEX(Sheet1!P:P,_xlfn.XMATCH(B493,Sheet1!O:O,0,1))</f>
        <v>Mandatory</v>
      </c>
      <c r="L493" t="str" cm="1">
        <f t="array" ref="L493">INDEX(Sheet1!Q:Q,_xlfn.XMATCH(B493,Sheet1!O:O,0,1))</f>
        <v>Non-value add</v>
      </c>
      <c r="M493" t="str" cm="1">
        <f t="array" ref="M493">INDEX(Sheet1!R:R,_xlfn.XMATCH(B493,Sheet1!O:O,0,1))</f>
        <v>Automation</v>
      </c>
    </row>
    <row r="494" spans="1:13" x14ac:dyDescent="0.35">
      <c r="A494" t="s">
        <v>94</v>
      </c>
      <c r="B494" t="s">
        <v>92</v>
      </c>
      <c r="C494" s="4" t="s">
        <v>42</v>
      </c>
      <c r="D494" s="5">
        <v>1.0902777777777777E-2</v>
      </c>
      <c r="E494" s="6" t="s">
        <v>93</v>
      </c>
      <c r="F494" t="s">
        <v>146</v>
      </c>
      <c r="G494" t="str" cm="1">
        <f t="array" ref="G494">INDEX(Sheet1!G:G,_xlfn.XMATCH(A494,Sheet1!F:F,0,1))</f>
        <v>Chile</v>
      </c>
      <c r="H494" t="s">
        <v>164</v>
      </c>
      <c r="I494" t="str">
        <f t="shared" si="14"/>
        <v>2021.04.08</v>
      </c>
      <c r="J494" s="21">
        <f t="shared" si="15"/>
        <v>942</v>
      </c>
      <c r="K494" t="str" cm="1">
        <f t="array" ref="K494">INDEX(Sheet1!P:P,_xlfn.XMATCH(B494,Sheet1!O:O,0,1))</f>
        <v>Mandatory</v>
      </c>
      <c r="L494" t="str" cm="1">
        <f t="array" ref="L494">INDEX(Sheet1!Q:Q,_xlfn.XMATCH(B494,Sheet1!O:O,0,1))</f>
        <v>Non-value add</v>
      </c>
      <c r="M494" t="str" cm="1">
        <f t="array" ref="M494">INDEX(Sheet1!R:R,_xlfn.XMATCH(B494,Sheet1!O:O,0,1))</f>
        <v>Automation</v>
      </c>
    </row>
    <row r="495" spans="1:13" x14ac:dyDescent="0.35">
      <c r="A495" t="s">
        <v>94</v>
      </c>
      <c r="B495" t="s">
        <v>47</v>
      </c>
      <c r="C495" s="4" t="s">
        <v>42</v>
      </c>
      <c r="D495" s="5">
        <v>5.138888888888889E-3</v>
      </c>
      <c r="E495" s="6" t="s">
        <v>93</v>
      </c>
      <c r="F495" t="s">
        <v>145</v>
      </c>
      <c r="G495" t="str" cm="1">
        <f t="array" ref="G495">INDEX(Sheet1!G:G,_xlfn.XMATCH(A495,Sheet1!F:F,0,1))</f>
        <v>Chile</v>
      </c>
      <c r="H495" t="s">
        <v>164</v>
      </c>
      <c r="I495" t="str">
        <f t="shared" si="14"/>
        <v>2021.04.08</v>
      </c>
      <c r="J495" s="21">
        <f t="shared" si="15"/>
        <v>444</v>
      </c>
      <c r="K495" t="str" cm="1">
        <f t="array" ref="K495">INDEX(Sheet1!P:P,_xlfn.XMATCH(B495,Sheet1!O:O,0,1))</f>
        <v>Mandatory</v>
      </c>
      <c r="L495" t="str" cm="1">
        <f t="array" ref="L495">INDEX(Sheet1!Q:Q,_xlfn.XMATCH(B495,Sheet1!O:O,0,1))</f>
        <v>Value add</v>
      </c>
      <c r="M495" t="str" cm="1">
        <f t="array" ref="M495">INDEX(Sheet1!R:R,_xlfn.XMATCH(B495,Sheet1!O:O,0,1))</f>
        <v>Quality</v>
      </c>
    </row>
    <row r="496" spans="1:13" x14ac:dyDescent="0.35">
      <c r="A496" t="s">
        <v>91</v>
      </c>
      <c r="B496" t="s">
        <v>95</v>
      </c>
      <c r="C496" s="4" t="s">
        <v>42</v>
      </c>
      <c r="D496" s="5">
        <v>1.7847222222222223E-2</v>
      </c>
      <c r="E496" s="6" t="s">
        <v>93</v>
      </c>
      <c r="F496" t="s">
        <v>145</v>
      </c>
      <c r="G496" t="str" cm="1">
        <f t="array" ref="G496">INDEX(Sheet1!G:G,_xlfn.XMATCH(A496,Sheet1!F:F,0,1))</f>
        <v>US Lithium</v>
      </c>
      <c r="H496" t="s">
        <v>164</v>
      </c>
      <c r="I496" t="str">
        <f t="shared" si="14"/>
        <v>2021.04.08</v>
      </c>
      <c r="J496" s="21">
        <f t="shared" si="15"/>
        <v>1542</v>
      </c>
      <c r="K496" t="str" cm="1">
        <f t="array" ref="K496">INDEX(Sheet1!P:P,_xlfn.XMATCH(B496,Sheet1!O:O,0,1))</f>
        <v>Mandatory</v>
      </c>
      <c r="L496" t="str" cm="1">
        <f t="array" ref="L496">INDEX(Sheet1!Q:Q,_xlfn.XMATCH(B496,Sheet1!O:O,0,1))</f>
        <v>Non-value add</v>
      </c>
      <c r="M496" t="str" cm="1">
        <f t="array" ref="M496">INDEX(Sheet1!R:R,_xlfn.XMATCH(B496,Sheet1!O:O,0,1))</f>
        <v>Quality</v>
      </c>
    </row>
    <row r="497" spans="1:13" x14ac:dyDescent="0.35">
      <c r="A497" t="s">
        <v>94</v>
      </c>
      <c r="B497" t="s">
        <v>95</v>
      </c>
      <c r="C497" s="4" t="s">
        <v>42</v>
      </c>
      <c r="D497" s="5">
        <v>1.3946759259259258E-2</v>
      </c>
      <c r="E497" s="6" t="s">
        <v>93</v>
      </c>
      <c r="F497" t="s">
        <v>145</v>
      </c>
      <c r="G497" t="str" cm="1">
        <f t="array" ref="G497">INDEX(Sheet1!G:G,_xlfn.XMATCH(A497,Sheet1!F:F,0,1))</f>
        <v>Chile</v>
      </c>
      <c r="H497" t="s">
        <v>164</v>
      </c>
      <c r="I497" t="str">
        <f t="shared" si="14"/>
        <v>2021.04.08</v>
      </c>
      <c r="J497" s="21">
        <f t="shared" si="15"/>
        <v>1205</v>
      </c>
      <c r="K497" t="str" cm="1">
        <f t="array" ref="K497">INDEX(Sheet1!P:P,_xlfn.XMATCH(B497,Sheet1!O:O,0,1))</f>
        <v>Mandatory</v>
      </c>
      <c r="L497" t="str" cm="1">
        <f t="array" ref="L497">INDEX(Sheet1!Q:Q,_xlfn.XMATCH(B497,Sheet1!O:O,0,1))</f>
        <v>Non-value add</v>
      </c>
      <c r="M497" t="str" cm="1">
        <f t="array" ref="M497">INDEX(Sheet1!R:R,_xlfn.XMATCH(B497,Sheet1!O:O,0,1))</f>
        <v>Quality</v>
      </c>
    </row>
    <row r="498" spans="1:13" x14ac:dyDescent="0.35">
      <c r="A498" t="s">
        <v>94</v>
      </c>
      <c r="B498" t="s">
        <v>48</v>
      </c>
      <c r="C498" s="4" t="s">
        <v>42</v>
      </c>
      <c r="D498" s="5">
        <v>1.8229166666666668E-2</v>
      </c>
      <c r="E498" s="6" t="s">
        <v>93</v>
      </c>
      <c r="F498" t="s">
        <v>145</v>
      </c>
      <c r="G498" t="str" cm="1">
        <f t="array" ref="G498">INDEX(Sheet1!G:G,_xlfn.XMATCH(A498,Sheet1!F:F,0,1))</f>
        <v>Chile</v>
      </c>
      <c r="H498" t="s">
        <v>164</v>
      </c>
      <c r="I498" t="str">
        <f t="shared" si="14"/>
        <v>2021.04.08</v>
      </c>
      <c r="J498" s="21">
        <f t="shared" si="15"/>
        <v>1575</v>
      </c>
      <c r="K498" t="str" cm="1">
        <f t="array" ref="K498">INDEX(Sheet1!P:P,_xlfn.XMATCH(B498,Sheet1!O:O,0,1))</f>
        <v>Mandatory</v>
      </c>
      <c r="L498" t="str" cm="1">
        <f t="array" ref="L498">INDEX(Sheet1!Q:Q,_xlfn.XMATCH(B498,Sheet1!O:O,0,1))</f>
        <v>Value add</v>
      </c>
      <c r="M498" t="str" cm="1">
        <f t="array" ref="M498">INDEX(Sheet1!R:R,_xlfn.XMATCH(B498,Sheet1!O:O,0,1))</f>
        <v>Quality</v>
      </c>
    </row>
    <row r="499" spans="1:13" x14ac:dyDescent="0.35">
      <c r="A499" t="s">
        <v>91</v>
      </c>
      <c r="B499" t="s">
        <v>95</v>
      </c>
      <c r="C499" s="4" t="s">
        <v>42</v>
      </c>
      <c r="D499" s="5">
        <v>6.4120370370370364E-3</v>
      </c>
      <c r="E499" s="6" t="s">
        <v>93</v>
      </c>
      <c r="F499" t="s">
        <v>145</v>
      </c>
      <c r="G499" t="str" cm="1">
        <f t="array" ref="G499">INDEX(Sheet1!G:G,_xlfn.XMATCH(A499,Sheet1!F:F,0,1))</f>
        <v>US Lithium</v>
      </c>
      <c r="H499" t="s">
        <v>164</v>
      </c>
      <c r="I499" t="str">
        <f t="shared" si="14"/>
        <v>2021.04.08</v>
      </c>
      <c r="J499" s="21">
        <f t="shared" si="15"/>
        <v>554</v>
      </c>
      <c r="K499" t="str" cm="1">
        <f t="array" ref="K499">INDEX(Sheet1!P:P,_xlfn.XMATCH(B499,Sheet1!O:O,0,1))</f>
        <v>Mandatory</v>
      </c>
      <c r="L499" t="str" cm="1">
        <f t="array" ref="L499">INDEX(Sheet1!Q:Q,_xlfn.XMATCH(B499,Sheet1!O:O,0,1))</f>
        <v>Non-value add</v>
      </c>
      <c r="M499" t="str" cm="1">
        <f t="array" ref="M499">INDEX(Sheet1!R:R,_xlfn.XMATCH(B499,Sheet1!O:O,0,1))</f>
        <v>Quality</v>
      </c>
    </row>
    <row r="500" spans="1:13" x14ac:dyDescent="0.35">
      <c r="A500" t="s">
        <v>91</v>
      </c>
      <c r="B500" t="s">
        <v>63</v>
      </c>
      <c r="C500" s="4" t="s">
        <v>42</v>
      </c>
      <c r="D500" s="5">
        <v>2.4594907407407409E-2</v>
      </c>
      <c r="E500" s="6" t="s">
        <v>93</v>
      </c>
      <c r="F500" t="s">
        <v>148</v>
      </c>
      <c r="G500" t="str" cm="1">
        <f t="array" ref="G500">INDEX(Sheet1!G:G,_xlfn.XMATCH(A500,Sheet1!F:F,0,1))</f>
        <v>US Lithium</v>
      </c>
      <c r="H500" t="s">
        <v>164</v>
      </c>
      <c r="I500" t="str">
        <f t="shared" si="14"/>
        <v>2021.04.08</v>
      </c>
      <c r="J500" s="21">
        <f t="shared" si="15"/>
        <v>2125</v>
      </c>
      <c r="K500" t="str" cm="1">
        <f t="array" ref="K500">INDEX(Sheet1!P:P,_xlfn.XMATCH(B500,Sheet1!O:O,0,1))</f>
        <v>Mandatory</v>
      </c>
      <c r="L500" t="str" cm="1">
        <f t="array" ref="L500">INDEX(Sheet1!Q:Q,_xlfn.XMATCH(B500,Sheet1!O:O,0,1))</f>
        <v>Value add</v>
      </c>
      <c r="M500" t="str" cm="1">
        <f t="array" ref="M500">INDEX(Sheet1!R:R,_xlfn.XMATCH(B500,Sheet1!O:O,0,1))</f>
        <v>Automation</v>
      </c>
    </row>
    <row r="501" spans="1:13" x14ac:dyDescent="0.35">
      <c r="A501" t="s">
        <v>91</v>
      </c>
      <c r="B501" t="s">
        <v>63</v>
      </c>
      <c r="C501" s="4" t="s">
        <v>42</v>
      </c>
      <c r="D501" s="5">
        <v>5.1041666666666666E-3</v>
      </c>
      <c r="E501" s="6" t="s">
        <v>93</v>
      </c>
      <c r="F501" t="s">
        <v>148</v>
      </c>
      <c r="G501" t="str" cm="1">
        <f t="array" ref="G501">INDEX(Sheet1!G:G,_xlfn.XMATCH(A501,Sheet1!F:F,0,1))</f>
        <v>US Lithium</v>
      </c>
      <c r="H501" t="s">
        <v>164</v>
      </c>
      <c r="I501" t="str">
        <f t="shared" si="14"/>
        <v>2021.04.08</v>
      </c>
      <c r="J501" s="21">
        <f t="shared" si="15"/>
        <v>441</v>
      </c>
      <c r="K501" t="str" cm="1">
        <f t="array" ref="K501">INDEX(Sheet1!P:P,_xlfn.XMATCH(B501,Sheet1!O:O,0,1))</f>
        <v>Mandatory</v>
      </c>
      <c r="L501" t="str" cm="1">
        <f t="array" ref="L501">INDEX(Sheet1!Q:Q,_xlfn.XMATCH(B501,Sheet1!O:O,0,1))</f>
        <v>Value add</v>
      </c>
      <c r="M501" t="str" cm="1">
        <f t="array" ref="M501">INDEX(Sheet1!R:R,_xlfn.XMATCH(B501,Sheet1!O:O,0,1))</f>
        <v>Automation</v>
      </c>
    </row>
    <row r="502" spans="1:13" x14ac:dyDescent="0.35">
      <c r="A502" t="s">
        <v>91</v>
      </c>
      <c r="B502" t="s">
        <v>92</v>
      </c>
      <c r="C502" s="4" t="s">
        <v>57</v>
      </c>
      <c r="D502" s="5">
        <v>4.6412037037037038E-3</v>
      </c>
      <c r="E502" s="6" t="s">
        <v>93</v>
      </c>
      <c r="F502" t="s">
        <v>146</v>
      </c>
      <c r="G502" t="str" cm="1">
        <f t="array" ref="G502">INDEX(Sheet1!G:G,_xlfn.XMATCH(A502,Sheet1!F:F,0,1))</f>
        <v>US Lithium</v>
      </c>
      <c r="H502" t="s">
        <v>164</v>
      </c>
      <c r="I502" t="str">
        <f t="shared" si="14"/>
        <v>2021.04.09</v>
      </c>
      <c r="J502" s="21">
        <f t="shared" si="15"/>
        <v>401</v>
      </c>
      <c r="K502" t="str" cm="1">
        <f t="array" ref="K502">INDEX(Sheet1!P:P,_xlfn.XMATCH(B502,Sheet1!O:O,0,1))</f>
        <v>Mandatory</v>
      </c>
      <c r="L502" t="str" cm="1">
        <f t="array" ref="L502">INDEX(Sheet1!Q:Q,_xlfn.XMATCH(B502,Sheet1!O:O,0,1))</f>
        <v>Non-value add</v>
      </c>
      <c r="M502" t="str" cm="1">
        <f t="array" ref="M502">INDEX(Sheet1!R:R,_xlfn.XMATCH(B502,Sheet1!O:O,0,1))</f>
        <v>Automation</v>
      </c>
    </row>
    <row r="503" spans="1:13" x14ac:dyDescent="0.35">
      <c r="A503" t="s">
        <v>94</v>
      </c>
      <c r="B503" t="s">
        <v>92</v>
      </c>
      <c r="C503" s="4" t="s">
        <v>57</v>
      </c>
      <c r="D503" s="5">
        <v>1.0092592592592592E-2</v>
      </c>
      <c r="E503" s="6" t="s">
        <v>93</v>
      </c>
      <c r="F503" t="s">
        <v>146</v>
      </c>
      <c r="G503" t="str" cm="1">
        <f t="array" ref="G503">INDEX(Sheet1!G:G,_xlfn.XMATCH(A503,Sheet1!F:F,0,1))</f>
        <v>Chile</v>
      </c>
      <c r="H503" t="s">
        <v>164</v>
      </c>
      <c r="I503" t="str">
        <f t="shared" si="14"/>
        <v>2021.04.09</v>
      </c>
      <c r="J503" s="21">
        <f t="shared" si="15"/>
        <v>872</v>
      </c>
      <c r="K503" t="str" cm="1">
        <f t="array" ref="K503">INDEX(Sheet1!P:P,_xlfn.XMATCH(B503,Sheet1!O:O,0,1))</f>
        <v>Mandatory</v>
      </c>
      <c r="L503" t="str" cm="1">
        <f t="array" ref="L503">INDEX(Sheet1!Q:Q,_xlfn.XMATCH(B503,Sheet1!O:O,0,1))</f>
        <v>Non-value add</v>
      </c>
      <c r="M503" t="str" cm="1">
        <f t="array" ref="M503">INDEX(Sheet1!R:R,_xlfn.XMATCH(B503,Sheet1!O:O,0,1))</f>
        <v>Automation</v>
      </c>
    </row>
    <row r="504" spans="1:13" x14ac:dyDescent="0.35">
      <c r="A504" t="s">
        <v>94</v>
      </c>
      <c r="B504" t="s">
        <v>47</v>
      </c>
      <c r="C504" s="4" t="s">
        <v>57</v>
      </c>
      <c r="D504" s="5">
        <v>4.8518518518518516E-2</v>
      </c>
      <c r="E504" s="6" t="s">
        <v>93</v>
      </c>
      <c r="F504" t="s">
        <v>145</v>
      </c>
      <c r="G504" t="str" cm="1">
        <f t="array" ref="G504">INDEX(Sheet1!G:G,_xlfn.XMATCH(A504,Sheet1!F:F,0,1))</f>
        <v>Chile</v>
      </c>
      <c r="H504" t="s">
        <v>164</v>
      </c>
      <c r="I504" t="str">
        <f t="shared" si="14"/>
        <v>2021.04.09</v>
      </c>
      <c r="J504" s="21">
        <f t="shared" si="15"/>
        <v>4192</v>
      </c>
      <c r="K504" t="str" cm="1">
        <f t="array" ref="K504">INDEX(Sheet1!P:P,_xlfn.XMATCH(B504,Sheet1!O:O,0,1))</f>
        <v>Mandatory</v>
      </c>
      <c r="L504" t="str" cm="1">
        <f t="array" ref="L504">INDEX(Sheet1!Q:Q,_xlfn.XMATCH(B504,Sheet1!O:O,0,1))</f>
        <v>Value add</v>
      </c>
      <c r="M504" t="str" cm="1">
        <f t="array" ref="M504">INDEX(Sheet1!R:R,_xlfn.XMATCH(B504,Sheet1!O:O,0,1))</f>
        <v>Quality</v>
      </c>
    </row>
    <row r="505" spans="1:13" x14ac:dyDescent="0.35">
      <c r="A505" t="s">
        <v>91</v>
      </c>
      <c r="B505" t="s">
        <v>47</v>
      </c>
      <c r="C505" s="4" t="s">
        <v>57</v>
      </c>
      <c r="D505" s="5">
        <v>8.4907407407407418E-2</v>
      </c>
      <c r="E505" s="6" t="s">
        <v>93</v>
      </c>
      <c r="F505" t="s">
        <v>145</v>
      </c>
      <c r="G505" t="str" cm="1">
        <f t="array" ref="G505">INDEX(Sheet1!G:G,_xlfn.XMATCH(A505,Sheet1!F:F,0,1))</f>
        <v>US Lithium</v>
      </c>
      <c r="H505" t="s">
        <v>164</v>
      </c>
      <c r="I505" t="str">
        <f t="shared" si="14"/>
        <v>2021.04.09</v>
      </c>
      <c r="J505" s="21">
        <f t="shared" si="15"/>
        <v>7336</v>
      </c>
      <c r="K505" t="str" cm="1">
        <f t="array" ref="K505">INDEX(Sheet1!P:P,_xlfn.XMATCH(B505,Sheet1!O:O,0,1))</f>
        <v>Mandatory</v>
      </c>
      <c r="L505" t="str" cm="1">
        <f t="array" ref="L505">INDEX(Sheet1!Q:Q,_xlfn.XMATCH(B505,Sheet1!O:O,0,1))</f>
        <v>Value add</v>
      </c>
      <c r="M505" t="str" cm="1">
        <f t="array" ref="M505">INDEX(Sheet1!R:R,_xlfn.XMATCH(B505,Sheet1!O:O,0,1))</f>
        <v>Quality</v>
      </c>
    </row>
    <row r="506" spans="1:13" x14ac:dyDescent="0.35">
      <c r="A506" t="s">
        <v>94</v>
      </c>
      <c r="B506" t="s">
        <v>95</v>
      </c>
      <c r="C506" s="4" t="s">
        <v>57</v>
      </c>
      <c r="D506" s="5">
        <v>4.0300925925925928E-2</v>
      </c>
      <c r="E506" s="6" t="s">
        <v>93</v>
      </c>
      <c r="F506" t="s">
        <v>145</v>
      </c>
      <c r="G506" t="str" cm="1">
        <f t="array" ref="G506">INDEX(Sheet1!G:G,_xlfn.XMATCH(A506,Sheet1!F:F,0,1))</f>
        <v>Chile</v>
      </c>
      <c r="H506" t="s">
        <v>164</v>
      </c>
      <c r="I506" t="str">
        <f t="shared" si="14"/>
        <v>2021.04.09</v>
      </c>
      <c r="J506" s="21">
        <f t="shared" si="15"/>
        <v>3482</v>
      </c>
      <c r="K506" t="str" cm="1">
        <f t="array" ref="K506">INDEX(Sheet1!P:P,_xlfn.XMATCH(B506,Sheet1!O:O,0,1))</f>
        <v>Mandatory</v>
      </c>
      <c r="L506" t="str" cm="1">
        <f t="array" ref="L506">INDEX(Sheet1!Q:Q,_xlfn.XMATCH(B506,Sheet1!O:O,0,1))</f>
        <v>Non-value add</v>
      </c>
      <c r="M506" t="str" cm="1">
        <f t="array" ref="M506">INDEX(Sheet1!R:R,_xlfn.XMATCH(B506,Sheet1!O:O,0,1))</f>
        <v>Quality</v>
      </c>
    </row>
    <row r="507" spans="1:13" x14ac:dyDescent="0.35">
      <c r="A507" t="s">
        <v>91</v>
      </c>
      <c r="B507" t="s">
        <v>95</v>
      </c>
      <c r="C507" s="4" t="s">
        <v>57</v>
      </c>
      <c r="D507" s="5">
        <v>2.5833333333333333E-2</v>
      </c>
      <c r="E507" s="6" t="s">
        <v>93</v>
      </c>
      <c r="F507" t="s">
        <v>145</v>
      </c>
      <c r="G507" t="str" cm="1">
        <f t="array" ref="G507">INDEX(Sheet1!G:G,_xlfn.XMATCH(A507,Sheet1!F:F,0,1))</f>
        <v>US Lithium</v>
      </c>
      <c r="H507" t="s">
        <v>164</v>
      </c>
      <c r="I507" t="str">
        <f t="shared" si="14"/>
        <v>2021.04.09</v>
      </c>
      <c r="J507" s="21">
        <f t="shared" si="15"/>
        <v>2232</v>
      </c>
      <c r="K507" t="str" cm="1">
        <f t="array" ref="K507">INDEX(Sheet1!P:P,_xlfn.XMATCH(B507,Sheet1!O:O,0,1))</f>
        <v>Mandatory</v>
      </c>
      <c r="L507" t="str" cm="1">
        <f t="array" ref="L507">INDEX(Sheet1!Q:Q,_xlfn.XMATCH(B507,Sheet1!O:O,0,1))</f>
        <v>Non-value add</v>
      </c>
      <c r="M507" t="str" cm="1">
        <f t="array" ref="M507">INDEX(Sheet1!R:R,_xlfn.XMATCH(B507,Sheet1!O:O,0,1))</f>
        <v>Quality</v>
      </c>
    </row>
    <row r="508" spans="1:13" x14ac:dyDescent="0.35">
      <c r="A508" t="s">
        <v>91</v>
      </c>
      <c r="B508" t="s">
        <v>56</v>
      </c>
      <c r="C508" s="4" t="s">
        <v>57</v>
      </c>
      <c r="D508" s="5">
        <v>9.3749999999999997E-3</v>
      </c>
      <c r="E508" s="6" t="s">
        <v>93</v>
      </c>
      <c r="F508" t="s">
        <v>152</v>
      </c>
      <c r="G508" t="str" cm="1">
        <f t="array" ref="G508">INDEX(Sheet1!G:G,_xlfn.XMATCH(A508,Sheet1!F:F,0,1))</f>
        <v>US Lithium</v>
      </c>
      <c r="H508" t="s">
        <v>164</v>
      </c>
      <c r="I508" t="str">
        <f t="shared" si="14"/>
        <v>2021.04.09</v>
      </c>
      <c r="J508" s="21">
        <f t="shared" si="15"/>
        <v>810</v>
      </c>
      <c r="K508" t="str" cm="1">
        <f t="array" ref="K508">INDEX(Sheet1!P:P,_xlfn.XMATCH(B508,Sheet1!O:O,0,1))</f>
        <v>Mandatory</v>
      </c>
      <c r="L508" t="str" cm="1">
        <f t="array" ref="L508">INDEX(Sheet1!Q:Q,_xlfn.XMATCH(B508,Sheet1!O:O,0,1))</f>
        <v>Non-value add</v>
      </c>
      <c r="M508" t="str" cm="1">
        <f t="array" ref="M508">INDEX(Sheet1!R:R,_xlfn.XMATCH(B508,Sheet1!O:O,0,1))</f>
        <v>Quality</v>
      </c>
    </row>
    <row r="509" spans="1:13" x14ac:dyDescent="0.35">
      <c r="A509" t="s">
        <v>96</v>
      </c>
      <c r="B509" t="s">
        <v>92</v>
      </c>
      <c r="C509" s="4" t="s">
        <v>10</v>
      </c>
      <c r="D509" s="5">
        <v>3.0289351851851855E-2</v>
      </c>
      <c r="E509" s="6" t="s">
        <v>97</v>
      </c>
      <c r="F509" t="s">
        <v>146</v>
      </c>
      <c r="G509" t="str" cm="1">
        <f t="array" ref="G509">INDEX(Sheet1!G:G,_xlfn.XMATCH(A509,Sheet1!F:F,0,1))</f>
        <v>US Legacy</v>
      </c>
      <c r="H509" t="s">
        <v>164</v>
      </c>
      <c r="I509" t="str">
        <f t="shared" si="14"/>
        <v>2021.04.06</v>
      </c>
      <c r="J509" s="21">
        <f t="shared" si="15"/>
        <v>2617</v>
      </c>
      <c r="K509" t="str" cm="1">
        <f t="array" ref="K509">INDEX(Sheet1!P:P,_xlfn.XMATCH(B509,Sheet1!O:O,0,1))</f>
        <v>Mandatory</v>
      </c>
      <c r="L509" t="str" cm="1">
        <f t="array" ref="L509">INDEX(Sheet1!Q:Q,_xlfn.XMATCH(B509,Sheet1!O:O,0,1))</f>
        <v>Non-value add</v>
      </c>
      <c r="M509" t="str" cm="1">
        <f t="array" ref="M509">INDEX(Sheet1!R:R,_xlfn.XMATCH(B509,Sheet1!O:O,0,1))</f>
        <v>Automation</v>
      </c>
    </row>
    <row r="510" spans="1:13" x14ac:dyDescent="0.35">
      <c r="A510" t="s">
        <v>96</v>
      </c>
      <c r="B510" t="s">
        <v>92</v>
      </c>
      <c r="C510" s="4" t="s">
        <v>10</v>
      </c>
      <c r="D510" s="5">
        <v>3.0289351851851855E-2</v>
      </c>
      <c r="E510" s="6" t="s">
        <v>97</v>
      </c>
      <c r="F510" t="s">
        <v>146</v>
      </c>
      <c r="G510" t="str" cm="1">
        <f t="array" ref="G510">INDEX(Sheet1!G:G,_xlfn.XMATCH(A510,Sheet1!F:F,0,1))</f>
        <v>US Legacy</v>
      </c>
      <c r="H510" t="s">
        <v>164</v>
      </c>
      <c r="I510" t="str">
        <f t="shared" si="14"/>
        <v>2021.04.06</v>
      </c>
      <c r="J510" s="21">
        <f t="shared" si="15"/>
        <v>2617</v>
      </c>
      <c r="K510" t="str" cm="1">
        <f t="array" ref="K510">INDEX(Sheet1!P:P,_xlfn.XMATCH(B510,Sheet1!O:O,0,1))</f>
        <v>Mandatory</v>
      </c>
      <c r="L510" t="str" cm="1">
        <f t="array" ref="L510">INDEX(Sheet1!Q:Q,_xlfn.XMATCH(B510,Sheet1!O:O,0,1))</f>
        <v>Non-value add</v>
      </c>
      <c r="M510" t="str" cm="1">
        <f t="array" ref="M510">INDEX(Sheet1!R:R,_xlfn.XMATCH(B510,Sheet1!O:O,0,1))</f>
        <v>Automation</v>
      </c>
    </row>
    <row r="511" spans="1:13" x14ac:dyDescent="0.35">
      <c r="A511" t="s">
        <v>96</v>
      </c>
      <c r="B511" t="s">
        <v>44</v>
      </c>
      <c r="C511" s="4" t="s">
        <v>10</v>
      </c>
      <c r="D511" s="5">
        <v>1.8981481481481482E-3</v>
      </c>
      <c r="E511" s="6" t="s">
        <v>97</v>
      </c>
      <c r="F511" t="s">
        <v>150</v>
      </c>
      <c r="G511" t="str" cm="1">
        <f t="array" ref="G511">INDEX(Sheet1!G:G,_xlfn.XMATCH(A511,Sheet1!F:F,0,1))</f>
        <v>US Legacy</v>
      </c>
      <c r="H511" t="s">
        <v>164</v>
      </c>
      <c r="I511" t="str">
        <f t="shared" si="14"/>
        <v>2021.04.06</v>
      </c>
      <c r="J511" s="21">
        <f t="shared" si="15"/>
        <v>164</v>
      </c>
      <c r="K511" t="str" cm="1">
        <f t="array" ref="K511">INDEX(Sheet1!P:P,_xlfn.XMATCH(B511,Sheet1!O:O,0,1))</f>
        <v>Mandatory</v>
      </c>
      <c r="L511" t="str" cm="1">
        <f t="array" ref="L511">INDEX(Sheet1!Q:Q,_xlfn.XMATCH(B511,Sheet1!O:O,0,1))</f>
        <v>Non-value add</v>
      </c>
      <c r="M511" t="str" cm="1">
        <f t="array" ref="M511">INDEX(Sheet1!R:R,_xlfn.XMATCH(B511,Sheet1!O:O,0,1))</f>
        <v>Automation</v>
      </c>
    </row>
    <row r="512" spans="1:13" x14ac:dyDescent="0.35">
      <c r="A512" t="s">
        <v>96</v>
      </c>
      <c r="B512" t="s">
        <v>46</v>
      </c>
      <c r="C512" s="4" t="s">
        <v>10</v>
      </c>
      <c r="D512" s="5">
        <v>3.7037037037037034E-3</v>
      </c>
      <c r="E512" s="6" t="s">
        <v>97</v>
      </c>
      <c r="F512" t="s">
        <v>150</v>
      </c>
      <c r="G512" t="str" cm="1">
        <f t="array" ref="G512">INDEX(Sheet1!G:G,_xlfn.XMATCH(A512,Sheet1!F:F,0,1))</f>
        <v>US Legacy</v>
      </c>
      <c r="H512" t="s">
        <v>164</v>
      </c>
      <c r="I512" t="str">
        <f t="shared" si="14"/>
        <v>2021.04.06</v>
      </c>
      <c r="J512" s="21">
        <f t="shared" si="15"/>
        <v>320</v>
      </c>
      <c r="K512" t="str" cm="1">
        <f t="array" ref="K512">INDEX(Sheet1!P:P,_xlfn.XMATCH(B512,Sheet1!O:O,0,1))</f>
        <v>Mandatory</v>
      </c>
      <c r="L512" t="str" cm="1">
        <f t="array" ref="L512">INDEX(Sheet1!Q:Q,_xlfn.XMATCH(B512,Sheet1!O:O,0,1))</f>
        <v>Non-value add</v>
      </c>
      <c r="M512" t="str" cm="1">
        <f t="array" ref="M512">INDEX(Sheet1!R:R,_xlfn.XMATCH(B512,Sheet1!O:O,0,1))</f>
        <v>Automation</v>
      </c>
    </row>
    <row r="513" spans="1:13" x14ac:dyDescent="0.35">
      <c r="A513" t="s">
        <v>96</v>
      </c>
      <c r="B513" t="s">
        <v>46</v>
      </c>
      <c r="C513" s="4" t="s">
        <v>10</v>
      </c>
      <c r="D513" s="5">
        <v>3.7037037037037034E-3</v>
      </c>
      <c r="E513" s="6" t="s">
        <v>97</v>
      </c>
      <c r="F513" t="s">
        <v>150</v>
      </c>
      <c r="G513" t="str" cm="1">
        <f t="array" ref="G513">INDEX(Sheet1!G:G,_xlfn.XMATCH(A513,Sheet1!F:F,0,1))</f>
        <v>US Legacy</v>
      </c>
      <c r="H513" t="s">
        <v>164</v>
      </c>
      <c r="I513" t="str">
        <f t="shared" si="14"/>
        <v>2021.04.06</v>
      </c>
      <c r="J513" s="21">
        <f t="shared" si="15"/>
        <v>320</v>
      </c>
      <c r="K513" t="str" cm="1">
        <f t="array" ref="K513">INDEX(Sheet1!P:P,_xlfn.XMATCH(B513,Sheet1!O:O,0,1))</f>
        <v>Mandatory</v>
      </c>
      <c r="L513" t="str" cm="1">
        <f t="array" ref="L513">INDEX(Sheet1!Q:Q,_xlfn.XMATCH(B513,Sheet1!O:O,0,1))</f>
        <v>Non-value add</v>
      </c>
      <c r="M513" t="str" cm="1">
        <f t="array" ref="M513">INDEX(Sheet1!R:R,_xlfn.XMATCH(B513,Sheet1!O:O,0,1))</f>
        <v>Automation</v>
      </c>
    </row>
    <row r="514" spans="1:13" x14ac:dyDescent="0.35">
      <c r="A514" t="s">
        <v>96</v>
      </c>
      <c r="B514" t="s">
        <v>98</v>
      </c>
      <c r="C514" s="4" t="s">
        <v>10</v>
      </c>
      <c r="D514" s="5">
        <v>2.8981481481481483E-2</v>
      </c>
      <c r="E514" s="6" t="s">
        <v>97</v>
      </c>
      <c r="F514" t="s">
        <v>150</v>
      </c>
      <c r="G514" t="str" cm="1">
        <f t="array" ref="G514">INDEX(Sheet1!G:G,_xlfn.XMATCH(A514,Sheet1!F:F,0,1))</f>
        <v>US Legacy</v>
      </c>
      <c r="H514" t="s">
        <v>164</v>
      </c>
      <c r="I514" t="str">
        <f t="shared" si="14"/>
        <v>2021.04.06</v>
      </c>
      <c r="J514" s="21">
        <f t="shared" si="15"/>
        <v>2504</v>
      </c>
      <c r="K514" t="str" cm="1">
        <f t="array" ref="K514">INDEX(Sheet1!P:P,_xlfn.XMATCH(B514,Sheet1!O:O,0,1))</f>
        <v>Mandatory</v>
      </c>
      <c r="L514" t="str" cm="1">
        <f t="array" ref="L514">INDEX(Sheet1!Q:Q,_xlfn.XMATCH(B514,Sheet1!O:O,0,1))</f>
        <v>Non-value add</v>
      </c>
      <c r="M514" t="str" cm="1">
        <f t="array" ref="M514">INDEX(Sheet1!R:R,_xlfn.XMATCH(B514,Sheet1!O:O,0,1))</f>
        <v>Automation</v>
      </c>
    </row>
    <row r="515" spans="1:13" x14ac:dyDescent="0.35">
      <c r="A515" t="s">
        <v>96</v>
      </c>
      <c r="B515" t="s">
        <v>99</v>
      </c>
      <c r="C515" s="4" t="s">
        <v>10</v>
      </c>
      <c r="D515" s="5">
        <v>4.3749999999999995E-3</v>
      </c>
      <c r="E515" s="6" t="s">
        <v>97</v>
      </c>
      <c r="F515" t="s">
        <v>146</v>
      </c>
      <c r="G515" t="str" cm="1">
        <f t="array" ref="G515">INDEX(Sheet1!G:G,_xlfn.XMATCH(A515,Sheet1!F:F,0,1))</f>
        <v>US Legacy</v>
      </c>
      <c r="H515" t="s">
        <v>164</v>
      </c>
      <c r="I515" t="str">
        <f t="shared" ref="I515:I578" si="16">RIGHT(C515,4)&amp;"."&amp;RIGHT(LEFT(C515,5),2)&amp;"."&amp;LEFT(C515,2)</f>
        <v>2021.04.06</v>
      </c>
      <c r="J515" s="21">
        <f t="shared" ref="J515:J578" si="17">HOUR(D515)*3600+MINUTE(D515)*60+SECOND(D515)</f>
        <v>378</v>
      </c>
      <c r="K515" t="str" cm="1">
        <f t="array" ref="K515">INDEX(Sheet1!P:P,_xlfn.XMATCH(B515,Sheet1!O:O,0,1))</f>
        <v>Nice to have</v>
      </c>
      <c r="L515" t="str" cm="1">
        <f t="array" ref="L515">INDEX(Sheet1!Q:Q,_xlfn.XMATCH(B515,Sheet1!O:O,0,1))</f>
        <v>Non-value add</v>
      </c>
      <c r="M515" t="str" cm="1">
        <f t="array" ref="M515">INDEX(Sheet1!R:R,_xlfn.XMATCH(B515,Sheet1!O:O,0,1))</f>
        <v>Automation</v>
      </c>
    </row>
    <row r="516" spans="1:13" x14ac:dyDescent="0.35">
      <c r="A516" t="s">
        <v>96</v>
      </c>
      <c r="B516" t="s">
        <v>95</v>
      </c>
      <c r="C516" s="4" t="s">
        <v>10</v>
      </c>
      <c r="D516" s="5">
        <v>1.5625E-2</v>
      </c>
      <c r="E516" s="6" t="s">
        <v>97</v>
      </c>
      <c r="F516" t="s">
        <v>145</v>
      </c>
      <c r="G516" t="str" cm="1">
        <f t="array" ref="G516">INDEX(Sheet1!G:G,_xlfn.XMATCH(A516,Sheet1!F:F,0,1))</f>
        <v>US Legacy</v>
      </c>
      <c r="H516" t="s">
        <v>164</v>
      </c>
      <c r="I516" t="str">
        <f t="shared" si="16"/>
        <v>2021.04.06</v>
      </c>
      <c r="J516" s="21">
        <f t="shared" si="17"/>
        <v>1350</v>
      </c>
      <c r="K516" t="str" cm="1">
        <f t="array" ref="K516">INDEX(Sheet1!P:P,_xlfn.XMATCH(B516,Sheet1!O:O,0,1))</f>
        <v>Mandatory</v>
      </c>
      <c r="L516" t="str" cm="1">
        <f t="array" ref="L516">INDEX(Sheet1!Q:Q,_xlfn.XMATCH(B516,Sheet1!O:O,0,1))</f>
        <v>Non-value add</v>
      </c>
      <c r="M516" t="str" cm="1">
        <f t="array" ref="M516">INDEX(Sheet1!R:R,_xlfn.XMATCH(B516,Sheet1!O:O,0,1))</f>
        <v>Quality</v>
      </c>
    </row>
    <row r="517" spans="1:13" x14ac:dyDescent="0.35">
      <c r="A517" t="s">
        <v>96</v>
      </c>
      <c r="B517" t="s">
        <v>95</v>
      </c>
      <c r="C517" s="4" t="s">
        <v>10</v>
      </c>
      <c r="D517" s="5">
        <v>1.5625E-2</v>
      </c>
      <c r="E517" s="6" t="s">
        <v>97</v>
      </c>
      <c r="F517" t="s">
        <v>145</v>
      </c>
      <c r="G517" t="str" cm="1">
        <f t="array" ref="G517">INDEX(Sheet1!G:G,_xlfn.XMATCH(A517,Sheet1!F:F,0,1))</f>
        <v>US Legacy</v>
      </c>
      <c r="H517" t="s">
        <v>164</v>
      </c>
      <c r="I517" t="str">
        <f t="shared" si="16"/>
        <v>2021.04.06</v>
      </c>
      <c r="J517" s="21">
        <f t="shared" si="17"/>
        <v>1350</v>
      </c>
      <c r="K517" t="str" cm="1">
        <f t="array" ref="K517">INDEX(Sheet1!P:P,_xlfn.XMATCH(B517,Sheet1!O:O,0,1))</f>
        <v>Mandatory</v>
      </c>
      <c r="L517" t="str" cm="1">
        <f t="array" ref="L517">INDEX(Sheet1!Q:Q,_xlfn.XMATCH(B517,Sheet1!O:O,0,1))</f>
        <v>Non-value add</v>
      </c>
      <c r="M517" t="str" cm="1">
        <f t="array" ref="M517">INDEX(Sheet1!R:R,_xlfn.XMATCH(B517,Sheet1!O:O,0,1))</f>
        <v>Quality</v>
      </c>
    </row>
    <row r="518" spans="1:13" x14ac:dyDescent="0.35">
      <c r="A518" t="s">
        <v>96</v>
      </c>
      <c r="B518" t="s">
        <v>95</v>
      </c>
      <c r="C518" s="4" t="s">
        <v>10</v>
      </c>
      <c r="D518" s="5">
        <v>1.5625E-2</v>
      </c>
      <c r="E518" s="6" t="s">
        <v>97</v>
      </c>
      <c r="F518" t="s">
        <v>145</v>
      </c>
      <c r="G518" t="str" cm="1">
        <f t="array" ref="G518">INDEX(Sheet1!G:G,_xlfn.XMATCH(A518,Sheet1!F:F,0,1))</f>
        <v>US Legacy</v>
      </c>
      <c r="H518" t="s">
        <v>164</v>
      </c>
      <c r="I518" t="str">
        <f t="shared" si="16"/>
        <v>2021.04.06</v>
      </c>
      <c r="J518" s="21">
        <f t="shared" si="17"/>
        <v>1350</v>
      </c>
      <c r="K518" t="str" cm="1">
        <f t="array" ref="K518">INDEX(Sheet1!P:P,_xlfn.XMATCH(B518,Sheet1!O:O,0,1))</f>
        <v>Mandatory</v>
      </c>
      <c r="L518" t="str" cm="1">
        <f t="array" ref="L518">INDEX(Sheet1!Q:Q,_xlfn.XMATCH(B518,Sheet1!O:O,0,1))</f>
        <v>Non-value add</v>
      </c>
      <c r="M518" t="str" cm="1">
        <f t="array" ref="M518">INDEX(Sheet1!R:R,_xlfn.XMATCH(B518,Sheet1!O:O,0,1))</f>
        <v>Quality</v>
      </c>
    </row>
    <row r="519" spans="1:13" x14ac:dyDescent="0.35">
      <c r="A519" t="s">
        <v>96</v>
      </c>
      <c r="B519" t="s">
        <v>47</v>
      </c>
      <c r="C519" s="4" t="s">
        <v>10</v>
      </c>
      <c r="D519" s="5">
        <v>2.7210648148148147E-2</v>
      </c>
      <c r="E519" s="6" t="s">
        <v>97</v>
      </c>
      <c r="F519" t="s">
        <v>145</v>
      </c>
      <c r="G519" t="str" cm="1">
        <f t="array" ref="G519">INDEX(Sheet1!G:G,_xlfn.XMATCH(A519,Sheet1!F:F,0,1))</f>
        <v>US Legacy</v>
      </c>
      <c r="H519" t="s">
        <v>164</v>
      </c>
      <c r="I519" t="str">
        <f t="shared" si="16"/>
        <v>2021.04.06</v>
      </c>
      <c r="J519" s="21">
        <f t="shared" si="17"/>
        <v>2351</v>
      </c>
      <c r="K519" t="str" cm="1">
        <f t="array" ref="K519">INDEX(Sheet1!P:P,_xlfn.XMATCH(B519,Sheet1!O:O,0,1))</f>
        <v>Mandatory</v>
      </c>
      <c r="L519" t="str" cm="1">
        <f t="array" ref="L519">INDEX(Sheet1!Q:Q,_xlfn.XMATCH(B519,Sheet1!O:O,0,1))</f>
        <v>Value add</v>
      </c>
      <c r="M519" t="str" cm="1">
        <f t="array" ref="M519">INDEX(Sheet1!R:R,_xlfn.XMATCH(B519,Sheet1!O:O,0,1))</f>
        <v>Quality</v>
      </c>
    </row>
    <row r="520" spans="1:13" x14ac:dyDescent="0.35">
      <c r="A520" t="s">
        <v>96</v>
      </c>
      <c r="B520" t="s">
        <v>50</v>
      </c>
      <c r="C520" s="4" t="s">
        <v>10</v>
      </c>
      <c r="D520" s="5">
        <v>2.525462962962963E-2</v>
      </c>
      <c r="E520" s="6" t="s">
        <v>97</v>
      </c>
      <c r="F520" t="s">
        <v>148</v>
      </c>
      <c r="G520" t="str" cm="1">
        <f t="array" ref="G520">INDEX(Sheet1!G:G,_xlfn.XMATCH(A520,Sheet1!F:F,0,1))</f>
        <v>US Legacy</v>
      </c>
      <c r="H520" t="s">
        <v>164</v>
      </c>
      <c r="I520" t="str">
        <f t="shared" si="16"/>
        <v>2021.04.06</v>
      </c>
      <c r="J520" s="21">
        <f t="shared" si="17"/>
        <v>2182</v>
      </c>
      <c r="K520" t="str" cm="1">
        <f t="array" ref="K520">INDEX(Sheet1!P:P,_xlfn.XMATCH(B520,Sheet1!O:O,0,1))</f>
        <v>Mandatory</v>
      </c>
      <c r="L520" t="str" cm="1">
        <f t="array" ref="L520">INDEX(Sheet1!Q:Q,_xlfn.XMATCH(B520,Sheet1!O:O,0,1))</f>
        <v>Value add</v>
      </c>
      <c r="M520" t="str" cm="1">
        <f t="array" ref="M520">INDEX(Sheet1!R:R,_xlfn.XMATCH(B520,Sheet1!O:O,0,1))</f>
        <v>Quality</v>
      </c>
    </row>
    <row r="521" spans="1:13" x14ac:dyDescent="0.35">
      <c r="A521" t="s">
        <v>96</v>
      </c>
      <c r="B521" t="s">
        <v>62</v>
      </c>
      <c r="C521" s="4" t="s">
        <v>10</v>
      </c>
      <c r="D521" s="5">
        <v>4.5833333333333334E-3</v>
      </c>
      <c r="E521" s="6" t="s">
        <v>97</v>
      </c>
      <c r="F521" t="s">
        <v>149</v>
      </c>
      <c r="G521" t="str" cm="1">
        <f t="array" ref="G521">INDEX(Sheet1!G:G,_xlfn.XMATCH(A521,Sheet1!F:F,0,1))</f>
        <v>US Legacy</v>
      </c>
      <c r="H521" t="s">
        <v>164</v>
      </c>
      <c r="I521" t="str">
        <f t="shared" si="16"/>
        <v>2021.04.06</v>
      </c>
      <c r="J521" s="21">
        <f t="shared" si="17"/>
        <v>396</v>
      </c>
      <c r="K521" t="str" cm="1">
        <f t="array" ref="K521">INDEX(Sheet1!P:P,_xlfn.XMATCH(B521,Sheet1!O:O,0,1))</f>
        <v>Mandatory</v>
      </c>
      <c r="L521" t="str" cm="1">
        <f t="array" ref="L521">INDEX(Sheet1!Q:Q,_xlfn.XMATCH(B521,Sheet1!O:O,0,1))</f>
        <v>Value add</v>
      </c>
      <c r="M521" t="str" cm="1">
        <f t="array" ref="M521">INDEX(Sheet1!R:R,_xlfn.XMATCH(B521,Sheet1!O:O,0,1))</f>
        <v>Quality</v>
      </c>
    </row>
    <row r="522" spans="1:13" x14ac:dyDescent="0.35">
      <c r="A522" t="s">
        <v>96</v>
      </c>
      <c r="B522" t="s">
        <v>95</v>
      </c>
      <c r="C522" s="4" t="s">
        <v>10</v>
      </c>
      <c r="D522" s="5">
        <v>1.6793981481481483E-2</v>
      </c>
      <c r="E522" s="6" t="s">
        <v>97</v>
      </c>
      <c r="F522" t="s">
        <v>145</v>
      </c>
      <c r="G522" t="str" cm="1">
        <f t="array" ref="G522">INDEX(Sheet1!G:G,_xlfn.XMATCH(A522,Sheet1!F:F,0,1))</f>
        <v>US Legacy</v>
      </c>
      <c r="H522" t="s">
        <v>164</v>
      </c>
      <c r="I522" t="str">
        <f t="shared" si="16"/>
        <v>2021.04.06</v>
      </c>
      <c r="J522" s="21">
        <f t="shared" si="17"/>
        <v>1451</v>
      </c>
      <c r="K522" t="str" cm="1">
        <f t="array" ref="K522">INDEX(Sheet1!P:P,_xlfn.XMATCH(B522,Sheet1!O:O,0,1))</f>
        <v>Mandatory</v>
      </c>
      <c r="L522" t="str" cm="1">
        <f t="array" ref="L522">INDEX(Sheet1!Q:Q,_xlfn.XMATCH(B522,Sheet1!O:O,0,1))</f>
        <v>Non-value add</v>
      </c>
      <c r="M522" t="str" cm="1">
        <f t="array" ref="M522">INDEX(Sheet1!R:R,_xlfn.XMATCH(B522,Sheet1!O:O,0,1))</f>
        <v>Quality</v>
      </c>
    </row>
    <row r="523" spans="1:13" x14ac:dyDescent="0.35">
      <c r="A523" t="s">
        <v>96</v>
      </c>
      <c r="B523" t="s">
        <v>49</v>
      </c>
      <c r="C523" s="4" t="s">
        <v>10</v>
      </c>
      <c r="D523" s="5">
        <v>5.6828703703703702E-3</v>
      </c>
      <c r="E523" s="6" t="s">
        <v>97</v>
      </c>
      <c r="F523" t="s">
        <v>146</v>
      </c>
      <c r="G523" t="str" cm="1">
        <f t="array" ref="G523">INDEX(Sheet1!G:G,_xlfn.XMATCH(A523,Sheet1!F:F,0,1))</f>
        <v>US Legacy</v>
      </c>
      <c r="H523" t="s">
        <v>164</v>
      </c>
      <c r="I523" t="str">
        <f t="shared" si="16"/>
        <v>2021.04.06</v>
      </c>
      <c r="J523" s="21">
        <f t="shared" si="17"/>
        <v>491</v>
      </c>
      <c r="K523" t="str" cm="1">
        <f t="array" ref="K523">INDEX(Sheet1!P:P,_xlfn.XMATCH(B523,Sheet1!O:O,0,1))</f>
        <v>Mandatory</v>
      </c>
      <c r="L523" t="str" cm="1">
        <f t="array" ref="L523">INDEX(Sheet1!Q:Q,_xlfn.XMATCH(B523,Sheet1!O:O,0,1))</f>
        <v>Value add</v>
      </c>
      <c r="M523" t="str" cm="1">
        <f t="array" ref="M523">INDEX(Sheet1!R:R,_xlfn.XMATCH(B523,Sheet1!O:O,0,1))</f>
        <v>Quality</v>
      </c>
    </row>
    <row r="524" spans="1:13" x14ac:dyDescent="0.35">
      <c r="A524" t="s">
        <v>96</v>
      </c>
      <c r="B524" t="s">
        <v>47</v>
      </c>
      <c r="C524" s="4" t="s">
        <v>10</v>
      </c>
      <c r="D524" s="5">
        <v>4.8078703703703707E-2</v>
      </c>
      <c r="E524" s="6" t="s">
        <v>97</v>
      </c>
      <c r="F524" t="s">
        <v>145</v>
      </c>
      <c r="G524" t="str" cm="1">
        <f t="array" ref="G524">INDEX(Sheet1!G:G,_xlfn.XMATCH(A524,Sheet1!F:F,0,1))</f>
        <v>US Legacy</v>
      </c>
      <c r="H524" t="s">
        <v>164</v>
      </c>
      <c r="I524" t="str">
        <f t="shared" si="16"/>
        <v>2021.04.06</v>
      </c>
      <c r="J524" s="21">
        <f t="shared" si="17"/>
        <v>4154</v>
      </c>
      <c r="K524" t="str" cm="1">
        <f t="array" ref="K524">INDEX(Sheet1!P:P,_xlfn.XMATCH(B524,Sheet1!O:O,0,1))</f>
        <v>Mandatory</v>
      </c>
      <c r="L524" t="str" cm="1">
        <f t="array" ref="L524">INDEX(Sheet1!Q:Q,_xlfn.XMATCH(B524,Sheet1!O:O,0,1))</f>
        <v>Value add</v>
      </c>
      <c r="M524" t="str" cm="1">
        <f t="array" ref="M524">INDEX(Sheet1!R:R,_xlfn.XMATCH(B524,Sheet1!O:O,0,1))</f>
        <v>Quality</v>
      </c>
    </row>
    <row r="525" spans="1:13" x14ac:dyDescent="0.35">
      <c r="A525" t="s">
        <v>96</v>
      </c>
      <c r="B525" t="s">
        <v>49</v>
      </c>
      <c r="C525" s="4" t="s">
        <v>10</v>
      </c>
      <c r="D525" s="5">
        <v>1.0497685185185186E-2</v>
      </c>
      <c r="E525" s="6" t="s">
        <v>97</v>
      </c>
      <c r="F525" t="s">
        <v>146</v>
      </c>
      <c r="G525" t="str" cm="1">
        <f t="array" ref="G525">INDEX(Sheet1!G:G,_xlfn.XMATCH(A525,Sheet1!F:F,0,1))</f>
        <v>US Legacy</v>
      </c>
      <c r="H525" t="s">
        <v>164</v>
      </c>
      <c r="I525" t="str">
        <f t="shared" si="16"/>
        <v>2021.04.06</v>
      </c>
      <c r="J525" s="21">
        <f t="shared" si="17"/>
        <v>907</v>
      </c>
      <c r="K525" t="str" cm="1">
        <f t="array" ref="K525">INDEX(Sheet1!P:P,_xlfn.XMATCH(B525,Sheet1!O:O,0,1))</f>
        <v>Mandatory</v>
      </c>
      <c r="L525" t="str" cm="1">
        <f t="array" ref="L525">INDEX(Sheet1!Q:Q,_xlfn.XMATCH(B525,Sheet1!O:O,0,1))</f>
        <v>Value add</v>
      </c>
      <c r="M525" t="str" cm="1">
        <f t="array" ref="M525">INDEX(Sheet1!R:R,_xlfn.XMATCH(B525,Sheet1!O:O,0,1))</f>
        <v>Quality</v>
      </c>
    </row>
    <row r="526" spans="1:13" x14ac:dyDescent="0.35">
      <c r="A526" t="s">
        <v>96</v>
      </c>
      <c r="B526" t="s">
        <v>100</v>
      </c>
      <c r="C526" s="4" t="s">
        <v>10</v>
      </c>
      <c r="D526" s="5">
        <v>1.050925925925926E-2</v>
      </c>
      <c r="E526" s="6" t="s">
        <v>97</v>
      </c>
      <c r="F526" t="s">
        <v>145</v>
      </c>
      <c r="G526" t="str" cm="1">
        <f t="array" ref="G526">INDEX(Sheet1!G:G,_xlfn.XMATCH(A526,Sheet1!F:F,0,1))</f>
        <v>US Legacy</v>
      </c>
      <c r="H526" t="s">
        <v>164</v>
      </c>
      <c r="I526" t="str">
        <f t="shared" si="16"/>
        <v>2021.04.06</v>
      </c>
      <c r="J526" s="21">
        <f t="shared" si="17"/>
        <v>908</v>
      </c>
      <c r="K526" t="str" cm="1">
        <f t="array" ref="K526">INDEX(Sheet1!P:P,_xlfn.XMATCH(B526,Sheet1!O:O,0,1))</f>
        <v>Mandatory</v>
      </c>
      <c r="L526" t="str" cm="1">
        <f t="array" ref="L526">INDEX(Sheet1!Q:Q,_xlfn.XMATCH(B526,Sheet1!O:O,0,1))</f>
        <v>Value add</v>
      </c>
      <c r="M526" t="str" cm="1">
        <f t="array" ref="M526">INDEX(Sheet1!R:R,_xlfn.XMATCH(B526,Sheet1!O:O,0,1))</f>
        <v>Quality</v>
      </c>
    </row>
    <row r="527" spans="1:13" x14ac:dyDescent="0.35">
      <c r="A527" t="s">
        <v>96</v>
      </c>
      <c r="B527" t="s">
        <v>47</v>
      </c>
      <c r="C527" s="4" t="s">
        <v>10</v>
      </c>
      <c r="D527" s="5">
        <v>6.0266203703703704E-2</v>
      </c>
      <c r="E527" s="6" t="s">
        <v>97</v>
      </c>
      <c r="F527" t="s">
        <v>145</v>
      </c>
      <c r="G527" t="str" cm="1">
        <f t="array" ref="G527">INDEX(Sheet1!G:G,_xlfn.XMATCH(A527,Sheet1!F:F,0,1))</f>
        <v>US Legacy</v>
      </c>
      <c r="H527" t="s">
        <v>164</v>
      </c>
      <c r="I527" t="str">
        <f t="shared" si="16"/>
        <v>2021.04.06</v>
      </c>
      <c r="J527" s="21">
        <f t="shared" si="17"/>
        <v>5207</v>
      </c>
      <c r="K527" t="str" cm="1">
        <f t="array" ref="K527">INDEX(Sheet1!P:P,_xlfn.XMATCH(B527,Sheet1!O:O,0,1))</f>
        <v>Mandatory</v>
      </c>
      <c r="L527" t="str" cm="1">
        <f t="array" ref="L527">INDEX(Sheet1!Q:Q,_xlfn.XMATCH(B527,Sheet1!O:O,0,1))</f>
        <v>Value add</v>
      </c>
      <c r="M527" t="str" cm="1">
        <f t="array" ref="M527">INDEX(Sheet1!R:R,_xlfn.XMATCH(B527,Sheet1!O:O,0,1))</f>
        <v>Quality</v>
      </c>
    </row>
    <row r="528" spans="1:13" x14ac:dyDescent="0.35">
      <c r="A528" t="s">
        <v>96</v>
      </c>
      <c r="B528" t="s">
        <v>47</v>
      </c>
      <c r="C528" s="4" t="s">
        <v>10</v>
      </c>
      <c r="D528" s="5">
        <v>6.0266203703703704E-2</v>
      </c>
      <c r="E528" s="6" t="s">
        <v>97</v>
      </c>
      <c r="F528" t="s">
        <v>145</v>
      </c>
      <c r="G528" t="str" cm="1">
        <f t="array" ref="G528">INDEX(Sheet1!G:G,_xlfn.XMATCH(A528,Sheet1!F:F,0,1))</f>
        <v>US Legacy</v>
      </c>
      <c r="H528" t="s">
        <v>164</v>
      </c>
      <c r="I528" t="str">
        <f t="shared" si="16"/>
        <v>2021.04.06</v>
      </c>
      <c r="J528" s="21">
        <f t="shared" si="17"/>
        <v>5207</v>
      </c>
      <c r="K528" t="str" cm="1">
        <f t="array" ref="K528">INDEX(Sheet1!P:P,_xlfn.XMATCH(B528,Sheet1!O:O,0,1))</f>
        <v>Mandatory</v>
      </c>
      <c r="L528" t="str" cm="1">
        <f t="array" ref="L528">INDEX(Sheet1!Q:Q,_xlfn.XMATCH(B528,Sheet1!O:O,0,1))</f>
        <v>Value add</v>
      </c>
      <c r="M528" t="str" cm="1">
        <f t="array" ref="M528">INDEX(Sheet1!R:R,_xlfn.XMATCH(B528,Sheet1!O:O,0,1))</f>
        <v>Quality</v>
      </c>
    </row>
    <row r="529" spans="1:13" x14ac:dyDescent="0.35">
      <c r="A529" t="s">
        <v>96</v>
      </c>
      <c r="B529" t="s">
        <v>101</v>
      </c>
      <c r="C529" s="4" t="s">
        <v>10</v>
      </c>
      <c r="D529" s="5">
        <v>0</v>
      </c>
      <c r="E529" s="6" t="s">
        <v>97</v>
      </c>
      <c r="F529" t="s">
        <v>153</v>
      </c>
      <c r="G529" t="str" cm="1">
        <f t="array" ref="G529">INDEX(Sheet1!G:G,_xlfn.XMATCH(A529,Sheet1!F:F,0,1))</f>
        <v>US Legacy</v>
      </c>
      <c r="H529" t="s">
        <v>164</v>
      </c>
      <c r="I529" t="str">
        <f t="shared" si="16"/>
        <v>2021.04.06</v>
      </c>
      <c r="J529" s="21">
        <f t="shared" si="17"/>
        <v>0</v>
      </c>
      <c r="K529" t="e" cm="1">
        <f t="array" ref="K529">INDEX(Sheet1!P:P,_xlfn.XMATCH(B529,Sheet1!O:O,0,1))</f>
        <v>#N/A</v>
      </c>
      <c r="L529" t="e" cm="1">
        <f t="array" ref="L529">INDEX(Sheet1!Q:Q,_xlfn.XMATCH(B529,Sheet1!O:O,0,1))</f>
        <v>#N/A</v>
      </c>
      <c r="M529" t="e" cm="1">
        <f t="array" ref="M529">INDEX(Sheet1!R:R,_xlfn.XMATCH(B529,Sheet1!O:O,0,1))</f>
        <v>#N/A</v>
      </c>
    </row>
    <row r="530" spans="1:13" x14ac:dyDescent="0.35">
      <c r="A530" t="s">
        <v>102</v>
      </c>
      <c r="B530" t="s">
        <v>47</v>
      </c>
      <c r="C530" s="4" t="s">
        <v>10</v>
      </c>
      <c r="D530" s="5">
        <v>1.6111111111111111E-2</v>
      </c>
      <c r="E530" s="6" t="s">
        <v>103</v>
      </c>
      <c r="F530" t="s">
        <v>145</v>
      </c>
      <c r="G530" t="str" cm="1">
        <f t="array" ref="G530">INDEX(Sheet1!G:G,_xlfn.XMATCH(A530,Sheet1!F:F,0,1))</f>
        <v>US Legacy</v>
      </c>
      <c r="H530" t="s">
        <v>165</v>
      </c>
      <c r="I530" t="str">
        <f t="shared" si="16"/>
        <v>2021.04.06</v>
      </c>
      <c r="J530" s="21">
        <f t="shared" si="17"/>
        <v>1392</v>
      </c>
      <c r="K530" t="str" cm="1">
        <f t="array" ref="K530">INDEX(Sheet1!P:P,_xlfn.XMATCH(B530,Sheet1!O:O,0,1))</f>
        <v>Mandatory</v>
      </c>
      <c r="L530" t="str" cm="1">
        <f t="array" ref="L530">INDEX(Sheet1!Q:Q,_xlfn.XMATCH(B530,Sheet1!O:O,0,1))</f>
        <v>Value add</v>
      </c>
      <c r="M530" t="str" cm="1">
        <f t="array" ref="M530">INDEX(Sheet1!R:R,_xlfn.XMATCH(B530,Sheet1!O:O,0,1))</f>
        <v>Quality</v>
      </c>
    </row>
    <row r="531" spans="1:13" x14ac:dyDescent="0.35">
      <c r="A531" t="s">
        <v>104</v>
      </c>
      <c r="B531" t="s">
        <v>56</v>
      </c>
      <c r="C531" s="4" t="s">
        <v>10</v>
      </c>
      <c r="D531" s="5">
        <v>1.5046296296296295E-2</v>
      </c>
      <c r="E531" s="6" t="s">
        <v>103</v>
      </c>
      <c r="F531" t="s">
        <v>152</v>
      </c>
      <c r="G531" t="str" cm="1">
        <f t="array" ref="G531">INDEX(Sheet1!G:G,_xlfn.XMATCH(A531,Sheet1!F:F,0,1))</f>
        <v>US Legacy</v>
      </c>
      <c r="H531" t="s">
        <v>163</v>
      </c>
      <c r="I531" t="str">
        <f t="shared" si="16"/>
        <v>2021.04.06</v>
      </c>
      <c r="J531" s="21">
        <f t="shared" si="17"/>
        <v>1300</v>
      </c>
      <c r="K531" t="str" cm="1">
        <f t="array" ref="K531">INDEX(Sheet1!P:P,_xlfn.XMATCH(B531,Sheet1!O:O,0,1))</f>
        <v>Mandatory</v>
      </c>
      <c r="L531" t="str" cm="1">
        <f t="array" ref="L531">INDEX(Sheet1!Q:Q,_xlfn.XMATCH(B531,Sheet1!O:O,0,1))</f>
        <v>Non-value add</v>
      </c>
      <c r="M531" t="str" cm="1">
        <f t="array" ref="M531">INDEX(Sheet1!R:R,_xlfn.XMATCH(B531,Sheet1!O:O,0,1))</f>
        <v>Quality</v>
      </c>
    </row>
    <row r="532" spans="1:13" x14ac:dyDescent="0.35">
      <c r="A532" t="s">
        <v>102</v>
      </c>
      <c r="B532" t="s">
        <v>47</v>
      </c>
      <c r="C532" s="4" t="s">
        <v>10</v>
      </c>
      <c r="D532" s="5">
        <v>2.478009259259259E-2</v>
      </c>
      <c r="E532" s="6" t="s">
        <v>103</v>
      </c>
      <c r="F532" t="s">
        <v>145</v>
      </c>
      <c r="G532" t="str" cm="1">
        <f t="array" ref="G532">INDEX(Sheet1!G:G,_xlfn.XMATCH(A532,Sheet1!F:F,0,1))</f>
        <v>US Legacy</v>
      </c>
      <c r="H532" t="s">
        <v>165</v>
      </c>
      <c r="I532" t="str">
        <f t="shared" si="16"/>
        <v>2021.04.06</v>
      </c>
      <c r="J532" s="21">
        <f t="shared" si="17"/>
        <v>2141</v>
      </c>
      <c r="K532" t="str" cm="1">
        <f t="array" ref="K532">INDEX(Sheet1!P:P,_xlfn.XMATCH(B532,Sheet1!O:O,0,1))</f>
        <v>Mandatory</v>
      </c>
      <c r="L532" t="str" cm="1">
        <f t="array" ref="L532">INDEX(Sheet1!Q:Q,_xlfn.XMATCH(B532,Sheet1!O:O,0,1))</f>
        <v>Value add</v>
      </c>
      <c r="M532" t="str" cm="1">
        <f t="array" ref="M532">INDEX(Sheet1!R:R,_xlfn.XMATCH(B532,Sheet1!O:O,0,1))</f>
        <v>Quality</v>
      </c>
    </row>
    <row r="533" spans="1:13" x14ac:dyDescent="0.35">
      <c r="A533" t="s">
        <v>104</v>
      </c>
      <c r="B533" t="s">
        <v>18</v>
      </c>
      <c r="C533" s="4" t="s">
        <v>10</v>
      </c>
      <c r="D533" s="5">
        <v>8.7476851851851847E-2</v>
      </c>
      <c r="E533" s="6" t="s">
        <v>103</v>
      </c>
      <c r="F533" t="s">
        <v>154</v>
      </c>
      <c r="G533" t="str" cm="1">
        <f t="array" ref="G533">INDEX(Sheet1!G:G,_xlfn.XMATCH(A533,Sheet1!F:F,0,1))</f>
        <v>US Legacy</v>
      </c>
      <c r="H533" t="s">
        <v>163</v>
      </c>
      <c r="I533" t="str">
        <f t="shared" si="16"/>
        <v>2021.04.06</v>
      </c>
      <c r="J533" s="21">
        <f t="shared" si="17"/>
        <v>7558</v>
      </c>
      <c r="K533" t="str" cm="1">
        <f t="array" ref="K533">INDEX(Sheet1!P:P,_xlfn.XMATCH(B533,Sheet1!O:O,0,1))</f>
        <v>Mandatory</v>
      </c>
      <c r="L533" t="str" cm="1">
        <f t="array" ref="L533">INDEX(Sheet1!Q:Q,_xlfn.XMATCH(B533,Sheet1!O:O,0,1))</f>
        <v>Value add</v>
      </c>
      <c r="M533" t="str" cm="1">
        <f t="array" ref="M533">INDEX(Sheet1!R:R,_xlfn.XMATCH(B533,Sheet1!O:O,0,1))</f>
        <v>Automation</v>
      </c>
    </row>
    <row r="534" spans="1:13" x14ac:dyDescent="0.35">
      <c r="A534" t="s">
        <v>104</v>
      </c>
      <c r="B534" t="s">
        <v>18</v>
      </c>
      <c r="C534" s="4" t="s">
        <v>10</v>
      </c>
      <c r="D534" s="5">
        <v>8.7303240740740737E-2</v>
      </c>
      <c r="E534" s="6" t="s">
        <v>103</v>
      </c>
      <c r="F534" t="s">
        <v>154</v>
      </c>
      <c r="G534" t="str" cm="1">
        <f t="array" ref="G534">INDEX(Sheet1!G:G,_xlfn.XMATCH(A534,Sheet1!F:F,0,1))</f>
        <v>US Legacy</v>
      </c>
      <c r="H534" t="s">
        <v>163</v>
      </c>
      <c r="I534" t="str">
        <f t="shared" si="16"/>
        <v>2021.04.06</v>
      </c>
      <c r="J534" s="21">
        <f t="shared" si="17"/>
        <v>7543</v>
      </c>
      <c r="K534" t="str" cm="1">
        <f t="array" ref="K534">INDEX(Sheet1!P:P,_xlfn.XMATCH(B534,Sheet1!O:O,0,1))</f>
        <v>Mandatory</v>
      </c>
      <c r="L534" t="str" cm="1">
        <f t="array" ref="L534">INDEX(Sheet1!Q:Q,_xlfn.XMATCH(B534,Sheet1!O:O,0,1))</f>
        <v>Value add</v>
      </c>
      <c r="M534" t="str" cm="1">
        <f t="array" ref="M534">INDEX(Sheet1!R:R,_xlfn.XMATCH(B534,Sheet1!O:O,0,1))</f>
        <v>Automation</v>
      </c>
    </row>
    <row r="535" spans="1:13" x14ac:dyDescent="0.35">
      <c r="A535" t="s">
        <v>104</v>
      </c>
      <c r="B535" t="s">
        <v>18</v>
      </c>
      <c r="C535" s="4" t="s">
        <v>10</v>
      </c>
      <c r="D535" s="5">
        <v>2.1365740740740741E-2</v>
      </c>
      <c r="E535" s="6" t="s">
        <v>103</v>
      </c>
      <c r="F535" t="s">
        <v>154</v>
      </c>
      <c r="G535" t="str" cm="1">
        <f t="array" ref="G535">INDEX(Sheet1!G:G,_xlfn.XMATCH(A535,Sheet1!F:F,0,1))</f>
        <v>US Legacy</v>
      </c>
      <c r="H535" t="s">
        <v>163</v>
      </c>
      <c r="I535" t="str">
        <f t="shared" si="16"/>
        <v>2021.04.06</v>
      </c>
      <c r="J535" s="21">
        <f t="shared" si="17"/>
        <v>1846</v>
      </c>
      <c r="K535" t="str" cm="1">
        <f t="array" ref="K535">INDEX(Sheet1!P:P,_xlfn.XMATCH(B535,Sheet1!O:O,0,1))</f>
        <v>Mandatory</v>
      </c>
      <c r="L535" t="str" cm="1">
        <f t="array" ref="L535">INDEX(Sheet1!Q:Q,_xlfn.XMATCH(B535,Sheet1!O:O,0,1))</f>
        <v>Value add</v>
      </c>
      <c r="M535" t="str" cm="1">
        <f t="array" ref="M535">INDEX(Sheet1!R:R,_xlfn.XMATCH(B535,Sheet1!O:O,0,1))</f>
        <v>Automation</v>
      </c>
    </row>
    <row r="536" spans="1:13" x14ac:dyDescent="0.35">
      <c r="A536" t="s">
        <v>104</v>
      </c>
      <c r="B536" t="s">
        <v>31</v>
      </c>
      <c r="C536" s="4" t="s">
        <v>10</v>
      </c>
      <c r="D536" s="5">
        <v>0.1343287037037037</v>
      </c>
      <c r="E536" s="6" t="s">
        <v>105</v>
      </c>
      <c r="F536" t="s">
        <v>154</v>
      </c>
      <c r="G536" t="str" cm="1">
        <f t="array" ref="G536">INDEX(Sheet1!G:G,_xlfn.XMATCH(A536,Sheet1!F:F,0,1))</f>
        <v>US Legacy</v>
      </c>
      <c r="H536" t="s">
        <v>163</v>
      </c>
      <c r="I536" t="str">
        <f t="shared" si="16"/>
        <v>2021.04.06</v>
      </c>
      <c r="J536" s="21">
        <f t="shared" si="17"/>
        <v>11606</v>
      </c>
      <c r="K536" t="str" cm="1">
        <f t="array" ref="K536">INDEX(Sheet1!P:P,_xlfn.XMATCH(B536,Sheet1!O:O,0,1))</f>
        <v>Mandatory</v>
      </c>
      <c r="L536" t="str" cm="1">
        <f t="array" ref="L536">INDEX(Sheet1!Q:Q,_xlfn.XMATCH(B536,Sheet1!O:O,0,1))</f>
        <v>Value add</v>
      </c>
      <c r="M536" t="str" cm="1">
        <f t="array" ref="M536">INDEX(Sheet1!R:R,_xlfn.XMATCH(B536,Sheet1!O:O,0,1))</f>
        <v>Automation</v>
      </c>
    </row>
    <row r="537" spans="1:13" x14ac:dyDescent="0.35">
      <c r="A537" t="s">
        <v>104</v>
      </c>
      <c r="B537" t="s">
        <v>18</v>
      </c>
      <c r="C537" s="4" t="s">
        <v>10</v>
      </c>
      <c r="D537" s="5">
        <v>6.5023148148148149E-2</v>
      </c>
      <c r="E537" s="6" t="s">
        <v>105</v>
      </c>
      <c r="F537" t="s">
        <v>154</v>
      </c>
      <c r="G537" t="str" cm="1">
        <f t="array" ref="G537">INDEX(Sheet1!G:G,_xlfn.XMATCH(A537,Sheet1!F:F,0,1))</f>
        <v>US Legacy</v>
      </c>
      <c r="H537" t="s">
        <v>163</v>
      </c>
      <c r="I537" t="str">
        <f t="shared" si="16"/>
        <v>2021.04.06</v>
      </c>
      <c r="J537" s="21">
        <f t="shared" si="17"/>
        <v>5618</v>
      </c>
      <c r="K537" t="str" cm="1">
        <f t="array" ref="K537">INDEX(Sheet1!P:P,_xlfn.XMATCH(B537,Sheet1!O:O,0,1))</f>
        <v>Mandatory</v>
      </c>
      <c r="L537" t="str" cm="1">
        <f t="array" ref="L537">INDEX(Sheet1!Q:Q,_xlfn.XMATCH(B537,Sheet1!O:O,0,1))</f>
        <v>Value add</v>
      </c>
      <c r="M537" t="str" cm="1">
        <f t="array" ref="M537">INDEX(Sheet1!R:R,_xlfn.XMATCH(B537,Sheet1!O:O,0,1))</f>
        <v>Automation</v>
      </c>
    </row>
    <row r="538" spans="1:13" x14ac:dyDescent="0.35">
      <c r="A538" t="s">
        <v>104</v>
      </c>
      <c r="B538" t="s">
        <v>40</v>
      </c>
      <c r="C538" s="4" t="s">
        <v>10</v>
      </c>
      <c r="D538" s="5">
        <v>3.5416666666666665E-3</v>
      </c>
      <c r="E538" s="6" t="s">
        <v>105</v>
      </c>
      <c r="F538" t="s">
        <v>157</v>
      </c>
      <c r="G538" t="str" cm="1">
        <f t="array" ref="G538">INDEX(Sheet1!G:G,_xlfn.XMATCH(A538,Sheet1!F:F,0,1))</f>
        <v>US Legacy</v>
      </c>
      <c r="H538" t="s">
        <v>163</v>
      </c>
      <c r="I538" t="str">
        <f t="shared" si="16"/>
        <v>2021.04.06</v>
      </c>
      <c r="J538" s="21">
        <f t="shared" si="17"/>
        <v>306</v>
      </c>
      <c r="K538" t="str" cm="1">
        <f t="array" ref="K538">INDEX(Sheet1!P:P,_xlfn.XMATCH(B538,Sheet1!O:O,0,1))</f>
        <v>Mandatory</v>
      </c>
      <c r="L538" t="str" cm="1">
        <f t="array" ref="L538">INDEX(Sheet1!Q:Q,_xlfn.XMATCH(B538,Sheet1!O:O,0,1))</f>
        <v>Non-value add</v>
      </c>
      <c r="M538" t="str" cm="1">
        <f t="array" ref="M538">INDEX(Sheet1!R:R,_xlfn.XMATCH(B538,Sheet1!O:O,0,1))</f>
        <v>Automation</v>
      </c>
    </row>
    <row r="539" spans="1:13" x14ac:dyDescent="0.35">
      <c r="A539" t="s">
        <v>104</v>
      </c>
      <c r="B539" t="s">
        <v>18</v>
      </c>
      <c r="C539" s="4" t="s">
        <v>10</v>
      </c>
      <c r="D539" s="5">
        <v>2.3935185185185184E-2</v>
      </c>
      <c r="E539" s="6" t="s">
        <v>105</v>
      </c>
      <c r="F539" t="s">
        <v>154</v>
      </c>
      <c r="G539" t="str" cm="1">
        <f t="array" ref="G539">INDEX(Sheet1!G:G,_xlfn.XMATCH(A539,Sheet1!F:F,0,1))</f>
        <v>US Legacy</v>
      </c>
      <c r="H539" t="s">
        <v>163</v>
      </c>
      <c r="I539" t="str">
        <f t="shared" si="16"/>
        <v>2021.04.06</v>
      </c>
      <c r="J539" s="21">
        <f t="shared" si="17"/>
        <v>2068</v>
      </c>
      <c r="K539" t="str" cm="1">
        <f t="array" ref="K539">INDEX(Sheet1!P:P,_xlfn.XMATCH(B539,Sheet1!O:O,0,1))</f>
        <v>Mandatory</v>
      </c>
      <c r="L539" t="str" cm="1">
        <f t="array" ref="L539">INDEX(Sheet1!Q:Q,_xlfn.XMATCH(B539,Sheet1!O:O,0,1))</f>
        <v>Value add</v>
      </c>
      <c r="M539" t="str" cm="1">
        <f t="array" ref="M539">INDEX(Sheet1!R:R,_xlfn.XMATCH(B539,Sheet1!O:O,0,1))</f>
        <v>Automation</v>
      </c>
    </row>
    <row r="540" spans="1:13" x14ac:dyDescent="0.35">
      <c r="A540" t="s">
        <v>104</v>
      </c>
      <c r="B540" t="s">
        <v>40</v>
      </c>
      <c r="C540" s="4" t="s">
        <v>10</v>
      </c>
      <c r="D540" s="5">
        <v>4.2245370370370371E-3</v>
      </c>
      <c r="E540" s="6" t="s">
        <v>105</v>
      </c>
      <c r="F540" t="s">
        <v>157</v>
      </c>
      <c r="G540" t="str" cm="1">
        <f t="array" ref="G540">INDEX(Sheet1!G:G,_xlfn.XMATCH(A540,Sheet1!F:F,0,1))</f>
        <v>US Legacy</v>
      </c>
      <c r="H540" t="s">
        <v>163</v>
      </c>
      <c r="I540" t="str">
        <f t="shared" si="16"/>
        <v>2021.04.06</v>
      </c>
      <c r="J540" s="21">
        <f t="shared" si="17"/>
        <v>365</v>
      </c>
      <c r="K540" t="str" cm="1">
        <f t="array" ref="K540">INDEX(Sheet1!P:P,_xlfn.XMATCH(B540,Sheet1!O:O,0,1))</f>
        <v>Mandatory</v>
      </c>
      <c r="L540" t="str" cm="1">
        <f t="array" ref="L540">INDEX(Sheet1!Q:Q,_xlfn.XMATCH(B540,Sheet1!O:O,0,1))</f>
        <v>Non-value add</v>
      </c>
      <c r="M540" t="str" cm="1">
        <f t="array" ref="M540">INDEX(Sheet1!R:R,_xlfn.XMATCH(B540,Sheet1!O:O,0,1))</f>
        <v>Automation</v>
      </c>
    </row>
    <row r="541" spans="1:13" x14ac:dyDescent="0.35">
      <c r="A541" t="s">
        <v>104</v>
      </c>
      <c r="B541" t="s">
        <v>18</v>
      </c>
      <c r="C541" s="4" t="s">
        <v>10</v>
      </c>
      <c r="D541" s="5">
        <v>6.6666666666666666E-2</v>
      </c>
      <c r="E541" s="6" t="s">
        <v>105</v>
      </c>
      <c r="F541" t="s">
        <v>154</v>
      </c>
      <c r="G541" t="str" cm="1">
        <f t="array" ref="G541">INDEX(Sheet1!G:G,_xlfn.XMATCH(A541,Sheet1!F:F,0,1))</f>
        <v>US Legacy</v>
      </c>
      <c r="H541" t="s">
        <v>163</v>
      </c>
      <c r="I541" t="str">
        <f t="shared" si="16"/>
        <v>2021.04.06</v>
      </c>
      <c r="J541" s="21">
        <f t="shared" si="17"/>
        <v>5760</v>
      </c>
      <c r="K541" t="str" cm="1">
        <f t="array" ref="K541">INDEX(Sheet1!P:P,_xlfn.XMATCH(B541,Sheet1!O:O,0,1))</f>
        <v>Mandatory</v>
      </c>
      <c r="L541" t="str" cm="1">
        <f t="array" ref="L541">INDEX(Sheet1!Q:Q,_xlfn.XMATCH(B541,Sheet1!O:O,0,1))</f>
        <v>Value add</v>
      </c>
      <c r="M541" t="str" cm="1">
        <f t="array" ref="M541">INDEX(Sheet1!R:R,_xlfn.XMATCH(B541,Sheet1!O:O,0,1))</f>
        <v>Automation</v>
      </c>
    </row>
    <row r="542" spans="1:13" x14ac:dyDescent="0.35">
      <c r="A542" t="s">
        <v>104</v>
      </c>
      <c r="B542" t="s">
        <v>44</v>
      </c>
      <c r="C542" s="4" t="s">
        <v>10</v>
      </c>
      <c r="D542" s="5">
        <v>1.5509259259259261E-3</v>
      </c>
      <c r="E542" s="6" t="s">
        <v>105</v>
      </c>
      <c r="F542" t="s">
        <v>150</v>
      </c>
      <c r="G542" t="str" cm="1">
        <f t="array" ref="G542">INDEX(Sheet1!G:G,_xlfn.XMATCH(A542,Sheet1!F:F,0,1))</f>
        <v>US Legacy</v>
      </c>
      <c r="H542" t="s">
        <v>163</v>
      </c>
      <c r="I542" t="str">
        <f t="shared" si="16"/>
        <v>2021.04.06</v>
      </c>
      <c r="J542" s="21">
        <f t="shared" si="17"/>
        <v>134</v>
      </c>
      <c r="K542" t="str" cm="1">
        <f t="array" ref="K542">INDEX(Sheet1!P:P,_xlfn.XMATCH(B542,Sheet1!O:O,0,1))</f>
        <v>Mandatory</v>
      </c>
      <c r="L542" t="str" cm="1">
        <f t="array" ref="L542">INDEX(Sheet1!Q:Q,_xlfn.XMATCH(B542,Sheet1!O:O,0,1))</f>
        <v>Non-value add</v>
      </c>
      <c r="M542" t="str" cm="1">
        <f t="array" ref="M542">INDEX(Sheet1!R:R,_xlfn.XMATCH(B542,Sheet1!O:O,0,1))</f>
        <v>Automation</v>
      </c>
    </row>
    <row r="543" spans="1:13" x14ac:dyDescent="0.35">
      <c r="A543" t="s">
        <v>104</v>
      </c>
      <c r="B543" t="s">
        <v>34</v>
      </c>
      <c r="C543" s="4" t="s">
        <v>10</v>
      </c>
      <c r="D543" s="5">
        <v>2.3611111111111111E-3</v>
      </c>
      <c r="E543" s="6" t="s">
        <v>106</v>
      </c>
      <c r="F543" t="s">
        <v>154</v>
      </c>
      <c r="G543" t="str" cm="1">
        <f t="array" ref="G543">INDEX(Sheet1!G:G,_xlfn.XMATCH(A543,Sheet1!F:F,0,1))</f>
        <v>US Legacy</v>
      </c>
      <c r="H543" t="s">
        <v>163</v>
      </c>
      <c r="I543" t="str">
        <f t="shared" si="16"/>
        <v>2021.04.06</v>
      </c>
      <c r="J543" s="21">
        <f t="shared" si="17"/>
        <v>204</v>
      </c>
      <c r="K543" t="str" cm="1">
        <f t="array" ref="K543">INDEX(Sheet1!P:P,_xlfn.XMATCH(B543,Sheet1!O:O,0,1))</f>
        <v>Mandatory</v>
      </c>
      <c r="L543" t="str" cm="1">
        <f t="array" ref="L543">INDEX(Sheet1!Q:Q,_xlfn.XMATCH(B543,Sheet1!O:O,0,1))</f>
        <v>Value add</v>
      </c>
      <c r="M543" t="str" cm="1">
        <f t="array" ref="M543">INDEX(Sheet1!R:R,_xlfn.XMATCH(B543,Sheet1!O:O,0,1))</f>
        <v>Automation</v>
      </c>
    </row>
    <row r="544" spans="1:13" x14ac:dyDescent="0.35">
      <c r="A544" t="s">
        <v>104</v>
      </c>
      <c r="B544" t="s">
        <v>36</v>
      </c>
      <c r="C544" s="4" t="s">
        <v>10</v>
      </c>
      <c r="D544" s="5">
        <v>2.8240740740740739E-3</v>
      </c>
      <c r="E544" s="6" t="s">
        <v>106</v>
      </c>
      <c r="F544" t="s">
        <v>149</v>
      </c>
      <c r="G544" t="str" cm="1">
        <f t="array" ref="G544">INDEX(Sheet1!G:G,_xlfn.XMATCH(A544,Sheet1!F:F,0,1))</f>
        <v>US Legacy</v>
      </c>
      <c r="H544" t="s">
        <v>163</v>
      </c>
      <c r="I544" t="str">
        <f t="shared" si="16"/>
        <v>2021.04.06</v>
      </c>
      <c r="J544" s="21">
        <f t="shared" si="17"/>
        <v>244</v>
      </c>
      <c r="K544" t="str" cm="1">
        <f t="array" ref="K544">INDEX(Sheet1!P:P,_xlfn.XMATCH(B544,Sheet1!O:O,0,1))</f>
        <v>Nice to have</v>
      </c>
      <c r="L544" t="str" cm="1">
        <f t="array" ref="L544">INDEX(Sheet1!Q:Q,_xlfn.XMATCH(B544,Sheet1!O:O,0,1))</f>
        <v>Non-value add</v>
      </c>
      <c r="M544" t="str" cm="1">
        <f t="array" ref="M544">INDEX(Sheet1!R:R,_xlfn.XMATCH(B544,Sheet1!O:O,0,1))</f>
        <v>Automation</v>
      </c>
    </row>
    <row r="545" spans="1:13" x14ac:dyDescent="0.35">
      <c r="A545" t="s">
        <v>104</v>
      </c>
      <c r="B545" t="s">
        <v>44</v>
      </c>
      <c r="C545" s="4" t="s">
        <v>10</v>
      </c>
      <c r="D545" s="5">
        <v>7.5231481481481471E-4</v>
      </c>
      <c r="E545" s="6" t="s">
        <v>106</v>
      </c>
      <c r="F545" t="s">
        <v>150</v>
      </c>
      <c r="G545" t="str" cm="1">
        <f t="array" ref="G545">INDEX(Sheet1!G:G,_xlfn.XMATCH(A545,Sheet1!F:F,0,1))</f>
        <v>US Legacy</v>
      </c>
      <c r="H545" t="s">
        <v>163</v>
      </c>
      <c r="I545" t="str">
        <f t="shared" si="16"/>
        <v>2021.04.06</v>
      </c>
      <c r="J545" s="21">
        <f t="shared" si="17"/>
        <v>65</v>
      </c>
      <c r="K545" t="str" cm="1">
        <f t="array" ref="K545">INDEX(Sheet1!P:P,_xlfn.XMATCH(B545,Sheet1!O:O,0,1))</f>
        <v>Mandatory</v>
      </c>
      <c r="L545" t="str" cm="1">
        <f t="array" ref="L545">INDEX(Sheet1!Q:Q,_xlfn.XMATCH(B545,Sheet1!O:O,0,1))</f>
        <v>Non-value add</v>
      </c>
      <c r="M545" t="str" cm="1">
        <f t="array" ref="M545">INDEX(Sheet1!R:R,_xlfn.XMATCH(B545,Sheet1!O:O,0,1))</f>
        <v>Automation</v>
      </c>
    </row>
    <row r="546" spans="1:13" x14ac:dyDescent="0.35">
      <c r="A546" t="s">
        <v>104</v>
      </c>
      <c r="B546" t="s">
        <v>18</v>
      </c>
      <c r="C546" s="4" t="s">
        <v>10</v>
      </c>
      <c r="D546" s="5">
        <v>5.8784722222222224E-2</v>
      </c>
      <c r="E546" s="6" t="s">
        <v>106</v>
      </c>
      <c r="F546" t="s">
        <v>154</v>
      </c>
      <c r="G546" t="str" cm="1">
        <f t="array" ref="G546">INDEX(Sheet1!G:G,_xlfn.XMATCH(A546,Sheet1!F:F,0,1))</f>
        <v>US Legacy</v>
      </c>
      <c r="H546" t="s">
        <v>163</v>
      </c>
      <c r="I546" t="str">
        <f t="shared" si="16"/>
        <v>2021.04.06</v>
      </c>
      <c r="J546" s="21">
        <f t="shared" si="17"/>
        <v>5079</v>
      </c>
      <c r="K546" t="str" cm="1">
        <f t="array" ref="K546">INDEX(Sheet1!P:P,_xlfn.XMATCH(B546,Sheet1!O:O,0,1))</f>
        <v>Mandatory</v>
      </c>
      <c r="L546" t="str" cm="1">
        <f t="array" ref="L546">INDEX(Sheet1!Q:Q,_xlfn.XMATCH(B546,Sheet1!O:O,0,1))</f>
        <v>Value add</v>
      </c>
      <c r="M546" t="str" cm="1">
        <f t="array" ref="M546">INDEX(Sheet1!R:R,_xlfn.XMATCH(B546,Sheet1!O:O,0,1))</f>
        <v>Automation</v>
      </c>
    </row>
    <row r="547" spans="1:13" x14ac:dyDescent="0.35">
      <c r="A547" t="s">
        <v>104</v>
      </c>
      <c r="B547" t="s">
        <v>18</v>
      </c>
      <c r="C547" s="4" t="s">
        <v>10</v>
      </c>
      <c r="D547" s="5">
        <v>8.711805555555556E-2</v>
      </c>
      <c r="E547" s="6" t="s">
        <v>106</v>
      </c>
      <c r="F547" t="s">
        <v>154</v>
      </c>
      <c r="G547" t="str" cm="1">
        <f t="array" ref="G547">INDEX(Sheet1!G:G,_xlfn.XMATCH(A547,Sheet1!F:F,0,1))</f>
        <v>US Legacy</v>
      </c>
      <c r="H547" t="s">
        <v>163</v>
      </c>
      <c r="I547" t="str">
        <f t="shared" si="16"/>
        <v>2021.04.06</v>
      </c>
      <c r="J547" s="21">
        <f t="shared" si="17"/>
        <v>7527</v>
      </c>
      <c r="K547" t="str" cm="1">
        <f t="array" ref="K547">INDEX(Sheet1!P:P,_xlfn.XMATCH(B547,Sheet1!O:O,0,1))</f>
        <v>Mandatory</v>
      </c>
      <c r="L547" t="str" cm="1">
        <f t="array" ref="L547">INDEX(Sheet1!Q:Q,_xlfn.XMATCH(B547,Sheet1!O:O,0,1))</f>
        <v>Value add</v>
      </c>
      <c r="M547" t="str" cm="1">
        <f t="array" ref="M547">INDEX(Sheet1!R:R,_xlfn.XMATCH(B547,Sheet1!O:O,0,1))</f>
        <v>Automation</v>
      </c>
    </row>
    <row r="548" spans="1:13" x14ac:dyDescent="0.35">
      <c r="A548" t="s">
        <v>104</v>
      </c>
      <c r="B548" t="s">
        <v>18</v>
      </c>
      <c r="C548" s="4" t="s">
        <v>10</v>
      </c>
      <c r="D548" s="5">
        <v>7.6736111111111111E-3</v>
      </c>
      <c r="E548" s="6" t="s">
        <v>106</v>
      </c>
      <c r="F548" t="s">
        <v>154</v>
      </c>
      <c r="G548" t="str" cm="1">
        <f t="array" ref="G548">INDEX(Sheet1!G:G,_xlfn.XMATCH(A548,Sheet1!F:F,0,1))</f>
        <v>US Legacy</v>
      </c>
      <c r="H548" t="s">
        <v>163</v>
      </c>
      <c r="I548" t="str">
        <f t="shared" si="16"/>
        <v>2021.04.06</v>
      </c>
      <c r="J548" s="21">
        <f t="shared" si="17"/>
        <v>663</v>
      </c>
      <c r="K548" t="str" cm="1">
        <f t="array" ref="K548">INDEX(Sheet1!P:P,_xlfn.XMATCH(B548,Sheet1!O:O,0,1))</f>
        <v>Mandatory</v>
      </c>
      <c r="L548" t="str" cm="1">
        <f t="array" ref="L548">INDEX(Sheet1!Q:Q,_xlfn.XMATCH(B548,Sheet1!O:O,0,1))</f>
        <v>Value add</v>
      </c>
      <c r="M548" t="str" cm="1">
        <f t="array" ref="M548">INDEX(Sheet1!R:R,_xlfn.XMATCH(B548,Sheet1!O:O,0,1))</f>
        <v>Automation</v>
      </c>
    </row>
    <row r="549" spans="1:13" x14ac:dyDescent="0.35">
      <c r="A549" t="s">
        <v>104</v>
      </c>
      <c r="B549" t="s">
        <v>34</v>
      </c>
      <c r="C549" s="4" t="s">
        <v>10</v>
      </c>
      <c r="D549" s="5">
        <v>5.5474537037037037E-2</v>
      </c>
      <c r="E549" s="6" t="s">
        <v>106</v>
      </c>
      <c r="F549" t="s">
        <v>154</v>
      </c>
      <c r="G549" t="str" cm="1">
        <f t="array" ref="G549">INDEX(Sheet1!G:G,_xlfn.XMATCH(A549,Sheet1!F:F,0,1))</f>
        <v>US Legacy</v>
      </c>
      <c r="H549" t="s">
        <v>163</v>
      </c>
      <c r="I549" t="str">
        <f t="shared" si="16"/>
        <v>2021.04.06</v>
      </c>
      <c r="J549" s="21">
        <f t="shared" si="17"/>
        <v>4793</v>
      </c>
      <c r="K549" t="str" cm="1">
        <f t="array" ref="K549">INDEX(Sheet1!P:P,_xlfn.XMATCH(B549,Sheet1!O:O,0,1))</f>
        <v>Mandatory</v>
      </c>
      <c r="L549" t="str" cm="1">
        <f t="array" ref="L549">INDEX(Sheet1!Q:Q,_xlfn.XMATCH(B549,Sheet1!O:O,0,1))</f>
        <v>Value add</v>
      </c>
      <c r="M549" t="str" cm="1">
        <f t="array" ref="M549">INDEX(Sheet1!R:R,_xlfn.XMATCH(B549,Sheet1!O:O,0,1))</f>
        <v>Automation</v>
      </c>
    </row>
    <row r="550" spans="1:13" x14ac:dyDescent="0.35">
      <c r="A550" t="s">
        <v>104</v>
      </c>
      <c r="B550" t="s">
        <v>18</v>
      </c>
      <c r="C550" s="4" t="s">
        <v>10</v>
      </c>
      <c r="D550" s="5">
        <v>7.7314814814814815E-3</v>
      </c>
      <c r="E550" s="6" t="s">
        <v>106</v>
      </c>
      <c r="F550" t="s">
        <v>154</v>
      </c>
      <c r="G550" t="str" cm="1">
        <f t="array" ref="G550">INDEX(Sheet1!G:G,_xlfn.XMATCH(A550,Sheet1!F:F,0,1))</f>
        <v>US Legacy</v>
      </c>
      <c r="H550" t="s">
        <v>163</v>
      </c>
      <c r="I550" t="str">
        <f t="shared" si="16"/>
        <v>2021.04.06</v>
      </c>
      <c r="J550" s="21">
        <f t="shared" si="17"/>
        <v>668</v>
      </c>
      <c r="K550" t="str" cm="1">
        <f t="array" ref="K550">INDEX(Sheet1!P:P,_xlfn.XMATCH(B550,Sheet1!O:O,0,1))</f>
        <v>Mandatory</v>
      </c>
      <c r="L550" t="str" cm="1">
        <f t="array" ref="L550">INDEX(Sheet1!Q:Q,_xlfn.XMATCH(B550,Sheet1!O:O,0,1))</f>
        <v>Value add</v>
      </c>
      <c r="M550" t="str" cm="1">
        <f t="array" ref="M550">INDEX(Sheet1!R:R,_xlfn.XMATCH(B550,Sheet1!O:O,0,1))</f>
        <v>Automation</v>
      </c>
    </row>
    <row r="551" spans="1:13" x14ac:dyDescent="0.35">
      <c r="A551" t="s">
        <v>104</v>
      </c>
      <c r="B551" t="s">
        <v>56</v>
      </c>
      <c r="C551" s="4" t="s">
        <v>10</v>
      </c>
      <c r="D551" s="5">
        <v>8.6342592592592599E-3</v>
      </c>
      <c r="E551" s="6" t="s">
        <v>106</v>
      </c>
      <c r="F551" t="s">
        <v>152</v>
      </c>
      <c r="G551" t="str" cm="1">
        <f t="array" ref="G551">INDEX(Sheet1!G:G,_xlfn.XMATCH(A551,Sheet1!F:F,0,1))</f>
        <v>US Legacy</v>
      </c>
      <c r="H551" t="s">
        <v>163</v>
      </c>
      <c r="I551" t="str">
        <f t="shared" si="16"/>
        <v>2021.04.06</v>
      </c>
      <c r="J551" s="21">
        <f t="shared" si="17"/>
        <v>746</v>
      </c>
      <c r="K551" t="str" cm="1">
        <f t="array" ref="K551">INDEX(Sheet1!P:P,_xlfn.XMATCH(B551,Sheet1!O:O,0,1))</f>
        <v>Mandatory</v>
      </c>
      <c r="L551" t="str" cm="1">
        <f t="array" ref="L551">INDEX(Sheet1!Q:Q,_xlfn.XMATCH(B551,Sheet1!O:O,0,1))</f>
        <v>Non-value add</v>
      </c>
      <c r="M551" t="str" cm="1">
        <f t="array" ref="M551">INDEX(Sheet1!R:R,_xlfn.XMATCH(B551,Sheet1!O:O,0,1))</f>
        <v>Quality</v>
      </c>
    </row>
    <row r="552" spans="1:13" x14ac:dyDescent="0.35">
      <c r="A552" t="s">
        <v>104</v>
      </c>
      <c r="B552" t="s">
        <v>56</v>
      </c>
      <c r="C552" s="4" t="s">
        <v>10</v>
      </c>
      <c r="D552" s="5">
        <v>8.6342592592592599E-3</v>
      </c>
      <c r="E552" s="6" t="s">
        <v>106</v>
      </c>
      <c r="F552" t="s">
        <v>152</v>
      </c>
      <c r="G552" t="str" cm="1">
        <f t="array" ref="G552">INDEX(Sheet1!G:G,_xlfn.XMATCH(A552,Sheet1!F:F,0,1))</f>
        <v>US Legacy</v>
      </c>
      <c r="H552" t="s">
        <v>163</v>
      </c>
      <c r="I552" t="str">
        <f t="shared" si="16"/>
        <v>2021.04.06</v>
      </c>
      <c r="J552" s="21">
        <f t="shared" si="17"/>
        <v>746</v>
      </c>
      <c r="K552" t="str" cm="1">
        <f t="array" ref="K552">INDEX(Sheet1!P:P,_xlfn.XMATCH(B552,Sheet1!O:O,0,1))</f>
        <v>Mandatory</v>
      </c>
      <c r="L552" t="str" cm="1">
        <f t="array" ref="L552">INDEX(Sheet1!Q:Q,_xlfn.XMATCH(B552,Sheet1!O:O,0,1))</f>
        <v>Non-value add</v>
      </c>
      <c r="M552" t="str" cm="1">
        <f t="array" ref="M552">INDEX(Sheet1!R:R,_xlfn.XMATCH(B552,Sheet1!O:O,0,1))</f>
        <v>Quality</v>
      </c>
    </row>
    <row r="553" spans="1:13" x14ac:dyDescent="0.35">
      <c r="A553" t="s">
        <v>104</v>
      </c>
      <c r="B553" t="s">
        <v>18</v>
      </c>
      <c r="C553" s="4" t="s">
        <v>10</v>
      </c>
      <c r="D553" s="5">
        <v>6.6550925925925935E-3</v>
      </c>
      <c r="E553" s="6" t="s">
        <v>106</v>
      </c>
      <c r="F553" t="s">
        <v>154</v>
      </c>
      <c r="G553" t="str" cm="1">
        <f t="array" ref="G553">INDEX(Sheet1!G:G,_xlfn.XMATCH(A553,Sheet1!F:F,0,1))</f>
        <v>US Legacy</v>
      </c>
      <c r="H553" t="s">
        <v>163</v>
      </c>
      <c r="I553" t="str">
        <f t="shared" si="16"/>
        <v>2021.04.06</v>
      </c>
      <c r="J553" s="21">
        <f t="shared" si="17"/>
        <v>575</v>
      </c>
      <c r="K553" t="str" cm="1">
        <f t="array" ref="K553">INDEX(Sheet1!P:P,_xlfn.XMATCH(B553,Sheet1!O:O,0,1))</f>
        <v>Mandatory</v>
      </c>
      <c r="L553" t="str" cm="1">
        <f t="array" ref="L553">INDEX(Sheet1!Q:Q,_xlfn.XMATCH(B553,Sheet1!O:O,0,1))</f>
        <v>Value add</v>
      </c>
      <c r="M553" t="str" cm="1">
        <f t="array" ref="M553">INDEX(Sheet1!R:R,_xlfn.XMATCH(B553,Sheet1!O:O,0,1))</f>
        <v>Automation</v>
      </c>
    </row>
    <row r="554" spans="1:13" x14ac:dyDescent="0.35">
      <c r="A554" t="s">
        <v>102</v>
      </c>
      <c r="B554" t="s">
        <v>22</v>
      </c>
      <c r="C554" s="4" t="s">
        <v>10</v>
      </c>
      <c r="D554" s="5">
        <v>2.1296296296296298E-3</v>
      </c>
      <c r="E554" s="6" t="s">
        <v>106</v>
      </c>
      <c r="F554" t="s">
        <v>145</v>
      </c>
      <c r="G554" t="str" cm="1">
        <f t="array" ref="G554">INDEX(Sheet1!G:G,_xlfn.XMATCH(A554,Sheet1!F:F,0,1))</f>
        <v>US Legacy</v>
      </c>
      <c r="H554" t="s">
        <v>165</v>
      </c>
      <c r="I554" t="str">
        <f t="shared" si="16"/>
        <v>2021.04.06</v>
      </c>
      <c r="J554" s="21">
        <f t="shared" si="17"/>
        <v>184</v>
      </c>
      <c r="K554" t="str" cm="1">
        <f t="array" ref="K554">INDEX(Sheet1!P:P,_xlfn.XMATCH(B554,Sheet1!O:O,0,1))</f>
        <v>Mandatory</v>
      </c>
      <c r="L554" t="str" cm="1">
        <f t="array" ref="L554">INDEX(Sheet1!Q:Q,_xlfn.XMATCH(B554,Sheet1!O:O,0,1))</f>
        <v>Value add</v>
      </c>
      <c r="M554" t="str" cm="1">
        <f t="array" ref="M554">INDEX(Sheet1!R:R,_xlfn.XMATCH(B554,Sheet1!O:O,0,1))</f>
        <v>Automation</v>
      </c>
    </row>
    <row r="555" spans="1:13" x14ac:dyDescent="0.35">
      <c r="A555" t="s">
        <v>104</v>
      </c>
      <c r="B555" t="s">
        <v>31</v>
      </c>
      <c r="C555" s="4" t="s">
        <v>10</v>
      </c>
      <c r="D555" s="5">
        <v>9.8402777777777783E-2</v>
      </c>
      <c r="E555" s="6" t="s">
        <v>107</v>
      </c>
      <c r="F555" t="s">
        <v>154</v>
      </c>
      <c r="G555" t="str" cm="1">
        <f t="array" ref="G555">INDEX(Sheet1!G:G,_xlfn.XMATCH(A555,Sheet1!F:F,0,1))</f>
        <v>US Legacy</v>
      </c>
      <c r="H555" t="s">
        <v>163</v>
      </c>
      <c r="I555" t="str">
        <f t="shared" si="16"/>
        <v>2021.04.06</v>
      </c>
      <c r="J555" s="21">
        <f t="shared" si="17"/>
        <v>8502</v>
      </c>
      <c r="K555" t="str" cm="1">
        <f t="array" ref="K555">INDEX(Sheet1!P:P,_xlfn.XMATCH(B555,Sheet1!O:O,0,1))</f>
        <v>Mandatory</v>
      </c>
      <c r="L555" t="str" cm="1">
        <f t="array" ref="L555">INDEX(Sheet1!Q:Q,_xlfn.XMATCH(B555,Sheet1!O:O,0,1))</f>
        <v>Value add</v>
      </c>
      <c r="M555" t="str" cm="1">
        <f t="array" ref="M555">INDEX(Sheet1!R:R,_xlfn.XMATCH(B555,Sheet1!O:O,0,1))</f>
        <v>Automation</v>
      </c>
    </row>
    <row r="556" spans="1:13" x14ac:dyDescent="0.35">
      <c r="A556" t="s">
        <v>104</v>
      </c>
      <c r="B556" t="s">
        <v>18</v>
      </c>
      <c r="C556" s="4" t="s">
        <v>10</v>
      </c>
      <c r="D556" s="5">
        <v>6.5324074074074076E-2</v>
      </c>
      <c r="E556" s="6" t="s">
        <v>107</v>
      </c>
      <c r="F556" t="s">
        <v>154</v>
      </c>
      <c r="G556" t="str" cm="1">
        <f t="array" ref="G556">INDEX(Sheet1!G:G,_xlfn.XMATCH(A556,Sheet1!F:F,0,1))</f>
        <v>US Legacy</v>
      </c>
      <c r="H556" t="s">
        <v>163</v>
      </c>
      <c r="I556" t="str">
        <f t="shared" si="16"/>
        <v>2021.04.06</v>
      </c>
      <c r="J556" s="21">
        <f t="shared" si="17"/>
        <v>5644</v>
      </c>
      <c r="K556" t="str" cm="1">
        <f t="array" ref="K556">INDEX(Sheet1!P:P,_xlfn.XMATCH(B556,Sheet1!O:O,0,1))</f>
        <v>Mandatory</v>
      </c>
      <c r="L556" t="str" cm="1">
        <f t="array" ref="L556">INDEX(Sheet1!Q:Q,_xlfn.XMATCH(B556,Sheet1!O:O,0,1))</f>
        <v>Value add</v>
      </c>
      <c r="M556" t="str" cm="1">
        <f t="array" ref="M556">INDEX(Sheet1!R:R,_xlfn.XMATCH(B556,Sheet1!O:O,0,1))</f>
        <v>Automation</v>
      </c>
    </row>
    <row r="557" spans="1:13" x14ac:dyDescent="0.35">
      <c r="A557" t="s">
        <v>104</v>
      </c>
      <c r="B557" t="s">
        <v>18</v>
      </c>
      <c r="C557" s="4" t="s">
        <v>10</v>
      </c>
      <c r="D557" s="5">
        <v>7.885416666666667E-2</v>
      </c>
      <c r="E557" s="6" t="s">
        <v>107</v>
      </c>
      <c r="F557" t="s">
        <v>154</v>
      </c>
      <c r="G557" t="str" cm="1">
        <f t="array" ref="G557">INDEX(Sheet1!G:G,_xlfn.XMATCH(A557,Sheet1!F:F,0,1))</f>
        <v>US Legacy</v>
      </c>
      <c r="H557" t="s">
        <v>163</v>
      </c>
      <c r="I557" t="str">
        <f t="shared" si="16"/>
        <v>2021.04.06</v>
      </c>
      <c r="J557" s="21">
        <f t="shared" si="17"/>
        <v>6813</v>
      </c>
      <c r="K557" t="str" cm="1">
        <f t="array" ref="K557">INDEX(Sheet1!P:P,_xlfn.XMATCH(B557,Sheet1!O:O,0,1))</f>
        <v>Mandatory</v>
      </c>
      <c r="L557" t="str" cm="1">
        <f t="array" ref="L557">INDEX(Sheet1!Q:Q,_xlfn.XMATCH(B557,Sheet1!O:O,0,1))</f>
        <v>Value add</v>
      </c>
      <c r="M557" t="str" cm="1">
        <f t="array" ref="M557">INDEX(Sheet1!R:R,_xlfn.XMATCH(B557,Sheet1!O:O,0,1))</f>
        <v>Automation</v>
      </c>
    </row>
    <row r="558" spans="1:13" x14ac:dyDescent="0.35">
      <c r="A558" t="s">
        <v>102</v>
      </c>
      <c r="B558" t="s">
        <v>22</v>
      </c>
      <c r="C558" s="4" t="s">
        <v>10</v>
      </c>
      <c r="D558" s="5">
        <v>1.0347222222222223E-2</v>
      </c>
      <c r="E558" s="6" t="s">
        <v>107</v>
      </c>
      <c r="F558" t="s">
        <v>145</v>
      </c>
      <c r="G558" t="str" cm="1">
        <f t="array" ref="G558">INDEX(Sheet1!G:G,_xlfn.XMATCH(A558,Sheet1!F:F,0,1))</f>
        <v>US Legacy</v>
      </c>
      <c r="H558" t="s">
        <v>165</v>
      </c>
      <c r="I558" t="str">
        <f t="shared" si="16"/>
        <v>2021.04.06</v>
      </c>
      <c r="J558" s="21">
        <f t="shared" si="17"/>
        <v>894</v>
      </c>
      <c r="K558" t="str" cm="1">
        <f t="array" ref="K558">INDEX(Sheet1!P:P,_xlfn.XMATCH(B558,Sheet1!O:O,0,1))</f>
        <v>Mandatory</v>
      </c>
      <c r="L558" t="str" cm="1">
        <f t="array" ref="L558">INDEX(Sheet1!Q:Q,_xlfn.XMATCH(B558,Sheet1!O:O,0,1))</f>
        <v>Value add</v>
      </c>
      <c r="M558" t="str" cm="1">
        <f t="array" ref="M558">INDEX(Sheet1!R:R,_xlfn.XMATCH(B558,Sheet1!O:O,0,1))</f>
        <v>Automation</v>
      </c>
    </row>
    <row r="559" spans="1:13" x14ac:dyDescent="0.35">
      <c r="A559" t="s">
        <v>102</v>
      </c>
      <c r="B559" t="s">
        <v>108</v>
      </c>
      <c r="C559" s="4" t="s">
        <v>10</v>
      </c>
      <c r="D559" s="5">
        <v>7.2175925925925921E-2</v>
      </c>
      <c r="E559" s="6" t="s">
        <v>107</v>
      </c>
      <c r="F559" t="s">
        <v>158</v>
      </c>
      <c r="G559" t="str" cm="1">
        <f t="array" ref="G559">INDEX(Sheet1!G:G,_xlfn.XMATCH(A559,Sheet1!F:F,0,1))</f>
        <v>US Legacy</v>
      </c>
      <c r="H559" t="s">
        <v>165</v>
      </c>
      <c r="I559" t="str">
        <f t="shared" si="16"/>
        <v>2021.04.06</v>
      </c>
      <c r="J559" s="21">
        <f t="shared" si="17"/>
        <v>6236</v>
      </c>
      <c r="K559" t="str" cm="1">
        <f t="array" ref="K559">INDEX(Sheet1!P:P,_xlfn.XMATCH(B559,Sheet1!O:O,0,1))</f>
        <v>Nice to have</v>
      </c>
      <c r="L559" t="str" cm="1">
        <f t="array" ref="L559">INDEX(Sheet1!Q:Q,_xlfn.XMATCH(B559,Sheet1!O:O,0,1))</f>
        <v>Non-value add</v>
      </c>
      <c r="M559" t="str" cm="1">
        <f t="array" ref="M559">INDEX(Sheet1!R:R,_xlfn.XMATCH(B559,Sheet1!O:O,0,1))</f>
        <v>Elimination</v>
      </c>
    </row>
    <row r="560" spans="1:13" x14ac:dyDescent="0.35">
      <c r="A560" t="s">
        <v>102</v>
      </c>
      <c r="B560" t="s">
        <v>25</v>
      </c>
      <c r="C560" s="4" t="s">
        <v>10</v>
      </c>
      <c r="D560" s="5">
        <v>1.4479166666666668E-2</v>
      </c>
      <c r="E560" s="6" t="s">
        <v>107</v>
      </c>
      <c r="F560" t="s">
        <v>158</v>
      </c>
      <c r="G560" t="str" cm="1">
        <f t="array" ref="G560">INDEX(Sheet1!G:G,_xlfn.XMATCH(A560,Sheet1!F:F,0,1))</f>
        <v>US Legacy</v>
      </c>
      <c r="H560" t="s">
        <v>165</v>
      </c>
      <c r="I560" t="str">
        <f t="shared" si="16"/>
        <v>2021.04.06</v>
      </c>
      <c r="J560" s="21">
        <f t="shared" si="17"/>
        <v>1251</v>
      </c>
      <c r="K560" t="str" cm="1">
        <f t="array" ref="K560">INDEX(Sheet1!P:P,_xlfn.XMATCH(B560,Sheet1!O:O,0,1))</f>
        <v>Nice to have</v>
      </c>
      <c r="L560" t="str" cm="1">
        <f t="array" ref="L560">INDEX(Sheet1!Q:Q,_xlfn.XMATCH(B560,Sheet1!O:O,0,1))</f>
        <v>Value add</v>
      </c>
      <c r="M560" t="str" cm="1">
        <f t="array" ref="M560">INDEX(Sheet1!R:R,_xlfn.XMATCH(B560,Sheet1!O:O,0,1))</f>
        <v>Automation</v>
      </c>
    </row>
    <row r="561" spans="1:13" x14ac:dyDescent="0.35">
      <c r="A561" t="s">
        <v>104</v>
      </c>
      <c r="B561" t="s">
        <v>44</v>
      </c>
      <c r="C561" s="4" t="s">
        <v>10</v>
      </c>
      <c r="D561" s="5">
        <v>1.1342592592592591E-3</v>
      </c>
      <c r="E561" s="6" t="s">
        <v>107</v>
      </c>
      <c r="F561" t="s">
        <v>150</v>
      </c>
      <c r="G561" t="str" cm="1">
        <f t="array" ref="G561">INDEX(Sheet1!G:G,_xlfn.XMATCH(A561,Sheet1!F:F,0,1))</f>
        <v>US Legacy</v>
      </c>
      <c r="H561" t="s">
        <v>163</v>
      </c>
      <c r="I561" t="str">
        <f t="shared" si="16"/>
        <v>2021.04.06</v>
      </c>
      <c r="J561" s="21">
        <f t="shared" si="17"/>
        <v>98</v>
      </c>
      <c r="K561" t="str" cm="1">
        <f t="array" ref="K561">INDEX(Sheet1!P:P,_xlfn.XMATCH(B561,Sheet1!O:O,0,1))</f>
        <v>Mandatory</v>
      </c>
      <c r="L561" t="str" cm="1">
        <f t="array" ref="L561">INDEX(Sheet1!Q:Q,_xlfn.XMATCH(B561,Sheet1!O:O,0,1))</f>
        <v>Non-value add</v>
      </c>
      <c r="M561" t="str" cm="1">
        <f t="array" ref="M561">INDEX(Sheet1!R:R,_xlfn.XMATCH(B561,Sheet1!O:O,0,1))</f>
        <v>Automation</v>
      </c>
    </row>
    <row r="562" spans="1:13" x14ac:dyDescent="0.35">
      <c r="A562" t="s">
        <v>104</v>
      </c>
      <c r="B562" t="s">
        <v>18</v>
      </c>
      <c r="C562" s="4" t="s">
        <v>10</v>
      </c>
      <c r="D562" s="5">
        <v>0.40673611111111113</v>
      </c>
      <c r="E562" s="6" t="s">
        <v>109</v>
      </c>
      <c r="F562" t="s">
        <v>154</v>
      </c>
      <c r="G562" t="str" cm="1">
        <f t="array" ref="G562">INDEX(Sheet1!G:G,_xlfn.XMATCH(A562,Sheet1!F:F,0,1))</f>
        <v>US Legacy</v>
      </c>
      <c r="H562" t="s">
        <v>163</v>
      </c>
      <c r="I562" t="str">
        <f t="shared" si="16"/>
        <v>2021.04.06</v>
      </c>
      <c r="J562" s="21">
        <f t="shared" si="17"/>
        <v>35142</v>
      </c>
      <c r="K562" t="str" cm="1">
        <f t="array" ref="K562">INDEX(Sheet1!P:P,_xlfn.XMATCH(B562,Sheet1!O:O,0,1))</f>
        <v>Mandatory</v>
      </c>
      <c r="L562" t="str" cm="1">
        <f t="array" ref="L562">INDEX(Sheet1!Q:Q,_xlfn.XMATCH(B562,Sheet1!O:O,0,1))</f>
        <v>Value add</v>
      </c>
      <c r="M562" t="str" cm="1">
        <f t="array" ref="M562">INDEX(Sheet1!R:R,_xlfn.XMATCH(B562,Sheet1!O:O,0,1))</f>
        <v>Automation</v>
      </c>
    </row>
    <row r="563" spans="1:13" x14ac:dyDescent="0.35">
      <c r="A563" t="s">
        <v>102</v>
      </c>
      <c r="B563" t="s">
        <v>98</v>
      </c>
      <c r="C563" s="4" t="s">
        <v>10</v>
      </c>
      <c r="D563" s="5">
        <v>2.9629629629629627E-2</v>
      </c>
      <c r="E563" s="6" t="s">
        <v>110</v>
      </c>
      <c r="F563" t="s">
        <v>150</v>
      </c>
      <c r="G563" t="str" cm="1">
        <f t="array" ref="G563">INDEX(Sheet1!G:G,_xlfn.XMATCH(A563,Sheet1!F:F,0,1))</f>
        <v>US Legacy</v>
      </c>
      <c r="H563" t="s">
        <v>165</v>
      </c>
      <c r="I563" t="str">
        <f t="shared" si="16"/>
        <v>2021.04.06</v>
      </c>
      <c r="J563" s="21">
        <f t="shared" si="17"/>
        <v>2560</v>
      </c>
      <c r="K563" t="str" cm="1">
        <f t="array" ref="K563">INDEX(Sheet1!P:P,_xlfn.XMATCH(B563,Sheet1!O:O,0,1))</f>
        <v>Mandatory</v>
      </c>
      <c r="L563" t="str" cm="1">
        <f t="array" ref="L563">INDEX(Sheet1!Q:Q,_xlfn.XMATCH(B563,Sheet1!O:O,0,1))</f>
        <v>Non-value add</v>
      </c>
      <c r="M563" t="str" cm="1">
        <f t="array" ref="M563">INDEX(Sheet1!R:R,_xlfn.XMATCH(B563,Sheet1!O:O,0,1))</f>
        <v>Automation</v>
      </c>
    </row>
    <row r="564" spans="1:13" x14ac:dyDescent="0.35">
      <c r="A564" t="s">
        <v>102</v>
      </c>
      <c r="B564" t="s">
        <v>22</v>
      </c>
      <c r="C564" s="4" t="s">
        <v>10</v>
      </c>
      <c r="D564" s="5">
        <v>2.4479166666666666E-2</v>
      </c>
      <c r="E564" s="6" t="s">
        <v>110</v>
      </c>
      <c r="F564" t="s">
        <v>145</v>
      </c>
      <c r="G564" t="str" cm="1">
        <f t="array" ref="G564">INDEX(Sheet1!G:G,_xlfn.XMATCH(A564,Sheet1!F:F,0,1))</f>
        <v>US Legacy</v>
      </c>
      <c r="H564" t="s">
        <v>165</v>
      </c>
      <c r="I564" t="str">
        <f t="shared" si="16"/>
        <v>2021.04.06</v>
      </c>
      <c r="J564" s="21">
        <f t="shared" si="17"/>
        <v>2115</v>
      </c>
      <c r="K564" t="str" cm="1">
        <f t="array" ref="K564">INDEX(Sheet1!P:P,_xlfn.XMATCH(B564,Sheet1!O:O,0,1))</f>
        <v>Mandatory</v>
      </c>
      <c r="L564" t="str" cm="1">
        <f t="array" ref="L564">INDEX(Sheet1!Q:Q,_xlfn.XMATCH(B564,Sheet1!O:O,0,1))</f>
        <v>Value add</v>
      </c>
      <c r="M564" t="str" cm="1">
        <f t="array" ref="M564">INDEX(Sheet1!R:R,_xlfn.XMATCH(B564,Sheet1!O:O,0,1))</f>
        <v>Automation</v>
      </c>
    </row>
    <row r="565" spans="1:13" x14ac:dyDescent="0.35">
      <c r="A565" t="s">
        <v>102</v>
      </c>
      <c r="B565" t="s">
        <v>22</v>
      </c>
      <c r="C565" s="4" t="s">
        <v>10</v>
      </c>
      <c r="D565" s="5">
        <v>0.14043981481481482</v>
      </c>
      <c r="E565" s="6" t="s">
        <v>110</v>
      </c>
      <c r="F565" t="s">
        <v>145</v>
      </c>
      <c r="G565" t="str" cm="1">
        <f t="array" ref="G565">INDEX(Sheet1!G:G,_xlfn.XMATCH(A565,Sheet1!F:F,0,1))</f>
        <v>US Legacy</v>
      </c>
      <c r="H565" t="s">
        <v>165</v>
      </c>
      <c r="I565" t="str">
        <f t="shared" si="16"/>
        <v>2021.04.06</v>
      </c>
      <c r="J565" s="21">
        <f t="shared" si="17"/>
        <v>12134</v>
      </c>
      <c r="K565" t="str" cm="1">
        <f t="array" ref="K565">INDEX(Sheet1!P:P,_xlfn.XMATCH(B565,Sheet1!O:O,0,1))</f>
        <v>Mandatory</v>
      </c>
      <c r="L565" t="str" cm="1">
        <f t="array" ref="L565">INDEX(Sheet1!Q:Q,_xlfn.XMATCH(B565,Sheet1!O:O,0,1))</f>
        <v>Value add</v>
      </c>
      <c r="M565" t="str" cm="1">
        <f t="array" ref="M565">INDEX(Sheet1!R:R,_xlfn.XMATCH(B565,Sheet1!O:O,0,1))</f>
        <v>Automation</v>
      </c>
    </row>
    <row r="566" spans="1:13" x14ac:dyDescent="0.35">
      <c r="A566" t="s">
        <v>102</v>
      </c>
      <c r="B566" t="s">
        <v>22</v>
      </c>
      <c r="C566" s="4" t="s">
        <v>10</v>
      </c>
      <c r="D566" s="5">
        <v>5.5393518518518516E-2</v>
      </c>
      <c r="E566" s="6" t="s">
        <v>110</v>
      </c>
      <c r="F566" t="s">
        <v>145</v>
      </c>
      <c r="G566" t="str" cm="1">
        <f t="array" ref="G566">INDEX(Sheet1!G:G,_xlfn.XMATCH(A566,Sheet1!F:F,0,1))</f>
        <v>US Legacy</v>
      </c>
      <c r="H566" t="s">
        <v>165</v>
      </c>
      <c r="I566" t="str">
        <f t="shared" si="16"/>
        <v>2021.04.06</v>
      </c>
      <c r="J566" s="21">
        <f t="shared" si="17"/>
        <v>4786</v>
      </c>
      <c r="K566" t="str" cm="1">
        <f t="array" ref="K566">INDEX(Sheet1!P:P,_xlfn.XMATCH(B566,Sheet1!O:O,0,1))</f>
        <v>Mandatory</v>
      </c>
      <c r="L566" t="str" cm="1">
        <f t="array" ref="L566">INDEX(Sheet1!Q:Q,_xlfn.XMATCH(B566,Sheet1!O:O,0,1))</f>
        <v>Value add</v>
      </c>
      <c r="M566" t="str" cm="1">
        <f t="array" ref="M566">INDEX(Sheet1!R:R,_xlfn.XMATCH(B566,Sheet1!O:O,0,1))</f>
        <v>Automation</v>
      </c>
    </row>
    <row r="567" spans="1:13" x14ac:dyDescent="0.35">
      <c r="A567" t="s">
        <v>102</v>
      </c>
      <c r="B567" t="s">
        <v>43</v>
      </c>
      <c r="C567" s="4" t="s">
        <v>10</v>
      </c>
      <c r="D567" s="5">
        <v>3.0312499999999996E-2</v>
      </c>
      <c r="E567" s="6" t="s">
        <v>110</v>
      </c>
      <c r="F567" t="s">
        <v>145</v>
      </c>
      <c r="G567" t="str" cm="1">
        <f t="array" ref="G567">INDEX(Sheet1!G:G,_xlfn.XMATCH(A567,Sheet1!F:F,0,1))</f>
        <v>US Legacy</v>
      </c>
      <c r="H567" t="s">
        <v>165</v>
      </c>
      <c r="I567" t="str">
        <f t="shared" si="16"/>
        <v>2021.04.06</v>
      </c>
      <c r="J567" s="21">
        <f t="shared" si="17"/>
        <v>2619</v>
      </c>
      <c r="K567" t="str" cm="1">
        <f t="array" ref="K567">INDEX(Sheet1!P:P,_xlfn.XMATCH(B567,Sheet1!O:O,0,1))</f>
        <v>Mandatory</v>
      </c>
      <c r="L567" t="str" cm="1">
        <f t="array" ref="L567">INDEX(Sheet1!Q:Q,_xlfn.XMATCH(B567,Sheet1!O:O,0,1))</f>
        <v>Value add</v>
      </c>
      <c r="M567" t="str" cm="1">
        <f t="array" ref="M567">INDEX(Sheet1!R:R,_xlfn.XMATCH(B567,Sheet1!O:O,0,1))</f>
        <v>Automation</v>
      </c>
    </row>
    <row r="568" spans="1:13" x14ac:dyDescent="0.35">
      <c r="A568" t="s">
        <v>102</v>
      </c>
      <c r="B568" t="s">
        <v>22</v>
      </c>
      <c r="C568" s="4" t="s">
        <v>10</v>
      </c>
      <c r="D568" s="5">
        <v>3.8078703703703707E-3</v>
      </c>
      <c r="E568" s="6" t="s">
        <v>110</v>
      </c>
      <c r="F568" t="s">
        <v>145</v>
      </c>
      <c r="G568" t="str" cm="1">
        <f t="array" ref="G568">INDEX(Sheet1!G:G,_xlfn.XMATCH(A568,Sheet1!F:F,0,1))</f>
        <v>US Legacy</v>
      </c>
      <c r="H568" t="s">
        <v>165</v>
      </c>
      <c r="I568" t="str">
        <f t="shared" si="16"/>
        <v>2021.04.06</v>
      </c>
      <c r="J568" s="21">
        <f t="shared" si="17"/>
        <v>329</v>
      </c>
      <c r="K568" t="str" cm="1">
        <f t="array" ref="K568">INDEX(Sheet1!P:P,_xlfn.XMATCH(B568,Sheet1!O:O,0,1))</f>
        <v>Mandatory</v>
      </c>
      <c r="L568" t="str" cm="1">
        <f t="array" ref="L568">INDEX(Sheet1!Q:Q,_xlfn.XMATCH(B568,Sheet1!O:O,0,1))</f>
        <v>Value add</v>
      </c>
      <c r="M568" t="str" cm="1">
        <f t="array" ref="M568">INDEX(Sheet1!R:R,_xlfn.XMATCH(B568,Sheet1!O:O,0,1))</f>
        <v>Automation</v>
      </c>
    </row>
    <row r="569" spans="1:13" x14ac:dyDescent="0.35">
      <c r="A569" t="s">
        <v>96</v>
      </c>
      <c r="B569" t="s">
        <v>92</v>
      </c>
      <c r="C569" s="4" t="s">
        <v>33</v>
      </c>
      <c r="D569" s="5">
        <v>2.7905092592592592E-2</v>
      </c>
      <c r="E569" s="6" t="s">
        <v>97</v>
      </c>
      <c r="F569" t="s">
        <v>146</v>
      </c>
      <c r="G569" t="str" cm="1">
        <f t="array" ref="G569">INDEX(Sheet1!G:G,_xlfn.XMATCH(A569,Sheet1!F:F,0,1))</f>
        <v>US Legacy</v>
      </c>
      <c r="H569" t="s">
        <v>164</v>
      </c>
      <c r="I569" t="str">
        <f t="shared" si="16"/>
        <v>2021.04.07</v>
      </c>
      <c r="J569" s="21">
        <f t="shared" si="17"/>
        <v>2411</v>
      </c>
      <c r="K569" t="str" cm="1">
        <f t="array" ref="K569">INDEX(Sheet1!P:P,_xlfn.XMATCH(B569,Sheet1!O:O,0,1))</f>
        <v>Mandatory</v>
      </c>
      <c r="L569" t="str" cm="1">
        <f t="array" ref="L569">INDEX(Sheet1!Q:Q,_xlfn.XMATCH(B569,Sheet1!O:O,0,1))</f>
        <v>Non-value add</v>
      </c>
      <c r="M569" t="str" cm="1">
        <f t="array" ref="M569">INDEX(Sheet1!R:R,_xlfn.XMATCH(B569,Sheet1!O:O,0,1))</f>
        <v>Automation</v>
      </c>
    </row>
    <row r="570" spans="1:13" x14ac:dyDescent="0.35">
      <c r="A570" t="s">
        <v>96</v>
      </c>
      <c r="B570" t="s">
        <v>44</v>
      </c>
      <c r="C570" s="4" t="s">
        <v>33</v>
      </c>
      <c r="D570" s="5">
        <v>2.5000000000000001E-3</v>
      </c>
      <c r="E570" s="6" t="s">
        <v>97</v>
      </c>
      <c r="F570" t="s">
        <v>150</v>
      </c>
      <c r="G570" t="str" cm="1">
        <f t="array" ref="G570">INDEX(Sheet1!G:G,_xlfn.XMATCH(A570,Sheet1!F:F,0,1))</f>
        <v>US Legacy</v>
      </c>
      <c r="H570" t="s">
        <v>164</v>
      </c>
      <c r="I570" t="str">
        <f t="shared" si="16"/>
        <v>2021.04.07</v>
      </c>
      <c r="J570" s="21">
        <f t="shared" si="17"/>
        <v>216</v>
      </c>
      <c r="K570" t="str" cm="1">
        <f t="array" ref="K570">INDEX(Sheet1!P:P,_xlfn.XMATCH(B570,Sheet1!O:O,0,1))</f>
        <v>Mandatory</v>
      </c>
      <c r="L570" t="str" cm="1">
        <f t="array" ref="L570">INDEX(Sheet1!Q:Q,_xlfn.XMATCH(B570,Sheet1!O:O,0,1))</f>
        <v>Non-value add</v>
      </c>
      <c r="M570" t="str" cm="1">
        <f t="array" ref="M570">INDEX(Sheet1!R:R,_xlfn.XMATCH(B570,Sheet1!O:O,0,1))</f>
        <v>Automation</v>
      </c>
    </row>
    <row r="571" spans="1:13" x14ac:dyDescent="0.35">
      <c r="A571" t="s">
        <v>96</v>
      </c>
      <c r="B571" t="s">
        <v>46</v>
      </c>
      <c r="C571" s="4" t="s">
        <v>33</v>
      </c>
      <c r="D571" s="5">
        <v>2.6504629629629625E-3</v>
      </c>
      <c r="E571" s="6" t="s">
        <v>97</v>
      </c>
      <c r="F571" t="s">
        <v>150</v>
      </c>
      <c r="G571" t="str" cm="1">
        <f t="array" ref="G571">INDEX(Sheet1!G:G,_xlfn.XMATCH(A571,Sheet1!F:F,0,1))</f>
        <v>US Legacy</v>
      </c>
      <c r="H571" t="s">
        <v>164</v>
      </c>
      <c r="I571" t="str">
        <f t="shared" si="16"/>
        <v>2021.04.07</v>
      </c>
      <c r="J571" s="21">
        <f t="shared" si="17"/>
        <v>229</v>
      </c>
      <c r="K571" t="str" cm="1">
        <f t="array" ref="K571">INDEX(Sheet1!P:P,_xlfn.XMATCH(B571,Sheet1!O:O,0,1))</f>
        <v>Mandatory</v>
      </c>
      <c r="L571" t="str" cm="1">
        <f t="array" ref="L571">INDEX(Sheet1!Q:Q,_xlfn.XMATCH(B571,Sheet1!O:O,0,1))</f>
        <v>Non-value add</v>
      </c>
      <c r="M571" t="str" cm="1">
        <f t="array" ref="M571">INDEX(Sheet1!R:R,_xlfn.XMATCH(B571,Sheet1!O:O,0,1))</f>
        <v>Automation</v>
      </c>
    </row>
    <row r="572" spans="1:13" x14ac:dyDescent="0.35">
      <c r="A572" t="s">
        <v>96</v>
      </c>
      <c r="B572" t="s">
        <v>100</v>
      </c>
      <c r="C572" s="4" t="s">
        <v>33</v>
      </c>
      <c r="D572" s="5">
        <v>2.388888888888889E-2</v>
      </c>
      <c r="E572" s="6" t="s">
        <v>97</v>
      </c>
      <c r="F572" t="s">
        <v>145</v>
      </c>
      <c r="G572" t="str" cm="1">
        <f t="array" ref="G572">INDEX(Sheet1!G:G,_xlfn.XMATCH(A572,Sheet1!F:F,0,1))</f>
        <v>US Legacy</v>
      </c>
      <c r="H572" t="s">
        <v>164</v>
      </c>
      <c r="I572" t="str">
        <f t="shared" si="16"/>
        <v>2021.04.07</v>
      </c>
      <c r="J572" s="21">
        <f t="shared" si="17"/>
        <v>2064</v>
      </c>
      <c r="K572" t="str" cm="1">
        <f t="array" ref="K572">INDEX(Sheet1!P:P,_xlfn.XMATCH(B572,Sheet1!O:O,0,1))</f>
        <v>Mandatory</v>
      </c>
      <c r="L572" t="str" cm="1">
        <f t="array" ref="L572">INDEX(Sheet1!Q:Q,_xlfn.XMATCH(B572,Sheet1!O:O,0,1))</f>
        <v>Value add</v>
      </c>
      <c r="M572" t="str" cm="1">
        <f t="array" ref="M572">INDEX(Sheet1!R:R,_xlfn.XMATCH(B572,Sheet1!O:O,0,1))</f>
        <v>Quality</v>
      </c>
    </row>
    <row r="573" spans="1:13" x14ac:dyDescent="0.35">
      <c r="A573" t="s">
        <v>96</v>
      </c>
      <c r="B573" t="s">
        <v>49</v>
      </c>
      <c r="C573" s="4" t="s">
        <v>33</v>
      </c>
      <c r="D573" s="5">
        <v>5.5439814814814822E-3</v>
      </c>
      <c r="E573" s="6" t="s">
        <v>97</v>
      </c>
      <c r="F573" t="s">
        <v>146</v>
      </c>
      <c r="G573" t="str" cm="1">
        <f t="array" ref="G573">INDEX(Sheet1!G:G,_xlfn.XMATCH(A573,Sheet1!F:F,0,1))</f>
        <v>US Legacy</v>
      </c>
      <c r="H573" t="s">
        <v>164</v>
      </c>
      <c r="I573" t="str">
        <f t="shared" si="16"/>
        <v>2021.04.07</v>
      </c>
      <c r="J573" s="21">
        <f t="shared" si="17"/>
        <v>479</v>
      </c>
      <c r="K573" t="str" cm="1">
        <f t="array" ref="K573">INDEX(Sheet1!P:P,_xlfn.XMATCH(B573,Sheet1!O:O,0,1))</f>
        <v>Mandatory</v>
      </c>
      <c r="L573" t="str" cm="1">
        <f t="array" ref="L573">INDEX(Sheet1!Q:Q,_xlfn.XMATCH(B573,Sheet1!O:O,0,1))</f>
        <v>Value add</v>
      </c>
      <c r="M573" t="str" cm="1">
        <f t="array" ref="M573">INDEX(Sheet1!R:R,_xlfn.XMATCH(B573,Sheet1!O:O,0,1))</f>
        <v>Quality</v>
      </c>
    </row>
    <row r="574" spans="1:13" x14ac:dyDescent="0.35">
      <c r="A574" t="s">
        <v>96</v>
      </c>
      <c r="B574" t="s">
        <v>47</v>
      </c>
      <c r="C574" s="4" t="s">
        <v>33</v>
      </c>
      <c r="D574" s="5">
        <v>1.6481481481481482E-2</v>
      </c>
      <c r="E574" s="6" t="s">
        <v>97</v>
      </c>
      <c r="F574" t="s">
        <v>145</v>
      </c>
      <c r="G574" t="str" cm="1">
        <f t="array" ref="G574">INDEX(Sheet1!G:G,_xlfn.XMATCH(A574,Sheet1!F:F,0,1))</f>
        <v>US Legacy</v>
      </c>
      <c r="H574" t="s">
        <v>164</v>
      </c>
      <c r="I574" t="str">
        <f t="shared" si="16"/>
        <v>2021.04.07</v>
      </c>
      <c r="J574" s="21">
        <f t="shared" si="17"/>
        <v>1424</v>
      </c>
      <c r="K574" t="str" cm="1">
        <f t="array" ref="K574">INDEX(Sheet1!P:P,_xlfn.XMATCH(B574,Sheet1!O:O,0,1))</f>
        <v>Mandatory</v>
      </c>
      <c r="L574" t="str" cm="1">
        <f t="array" ref="L574">INDEX(Sheet1!Q:Q,_xlfn.XMATCH(B574,Sheet1!O:O,0,1))</f>
        <v>Value add</v>
      </c>
      <c r="M574" t="str" cm="1">
        <f t="array" ref="M574">INDEX(Sheet1!R:R,_xlfn.XMATCH(B574,Sheet1!O:O,0,1))</f>
        <v>Quality</v>
      </c>
    </row>
    <row r="575" spans="1:13" x14ac:dyDescent="0.35">
      <c r="A575" t="s">
        <v>96</v>
      </c>
      <c r="B575" t="s">
        <v>35</v>
      </c>
      <c r="C575" s="4" t="s">
        <v>33</v>
      </c>
      <c r="D575" s="5">
        <v>2.3148148148148147E-5</v>
      </c>
      <c r="E575" s="6" t="s">
        <v>97</v>
      </c>
      <c r="F575" t="s">
        <v>145</v>
      </c>
      <c r="G575" t="str" cm="1">
        <f t="array" ref="G575">INDEX(Sheet1!G:G,_xlfn.XMATCH(A575,Sheet1!F:F,0,1))</f>
        <v>US Legacy</v>
      </c>
      <c r="H575" t="s">
        <v>164</v>
      </c>
      <c r="I575" t="str">
        <f t="shared" si="16"/>
        <v>2021.04.07</v>
      </c>
      <c r="J575" s="21">
        <f t="shared" si="17"/>
        <v>2</v>
      </c>
      <c r="K575" t="str" cm="1">
        <f t="array" ref="K575">INDEX(Sheet1!P:P,_xlfn.XMATCH(B575,Sheet1!O:O,0,1))</f>
        <v>Mandatory</v>
      </c>
      <c r="L575" t="str" cm="1">
        <f t="array" ref="L575">INDEX(Sheet1!Q:Q,_xlfn.XMATCH(B575,Sheet1!O:O,0,1))</f>
        <v>Non-value add</v>
      </c>
      <c r="M575" t="str" cm="1">
        <f t="array" ref="M575">INDEX(Sheet1!R:R,_xlfn.XMATCH(B575,Sheet1!O:O,0,1))</f>
        <v>Quality</v>
      </c>
    </row>
    <row r="576" spans="1:13" x14ac:dyDescent="0.35">
      <c r="A576" t="s">
        <v>96</v>
      </c>
      <c r="B576" t="s">
        <v>99</v>
      </c>
      <c r="C576" s="4" t="s">
        <v>33</v>
      </c>
      <c r="D576" s="5">
        <v>8.1666666666666665E-2</v>
      </c>
      <c r="E576" s="6" t="s">
        <v>97</v>
      </c>
      <c r="F576" t="s">
        <v>146</v>
      </c>
      <c r="G576" t="str" cm="1">
        <f t="array" ref="G576">INDEX(Sheet1!G:G,_xlfn.XMATCH(A576,Sheet1!F:F,0,1))</f>
        <v>US Legacy</v>
      </c>
      <c r="H576" t="s">
        <v>164</v>
      </c>
      <c r="I576" t="str">
        <f t="shared" si="16"/>
        <v>2021.04.07</v>
      </c>
      <c r="J576" s="21">
        <f t="shared" si="17"/>
        <v>7056</v>
      </c>
      <c r="K576" t="str" cm="1">
        <f t="array" ref="K576">INDEX(Sheet1!P:P,_xlfn.XMATCH(B576,Sheet1!O:O,0,1))</f>
        <v>Nice to have</v>
      </c>
      <c r="L576" t="str" cm="1">
        <f t="array" ref="L576">INDEX(Sheet1!Q:Q,_xlfn.XMATCH(B576,Sheet1!O:O,0,1))</f>
        <v>Non-value add</v>
      </c>
      <c r="M576" t="str" cm="1">
        <f t="array" ref="M576">INDEX(Sheet1!R:R,_xlfn.XMATCH(B576,Sheet1!O:O,0,1))</f>
        <v>Automation</v>
      </c>
    </row>
    <row r="577" spans="1:13" x14ac:dyDescent="0.35">
      <c r="A577" t="s">
        <v>96</v>
      </c>
      <c r="B577" t="s">
        <v>22</v>
      </c>
      <c r="C577" s="4" t="s">
        <v>33</v>
      </c>
      <c r="D577" s="5">
        <v>1.3923611111111111E-2</v>
      </c>
      <c r="E577" s="6" t="s">
        <v>97</v>
      </c>
      <c r="F577" t="s">
        <v>145</v>
      </c>
      <c r="G577" t="str" cm="1">
        <f t="array" ref="G577">INDEX(Sheet1!G:G,_xlfn.XMATCH(A577,Sheet1!F:F,0,1))</f>
        <v>US Legacy</v>
      </c>
      <c r="H577" t="s">
        <v>164</v>
      </c>
      <c r="I577" t="str">
        <f t="shared" si="16"/>
        <v>2021.04.07</v>
      </c>
      <c r="J577" s="21">
        <f t="shared" si="17"/>
        <v>1203</v>
      </c>
      <c r="K577" t="str" cm="1">
        <f t="array" ref="K577">INDEX(Sheet1!P:P,_xlfn.XMATCH(B577,Sheet1!O:O,0,1))</f>
        <v>Mandatory</v>
      </c>
      <c r="L577" t="str" cm="1">
        <f t="array" ref="L577">INDEX(Sheet1!Q:Q,_xlfn.XMATCH(B577,Sheet1!O:O,0,1))</f>
        <v>Value add</v>
      </c>
      <c r="M577" t="str" cm="1">
        <f t="array" ref="M577">INDEX(Sheet1!R:R,_xlfn.XMATCH(B577,Sheet1!O:O,0,1))</f>
        <v>Automation</v>
      </c>
    </row>
    <row r="578" spans="1:13" x14ac:dyDescent="0.35">
      <c r="A578" t="s">
        <v>96</v>
      </c>
      <c r="B578" t="s">
        <v>101</v>
      </c>
      <c r="C578" s="4" t="s">
        <v>33</v>
      </c>
      <c r="D578" s="5">
        <v>4.7442129629629626E-2</v>
      </c>
      <c r="E578" s="6" t="s">
        <v>97</v>
      </c>
      <c r="F578" t="s">
        <v>153</v>
      </c>
      <c r="G578" t="str" cm="1">
        <f t="array" ref="G578">INDEX(Sheet1!G:G,_xlfn.XMATCH(A578,Sheet1!F:F,0,1))</f>
        <v>US Legacy</v>
      </c>
      <c r="H578" t="s">
        <v>164</v>
      </c>
      <c r="I578" t="str">
        <f t="shared" si="16"/>
        <v>2021.04.07</v>
      </c>
      <c r="J578" s="21">
        <f t="shared" si="17"/>
        <v>4099</v>
      </c>
      <c r="K578" t="e" cm="1">
        <f t="array" ref="K578">INDEX(Sheet1!P:P,_xlfn.XMATCH(B578,Sheet1!O:O,0,1))</f>
        <v>#N/A</v>
      </c>
      <c r="L578" t="e" cm="1">
        <f t="array" ref="L578">INDEX(Sheet1!Q:Q,_xlfn.XMATCH(B578,Sheet1!O:O,0,1))</f>
        <v>#N/A</v>
      </c>
      <c r="M578" t="e" cm="1">
        <f t="array" ref="M578">INDEX(Sheet1!R:R,_xlfn.XMATCH(B578,Sheet1!O:O,0,1))</f>
        <v>#N/A</v>
      </c>
    </row>
    <row r="579" spans="1:13" x14ac:dyDescent="0.35">
      <c r="A579" t="s">
        <v>96</v>
      </c>
      <c r="B579" t="s">
        <v>47</v>
      </c>
      <c r="C579" s="4" t="s">
        <v>33</v>
      </c>
      <c r="D579" s="5">
        <v>2.1111111111111108E-2</v>
      </c>
      <c r="E579" s="6" t="s">
        <v>97</v>
      </c>
      <c r="F579" t="s">
        <v>145</v>
      </c>
      <c r="G579" t="str" cm="1">
        <f t="array" ref="G579">INDEX(Sheet1!G:G,_xlfn.XMATCH(A579,Sheet1!F:F,0,1))</f>
        <v>US Legacy</v>
      </c>
      <c r="H579" t="s">
        <v>164</v>
      </c>
      <c r="I579" t="str">
        <f t="shared" ref="I579:I642" si="18">RIGHT(C579,4)&amp;"."&amp;RIGHT(LEFT(C579,5),2)&amp;"."&amp;LEFT(C579,2)</f>
        <v>2021.04.07</v>
      </c>
      <c r="J579" s="21">
        <f t="shared" ref="J579:J642" si="19">HOUR(D579)*3600+MINUTE(D579)*60+SECOND(D579)</f>
        <v>1824</v>
      </c>
      <c r="K579" t="str" cm="1">
        <f t="array" ref="K579">INDEX(Sheet1!P:P,_xlfn.XMATCH(B579,Sheet1!O:O,0,1))</f>
        <v>Mandatory</v>
      </c>
      <c r="L579" t="str" cm="1">
        <f t="array" ref="L579">INDEX(Sheet1!Q:Q,_xlfn.XMATCH(B579,Sheet1!O:O,0,1))</f>
        <v>Value add</v>
      </c>
      <c r="M579" t="str" cm="1">
        <f t="array" ref="M579">INDEX(Sheet1!R:R,_xlfn.XMATCH(B579,Sheet1!O:O,0,1))</f>
        <v>Quality</v>
      </c>
    </row>
    <row r="580" spans="1:13" x14ac:dyDescent="0.35">
      <c r="A580" t="s">
        <v>102</v>
      </c>
      <c r="B580" t="s">
        <v>47</v>
      </c>
      <c r="C580" s="4" t="s">
        <v>33</v>
      </c>
      <c r="D580" s="5">
        <v>2.7835648148148151E-2</v>
      </c>
      <c r="E580" s="6" t="s">
        <v>103</v>
      </c>
      <c r="F580" t="s">
        <v>145</v>
      </c>
      <c r="G580" t="str" cm="1">
        <f t="array" ref="G580">INDEX(Sheet1!G:G,_xlfn.XMATCH(A580,Sheet1!F:F,0,1))</f>
        <v>US Legacy</v>
      </c>
      <c r="H580" t="s">
        <v>165</v>
      </c>
      <c r="I580" t="str">
        <f t="shared" si="18"/>
        <v>2021.04.07</v>
      </c>
      <c r="J580" s="21">
        <f t="shared" si="19"/>
        <v>2405</v>
      </c>
      <c r="K580" t="str" cm="1">
        <f t="array" ref="K580">INDEX(Sheet1!P:P,_xlfn.XMATCH(B580,Sheet1!O:O,0,1))</f>
        <v>Mandatory</v>
      </c>
      <c r="L580" t="str" cm="1">
        <f t="array" ref="L580">INDEX(Sheet1!Q:Q,_xlfn.XMATCH(B580,Sheet1!O:O,0,1))</f>
        <v>Value add</v>
      </c>
      <c r="M580" t="str" cm="1">
        <f t="array" ref="M580">INDEX(Sheet1!R:R,_xlfn.XMATCH(B580,Sheet1!O:O,0,1))</f>
        <v>Quality</v>
      </c>
    </row>
    <row r="581" spans="1:13" x14ac:dyDescent="0.35">
      <c r="A581" t="s">
        <v>104</v>
      </c>
      <c r="B581" t="s">
        <v>41</v>
      </c>
      <c r="C581" s="4" t="s">
        <v>33</v>
      </c>
      <c r="D581" s="5">
        <v>2.2488425925925926E-2</v>
      </c>
      <c r="E581" s="6" t="s">
        <v>103</v>
      </c>
      <c r="F581" t="s">
        <v>148</v>
      </c>
      <c r="G581" t="str" cm="1">
        <f t="array" ref="G581">INDEX(Sheet1!G:G,_xlfn.XMATCH(A581,Sheet1!F:F,0,1))</f>
        <v>US Legacy</v>
      </c>
      <c r="H581" t="s">
        <v>163</v>
      </c>
      <c r="I581" t="str">
        <f t="shared" si="18"/>
        <v>2021.04.07</v>
      </c>
      <c r="J581" s="21">
        <f t="shared" si="19"/>
        <v>1943</v>
      </c>
      <c r="K581" t="str" cm="1">
        <f t="array" ref="K581">INDEX(Sheet1!P:P,_xlfn.XMATCH(B581,Sheet1!O:O,0,1))</f>
        <v>Mandatory</v>
      </c>
      <c r="L581" t="str" cm="1">
        <f t="array" ref="L581">INDEX(Sheet1!Q:Q,_xlfn.XMATCH(B581,Sheet1!O:O,0,1))</f>
        <v>Value add</v>
      </c>
      <c r="M581" t="str" cm="1">
        <f t="array" ref="M581">INDEX(Sheet1!R:R,_xlfn.XMATCH(B581,Sheet1!O:O,0,1))</f>
        <v>Quality</v>
      </c>
    </row>
    <row r="582" spans="1:13" x14ac:dyDescent="0.35">
      <c r="A582" t="s">
        <v>102</v>
      </c>
      <c r="B582" t="s">
        <v>47</v>
      </c>
      <c r="C582" s="4" t="s">
        <v>33</v>
      </c>
      <c r="D582" s="5">
        <v>6.1342592592592594E-3</v>
      </c>
      <c r="E582" s="6" t="s">
        <v>103</v>
      </c>
      <c r="F582" t="s">
        <v>145</v>
      </c>
      <c r="G582" t="str" cm="1">
        <f t="array" ref="G582">INDEX(Sheet1!G:G,_xlfn.XMATCH(A582,Sheet1!F:F,0,1))</f>
        <v>US Legacy</v>
      </c>
      <c r="H582" t="s">
        <v>165</v>
      </c>
      <c r="I582" t="str">
        <f t="shared" si="18"/>
        <v>2021.04.07</v>
      </c>
      <c r="J582" s="21">
        <f t="shared" si="19"/>
        <v>530</v>
      </c>
      <c r="K582" t="str" cm="1">
        <f t="array" ref="K582">INDEX(Sheet1!P:P,_xlfn.XMATCH(B582,Sheet1!O:O,0,1))</f>
        <v>Mandatory</v>
      </c>
      <c r="L582" t="str" cm="1">
        <f t="array" ref="L582">INDEX(Sheet1!Q:Q,_xlfn.XMATCH(B582,Sheet1!O:O,0,1))</f>
        <v>Value add</v>
      </c>
      <c r="M582" t="str" cm="1">
        <f t="array" ref="M582">INDEX(Sheet1!R:R,_xlfn.XMATCH(B582,Sheet1!O:O,0,1))</f>
        <v>Quality</v>
      </c>
    </row>
    <row r="583" spans="1:13" x14ac:dyDescent="0.35">
      <c r="A583" t="s">
        <v>104</v>
      </c>
      <c r="B583" t="s">
        <v>41</v>
      </c>
      <c r="C583" s="4" t="s">
        <v>33</v>
      </c>
      <c r="D583" s="5">
        <v>1.1064814814814814E-2</v>
      </c>
      <c r="E583" s="6" t="s">
        <v>103</v>
      </c>
      <c r="F583" t="s">
        <v>148</v>
      </c>
      <c r="G583" t="str" cm="1">
        <f t="array" ref="G583">INDEX(Sheet1!G:G,_xlfn.XMATCH(A583,Sheet1!F:F,0,1))</f>
        <v>US Legacy</v>
      </c>
      <c r="H583" t="s">
        <v>163</v>
      </c>
      <c r="I583" t="str">
        <f t="shared" si="18"/>
        <v>2021.04.07</v>
      </c>
      <c r="J583" s="21">
        <f t="shared" si="19"/>
        <v>956</v>
      </c>
      <c r="K583" t="str" cm="1">
        <f t="array" ref="K583">INDEX(Sheet1!P:P,_xlfn.XMATCH(B583,Sheet1!O:O,0,1))</f>
        <v>Mandatory</v>
      </c>
      <c r="L583" t="str" cm="1">
        <f t="array" ref="L583">INDEX(Sheet1!Q:Q,_xlfn.XMATCH(B583,Sheet1!O:O,0,1))</f>
        <v>Value add</v>
      </c>
      <c r="M583" t="str" cm="1">
        <f t="array" ref="M583">INDEX(Sheet1!R:R,_xlfn.XMATCH(B583,Sheet1!O:O,0,1))</f>
        <v>Quality</v>
      </c>
    </row>
    <row r="584" spans="1:13" x14ac:dyDescent="0.35">
      <c r="A584" t="s">
        <v>102</v>
      </c>
      <c r="B584" t="s">
        <v>47</v>
      </c>
      <c r="C584" s="4" t="s">
        <v>33</v>
      </c>
      <c r="D584" s="5">
        <v>1.1712962962962965E-2</v>
      </c>
      <c r="E584" s="6" t="s">
        <v>103</v>
      </c>
      <c r="F584" t="s">
        <v>145</v>
      </c>
      <c r="G584" t="str" cm="1">
        <f t="array" ref="G584">INDEX(Sheet1!G:G,_xlfn.XMATCH(A584,Sheet1!F:F,0,1))</f>
        <v>US Legacy</v>
      </c>
      <c r="H584" t="s">
        <v>165</v>
      </c>
      <c r="I584" t="str">
        <f t="shared" si="18"/>
        <v>2021.04.07</v>
      </c>
      <c r="J584" s="21">
        <f t="shared" si="19"/>
        <v>1012</v>
      </c>
      <c r="K584" t="str" cm="1">
        <f t="array" ref="K584">INDEX(Sheet1!P:P,_xlfn.XMATCH(B584,Sheet1!O:O,0,1))</f>
        <v>Mandatory</v>
      </c>
      <c r="L584" t="str" cm="1">
        <f t="array" ref="L584">INDEX(Sheet1!Q:Q,_xlfn.XMATCH(B584,Sheet1!O:O,0,1))</f>
        <v>Value add</v>
      </c>
      <c r="M584" t="str" cm="1">
        <f t="array" ref="M584">INDEX(Sheet1!R:R,_xlfn.XMATCH(B584,Sheet1!O:O,0,1))</f>
        <v>Quality</v>
      </c>
    </row>
    <row r="585" spans="1:13" x14ac:dyDescent="0.35">
      <c r="A585" t="s">
        <v>104</v>
      </c>
      <c r="B585" t="s">
        <v>18</v>
      </c>
      <c r="C585" s="4" t="s">
        <v>33</v>
      </c>
      <c r="D585" s="5">
        <v>2.0393518518518519E-2</v>
      </c>
      <c r="E585" s="6" t="s">
        <v>103</v>
      </c>
      <c r="F585" t="s">
        <v>154</v>
      </c>
      <c r="G585" t="str" cm="1">
        <f t="array" ref="G585">INDEX(Sheet1!G:G,_xlfn.XMATCH(A585,Sheet1!F:F,0,1))</f>
        <v>US Legacy</v>
      </c>
      <c r="H585" t="s">
        <v>163</v>
      </c>
      <c r="I585" t="str">
        <f t="shared" si="18"/>
        <v>2021.04.07</v>
      </c>
      <c r="J585" s="21">
        <f t="shared" si="19"/>
        <v>1762</v>
      </c>
      <c r="K585" t="str" cm="1">
        <f t="array" ref="K585">INDEX(Sheet1!P:P,_xlfn.XMATCH(B585,Sheet1!O:O,0,1))</f>
        <v>Mandatory</v>
      </c>
      <c r="L585" t="str" cm="1">
        <f t="array" ref="L585">INDEX(Sheet1!Q:Q,_xlfn.XMATCH(B585,Sheet1!O:O,0,1))</f>
        <v>Value add</v>
      </c>
      <c r="M585" t="str" cm="1">
        <f t="array" ref="M585">INDEX(Sheet1!R:R,_xlfn.XMATCH(B585,Sheet1!O:O,0,1))</f>
        <v>Automation</v>
      </c>
    </row>
    <row r="586" spans="1:13" x14ac:dyDescent="0.35">
      <c r="A586" t="s">
        <v>104</v>
      </c>
      <c r="B586" t="s">
        <v>18</v>
      </c>
      <c r="C586" s="4" t="s">
        <v>33</v>
      </c>
      <c r="D586" s="5">
        <v>3.2303240740740737E-2</v>
      </c>
      <c r="E586" s="6" t="s">
        <v>103</v>
      </c>
      <c r="F586" t="s">
        <v>154</v>
      </c>
      <c r="G586" t="str" cm="1">
        <f t="array" ref="G586">INDEX(Sheet1!G:G,_xlfn.XMATCH(A586,Sheet1!F:F,0,1))</f>
        <v>US Legacy</v>
      </c>
      <c r="H586" t="s">
        <v>163</v>
      </c>
      <c r="I586" t="str">
        <f t="shared" si="18"/>
        <v>2021.04.07</v>
      </c>
      <c r="J586" s="21">
        <f t="shared" si="19"/>
        <v>2791</v>
      </c>
      <c r="K586" t="str" cm="1">
        <f t="array" ref="K586">INDEX(Sheet1!P:P,_xlfn.XMATCH(B586,Sheet1!O:O,0,1))</f>
        <v>Mandatory</v>
      </c>
      <c r="L586" t="str" cm="1">
        <f t="array" ref="L586">INDEX(Sheet1!Q:Q,_xlfn.XMATCH(B586,Sheet1!O:O,0,1))</f>
        <v>Value add</v>
      </c>
      <c r="M586" t="str" cm="1">
        <f t="array" ref="M586">INDEX(Sheet1!R:R,_xlfn.XMATCH(B586,Sheet1!O:O,0,1))</f>
        <v>Automation</v>
      </c>
    </row>
    <row r="587" spans="1:13" x14ac:dyDescent="0.35">
      <c r="A587" t="s">
        <v>104</v>
      </c>
      <c r="B587" t="s">
        <v>18</v>
      </c>
      <c r="C587" s="4" t="s">
        <v>33</v>
      </c>
      <c r="D587" s="5">
        <v>2.7037037037037037E-2</v>
      </c>
      <c r="E587" s="6" t="s">
        <v>103</v>
      </c>
      <c r="F587" t="s">
        <v>154</v>
      </c>
      <c r="G587" t="str" cm="1">
        <f t="array" ref="G587">INDEX(Sheet1!G:G,_xlfn.XMATCH(A587,Sheet1!F:F,0,1))</f>
        <v>US Legacy</v>
      </c>
      <c r="H587" t="s">
        <v>163</v>
      </c>
      <c r="I587" t="str">
        <f t="shared" si="18"/>
        <v>2021.04.07</v>
      </c>
      <c r="J587" s="21">
        <f t="shared" si="19"/>
        <v>2336</v>
      </c>
      <c r="K587" t="str" cm="1">
        <f t="array" ref="K587">INDEX(Sheet1!P:P,_xlfn.XMATCH(B587,Sheet1!O:O,0,1))</f>
        <v>Mandatory</v>
      </c>
      <c r="L587" t="str" cm="1">
        <f t="array" ref="L587">INDEX(Sheet1!Q:Q,_xlfn.XMATCH(B587,Sheet1!O:O,0,1))</f>
        <v>Value add</v>
      </c>
      <c r="M587" t="str" cm="1">
        <f t="array" ref="M587">INDEX(Sheet1!R:R,_xlfn.XMATCH(B587,Sheet1!O:O,0,1))</f>
        <v>Automation</v>
      </c>
    </row>
    <row r="588" spans="1:13" x14ac:dyDescent="0.35">
      <c r="A588" t="s">
        <v>104</v>
      </c>
      <c r="B588" t="s">
        <v>41</v>
      </c>
      <c r="C588" s="4" t="s">
        <v>33</v>
      </c>
      <c r="D588" s="5">
        <v>1.5196759259259259E-2</v>
      </c>
      <c r="E588" s="6" t="s">
        <v>103</v>
      </c>
      <c r="F588" t="s">
        <v>148</v>
      </c>
      <c r="G588" t="str" cm="1">
        <f t="array" ref="G588">INDEX(Sheet1!G:G,_xlfn.XMATCH(A588,Sheet1!F:F,0,1))</f>
        <v>US Legacy</v>
      </c>
      <c r="H588" t="s">
        <v>163</v>
      </c>
      <c r="I588" t="str">
        <f t="shared" si="18"/>
        <v>2021.04.07</v>
      </c>
      <c r="J588" s="21">
        <f t="shared" si="19"/>
        <v>1313</v>
      </c>
      <c r="K588" t="str" cm="1">
        <f t="array" ref="K588">INDEX(Sheet1!P:P,_xlfn.XMATCH(B588,Sheet1!O:O,0,1))</f>
        <v>Mandatory</v>
      </c>
      <c r="L588" t="str" cm="1">
        <f t="array" ref="L588">INDEX(Sheet1!Q:Q,_xlfn.XMATCH(B588,Sheet1!O:O,0,1))</f>
        <v>Value add</v>
      </c>
      <c r="M588" t="str" cm="1">
        <f t="array" ref="M588">INDEX(Sheet1!R:R,_xlfn.XMATCH(B588,Sheet1!O:O,0,1))</f>
        <v>Quality</v>
      </c>
    </row>
    <row r="589" spans="1:13" x14ac:dyDescent="0.35">
      <c r="A589" t="s">
        <v>104</v>
      </c>
      <c r="B589" t="s">
        <v>18</v>
      </c>
      <c r="C589" s="4" t="s">
        <v>33</v>
      </c>
      <c r="D589" s="5">
        <v>2.7083333333333334E-2</v>
      </c>
      <c r="E589" s="6" t="s">
        <v>103</v>
      </c>
      <c r="F589" t="s">
        <v>154</v>
      </c>
      <c r="G589" t="str" cm="1">
        <f t="array" ref="G589">INDEX(Sheet1!G:G,_xlfn.XMATCH(A589,Sheet1!F:F,0,1))</f>
        <v>US Legacy</v>
      </c>
      <c r="H589" t="s">
        <v>163</v>
      </c>
      <c r="I589" t="str">
        <f t="shared" si="18"/>
        <v>2021.04.07</v>
      </c>
      <c r="J589" s="21">
        <f t="shared" si="19"/>
        <v>2340</v>
      </c>
      <c r="K589" t="str" cm="1">
        <f t="array" ref="K589">INDEX(Sheet1!P:P,_xlfn.XMATCH(B589,Sheet1!O:O,0,1))</f>
        <v>Mandatory</v>
      </c>
      <c r="L589" t="str" cm="1">
        <f t="array" ref="L589">INDEX(Sheet1!Q:Q,_xlfn.XMATCH(B589,Sheet1!O:O,0,1))</f>
        <v>Value add</v>
      </c>
      <c r="M589" t="str" cm="1">
        <f t="array" ref="M589">INDEX(Sheet1!R:R,_xlfn.XMATCH(B589,Sheet1!O:O,0,1))</f>
        <v>Automation</v>
      </c>
    </row>
    <row r="590" spans="1:13" x14ac:dyDescent="0.35">
      <c r="A590" t="s">
        <v>104</v>
      </c>
      <c r="B590" t="s">
        <v>13</v>
      </c>
      <c r="C590" s="4" t="s">
        <v>33</v>
      </c>
      <c r="D590" s="5">
        <v>1.4571759259259258E-2</v>
      </c>
      <c r="E590" s="6" t="s">
        <v>103</v>
      </c>
      <c r="F590" t="s">
        <v>148</v>
      </c>
      <c r="G590" t="str" cm="1">
        <f t="array" ref="G590">INDEX(Sheet1!G:G,_xlfn.XMATCH(A590,Sheet1!F:F,0,1))</f>
        <v>US Legacy</v>
      </c>
      <c r="H590" t="s">
        <v>163</v>
      </c>
      <c r="I590" t="str">
        <f t="shared" si="18"/>
        <v>2021.04.07</v>
      </c>
      <c r="J590" s="21">
        <f t="shared" si="19"/>
        <v>1259</v>
      </c>
      <c r="K590" t="str" cm="1">
        <f t="array" ref="K590">INDEX(Sheet1!P:P,_xlfn.XMATCH(B590,Sheet1!O:O,0,1))</f>
        <v>Mandatory</v>
      </c>
      <c r="L590" t="str" cm="1">
        <f t="array" ref="L590">INDEX(Sheet1!Q:Q,_xlfn.XMATCH(B590,Sheet1!O:O,0,1))</f>
        <v>Value add</v>
      </c>
      <c r="M590" t="str" cm="1">
        <f t="array" ref="M590">INDEX(Sheet1!R:R,_xlfn.XMATCH(B590,Sheet1!O:O,0,1))</f>
        <v>Quality</v>
      </c>
    </row>
    <row r="591" spans="1:13" x14ac:dyDescent="0.35">
      <c r="A591" t="s">
        <v>104</v>
      </c>
      <c r="B591" t="s">
        <v>18</v>
      </c>
      <c r="C591" s="4" t="s">
        <v>33</v>
      </c>
      <c r="D591" s="5">
        <v>4.2418981481481481E-2</v>
      </c>
      <c r="E591" s="6" t="s">
        <v>103</v>
      </c>
      <c r="F591" t="s">
        <v>154</v>
      </c>
      <c r="G591" t="str" cm="1">
        <f t="array" ref="G591">INDEX(Sheet1!G:G,_xlfn.XMATCH(A591,Sheet1!F:F,0,1))</f>
        <v>US Legacy</v>
      </c>
      <c r="H591" t="s">
        <v>163</v>
      </c>
      <c r="I591" t="str">
        <f t="shared" si="18"/>
        <v>2021.04.07</v>
      </c>
      <c r="J591" s="21">
        <f t="shared" si="19"/>
        <v>3665</v>
      </c>
      <c r="K591" t="str" cm="1">
        <f t="array" ref="K591">INDEX(Sheet1!P:P,_xlfn.XMATCH(B591,Sheet1!O:O,0,1))</f>
        <v>Mandatory</v>
      </c>
      <c r="L591" t="str" cm="1">
        <f t="array" ref="L591">INDEX(Sheet1!Q:Q,_xlfn.XMATCH(B591,Sheet1!O:O,0,1))</f>
        <v>Value add</v>
      </c>
      <c r="M591" t="str" cm="1">
        <f t="array" ref="M591">INDEX(Sheet1!R:R,_xlfn.XMATCH(B591,Sheet1!O:O,0,1))</f>
        <v>Automation</v>
      </c>
    </row>
    <row r="592" spans="1:13" x14ac:dyDescent="0.35">
      <c r="A592" t="s">
        <v>104</v>
      </c>
      <c r="B592" t="s">
        <v>41</v>
      </c>
      <c r="C592" s="4" t="s">
        <v>33</v>
      </c>
      <c r="D592" s="5">
        <v>8.7152777777777784E-3</v>
      </c>
      <c r="E592" s="6" t="s">
        <v>103</v>
      </c>
      <c r="F592" t="s">
        <v>148</v>
      </c>
      <c r="G592" t="str" cm="1">
        <f t="array" ref="G592">INDEX(Sheet1!G:G,_xlfn.XMATCH(A592,Sheet1!F:F,0,1))</f>
        <v>US Legacy</v>
      </c>
      <c r="H592" t="s">
        <v>163</v>
      </c>
      <c r="I592" t="str">
        <f t="shared" si="18"/>
        <v>2021.04.07</v>
      </c>
      <c r="J592" s="21">
        <f t="shared" si="19"/>
        <v>753</v>
      </c>
      <c r="K592" t="str" cm="1">
        <f t="array" ref="K592">INDEX(Sheet1!P:P,_xlfn.XMATCH(B592,Sheet1!O:O,0,1))</f>
        <v>Mandatory</v>
      </c>
      <c r="L592" t="str" cm="1">
        <f t="array" ref="L592">INDEX(Sheet1!Q:Q,_xlfn.XMATCH(B592,Sheet1!O:O,0,1))</f>
        <v>Value add</v>
      </c>
      <c r="M592" t="str" cm="1">
        <f t="array" ref="M592">INDEX(Sheet1!R:R,_xlfn.XMATCH(B592,Sheet1!O:O,0,1))</f>
        <v>Quality</v>
      </c>
    </row>
    <row r="593" spans="1:13" x14ac:dyDescent="0.35">
      <c r="A593" t="s">
        <v>104</v>
      </c>
      <c r="B593" t="s">
        <v>18</v>
      </c>
      <c r="C593" s="4" t="s">
        <v>33</v>
      </c>
      <c r="D593" s="5">
        <v>1.1724537037037035E-2</v>
      </c>
      <c r="E593" s="6" t="s">
        <v>103</v>
      </c>
      <c r="F593" t="s">
        <v>154</v>
      </c>
      <c r="G593" t="str" cm="1">
        <f t="array" ref="G593">INDEX(Sheet1!G:G,_xlfn.XMATCH(A593,Sheet1!F:F,0,1))</f>
        <v>US Legacy</v>
      </c>
      <c r="H593" t="s">
        <v>163</v>
      </c>
      <c r="I593" t="str">
        <f t="shared" si="18"/>
        <v>2021.04.07</v>
      </c>
      <c r="J593" s="21">
        <f t="shared" si="19"/>
        <v>1013</v>
      </c>
      <c r="K593" t="str" cm="1">
        <f t="array" ref="K593">INDEX(Sheet1!P:P,_xlfn.XMATCH(B593,Sheet1!O:O,0,1))</f>
        <v>Mandatory</v>
      </c>
      <c r="L593" t="str" cm="1">
        <f t="array" ref="L593">INDEX(Sheet1!Q:Q,_xlfn.XMATCH(B593,Sheet1!O:O,0,1))</f>
        <v>Value add</v>
      </c>
      <c r="M593" t="str" cm="1">
        <f t="array" ref="M593">INDEX(Sheet1!R:R,_xlfn.XMATCH(B593,Sheet1!O:O,0,1))</f>
        <v>Automation</v>
      </c>
    </row>
    <row r="594" spans="1:13" x14ac:dyDescent="0.35">
      <c r="A594" t="s">
        <v>102</v>
      </c>
      <c r="B594" t="s">
        <v>47</v>
      </c>
      <c r="C594" s="4" t="s">
        <v>33</v>
      </c>
      <c r="D594" s="5">
        <v>1.4004629629629629E-3</v>
      </c>
      <c r="E594" s="6" t="s">
        <v>103</v>
      </c>
      <c r="F594" t="s">
        <v>145</v>
      </c>
      <c r="G594" t="str" cm="1">
        <f t="array" ref="G594">INDEX(Sheet1!G:G,_xlfn.XMATCH(A594,Sheet1!F:F,0,1))</f>
        <v>US Legacy</v>
      </c>
      <c r="H594" t="s">
        <v>165</v>
      </c>
      <c r="I594" t="str">
        <f t="shared" si="18"/>
        <v>2021.04.07</v>
      </c>
      <c r="J594" s="21">
        <f t="shared" si="19"/>
        <v>121</v>
      </c>
      <c r="K594" t="str" cm="1">
        <f t="array" ref="K594">INDEX(Sheet1!P:P,_xlfn.XMATCH(B594,Sheet1!O:O,0,1))</f>
        <v>Mandatory</v>
      </c>
      <c r="L594" t="str" cm="1">
        <f t="array" ref="L594">INDEX(Sheet1!Q:Q,_xlfn.XMATCH(B594,Sheet1!O:O,0,1))</f>
        <v>Value add</v>
      </c>
      <c r="M594" t="str" cm="1">
        <f t="array" ref="M594">INDEX(Sheet1!R:R,_xlfn.XMATCH(B594,Sheet1!O:O,0,1))</f>
        <v>Quality</v>
      </c>
    </row>
    <row r="595" spans="1:13" x14ac:dyDescent="0.35">
      <c r="A595" t="s">
        <v>104</v>
      </c>
      <c r="B595" t="s">
        <v>44</v>
      </c>
      <c r="C595" s="4" t="s">
        <v>33</v>
      </c>
      <c r="D595" s="5">
        <v>1.8171296296296297E-3</v>
      </c>
      <c r="E595" s="6" t="s">
        <v>103</v>
      </c>
      <c r="F595" t="s">
        <v>150</v>
      </c>
      <c r="G595" t="str" cm="1">
        <f t="array" ref="G595">INDEX(Sheet1!G:G,_xlfn.XMATCH(A595,Sheet1!F:F,0,1))</f>
        <v>US Legacy</v>
      </c>
      <c r="H595" t="s">
        <v>163</v>
      </c>
      <c r="I595" t="str">
        <f t="shared" si="18"/>
        <v>2021.04.07</v>
      </c>
      <c r="J595" s="21">
        <f t="shared" si="19"/>
        <v>157</v>
      </c>
      <c r="K595" t="str" cm="1">
        <f t="array" ref="K595">INDEX(Sheet1!P:P,_xlfn.XMATCH(B595,Sheet1!O:O,0,1))</f>
        <v>Mandatory</v>
      </c>
      <c r="L595" t="str" cm="1">
        <f t="array" ref="L595">INDEX(Sheet1!Q:Q,_xlfn.XMATCH(B595,Sheet1!O:O,0,1))</f>
        <v>Non-value add</v>
      </c>
      <c r="M595" t="str" cm="1">
        <f t="array" ref="M595">INDEX(Sheet1!R:R,_xlfn.XMATCH(B595,Sheet1!O:O,0,1))</f>
        <v>Automation</v>
      </c>
    </row>
    <row r="596" spans="1:13" x14ac:dyDescent="0.35">
      <c r="A596" t="s">
        <v>104</v>
      </c>
      <c r="B596" t="s">
        <v>31</v>
      </c>
      <c r="C596" s="4" t="s">
        <v>33</v>
      </c>
      <c r="D596" s="5">
        <v>3.858796296296297E-2</v>
      </c>
      <c r="E596" s="6" t="s">
        <v>105</v>
      </c>
      <c r="F596" t="s">
        <v>154</v>
      </c>
      <c r="G596" t="str" cm="1">
        <f t="array" ref="G596">INDEX(Sheet1!G:G,_xlfn.XMATCH(A596,Sheet1!F:F,0,1))</f>
        <v>US Legacy</v>
      </c>
      <c r="H596" t="s">
        <v>163</v>
      </c>
      <c r="I596" t="str">
        <f t="shared" si="18"/>
        <v>2021.04.07</v>
      </c>
      <c r="J596" s="21">
        <f t="shared" si="19"/>
        <v>3334</v>
      </c>
      <c r="K596" t="str" cm="1">
        <f t="array" ref="K596">INDEX(Sheet1!P:P,_xlfn.XMATCH(B596,Sheet1!O:O,0,1))</f>
        <v>Mandatory</v>
      </c>
      <c r="L596" t="str" cm="1">
        <f t="array" ref="L596">INDEX(Sheet1!Q:Q,_xlfn.XMATCH(B596,Sheet1!O:O,0,1))</f>
        <v>Value add</v>
      </c>
      <c r="M596" t="str" cm="1">
        <f t="array" ref="M596">INDEX(Sheet1!R:R,_xlfn.XMATCH(B596,Sheet1!O:O,0,1))</f>
        <v>Automation</v>
      </c>
    </row>
    <row r="597" spans="1:13" x14ac:dyDescent="0.35">
      <c r="A597" t="s">
        <v>104</v>
      </c>
      <c r="B597" t="s">
        <v>18</v>
      </c>
      <c r="C597" s="4" t="s">
        <v>33</v>
      </c>
      <c r="D597" s="5">
        <v>2.9374999999999998E-2</v>
      </c>
      <c r="E597" s="6" t="s">
        <v>105</v>
      </c>
      <c r="F597" t="s">
        <v>154</v>
      </c>
      <c r="G597" t="str" cm="1">
        <f t="array" ref="G597">INDEX(Sheet1!G:G,_xlfn.XMATCH(A597,Sheet1!F:F,0,1))</f>
        <v>US Legacy</v>
      </c>
      <c r="H597" t="s">
        <v>163</v>
      </c>
      <c r="I597" t="str">
        <f t="shared" si="18"/>
        <v>2021.04.07</v>
      </c>
      <c r="J597" s="21">
        <f t="shared" si="19"/>
        <v>2538</v>
      </c>
      <c r="K597" t="str" cm="1">
        <f t="array" ref="K597">INDEX(Sheet1!P:P,_xlfn.XMATCH(B597,Sheet1!O:O,0,1))</f>
        <v>Mandatory</v>
      </c>
      <c r="L597" t="str" cm="1">
        <f t="array" ref="L597">INDEX(Sheet1!Q:Q,_xlfn.XMATCH(B597,Sheet1!O:O,0,1))</f>
        <v>Value add</v>
      </c>
      <c r="M597" t="str" cm="1">
        <f t="array" ref="M597">INDEX(Sheet1!R:R,_xlfn.XMATCH(B597,Sheet1!O:O,0,1))</f>
        <v>Automation</v>
      </c>
    </row>
    <row r="598" spans="1:13" x14ac:dyDescent="0.35">
      <c r="A598" t="s">
        <v>104</v>
      </c>
      <c r="B598" t="s">
        <v>111</v>
      </c>
      <c r="C598" s="4" t="s">
        <v>33</v>
      </c>
      <c r="D598" s="5">
        <v>7.8356481481481489E-3</v>
      </c>
      <c r="E598" s="6" t="s">
        <v>105</v>
      </c>
      <c r="F598" t="s">
        <v>154</v>
      </c>
      <c r="G598" t="str" cm="1">
        <f t="array" ref="G598">INDEX(Sheet1!G:G,_xlfn.XMATCH(A598,Sheet1!F:F,0,1))</f>
        <v>US Legacy</v>
      </c>
      <c r="H598" t="s">
        <v>163</v>
      </c>
      <c r="I598" t="str">
        <f t="shared" si="18"/>
        <v>2021.04.07</v>
      </c>
      <c r="J598" s="21">
        <f t="shared" si="19"/>
        <v>677</v>
      </c>
      <c r="K598" t="str" cm="1">
        <f t="array" ref="K598">INDEX(Sheet1!P:P,_xlfn.XMATCH(B598,Sheet1!O:O,0,1))</f>
        <v>Nice to have</v>
      </c>
      <c r="L598" t="str" cm="1">
        <f t="array" ref="L598">INDEX(Sheet1!Q:Q,_xlfn.XMATCH(B598,Sheet1!O:O,0,1))</f>
        <v>Non-value add</v>
      </c>
      <c r="M598" t="str" cm="1">
        <f t="array" ref="M598">INDEX(Sheet1!R:R,_xlfn.XMATCH(B598,Sheet1!O:O,0,1))</f>
        <v>Automation</v>
      </c>
    </row>
    <row r="599" spans="1:13" x14ac:dyDescent="0.35">
      <c r="A599" t="s">
        <v>104</v>
      </c>
      <c r="B599" t="s">
        <v>18</v>
      </c>
      <c r="C599" s="4" t="s">
        <v>33</v>
      </c>
      <c r="D599" s="5">
        <v>4.9560185185185186E-2</v>
      </c>
      <c r="E599" s="6" t="s">
        <v>105</v>
      </c>
      <c r="F599" t="s">
        <v>154</v>
      </c>
      <c r="G599" t="str" cm="1">
        <f t="array" ref="G599">INDEX(Sheet1!G:G,_xlfn.XMATCH(A599,Sheet1!F:F,0,1))</f>
        <v>US Legacy</v>
      </c>
      <c r="H599" t="s">
        <v>163</v>
      </c>
      <c r="I599" t="str">
        <f t="shared" si="18"/>
        <v>2021.04.07</v>
      </c>
      <c r="J599" s="21">
        <f t="shared" si="19"/>
        <v>4282</v>
      </c>
      <c r="K599" t="str" cm="1">
        <f t="array" ref="K599">INDEX(Sheet1!P:P,_xlfn.XMATCH(B599,Sheet1!O:O,0,1))</f>
        <v>Mandatory</v>
      </c>
      <c r="L599" t="str" cm="1">
        <f t="array" ref="L599">INDEX(Sheet1!Q:Q,_xlfn.XMATCH(B599,Sheet1!O:O,0,1))</f>
        <v>Value add</v>
      </c>
      <c r="M599" t="str" cm="1">
        <f t="array" ref="M599">INDEX(Sheet1!R:R,_xlfn.XMATCH(B599,Sheet1!O:O,0,1))</f>
        <v>Automation</v>
      </c>
    </row>
    <row r="600" spans="1:13" x14ac:dyDescent="0.35">
      <c r="A600" t="s">
        <v>104</v>
      </c>
      <c r="B600" t="s">
        <v>111</v>
      </c>
      <c r="C600" s="4" t="s">
        <v>33</v>
      </c>
      <c r="D600" s="5">
        <v>9.8958333333333329E-3</v>
      </c>
      <c r="E600" s="6" t="s">
        <v>105</v>
      </c>
      <c r="F600" t="s">
        <v>154</v>
      </c>
      <c r="G600" t="str" cm="1">
        <f t="array" ref="G600">INDEX(Sheet1!G:G,_xlfn.XMATCH(A600,Sheet1!F:F,0,1))</f>
        <v>US Legacy</v>
      </c>
      <c r="H600" t="s">
        <v>163</v>
      </c>
      <c r="I600" t="str">
        <f t="shared" si="18"/>
        <v>2021.04.07</v>
      </c>
      <c r="J600" s="21">
        <f t="shared" si="19"/>
        <v>855</v>
      </c>
      <c r="K600" t="str" cm="1">
        <f t="array" ref="K600">INDEX(Sheet1!P:P,_xlfn.XMATCH(B600,Sheet1!O:O,0,1))</f>
        <v>Nice to have</v>
      </c>
      <c r="L600" t="str" cm="1">
        <f t="array" ref="L600">INDEX(Sheet1!Q:Q,_xlfn.XMATCH(B600,Sheet1!O:O,0,1))</f>
        <v>Non-value add</v>
      </c>
      <c r="M600" t="str" cm="1">
        <f t="array" ref="M600">INDEX(Sheet1!R:R,_xlfn.XMATCH(B600,Sheet1!O:O,0,1))</f>
        <v>Automation</v>
      </c>
    </row>
    <row r="601" spans="1:13" x14ac:dyDescent="0.35">
      <c r="A601" t="s">
        <v>104</v>
      </c>
      <c r="B601" t="s">
        <v>18</v>
      </c>
      <c r="C601" s="4" t="s">
        <v>33</v>
      </c>
      <c r="D601" s="5">
        <v>5.6365740740740742E-3</v>
      </c>
      <c r="E601" s="6" t="s">
        <v>105</v>
      </c>
      <c r="F601" t="s">
        <v>154</v>
      </c>
      <c r="G601" t="str" cm="1">
        <f t="array" ref="G601">INDEX(Sheet1!G:G,_xlfn.XMATCH(A601,Sheet1!F:F,0,1))</f>
        <v>US Legacy</v>
      </c>
      <c r="H601" t="s">
        <v>163</v>
      </c>
      <c r="I601" t="str">
        <f t="shared" si="18"/>
        <v>2021.04.07</v>
      </c>
      <c r="J601" s="21">
        <f t="shared" si="19"/>
        <v>487</v>
      </c>
      <c r="K601" t="str" cm="1">
        <f t="array" ref="K601">INDEX(Sheet1!P:P,_xlfn.XMATCH(B601,Sheet1!O:O,0,1))</f>
        <v>Mandatory</v>
      </c>
      <c r="L601" t="str" cm="1">
        <f t="array" ref="L601">INDEX(Sheet1!Q:Q,_xlfn.XMATCH(B601,Sheet1!O:O,0,1))</f>
        <v>Value add</v>
      </c>
      <c r="M601" t="str" cm="1">
        <f t="array" ref="M601">INDEX(Sheet1!R:R,_xlfn.XMATCH(B601,Sheet1!O:O,0,1))</f>
        <v>Automation</v>
      </c>
    </row>
    <row r="602" spans="1:13" x14ac:dyDescent="0.35">
      <c r="A602" t="s">
        <v>104</v>
      </c>
      <c r="B602" t="s">
        <v>111</v>
      </c>
      <c r="C602" s="4" t="s">
        <v>33</v>
      </c>
      <c r="D602" s="5">
        <v>7.1643518518518514E-3</v>
      </c>
      <c r="E602" s="6" t="s">
        <v>105</v>
      </c>
      <c r="F602" t="s">
        <v>154</v>
      </c>
      <c r="G602" t="str" cm="1">
        <f t="array" ref="G602">INDEX(Sheet1!G:G,_xlfn.XMATCH(A602,Sheet1!F:F,0,1))</f>
        <v>US Legacy</v>
      </c>
      <c r="H602" t="s">
        <v>163</v>
      </c>
      <c r="I602" t="str">
        <f t="shared" si="18"/>
        <v>2021.04.07</v>
      </c>
      <c r="J602" s="21">
        <f t="shared" si="19"/>
        <v>619</v>
      </c>
      <c r="K602" t="str" cm="1">
        <f t="array" ref="K602">INDEX(Sheet1!P:P,_xlfn.XMATCH(B602,Sheet1!O:O,0,1))</f>
        <v>Nice to have</v>
      </c>
      <c r="L602" t="str" cm="1">
        <f t="array" ref="L602">INDEX(Sheet1!Q:Q,_xlfn.XMATCH(B602,Sheet1!O:O,0,1))</f>
        <v>Non-value add</v>
      </c>
      <c r="M602" t="str" cm="1">
        <f t="array" ref="M602">INDEX(Sheet1!R:R,_xlfn.XMATCH(B602,Sheet1!O:O,0,1))</f>
        <v>Automation</v>
      </c>
    </row>
    <row r="603" spans="1:13" x14ac:dyDescent="0.35">
      <c r="A603" t="s">
        <v>104</v>
      </c>
      <c r="B603" t="s">
        <v>18</v>
      </c>
      <c r="C603" s="4" t="s">
        <v>33</v>
      </c>
      <c r="D603" s="5">
        <v>1.0532407407407407E-3</v>
      </c>
      <c r="E603" s="6" t="s">
        <v>105</v>
      </c>
      <c r="F603" t="s">
        <v>154</v>
      </c>
      <c r="G603" t="str" cm="1">
        <f t="array" ref="G603">INDEX(Sheet1!G:G,_xlfn.XMATCH(A603,Sheet1!F:F,0,1))</f>
        <v>US Legacy</v>
      </c>
      <c r="H603" t="s">
        <v>163</v>
      </c>
      <c r="I603" t="str">
        <f t="shared" si="18"/>
        <v>2021.04.07</v>
      </c>
      <c r="J603" s="21">
        <f t="shared" si="19"/>
        <v>91</v>
      </c>
      <c r="K603" t="str" cm="1">
        <f t="array" ref="K603">INDEX(Sheet1!P:P,_xlfn.XMATCH(B603,Sheet1!O:O,0,1))</f>
        <v>Mandatory</v>
      </c>
      <c r="L603" t="str" cm="1">
        <f t="array" ref="L603">INDEX(Sheet1!Q:Q,_xlfn.XMATCH(B603,Sheet1!O:O,0,1))</f>
        <v>Value add</v>
      </c>
      <c r="M603" t="str" cm="1">
        <f t="array" ref="M603">INDEX(Sheet1!R:R,_xlfn.XMATCH(B603,Sheet1!O:O,0,1))</f>
        <v>Automation</v>
      </c>
    </row>
    <row r="604" spans="1:13" x14ac:dyDescent="0.35">
      <c r="A604" t="s">
        <v>104</v>
      </c>
      <c r="B604" t="s">
        <v>40</v>
      </c>
      <c r="C604" s="4" t="s">
        <v>33</v>
      </c>
      <c r="D604" s="5">
        <v>2.3148148148148151E-3</v>
      </c>
      <c r="E604" s="6" t="s">
        <v>105</v>
      </c>
      <c r="F604" t="s">
        <v>157</v>
      </c>
      <c r="G604" t="str" cm="1">
        <f t="array" ref="G604">INDEX(Sheet1!G:G,_xlfn.XMATCH(A604,Sheet1!F:F,0,1))</f>
        <v>US Legacy</v>
      </c>
      <c r="H604" t="s">
        <v>163</v>
      </c>
      <c r="I604" t="str">
        <f t="shared" si="18"/>
        <v>2021.04.07</v>
      </c>
      <c r="J604" s="21">
        <f t="shared" si="19"/>
        <v>200</v>
      </c>
      <c r="K604" t="str" cm="1">
        <f t="array" ref="K604">INDEX(Sheet1!P:P,_xlfn.XMATCH(B604,Sheet1!O:O,0,1))</f>
        <v>Mandatory</v>
      </c>
      <c r="L604" t="str" cm="1">
        <f t="array" ref="L604">INDEX(Sheet1!Q:Q,_xlfn.XMATCH(B604,Sheet1!O:O,0,1))</f>
        <v>Non-value add</v>
      </c>
      <c r="M604" t="str" cm="1">
        <f t="array" ref="M604">INDEX(Sheet1!R:R,_xlfn.XMATCH(B604,Sheet1!O:O,0,1))</f>
        <v>Automation</v>
      </c>
    </row>
    <row r="605" spans="1:13" x14ac:dyDescent="0.35">
      <c r="A605" t="s">
        <v>104</v>
      </c>
      <c r="B605" t="s">
        <v>18</v>
      </c>
      <c r="C605" s="4" t="s">
        <v>33</v>
      </c>
      <c r="D605" s="5">
        <v>3.6805555555555554E-3</v>
      </c>
      <c r="E605" s="6" t="s">
        <v>105</v>
      </c>
      <c r="F605" t="s">
        <v>154</v>
      </c>
      <c r="G605" t="str" cm="1">
        <f t="array" ref="G605">INDEX(Sheet1!G:G,_xlfn.XMATCH(A605,Sheet1!F:F,0,1))</f>
        <v>US Legacy</v>
      </c>
      <c r="H605" t="s">
        <v>163</v>
      </c>
      <c r="I605" t="str">
        <f t="shared" si="18"/>
        <v>2021.04.07</v>
      </c>
      <c r="J605" s="21">
        <f t="shared" si="19"/>
        <v>318</v>
      </c>
      <c r="K605" t="str" cm="1">
        <f t="array" ref="K605">INDEX(Sheet1!P:P,_xlfn.XMATCH(B605,Sheet1!O:O,0,1))</f>
        <v>Mandatory</v>
      </c>
      <c r="L605" t="str" cm="1">
        <f t="array" ref="L605">INDEX(Sheet1!Q:Q,_xlfn.XMATCH(B605,Sheet1!O:O,0,1))</f>
        <v>Value add</v>
      </c>
      <c r="M605" t="str" cm="1">
        <f t="array" ref="M605">INDEX(Sheet1!R:R,_xlfn.XMATCH(B605,Sheet1!O:O,0,1))</f>
        <v>Automation</v>
      </c>
    </row>
    <row r="606" spans="1:13" x14ac:dyDescent="0.35">
      <c r="A606" t="s">
        <v>104</v>
      </c>
      <c r="B606" t="s">
        <v>13</v>
      </c>
      <c r="C606" s="4" t="s">
        <v>33</v>
      </c>
      <c r="D606" s="5">
        <v>1.9351851851851853E-2</v>
      </c>
      <c r="E606" s="6" t="s">
        <v>105</v>
      </c>
      <c r="F606" t="s">
        <v>148</v>
      </c>
      <c r="G606" t="str" cm="1">
        <f t="array" ref="G606">INDEX(Sheet1!G:G,_xlfn.XMATCH(A606,Sheet1!F:F,0,1))</f>
        <v>US Legacy</v>
      </c>
      <c r="H606" t="s">
        <v>163</v>
      </c>
      <c r="I606" t="str">
        <f t="shared" si="18"/>
        <v>2021.04.07</v>
      </c>
      <c r="J606" s="21">
        <f t="shared" si="19"/>
        <v>1672</v>
      </c>
      <c r="K606" t="str" cm="1">
        <f t="array" ref="K606">INDEX(Sheet1!P:P,_xlfn.XMATCH(B606,Sheet1!O:O,0,1))</f>
        <v>Mandatory</v>
      </c>
      <c r="L606" t="str" cm="1">
        <f t="array" ref="L606">INDEX(Sheet1!Q:Q,_xlfn.XMATCH(B606,Sheet1!O:O,0,1))</f>
        <v>Value add</v>
      </c>
      <c r="M606" t="str" cm="1">
        <f t="array" ref="M606">INDEX(Sheet1!R:R,_xlfn.XMATCH(B606,Sheet1!O:O,0,1))</f>
        <v>Quality</v>
      </c>
    </row>
    <row r="607" spans="1:13" x14ac:dyDescent="0.35">
      <c r="A607" t="s">
        <v>104</v>
      </c>
      <c r="B607" t="s">
        <v>18</v>
      </c>
      <c r="C607" s="4" t="s">
        <v>33</v>
      </c>
      <c r="D607" s="5">
        <v>0.10516203703703704</v>
      </c>
      <c r="E607" s="6" t="s">
        <v>105</v>
      </c>
      <c r="F607" t="s">
        <v>154</v>
      </c>
      <c r="G607" t="str" cm="1">
        <f t="array" ref="G607">INDEX(Sheet1!G:G,_xlfn.XMATCH(A607,Sheet1!F:F,0,1))</f>
        <v>US Legacy</v>
      </c>
      <c r="H607" t="s">
        <v>163</v>
      </c>
      <c r="I607" t="str">
        <f t="shared" si="18"/>
        <v>2021.04.07</v>
      </c>
      <c r="J607" s="21">
        <f t="shared" si="19"/>
        <v>9086</v>
      </c>
      <c r="K607" t="str" cm="1">
        <f t="array" ref="K607">INDEX(Sheet1!P:P,_xlfn.XMATCH(B607,Sheet1!O:O,0,1))</f>
        <v>Mandatory</v>
      </c>
      <c r="L607" t="str" cm="1">
        <f t="array" ref="L607">INDEX(Sheet1!Q:Q,_xlfn.XMATCH(B607,Sheet1!O:O,0,1))</f>
        <v>Value add</v>
      </c>
      <c r="M607" t="str" cm="1">
        <f t="array" ref="M607">INDEX(Sheet1!R:R,_xlfn.XMATCH(B607,Sheet1!O:O,0,1))</f>
        <v>Automation</v>
      </c>
    </row>
    <row r="608" spans="1:13" x14ac:dyDescent="0.35">
      <c r="A608" t="s">
        <v>104</v>
      </c>
      <c r="B608" t="s">
        <v>44</v>
      </c>
      <c r="C608" s="4" t="s">
        <v>33</v>
      </c>
      <c r="D608" s="5">
        <v>1.261574074074074E-3</v>
      </c>
      <c r="E608" s="6" t="s">
        <v>105</v>
      </c>
      <c r="F608" t="s">
        <v>150</v>
      </c>
      <c r="G608" t="str" cm="1">
        <f t="array" ref="G608">INDEX(Sheet1!G:G,_xlfn.XMATCH(A608,Sheet1!F:F,0,1))</f>
        <v>US Legacy</v>
      </c>
      <c r="H608" t="s">
        <v>163</v>
      </c>
      <c r="I608" t="str">
        <f t="shared" si="18"/>
        <v>2021.04.07</v>
      </c>
      <c r="J608" s="21">
        <f t="shared" si="19"/>
        <v>109</v>
      </c>
      <c r="K608" t="str" cm="1">
        <f t="array" ref="K608">INDEX(Sheet1!P:P,_xlfn.XMATCH(B608,Sheet1!O:O,0,1))</f>
        <v>Mandatory</v>
      </c>
      <c r="L608" t="str" cm="1">
        <f t="array" ref="L608">INDEX(Sheet1!Q:Q,_xlfn.XMATCH(B608,Sheet1!O:O,0,1))</f>
        <v>Non-value add</v>
      </c>
      <c r="M608" t="str" cm="1">
        <f t="array" ref="M608">INDEX(Sheet1!R:R,_xlfn.XMATCH(B608,Sheet1!O:O,0,1))</f>
        <v>Automation</v>
      </c>
    </row>
    <row r="609" spans="1:13" x14ac:dyDescent="0.35">
      <c r="A609" t="s">
        <v>104</v>
      </c>
      <c r="B609" t="s">
        <v>31</v>
      </c>
      <c r="C609" s="4" t="s">
        <v>33</v>
      </c>
      <c r="D609" s="5">
        <v>3.0092592592592595E-4</v>
      </c>
      <c r="E609" s="6" t="s">
        <v>112</v>
      </c>
      <c r="F609" t="s">
        <v>154</v>
      </c>
      <c r="G609" t="str" cm="1">
        <f t="array" ref="G609">INDEX(Sheet1!G:G,_xlfn.XMATCH(A609,Sheet1!F:F,0,1))</f>
        <v>US Legacy</v>
      </c>
      <c r="H609" t="s">
        <v>163</v>
      </c>
      <c r="I609" t="str">
        <f t="shared" si="18"/>
        <v>2021.04.07</v>
      </c>
      <c r="J609" s="21">
        <f t="shared" si="19"/>
        <v>26</v>
      </c>
      <c r="K609" t="str" cm="1">
        <f t="array" ref="K609">INDEX(Sheet1!P:P,_xlfn.XMATCH(B609,Sheet1!O:O,0,1))</f>
        <v>Mandatory</v>
      </c>
      <c r="L609" t="str" cm="1">
        <f t="array" ref="L609">INDEX(Sheet1!Q:Q,_xlfn.XMATCH(B609,Sheet1!O:O,0,1))</f>
        <v>Value add</v>
      </c>
      <c r="M609" t="str" cm="1">
        <f t="array" ref="M609">INDEX(Sheet1!R:R,_xlfn.XMATCH(B609,Sheet1!O:O,0,1))</f>
        <v>Automation</v>
      </c>
    </row>
    <row r="610" spans="1:13" x14ac:dyDescent="0.35">
      <c r="A610" t="s">
        <v>104</v>
      </c>
      <c r="B610" t="s">
        <v>18</v>
      </c>
      <c r="C610" s="4" t="s">
        <v>33</v>
      </c>
      <c r="D610" s="5">
        <v>6.9444444444444444E-5</v>
      </c>
      <c r="E610" s="6" t="s">
        <v>112</v>
      </c>
      <c r="F610" t="s">
        <v>154</v>
      </c>
      <c r="G610" t="str" cm="1">
        <f t="array" ref="G610">INDEX(Sheet1!G:G,_xlfn.XMATCH(A610,Sheet1!F:F,0,1))</f>
        <v>US Legacy</v>
      </c>
      <c r="H610" t="s">
        <v>163</v>
      </c>
      <c r="I610" t="str">
        <f t="shared" si="18"/>
        <v>2021.04.07</v>
      </c>
      <c r="J610" s="21">
        <f t="shared" si="19"/>
        <v>6</v>
      </c>
      <c r="K610" t="str" cm="1">
        <f t="array" ref="K610">INDEX(Sheet1!P:P,_xlfn.XMATCH(B610,Sheet1!O:O,0,1))</f>
        <v>Mandatory</v>
      </c>
      <c r="L610" t="str" cm="1">
        <f t="array" ref="L610">INDEX(Sheet1!Q:Q,_xlfn.XMATCH(B610,Sheet1!O:O,0,1))</f>
        <v>Value add</v>
      </c>
      <c r="M610" t="str" cm="1">
        <f t="array" ref="M610">INDEX(Sheet1!R:R,_xlfn.XMATCH(B610,Sheet1!O:O,0,1))</f>
        <v>Automation</v>
      </c>
    </row>
    <row r="611" spans="1:13" x14ac:dyDescent="0.35">
      <c r="A611" t="s">
        <v>104</v>
      </c>
      <c r="B611" t="s">
        <v>31</v>
      </c>
      <c r="C611" s="4" t="s">
        <v>33</v>
      </c>
      <c r="D611" s="5">
        <v>3.0185185185185186E-2</v>
      </c>
      <c r="E611" s="6" t="s">
        <v>112</v>
      </c>
      <c r="F611" t="s">
        <v>154</v>
      </c>
      <c r="G611" t="str" cm="1">
        <f t="array" ref="G611">INDEX(Sheet1!G:G,_xlfn.XMATCH(A611,Sheet1!F:F,0,1))</f>
        <v>US Legacy</v>
      </c>
      <c r="H611" t="s">
        <v>163</v>
      </c>
      <c r="I611" t="str">
        <f t="shared" si="18"/>
        <v>2021.04.07</v>
      </c>
      <c r="J611" s="21">
        <f t="shared" si="19"/>
        <v>2608</v>
      </c>
      <c r="K611" t="str" cm="1">
        <f t="array" ref="K611">INDEX(Sheet1!P:P,_xlfn.XMATCH(B611,Sheet1!O:O,0,1))</f>
        <v>Mandatory</v>
      </c>
      <c r="L611" t="str" cm="1">
        <f t="array" ref="L611">INDEX(Sheet1!Q:Q,_xlfn.XMATCH(B611,Sheet1!O:O,0,1))</f>
        <v>Value add</v>
      </c>
      <c r="M611" t="str" cm="1">
        <f t="array" ref="M611">INDEX(Sheet1!R:R,_xlfn.XMATCH(B611,Sheet1!O:O,0,1))</f>
        <v>Automation</v>
      </c>
    </row>
    <row r="612" spans="1:13" x14ac:dyDescent="0.35">
      <c r="A612" t="s">
        <v>104</v>
      </c>
      <c r="B612" t="s">
        <v>18</v>
      </c>
      <c r="C612" s="4" t="s">
        <v>33</v>
      </c>
      <c r="D612" s="5">
        <v>4.6400462962962963E-2</v>
      </c>
      <c r="E612" s="6" t="s">
        <v>112</v>
      </c>
      <c r="F612" t="s">
        <v>154</v>
      </c>
      <c r="G612" t="str" cm="1">
        <f t="array" ref="G612">INDEX(Sheet1!G:G,_xlfn.XMATCH(A612,Sheet1!F:F,0,1))</f>
        <v>US Legacy</v>
      </c>
      <c r="H612" t="s">
        <v>163</v>
      </c>
      <c r="I612" t="str">
        <f t="shared" si="18"/>
        <v>2021.04.07</v>
      </c>
      <c r="J612" s="21">
        <f t="shared" si="19"/>
        <v>4009</v>
      </c>
      <c r="K612" t="str" cm="1">
        <f t="array" ref="K612">INDEX(Sheet1!P:P,_xlfn.XMATCH(B612,Sheet1!O:O,0,1))</f>
        <v>Mandatory</v>
      </c>
      <c r="L612" t="str" cm="1">
        <f t="array" ref="L612">INDEX(Sheet1!Q:Q,_xlfn.XMATCH(B612,Sheet1!O:O,0,1))</f>
        <v>Value add</v>
      </c>
      <c r="M612" t="str" cm="1">
        <f t="array" ref="M612">INDEX(Sheet1!R:R,_xlfn.XMATCH(B612,Sheet1!O:O,0,1))</f>
        <v>Automation</v>
      </c>
    </row>
    <row r="613" spans="1:13" x14ac:dyDescent="0.35">
      <c r="A613" t="s">
        <v>104</v>
      </c>
      <c r="B613" t="s">
        <v>13</v>
      </c>
      <c r="C613" s="4" t="s">
        <v>33</v>
      </c>
      <c r="D613" s="5">
        <v>1.5428240740740741E-2</v>
      </c>
      <c r="E613" s="6" t="s">
        <v>112</v>
      </c>
      <c r="F613" t="s">
        <v>148</v>
      </c>
      <c r="G613" t="str" cm="1">
        <f t="array" ref="G613">INDEX(Sheet1!G:G,_xlfn.XMATCH(A613,Sheet1!F:F,0,1))</f>
        <v>US Legacy</v>
      </c>
      <c r="H613" t="s">
        <v>163</v>
      </c>
      <c r="I613" t="str">
        <f t="shared" si="18"/>
        <v>2021.04.07</v>
      </c>
      <c r="J613" s="21">
        <f t="shared" si="19"/>
        <v>1333</v>
      </c>
      <c r="K613" t="str" cm="1">
        <f t="array" ref="K613">INDEX(Sheet1!P:P,_xlfn.XMATCH(B613,Sheet1!O:O,0,1))</f>
        <v>Mandatory</v>
      </c>
      <c r="L613" t="str" cm="1">
        <f t="array" ref="L613">INDEX(Sheet1!Q:Q,_xlfn.XMATCH(B613,Sheet1!O:O,0,1))</f>
        <v>Value add</v>
      </c>
      <c r="M613" t="str" cm="1">
        <f t="array" ref="M613">INDEX(Sheet1!R:R,_xlfn.XMATCH(B613,Sheet1!O:O,0,1))</f>
        <v>Quality</v>
      </c>
    </row>
    <row r="614" spans="1:13" x14ac:dyDescent="0.35">
      <c r="A614" t="s">
        <v>104</v>
      </c>
      <c r="B614" t="s">
        <v>18</v>
      </c>
      <c r="C614" s="4" t="s">
        <v>33</v>
      </c>
      <c r="D614" s="5">
        <v>3.3414351851851855E-2</v>
      </c>
      <c r="E614" s="6" t="s">
        <v>112</v>
      </c>
      <c r="F614" t="s">
        <v>154</v>
      </c>
      <c r="G614" t="str" cm="1">
        <f t="array" ref="G614">INDEX(Sheet1!G:G,_xlfn.XMATCH(A614,Sheet1!F:F,0,1))</f>
        <v>US Legacy</v>
      </c>
      <c r="H614" t="s">
        <v>163</v>
      </c>
      <c r="I614" t="str">
        <f t="shared" si="18"/>
        <v>2021.04.07</v>
      </c>
      <c r="J614" s="21">
        <f t="shared" si="19"/>
        <v>2887</v>
      </c>
      <c r="K614" t="str" cm="1">
        <f t="array" ref="K614">INDEX(Sheet1!P:P,_xlfn.XMATCH(B614,Sheet1!O:O,0,1))</f>
        <v>Mandatory</v>
      </c>
      <c r="L614" t="str" cm="1">
        <f t="array" ref="L614">INDEX(Sheet1!Q:Q,_xlfn.XMATCH(B614,Sheet1!O:O,0,1))</f>
        <v>Value add</v>
      </c>
      <c r="M614" t="str" cm="1">
        <f t="array" ref="M614">INDEX(Sheet1!R:R,_xlfn.XMATCH(B614,Sheet1!O:O,0,1))</f>
        <v>Automation</v>
      </c>
    </row>
    <row r="615" spans="1:13" x14ac:dyDescent="0.35">
      <c r="A615" t="s">
        <v>104</v>
      </c>
      <c r="B615" t="s">
        <v>36</v>
      </c>
      <c r="C615" s="4" t="s">
        <v>33</v>
      </c>
      <c r="D615" s="5">
        <v>2.8009259259259259E-3</v>
      </c>
      <c r="E615" s="6" t="s">
        <v>106</v>
      </c>
      <c r="F615" t="s">
        <v>149</v>
      </c>
      <c r="G615" t="str" cm="1">
        <f t="array" ref="G615">INDEX(Sheet1!G:G,_xlfn.XMATCH(A615,Sheet1!F:F,0,1))</f>
        <v>US Legacy</v>
      </c>
      <c r="H615" t="s">
        <v>163</v>
      </c>
      <c r="I615" t="str">
        <f t="shared" si="18"/>
        <v>2021.04.07</v>
      </c>
      <c r="J615" s="21">
        <f t="shared" si="19"/>
        <v>242</v>
      </c>
      <c r="K615" t="str" cm="1">
        <f t="array" ref="K615">INDEX(Sheet1!P:P,_xlfn.XMATCH(B615,Sheet1!O:O,0,1))</f>
        <v>Nice to have</v>
      </c>
      <c r="L615" t="str" cm="1">
        <f t="array" ref="L615">INDEX(Sheet1!Q:Q,_xlfn.XMATCH(B615,Sheet1!O:O,0,1))</f>
        <v>Non-value add</v>
      </c>
      <c r="M615" t="str" cm="1">
        <f t="array" ref="M615">INDEX(Sheet1!R:R,_xlfn.XMATCH(B615,Sheet1!O:O,0,1))</f>
        <v>Automation</v>
      </c>
    </row>
    <row r="616" spans="1:13" x14ac:dyDescent="0.35">
      <c r="A616" t="s">
        <v>104</v>
      </c>
      <c r="B616" t="s">
        <v>34</v>
      </c>
      <c r="C616" s="4" t="s">
        <v>33</v>
      </c>
      <c r="D616" s="5">
        <v>7.5578703703703702E-3</v>
      </c>
      <c r="E616" s="6" t="s">
        <v>106</v>
      </c>
      <c r="F616" t="s">
        <v>154</v>
      </c>
      <c r="G616" t="str" cm="1">
        <f t="array" ref="G616">INDEX(Sheet1!G:G,_xlfn.XMATCH(A616,Sheet1!F:F,0,1))</f>
        <v>US Legacy</v>
      </c>
      <c r="H616" t="s">
        <v>163</v>
      </c>
      <c r="I616" t="str">
        <f t="shared" si="18"/>
        <v>2021.04.07</v>
      </c>
      <c r="J616" s="21">
        <f t="shared" si="19"/>
        <v>653</v>
      </c>
      <c r="K616" t="str" cm="1">
        <f t="array" ref="K616">INDEX(Sheet1!P:P,_xlfn.XMATCH(B616,Sheet1!O:O,0,1))</f>
        <v>Mandatory</v>
      </c>
      <c r="L616" t="str" cm="1">
        <f t="array" ref="L616">INDEX(Sheet1!Q:Q,_xlfn.XMATCH(B616,Sheet1!O:O,0,1))</f>
        <v>Value add</v>
      </c>
      <c r="M616" t="str" cm="1">
        <f t="array" ref="M616">INDEX(Sheet1!R:R,_xlfn.XMATCH(B616,Sheet1!O:O,0,1))</f>
        <v>Automation</v>
      </c>
    </row>
    <row r="617" spans="1:13" x14ac:dyDescent="0.35">
      <c r="A617" t="s">
        <v>104</v>
      </c>
      <c r="B617" t="s">
        <v>18</v>
      </c>
      <c r="C617" s="4" t="s">
        <v>33</v>
      </c>
      <c r="D617" s="5">
        <v>8.3796296296296292E-3</v>
      </c>
      <c r="E617" s="6" t="s">
        <v>106</v>
      </c>
      <c r="F617" t="s">
        <v>154</v>
      </c>
      <c r="G617" t="str" cm="1">
        <f t="array" ref="G617">INDEX(Sheet1!G:G,_xlfn.XMATCH(A617,Sheet1!F:F,0,1))</f>
        <v>US Legacy</v>
      </c>
      <c r="H617" t="s">
        <v>163</v>
      </c>
      <c r="I617" t="str">
        <f t="shared" si="18"/>
        <v>2021.04.07</v>
      </c>
      <c r="J617" s="21">
        <f t="shared" si="19"/>
        <v>724</v>
      </c>
      <c r="K617" t="str" cm="1">
        <f t="array" ref="K617">INDEX(Sheet1!P:P,_xlfn.XMATCH(B617,Sheet1!O:O,0,1))</f>
        <v>Mandatory</v>
      </c>
      <c r="L617" t="str" cm="1">
        <f t="array" ref="L617">INDEX(Sheet1!Q:Q,_xlfn.XMATCH(B617,Sheet1!O:O,0,1))</f>
        <v>Value add</v>
      </c>
      <c r="M617" t="str" cm="1">
        <f t="array" ref="M617">INDEX(Sheet1!R:R,_xlfn.XMATCH(B617,Sheet1!O:O,0,1))</f>
        <v>Automation</v>
      </c>
    </row>
    <row r="618" spans="1:13" x14ac:dyDescent="0.35">
      <c r="A618" t="s">
        <v>104</v>
      </c>
      <c r="B618" t="s">
        <v>41</v>
      </c>
      <c r="C618" s="4" t="s">
        <v>33</v>
      </c>
      <c r="D618" s="5">
        <v>1.113425925925926E-2</v>
      </c>
      <c r="E618" s="6" t="s">
        <v>106</v>
      </c>
      <c r="F618" t="s">
        <v>148</v>
      </c>
      <c r="G618" t="str" cm="1">
        <f t="array" ref="G618">INDEX(Sheet1!G:G,_xlfn.XMATCH(A618,Sheet1!F:F,0,1))</f>
        <v>US Legacy</v>
      </c>
      <c r="H618" t="s">
        <v>163</v>
      </c>
      <c r="I618" t="str">
        <f t="shared" si="18"/>
        <v>2021.04.07</v>
      </c>
      <c r="J618" s="21">
        <f t="shared" si="19"/>
        <v>962</v>
      </c>
      <c r="K618" t="str" cm="1">
        <f t="array" ref="K618">INDEX(Sheet1!P:P,_xlfn.XMATCH(B618,Sheet1!O:O,0,1))</f>
        <v>Mandatory</v>
      </c>
      <c r="L618" t="str" cm="1">
        <f t="array" ref="L618">INDEX(Sheet1!Q:Q,_xlfn.XMATCH(B618,Sheet1!O:O,0,1))</f>
        <v>Value add</v>
      </c>
      <c r="M618" t="str" cm="1">
        <f t="array" ref="M618">INDEX(Sheet1!R:R,_xlfn.XMATCH(B618,Sheet1!O:O,0,1))</f>
        <v>Quality</v>
      </c>
    </row>
    <row r="619" spans="1:13" x14ac:dyDescent="0.35">
      <c r="A619" t="s">
        <v>104</v>
      </c>
      <c r="B619" t="s">
        <v>18</v>
      </c>
      <c r="C619" s="4" t="s">
        <v>33</v>
      </c>
      <c r="D619" s="5">
        <v>4.4374999999999998E-2</v>
      </c>
      <c r="E619" s="6" t="s">
        <v>106</v>
      </c>
      <c r="F619" t="s">
        <v>154</v>
      </c>
      <c r="G619" t="str" cm="1">
        <f t="array" ref="G619">INDEX(Sheet1!G:G,_xlfn.XMATCH(A619,Sheet1!F:F,0,1))</f>
        <v>US Legacy</v>
      </c>
      <c r="H619" t="s">
        <v>163</v>
      </c>
      <c r="I619" t="str">
        <f t="shared" si="18"/>
        <v>2021.04.07</v>
      </c>
      <c r="J619" s="21">
        <f t="shared" si="19"/>
        <v>3834</v>
      </c>
      <c r="K619" t="str" cm="1">
        <f t="array" ref="K619">INDEX(Sheet1!P:P,_xlfn.XMATCH(B619,Sheet1!O:O,0,1))</f>
        <v>Mandatory</v>
      </c>
      <c r="L619" t="str" cm="1">
        <f t="array" ref="L619">INDEX(Sheet1!Q:Q,_xlfn.XMATCH(B619,Sheet1!O:O,0,1))</f>
        <v>Value add</v>
      </c>
      <c r="M619" t="str" cm="1">
        <f t="array" ref="M619">INDEX(Sheet1!R:R,_xlfn.XMATCH(B619,Sheet1!O:O,0,1))</f>
        <v>Automation</v>
      </c>
    </row>
    <row r="620" spans="1:13" x14ac:dyDescent="0.35">
      <c r="A620" t="s">
        <v>104</v>
      </c>
      <c r="B620" t="s">
        <v>18</v>
      </c>
      <c r="C620" s="4" t="s">
        <v>33</v>
      </c>
      <c r="D620" s="5">
        <v>1.3391203703703704E-2</v>
      </c>
      <c r="E620" s="6" t="s">
        <v>106</v>
      </c>
      <c r="F620" t="s">
        <v>154</v>
      </c>
      <c r="G620" t="str" cm="1">
        <f t="array" ref="G620">INDEX(Sheet1!G:G,_xlfn.XMATCH(A620,Sheet1!F:F,0,1))</f>
        <v>US Legacy</v>
      </c>
      <c r="H620" t="s">
        <v>163</v>
      </c>
      <c r="I620" t="str">
        <f t="shared" si="18"/>
        <v>2021.04.07</v>
      </c>
      <c r="J620" s="21">
        <f t="shared" si="19"/>
        <v>1157</v>
      </c>
      <c r="K620" t="str" cm="1">
        <f t="array" ref="K620">INDEX(Sheet1!P:P,_xlfn.XMATCH(B620,Sheet1!O:O,0,1))</f>
        <v>Mandatory</v>
      </c>
      <c r="L620" t="str" cm="1">
        <f t="array" ref="L620">INDEX(Sheet1!Q:Q,_xlfn.XMATCH(B620,Sheet1!O:O,0,1))</f>
        <v>Value add</v>
      </c>
      <c r="M620" t="str" cm="1">
        <f t="array" ref="M620">INDEX(Sheet1!R:R,_xlfn.XMATCH(B620,Sheet1!O:O,0,1))</f>
        <v>Automation</v>
      </c>
    </row>
    <row r="621" spans="1:13" x14ac:dyDescent="0.35">
      <c r="A621" t="s">
        <v>104</v>
      </c>
      <c r="B621" t="s">
        <v>18</v>
      </c>
      <c r="C621" s="4" t="s">
        <v>33</v>
      </c>
      <c r="D621" s="5">
        <v>7.7141203703703712E-2</v>
      </c>
      <c r="E621" s="6" t="s">
        <v>106</v>
      </c>
      <c r="F621" t="s">
        <v>154</v>
      </c>
      <c r="G621" t="str" cm="1">
        <f t="array" ref="G621">INDEX(Sheet1!G:G,_xlfn.XMATCH(A621,Sheet1!F:F,0,1))</f>
        <v>US Legacy</v>
      </c>
      <c r="H621" t="s">
        <v>163</v>
      </c>
      <c r="I621" t="str">
        <f t="shared" si="18"/>
        <v>2021.04.07</v>
      </c>
      <c r="J621" s="21">
        <f t="shared" si="19"/>
        <v>6665</v>
      </c>
      <c r="K621" t="str" cm="1">
        <f t="array" ref="K621">INDEX(Sheet1!P:P,_xlfn.XMATCH(B621,Sheet1!O:O,0,1))</f>
        <v>Mandatory</v>
      </c>
      <c r="L621" t="str" cm="1">
        <f t="array" ref="L621">INDEX(Sheet1!Q:Q,_xlfn.XMATCH(B621,Sheet1!O:O,0,1))</f>
        <v>Value add</v>
      </c>
      <c r="M621" t="str" cm="1">
        <f t="array" ref="M621">INDEX(Sheet1!R:R,_xlfn.XMATCH(B621,Sheet1!O:O,0,1))</f>
        <v>Automation</v>
      </c>
    </row>
    <row r="622" spans="1:13" x14ac:dyDescent="0.35">
      <c r="A622" t="s">
        <v>104</v>
      </c>
      <c r="B622" t="s">
        <v>18</v>
      </c>
      <c r="C622" s="4" t="s">
        <v>33</v>
      </c>
      <c r="D622" s="5">
        <v>2.4432870370370369E-2</v>
      </c>
      <c r="E622" s="6" t="s">
        <v>106</v>
      </c>
      <c r="F622" t="s">
        <v>154</v>
      </c>
      <c r="G622" t="str" cm="1">
        <f t="array" ref="G622">INDEX(Sheet1!G:G,_xlfn.XMATCH(A622,Sheet1!F:F,0,1))</f>
        <v>US Legacy</v>
      </c>
      <c r="H622" t="s">
        <v>163</v>
      </c>
      <c r="I622" t="str">
        <f t="shared" si="18"/>
        <v>2021.04.07</v>
      </c>
      <c r="J622" s="21">
        <f t="shared" si="19"/>
        <v>2111</v>
      </c>
      <c r="K622" t="str" cm="1">
        <f t="array" ref="K622">INDEX(Sheet1!P:P,_xlfn.XMATCH(B622,Sheet1!O:O,0,1))</f>
        <v>Mandatory</v>
      </c>
      <c r="L622" t="str" cm="1">
        <f t="array" ref="L622">INDEX(Sheet1!Q:Q,_xlfn.XMATCH(B622,Sheet1!O:O,0,1))</f>
        <v>Value add</v>
      </c>
      <c r="M622" t="str" cm="1">
        <f t="array" ref="M622">INDEX(Sheet1!R:R,_xlfn.XMATCH(B622,Sheet1!O:O,0,1))</f>
        <v>Automation</v>
      </c>
    </row>
    <row r="623" spans="1:13" x14ac:dyDescent="0.35">
      <c r="A623" t="s">
        <v>104</v>
      </c>
      <c r="B623" t="s">
        <v>13</v>
      </c>
      <c r="C623" s="4" t="s">
        <v>33</v>
      </c>
      <c r="D623" s="5">
        <v>1.6018518518518519E-2</v>
      </c>
      <c r="E623" s="6" t="s">
        <v>106</v>
      </c>
      <c r="F623" t="s">
        <v>148</v>
      </c>
      <c r="G623" t="str" cm="1">
        <f t="array" ref="G623">INDEX(Sheet1!G:G,_xlfn.XMATCH(A623,Sheet1!F:F,0,1))</f>
        <v>US Legacy</v>
      </c>
      <c r="H623" t="s">
        <v>163</v>
      </c>
      <c r="I623" t="str">
        <f t="shared" si="18"/>
        <v>2021.04.07</v>
      </c>
      <c r="J623" s="21">
        <f t="shared" si="19"/>
        <v>1384</v>
      </c>
      <c r="K623" t="str" cm="1">
        <f t="array" ref="K623">INDEX(Sheet1!P:P,_xlfn.XMATCH(B623,Sheet1!O:O,0,1))</f>
        <v>Mandatory</v>
      </c>
      <c r="L623" t="str" cm="1">
        <f t="array" ref="L623">INDEX(Sheet1!Q:Q,_xlfn.XMATCH(B623,Sheet1!O:O,0,1))</f>
        <v>Value add</v>
      </c>
      <c r="M623" t="str" cm="1">
        <f t="array" ref="M623">INDEX(Sheet1!R:R,_xlfn.XMATCH(B623,Sheet1!O:O,0,1))</f>
        <v>Quality</v>
      </c>
    </row>
    <row r="624" spans="1:13" x14ac:dyDescent="0.35">
      <c r="A624" t="s">
        <v>104</v>
      </c>
      <c r="B624" t="s">
        <v>41</v>
      </c>
      <c r="C624" s="4" t="s">
        <v>33</v>
      </c>
      <c r="D624" s="5">
        <v>5.0694444444444441E-3</v>
      </c>
      <c r="E624" s="6" t="s">
        <v>106</v>
      </c>
      <c r="F624" t="s">
        <v>148</v>
      </c>
      <c r="G624" t="str" cm="1">
        <f t="array" ref="G624">INDEX(Sheet1!G:G,_xlfn.XMATCH(A624,Sheet1!F:F,0,1))</f>
        <v>US Legacy</v>
      </c>
      <c r="H624" t="s">
        <v>163</v>
      </c>
      <c r="I624" t="str">
        <f t="shared" si="18"/>
        <v>2021.04.07</v>
      </c>
      <c r="J624" s="21">
        <f t="shared" si="19"/>
        <v>438</v>
      </c>
      <c r="K624" t="str" cm="1">
        <f t="array" ref="K624">INDEX(Sheet1!P:P,_xlfn.XMATCH(B624,Sheet1!O:O,0,1))</f>
        <v>Mandatory</v>
      </c>
      <c r="L624" t="str" cm="1">
        <f t="array" ref="L624">INDEX(Sheet1!Q:Q,_xlfn.XMATCH(B624,Sheet1!O:O,0,1))</f>
        <v>Value add</v>
      </c>
      <c r="M624" t="str" cm="1">
        <f t="array" ref="M624">INDEX(Sheet1!R:R,_xlfn.XMATCH(B624,Sheet1!O:O,0,1))</f>
        <v>Quality</v>
      </c>
    </row>
    <row r="625" spans="1:13" x14ac:dyDescent="0.35">
      <c r="A625" t="s">
        <v>104</v>
      </c>
      <c r="B625" t="s">
        <v>18</v>
      </c>
      <c r="C625" s="4" t="s">
        <v>33</v>
      </c>
      <c r="D625" s="5">
        <v>3.771990740740741E-2</v>
      </c>
      <c r="E625" s="6" t="s">
        <v>106</v>
      </c>
      <c r="F625" t="s">
        <v>154</v>
      </c>
      <c r="G625" t="str" cm="1">
        <f t="array" ref="G625">INDEX(Sheet1!G:G,_xlfn.XMATCH(A625,Sheet1!F:F,0,1))</f>
        <v>US Legacy</v>
      </c>
      <c r="H625" t="s">
        <v>163</v>
      </c>
      <c r="I625" t="str">
        <f t="shared" si="18"/>
        <v>2021.04.07</v>
      </c>
      <c r="J625" s="21">
        <f t="shared" si="19"/>
        <v>3259</v>
      </c>
      <c r="K625" t="str" cm="1">
        <f t="array" ref="K625">INDEX(Sheet1!P:P,_xlfn.XMATCH(B625,Sheet1!O:O,0,1))</f>
        <v>Mandatory</v>
      </c>
      <c r="L625" t="str" cm="1">
        <f t="array" ref="L625">INDEX(Sheet1!Q:Q,_xlfn.XMATCH(B625,Sheet1!O:O,0,1))</f>
        <v>Value add</v>
      </c>
      <c r="M625" t="str" cm="1">
        <f t="array" ref="M625">INDEX(Sheet1!R:R,_xlfn.XMATCH(B625,Sheet1!O:O,0,1))</f>
        <v>Automation</v>
      </c>
    </row>
    <row r="626" spans="1:13" x14ac:dyDescent="0.35">
      <c r="A626" t="s">
        <v>104</v>
      </c>
      <c r="B626" t="s">
        <v>18</v>
      </c>
      <c r="C626" s="4" t="s">
        <v>33</v>
      </c>
      <c r="D626" s="5">
        <v>2.6585648148148146E-2</v>
      </c>
      <c r="E626" s="6" t="s">
        <v>106</v>
      </c>
      <c r="F626" t="s">
        <v>154</v>
      </c>
      <c r="G626" t="str" cm="1">
        <f t="array" ref="G626">INDEX(Sheet1!G:G,_xlfn.XMATCH(A626,Sheet1!F:F,0,1))</f>
        <v>US Legacy</v>
      </c>
      <c r="H626" t="s">
        <v>163</v>
      </c>
      <c r="I626" t="str">
        <f t="shared" si="18"/>
        <v>2021.04.07</v>
      </c>
      <c r="J626" s="21">
        <f t="shared" si="19"/>
        <v>2297</v>
      </c>
      <c r="K626" t="str" cm="1">
        <f t="array" ref="K626">INDEX(Sheet1!P:P,_xlfn.XMATCH(B626,Sheet1!O:O,0,1))</f>
        <v>Mandatory</v>
      </c>
      <c r="L626" t="str" cm="1">
        <f t="array" ref="L626">INDEX(Sheet1!Q:Q,_xlfn.XMATCH(B626,Sheet1!O:O,0,1))</f>
        <v>Value add</v>
      </c>
      <c r="M626" t="str" cm="1">
        <f t="array" ref="M626">INDEX(Sheet1!R:R,_xlfn.XMATCH(B626,Sheet1!O:O,0,1))</f>
        <v>Automation</v>
      </c>
    </row>
    <row r="627" spans="1:13" x14ac:dyDescent="0.35">
      <c r="A627" t="s">
        <v>104</v>
      </c>
      <c r="B627" t="s">
        <v>31</v>
      </c>
      <c r="C627" s="4" t="s">
        <v>33</v>
      </c>
      <c r="D627" s="5">
        <v>8.7939814814814818E-2</v>
      </c>
      <c r="E627" s="6" t="s">
        <v>107</v>
      </c>
      <c r="F627" t="s">
        <v>154</v>
      </c>
      <c r="G627" t="str" cm="1">
        <f t="array" ref="G627">INDEX(Sheet1!G:G,_xlfn.XMATCH(A627,Sheet1!F:F,0,1))</f>
        <v>US Legacy</v>
      </c>
      <c r="H627" t="s">
        <v>163</v>
      </c>
      <c r="I627" t="str">
        <f t="shared" si="18"/>
        <v>2021.04.07</v>
      </c>
      <c r="J627" s="21">
        <f t="shared" si="19"/>
        <v>7598</v>
      </c>
      <c r="K627" t="str" cm="1">
        <f t="array" ref="K627">INDEX(Sheet1!P:P,_xlfn.XMATCH(B627,Sheet1!O:O,0,1))</f>
        <v>Mandatory</v>
      </c>
      <c r="L627" t="str" cm="1">
        <f t="array" ref="L627">INDEX(Sheet1!Q:Q,_xlfn.XMATCH(B627,Sheet1!O:O,0,1))</f>
        <v>Value add</v>
      </c>
      <c r="M627" t="str" cm="1">
        <f t="array" ref="M627">INDEX(Sheet1!R:R,_xlfn.XMATCH(B627,Sheet1!O:O,0,1))</f>
        <v>Automation</v>
      </c>
    </row>
    <row r="628" spans="1:13" x14ac:dyDescent="0.35">
      <c r="A628" t="s">
        <v>102</v>
      </c>
      <c r="B628" t="s">
        <v>22</v>
      </c>
      <c r="C628" s="4" t="s">
        <v>33</v>
      </c>
      <c r="D628" s="5">
        <v>1.7118055555555556E-2</v>
      </c>
      <c r="E628" s="6" t="s">
        <v>107</v>
      </c>
      <c r="F628" t="s">
        <v>145</v>
      </c>
      <c r="G628" t="str" cm="1">
        <f t="array" ref="G628">INDEX(Sheet1!G:G,_xlfn.XMATCH(A628,Sheet1!F:F,0,1))</f>
        <v>US Legacy</v>
      </c>
      <c r="H628" t="s">
        <v>165</v>
      </c>
      <c r="I628" t="str">
        <f t="shared" si="18"/>
        <v>2021.04.07</v>
      </c>
      <c r="J628" s="21">
        <f t="shared" si="19"/>
        <v>1479</v>
      </c>
      <c r="K628" t="str" cm="1">
        <f t="array" ref="K628">INDEX(Sheet1!P:P,_xlfn.XMATCH(B628,Sheet1!O:O,0,1))</f>
        <v>Mandatory</v>
      </c>
      <c r="L628" t="str" cm="1">
        <f t="array" ref="L628">INDEX(Sheet1!Q:Q,_xlfn.XMATCH(B628,Sheet1!O:O,0,1))</f>
        <v>Value add</v>
      </c>
      <c r="M628" t="str" cm="1">
        <f t="array" ref="M628">INDEX(Sheet1!R:R,_xlfn.XMATCH(B628,Sheet1!O:O,0,1))</f>
        <v>Automation</v>
      </c>
    </row>
    <row r="629" spans="1:13" x14ac:dyDescent="0.35">
      <c r="A629" t="s">
        <v>104</v>
      </c>
      <c r="B629" t="s">
        <v>44</v>
      </c>
      <c r="C629" s="4" t="s">
        <v>33</v>
      </c>
      <c r="D629" s="5">
        <v>1.4733796296296295E-2</v>
      </c>
      <c r="E629" s="6" t="s">
        <v>107</v>
      </c>
      <c r="F629" t="s">
        <v>150</v>
      </c>
      <c r="G629" t="str" cm="1">
        <f t="array" ref="G629">INDEX(Sheet1!G:G,_xlfn.XMATCH(A629,Sheet1!F:F,0,1))</f>
        <v>US Legacy</v>
      </c>
      <c r="H629" t="s">
        <v>163</v>
      </c>
      <c r="I629" t="str">
        <f t="shared" si="18"/>
        <v>2021.04.07</v>
      </c>
      <c r="J629" s="21">
        <f t="shared" si="19"/>
        <v>1273</v>
      </c>
      <c r="K629" t="str" cm="1">
        <f t="array" ref="K629">INDEX(Sheet1!P:P,_xlfn.XMATCH(B629,Sheet1!O:O,0,1))</f>
        <v>Mandatory</v>
      </c>
      <c r="L629" t="str" cm="1">
        <f t="array" ref="L629">INDEX(Sheet1!Q:Q,_xlfn.XMATCH(B629,Sheet1!O:O,0,1))</f>
        <v>Non-value add</v>
      </c>
      <c r="M629" t="str" cm="1">
        <f t="array" ref="M629">INDEX(Sheet1!R:R,_xlfn.XMATCH(B629,Sheet1!O:O,0,1))</f>
        <v>Automation</v>
      </c>
    </row>
    <row r="630" spans="1:13" x14ac:dyDescent="0.35">
      <c r="A630" t="s">
        <v>102</v>
      </c>
      <c r="B630" t="s">
        <v>25</v>
      </c>
      <c r="C630" s="4" t="s">
        <v>33</v>
      </c>
      <c r="D630" s="5">
        <v>4.4525462962962968E-2</v>
      </c>
      <c r="E630" s="6" t="s">
        <v>107</v>
      </c>
      <c r="F630" t="s">
        <v>158</v>
      </c>
      <c r="G630" t="str" cm="1">
        <f t="array" ref="G630">INDEX(Sheet1!G:G,_xlfn.XMATCH(A630,Sheet1!F:F,0,1))</f>
        <v>US Legacy</v>
      </c>
      <c r="H630" t="s">
        <v>165</v>
      </c>
      <c r="I630" t="str">
        <f t="shared" si="18"/>
        <v>2021.04.07</v>
      </c>
      <c r="J630" s="21">
        <f t="shared" si="19"/>
        <v>3847</v>
      </c>
      <c r="K630" t="str" cm="1">
        <f t="array" ref="K630">INDEX(Sheet1!P:P,_xlfn.XMATCH(B630,Sheet1!O:O,0,1))</f>
        <v>Nice to have</v>
      </c>
      <c r="L630" t="str" cm="1">
        <f t="array" ref="L630">INDEX(Sheet1!Q:Q,_xlfn.XMATCH(B630,Sheet1!O:O,0,1))</f>
        <v>Value add</v>
      </c>
      <c r="M630" t="str" cm="1">
        <f t="array" ref="M630">INDEX(Sheet1!R:R,_xlfn.XMATCH(B630,Sheet1!O:O,0,1))</f>
        <v>Automation</v>
      </c>
    </row>
    <row r="631" spans="1:13" x14ac:dyDescent="0.35">
      <c r="A631" t="s">
        <v>104</v>
      </c>
      <c r="B631" t="s">
        <v>18</v>
      </c>
      <c r="C631" s="4" t="s">
        <v>33</v>
      </c>
      <c r="D631" s="5">
        <v>5.0590277777777776E-2</v>
      </c>
      <c r="E631" s="6" t="s">
        <v>107</v>
      </c>
      <c r="F631" t="s">
        <v>154</v>
      </c>
      <c r="G631" t="str" cm="1">
        <f t="array" ref="G631">INDEX(Sheet1!G:G,_xlfn.XMATCH(A631,Sheet1!F:F,0,1))</f>
        <v>US Legacy</v>
      </c>
      <c r="H631" t="s">
        <v>163</v>
      </c>
      <c r="I631" t="str">
        <f t="shared" si="18"/>
        <v>2021.04.07</v>
      </c>
      <c r="J631" s="21">
        <f t="shared" si="19"/>
        <v>4371</v>
      </c>
      <c r="K631" t="str" cm="1">
        <f t="array" ref="K631">INDEX(Sheet1!P:P,_xlfn.XMATCH(B631,Sheet1!O:O,0,1))</f>
        <v>Mandatory</v>
      </c>
      <c r="L631" t="str" cm="1">
        <f t="array" ref="L631">INDEX(Sheet1!Q:Q,_xlfn.XMATCH(B631,Sheet1!O:O,0,1))</f>
        <v>Value add</v>
      </c>
      <c r="M631" t="str" cm="1">
        <f t="array" ref="M631">INDEX(Sheet1!R:R,_xlfn.XMATCH(B631,Sheet1!O:O,0,1))</f>
        <v>Automation</v>
      </c>
    </row>
    <row r="632" spans="1:13" x14ac:dyDescent="0.35">
      <c r="A632" t="s">
        <v>104</v>
      </c>
      <c r="B632" t="s">
        <v>13</v>
      </c>
      <c r="C632" s="4" t="s">
        <v>33</v>
      </c>
      <c r="D632" s="5">
        <v>9.0277777777777787E-3</v>
      </c>
      <c r="E632" s="6" t="s">
        <v>107</v>
      </c>
      <c r="F632" t="s">
        <v>148</v>
      </c>
      <c r="G632" t="str" cm="1">
        <f t="array" ref="G632">INDEX(Sheet1!G:G,_xlfn.XMATCH(A632,Sheet1!F:F,0,1))</f>
        <v>US Legacy</v>
      </c>
      <c r="H632" t="s">
        <v>163</v>
      </c>
      <c r="I632" t="str">
        <f t="shared" si="18"/>
        <v>2021.04.07</v>
      </c>
      <c r="J632" s="21">
        <f t="shared" si="19"/>
        <v>780</v>
      </c>
      <c r="K632" t="str" cm="1">
        <f t="array" ref="K632">INDEX(Sheet1!P:P,_xlfn.XMATCH(B632,Sheet1!O:O,0,1))</f>
        <v>Mandatory</v>
      </c>
      <c r="L632" t="str" cm="1">
        <f t="array" ref="L632">INDEX(Sheet1!Q:Q,_xlfn.XMATCH(B632,Sheet1!O:O,0,1))</f>
        <v>Value add</v>
      </c>
      <c r="M632" t="str" cm="1">
        <f t="array" ref="M632">INDEX(Sheet1!R:R,_xlfn.XMATCH(B632,Sheet1!O:O,0,1))</f>
        <v>Quality</v>
      </c>
    </row>
    <row r="633" spans="1:13" x14ac:dyDescent="0.35">
      <c r="A633" t="s">
        <v>104</v>
      </c>
      <c r="B633" t="s">
        <v>18</v>
      </c>
      <c r="C633" s="4" t="s">
        <v>33</v>
      </c>
      <c r="D633" s="5">
        <v>7.9201388888888891E-2</v>
      </c>
      <c r="E633" s="6" t="s">
        <v>107</v>
      </c>
      <c r="F633" t="s">
        <v>154</v>
      </c>
      <c r="G633" t="str" cm="1">
        <f t="array" ref="G633">INDEX(Sheet1!G:G,_xlfn.XMATCH(A633,Sheet1!F:F,0,1))</f>
        <v>US Legacy</v>
      </c>
      <c r="H633" t="s">
        <v>163</v>
      </c>
      <c r="I633" t="str">
        <f t="shared" si="18"/>
        <v>2021.04.07</v>
      </c>
      <c r="J633" s="21">
        <f t="shared" si="19"/>
        <v>6843</v>
      </c>
      <c r="K633" t="str" cm="1">
        <f t="array" ref="K633">INDEX(Sheet1!P:P,_xlfn.XMATCH(B633,Sheet1!O:O,0,1))</f>
        <v>Mandatory</v>
      </c>
      <c r="L633" t="str" cm="1">
        <f t="array" ref="L633">INDEX(Sheet1!Q:Q,_xlfn.XMATCH(B633,Sheet1!O:O,0,1))</f>
        <v>Value add</v>
      </c>
      <c r="M633" t="str" cm="1">
        <f t="array" ref="M633">INDEX(Sheet1!R:R,_xlfn.XMATCH(B633,Sheet1!O:O,0,1))</f>
        <v>Automation</v>
      </c>
    </row>
    <row r="634" spans="1:13" x14ac:dyDescent="0.35">
      <c r="A634" t="s">
        <v>104</v>
      </c>
      <c r="B634" t="s">
        <v>31</v>
      </c>
      <c r="C634" s="4" t="s">
        <v>33</v>
      </c>
      <c r="D634" s="5">
        <v>7.037037037037037E-3</v>
      </c>
      <c r="E634" s="6" t="s">
        <v>107</v>
      </c>
      <c r="F634" t="s">
        <v>154</v>
      </c>
      <c r="G634" t="str" cm="1">
        <f t="array" ref="G634">INDEX(Sheet1!G:G,_xlfn.XMATCH(A634,Sheet1!F:F,0,1))</f>
        <v>US Legacy</v>
      </c>
      <c r="H634" t="s">
        <v>163</v>
      </c>
      <c r="I634" t="str">
        <f t="shared" si="18"/>
        <v>2021.04.07</v>
      </c>
      <c r="J634" s="21">
        <f t="shared" si="19"/>
        <v>608</v>
      </c>
      <c r="K634" t="str" cm="1">
        <f t="array" ref="K634">INDEX(Sheet1!P:P,_xlfn.XMATCH(B634,Sheet1!O:O,0,1))</f>
        <v>Mandatory</v>
      </c>
      <c r="L634" t="str" cm="1">
        <f t="array" ref="L634">INDEX(Sheet1!Q:Q,_xlfn.XMATCH(B634,Sheet1!O:O,0,1))</f>
        <v>Value add</v>
      </c>
      <c r="M634" t="str" cm="1">
        <f t="array" ref="M634">INDEX(Sheet1!R:R,_xlfn.XMATCH(B634,Sheet1!O:O,0,1))</f>
        <v>Automation</v>
      </c>
    </row>
    <row r="635" spans="1:13" x14ac:dyDescent="0.35">
      <c r="A635" t="s">
        <v>102</v>
      </c>
      <c r="B635" t="s">
        <v>22</v>
      </c>
      <c r="C635" s="4" t="s">
        <v>33</v>
      </c>
      <c r="D635" s="5">
        <v>1.1875000000000002E-2</v>
      </c>
      <c r="E635" s="6" t="s">
        <v>107</v>
      </c>
      <c r="F635" t="s">
        <v>145</v>
      </c>
      <c r="G635" t="str" cm="1">
        <f t="array" ref="G635">INDEX(Sheet1!G:G,_xlfn.XMATCH(A635,Sheet1!F:F,0,1))</f>
        <v>US Legacy</v>
      </c>
      <c r="H635" t="s">
        <v>165</v>
      </c>
      <c r="I635" t="str">
        <f t="shared" si="18"/>
        <v>2021.04.07</v>
      </c>
      <c r="J635" s="21">
        <f t="shared" si="19"/>
        <v>1026</v>
      </c>
      <c r="K635" t="str" cm="1">
        <f t="array" ref="K635">INDEX(Sheet1!P:P,_xlfn.XMATCH(B635,Sheet1!O:O,0,1))</f>
        <v>Mandatory</v>
      </c>
      <c r="L635" t="str" cm="1">
        <f t="array" ref="L635">INDEX(Sheet1!Q:Q,_xlfn.XMATCH(B635,Sheet1!O:O,0,1))</f>
        <v>Value add</v>
      </c>
      <c r="M635" t="str" cm="1">
        <f t="array" ref="M635">INDEX(Sheet1!R:R,_xlfn.XMATCH(B635,Sheet1!O:O,0,1))</f>
        <v>Automation</v>
      </c>
    </row>
    <row r="636" spans="1:13" x14ac:dyDescent="0.35">
      <c r="A636" t="s">
        <v>104</v>
      </c>
      <c r="B636" t="s">
        <v>44</v>
      </c>
      <c r="C636" s="4" t="s">
        <v>33</v>
      </c>
      <c r="D636" s="5">
        <v>1.0416666666666667E-3</v>
      </c>
      <c r="E636" s="6" t="s">
        <v>107</v>
      </c>
      <c r="F636" t="s">
        <v>150</v>
      </c>
      <c r="G636" t="str" cm="1">
        <f t="array" ref="G636">INDEX(Sheet1!G:G,_xlfn.XMATCH(A636,Sheet1!F:F,0,1))</f>
        <v>US Legacy</v>
      </c>
      <c r="H636" t="s">
        <v>163</v>
      </c>
      <c r="I636" t="str">
        <f t="shared" si="18"/>
        <v>2021.04.07</v>
      </c>
      <c r="J636" s="21">
        <f t="shared" si="19"/>
        <v>90</v>
      </c>
      <c r="K636" t="str" cm="1">
        <f t="array" ref="K636">INDEX(Sheet1!P:P,_xlfn.XMATCH(B636,Sheet1!O:O,0,1))</f>
        <v>Mandatory</v>
      </c>
      <c r="L636" t="str" cm="1">
        <f t="array" ref="L636">INDEX(Sheet1!Q:Q,_xlfn.XMATCH(B636,Sheet1!O:O,0,1))</f>
        <v>Non-value add</v>
      </c>
      <c r="M636" t="str" cm="1">
        <f t="array" ref="M636">INDEX(Sheet1!R:R,_xlfn.XMATCH(B636,Sheet1!O:O,0,1))</f>
        <v>Automation</v>
      </c>
    </row>
    <row r="637" spans="1:13" x14ac:dyDescent="0.35">
      <c r="A637" t="s">
        <v>104</v>
      </c>
      <c r="B637" t="s">
        <v>18</v>
      </c>
      <c r="C637" s="4" t="s">
        <v>33</v>
      </c>
      <c r="D637" s="5">
        <v>0.38579861111111113</v>
      </c>
      <c r="E637" s="6" t="s">
        <v>109</v>
      </c>
      <c r="F637" t="s">
        <v>154</v>
      </c>
      <c r="G637" t="str" cm="1">
        <f t="array" ref="G637">INDEX(Sheet1!G:G,_xlfn.XMATCH(A637,Sheet1!F:F,0,1))</f>
        <v>US Legacy</v>
      </c>
      <c r="H637" t="s">
        <v>163</v>
      </c>
      <c r="I637" t="str">
        <f t="shared" si="18"/>
        <v>2021.04.07</v>
      </c>
      <c r="J637" s="21">
        <f t="shared" si="19"/>
        <v>33333</v>
      </c>
      <c r="K637" t="str" cm="1">
        <f t="array" ref="K637">INDEX(Sheet1!P:P,_xlfn.XMATCH(B637,Sheet1!O:O,0,1))</f>
        <v>Mandatory</v>
      </c>
      <c r="L637" t="str" cm="1">
        <f t="array" ref="L637">INDEX(Sheet1!Q:Q,_xlfn.XMATCH(B637,Sheet1!O:O,0,1))</f>
        <v>Value add</v>
      </c>
      <c r="M637" t="str" cm="1">
        <f t="array" ref="M637">INDEX(Sheet1!R:R,_xlfn.XMATCH(B637,Sheet1!O:O,0,1))</f>
        <v>Automation</v>
      </c>
    </row>
    <row r="638" spans="1:13" x14ac:dyDescent="0.35">
      <c r="A638" t="s">
        <v>102</v>
      </c>
      <c r="B638" t="s">
        <v>98</v>
      </c>
      <c r="C638" s="4" t="s">
        <v>33</v>
      </c>
      <c r="D638" s="5">
        <v>1.894675925925926E-2</v>
      </c>
      <c r="E638" s="6" t="s">
        <v>110</v>
      </c>
      <c r="F638" t="s">
        <v>150</v>
      </c>
      <c r="G638" t="str" cm="1">
        <f t="array" ref="G638">INDEX(Sheet1!G:G,_xlfn.XMATCH(A638,Sheet1!F:F,0,1))</f>
        <v>US Legacy</v>
      </c>
      <c r="H638" t="s">
        <v>165</v>
      </c>
      <c r="I638" t="str">
        <f t="shared" si="18"/>
        <v>2021.04.07</v>
      </c>
      <c r="J638" s="21">
        <f t="shared" si="19"/>
        <v>1637</v>
      </c>
      <c r="K638" t="str" cm="1">
        <f t="array" ref="K638">INDEX(Sheet1!P:P,_xlfn.XMATCH(B638,Sheet1!O:O,0,1))</f>
        <v>Mandatory</v>
      </c>
      <c r="L638" t="str" cm="1">
        <f t="array" ref="L638">INDEX(Sheet1!Q:Q,_xlfn.XMATCH(B638,Sheet1!O:O,0,1))</f>
        <v>Non-value add</v>
      </c>
      <c r="M638" t="str" cm="1">
        <f t="array" ref="M638">INDEX(Sheet1!R:R,_xlfn.XMATCH(B638,Sheet1!O:O,0,1))</f>
        <v>Automation</v>
      </c>
    </row>
    <row r="639" spans="1:13" x14ac:dyDescent="0.35">
      <c r="A639" t="s">
        <v>102</v>
      </c>
      <c r="B639" t="s">
        <v>22</v>
      </c>
      <c r="C639" s="4" t="s">
        <v>33</v>
      </c>
      <c r="D639" s="5">
        <v>5.5011574074074067E-2</v>
      </c>
      <c r="E639" s="6" t="s">
        <v>110</v>
      </c>
      <c r="F639" t="s">
        <v>145</v>
      </c>
      <c r="G639" t="str" cm="1">
        <f t="array" ref="G639">INDEX(Sheet1!G:G,_xlfn.XMATCH(A639,Sheet1!F:F,0,1))</f>
        <v>US Legacy</v>
      </c>
      <c r="H639" t="s">
        <v>165</v>
      </c>
      <c r="I639" t="str">
        <f t="shared" si="18"/>
        <v>2021.04.07</v>
      </c>
      <c r="J639" s="21">
        <f t="shared" si="19"/>
        <v>4753</v>
      </c>
      <c r="K639" t="str" cm="1">
        <f t="array" ref="K639">INDEX(Sheet1!P:P,_xlfn.XMATCH(B639,Sheet1!O:O,0,1))</f>
        <v>Mandatory</v>
      </c>
      <c r="L639" t="str" cm="1">
        <f t="array" ref="L639">INDEX(Sheet1!Q:Q,_xlfn.XMATCH(B639,Sheet1!O:O,0,1))</f>
        <v>Value add</v>
      </c>
      <c r="M639" t="str" cm="1">
        <f t="array" ref="M639">INDEX(Sheet1!R:R,_xlfn.XMATCH(B639,Sheet1!O:O,0,1))</f>
        <v>Automation</v>
      </c>
    </row>
    <row r="640" spans="1:13" x14ac:dyDescent="0.35">
      <c r="A640" t="s">
        <v>102</v>
      </c>
      <c r="B640" t="s">
        <v>35</v>
      </c>
      <c r="C640" s="4" t="s">
        <v>33</v>
      </c>
      <c r="D640" s="5">
        <v>1.9189814814814816E-2</v>
      </c>
      <c r="E640" s="6" t="s">
        <v>110</v>
      </c>
      <c r="F640" t="s">
        <v>145</v>
      </c>
      <c r="G640" t="str" cm="1">
        <f t="array" ref="G640">INDEX(Sheet1!G:G,_xlfn.XMATCH(A640,Sheet1!F:F,0,1))</f>
        <v>US Legacy</v>
      </c>
      <c r="H640" t="s">
        <v>165</v>
      </c>
      <c r="I640" t="str">
        <f t="shared" si="18"/>
        <v>2021.04.07</v>
      </c>
      <c r="J640" s="21">
        <f t="shared" si="19"/>
        <v>1658</v>
      </c>
      <c r="K640" t="str" cm="1">
        <f t="array" ref="K640">INDEX(Sheet1!P:P,_xlfn.XMATCH(B640,Sheet1!O:O,0,1))</f>
        <v>Mandatory</v>
      </c>
      <c r="L640" t="str" cm="1">
        <f t="array" ref="L640">INDEX(Sheet1!Q:Q,_xlfn.XMATCH(B640,Sheet1!O:O,0,1))</f>
        <v>Non-value add</v>
      </c>
      <c r="M640" t="str" cm="1">
        <f t="array" ref="M640">INDEX(Sheet1!R:R,_xlfn.XMATCH(B640,Sheet1!O:O,0,1))</f>
        <v>Quality</v>
      </c>
    </row>
    <row r="641" spans="1:13" x14ac:dyDescent="0.35">
      <c r="A641" t="s">
        <v>102</v>
      </c>
      <c r="B641" t="s">
        <v>22</v>
      </c>
      <c r="C641" s="4" t="s">
        <v>33</v>
      </c>
      <c r="D641" s="5">
        <v>8.0648148148148149E-2</v>
      </c>
      <c r="E641" s="6" t="s">
        <v>110</v>
      </c>
      <c r="F641" t="s">
        <v>145</v>
      </c>
      <c r="G641" t="str" cm="1">
        <f t="array" ref="G641">INDEX(Sheet1!G:G,_xlfn.XMATCH(A641,Sheet1!F:F,0,1))</f>
        <v>US Legacy</v>
      </c>
      <c r="H641" t="s">
        <v>165</v>
      </c>
      <c r="I641" t="str">
        <f t="shared" si="18"/>
        <v>2021.04.07</v>
      </c>
      <c r="J641" s="21">
        <f t="shared" si="19"/>
        <v>6968</v>
      </c>
      <c r="K641" t="str" cm="1">
        <f t="array" ref="K641">INDEX(Sheet1!P:P,_xlfn.XMATCH(B641,Sheet1!O:O,0,1))</f>
        <v>Mandatory</v>
      </c>
      <c r="L641" t="str" cm="1">
        <f t="array" ref="L641">INDEX(Sheet1!Q:Q,_xlfn.XMATCH(B641,Sheet1!O:O,0,1))</f>
        <v>Value add</v>
      </c>
      <c r="M641" t="str" cm="1">
        <f t="array" ref="M641">INDEX(Sheet1!R:R,_xlfn.XMATCH(B641,Sheet1!O:O,0,1))</f>
        <v>Automation</v>
      </c>
    </row>
    <row r="642" spans="1:13" x14ac:dyDescent="0.35">
      <c r="A642" t="s">
        <v>102</v>
      </c>
      <c r="B642" t="s">
        <v>13</v>
      </c>
      <c r="C642" s="4" t="s">
        <v>33</v>
      </c>
      <c r="D642" s="5">
        <v>1.4641203703703703E-2</v>
      </c>
      <c r="E642" s="6" t="s">
        <v>110</v>
      </c>
      <c r="F642" t="s">
        <v>148</v>
      </c>
      <c r="G642" t="str" cm="1">
        <f t="array" ref="G642">INDEX(Sheet1!G:G,_xlfn.XMATCH(A642,Sheet1!F:F,0,1))</f>
        <v>US Legacy</v>
      </c>
      <c r="H642" t="s">
        <v>165</v>
      </c>
      <c r="I642" t="str">
        <f t="shared" si="18"/>
        <v>2021.04.07</v>
      </c>
      <c r="J642" s="21">
        <f t="shared" si="19"/>
        <v>1265</v>
      </c>
      <c r="K642" t="str" cm="1">
        <f t="array" ref="K642">INDEX(Sheet1!P:P,_xlfn.XMATCH(B642,Sheet1!O:O,0,1))</f>
        <v>Mandatory</v>
      </c>
      <c r="L642" t="str" cm="1">
        <f t="array" ref="L642">INDEX(Sheet1!Q:Q,_xlfn.XMATCH(B642,Sheet1!O:O,0,1))</f>
        <v>Value add</v>
      </c>
      <c r="M642" t="str" cm="1">
        <f t="array" ref="M642">INDEX(Sheet1!R:R,_xlfn.XMATCH(B642,Sheet1!O:O,0,1))</f>
        <v>Quality</v>
      </c>
    </row>
    <row r="643" spans="1:13" x14ac:dyDescent="0.35">
      <c r="A643" t="s">
        <v>102</v>
      </c>
      <c r="B643" t="s">
        <v>22</v>
      </c>
      <c r="C643" s="4" t="s">
        <v>33</v>
      </c>
      <c r="D643" s="5">
        <v>5.1215277777777783E-2</v>
      </c>
      <c r="E643" s="6" t="s">
        <v>110</v>
      </c>
      <c r="F643" t="s">
        <v>145</v>
      </c>
      <c r="G643" t="str" cm="1">
        <f t="array" ref="G643">INDEX(Sheet1!G:G,_xlfn.XMATCH(A643,Sheet1!F:F,0,1))</f>
        <v>US Legacy</v>
      </c>
      <c r="H643" t="s">
        <v>165</v>
      </c>
      <c r="I643" t="str">
        <f t="shared" ref="I643:I706" si="20">RIGHT(C643,4)&amp;"."&amp;RIGHT(LEFT(C643,5),2)&amp;"."&amp;LEFT(C643,2)</f>
        <v>2021.04.07</v>
      </c>
      <c r="J643" s="21">
        <f t="shared" ref="J643:J706" si="21">HOUR(D643)*3600+MINUTE(D643)*60+SECOND(D643)</f>
        <v>4425</v>
      </c>
      <c r="K643" t="str" cm="1">
        <f t="array" ref="K643">INDEX(Sheet1!P:P,_xlfn.XMATCH(B643,Sheet1!O:O,0,1))</f>
        <v>Mandatory</v>
      </c>
      <c r="L643" t="str" cm="1">
        <f t="array" ref="L643">INDEX(Sheet1!Q:Q,_xlfn.XMATCH(B643,Sheet1!O:O,0,1))</f>
        <v>Value add</v>
      </c>
      <c r="M643" t="str" cm="1">
        <f t="array" ref="M643">INDEX(Sheet1!R:R,_xlfn.XMATCH(B643,Sheet1!O:O,0,1))</f>
        <v>Automation</v>
      </c>
    </row>
    <row r="644" spans="1:13" x14ac:dyDescent="0.35">
      <c r="A644" t="s">
        <v>102</v>
      </c>
      <c r="B644" t="s">
        <v>22</v>
      </c>
      <c r="C644" s="4" t="s">
        <v>33</v>
      </c>
      <c r="D644" s="5">
        <v>6.1666666666666668E-2</v>
      </c>
      <c r="E644" s="6" t="s">
        <v>110</v>
      </c>
      <c r="F644" t="s">
        <v>145</v>
      </c>
      <c r="G644" t="str" cm="1">
        <f t="array" ref="G644">INDEX(Sheet1!G:G,_xlfn.XMATCH(A644,Sheet1!F:F,0,1))</f>
        <v>US Legacy</v>
      </c>
      <c r="H644" t="s">
        <v>165</v>
      </c>
      <c r="I644" t="str">
        <f t="shared" si="20"/>
        <v>2021.04.07</v>
      </c>
      <c r="J644" s="21">
        <f t="shared" si="21"/>
        <v>5328</v>
      </c>
      <c r="K644" t="str" cm="1">
        <f t="array" ref="K644">INDEX(Sheet1!P:P,_xlfn.XMATCH(B644,Sheet1!O:O,0,1))</f>
        <v>Mandatory</v>
      </c>
      <c r="L644" t="str" cm="1">
        <f t="array" ref="L644">INDEX(Sheet1!Q:Q,_xlfn.XMATCH(B644,Sheet1!O:O,0,1))</f>
        <v>Value add</v>
      </c>
      <c r="M644" t="str" cm="1">
        <f t="array" ref="M644">INDEX(Sheet1!R:R,_xlfn.XMATCH(B644,Sheet1!O:O,0,1))</f>
        <v>Automation</v>
      </c>
    </row>
    <row r="645" spans="1:13" x14ac:dyDescent="0.35">
      <c r="A645" t="s">
        <v>96</v>
      </c>
      <c r="B645" t="s">
        <v>92</v>
      </c>
      <c r="C645" s="4" t="s">
        <v>42</v>
      </c>
      <c r="D645" s="5">
        <v>3.9027777777777779E-2</v>
      </c>
      <c r="E645" s="6" t="s">
        <v>97</v>
      </c>
      <c r="F645" t="s">
        <v>146</v>
      </c>
      <c r="G645" t="str" cm="1">
        <f t="array" ref="G645">INDEX(Sheet1!G:G,_xlfn.XMATCH(A645,Sheet1!F:F,0,1))</f>
        <v>US Legacy</v>
      </c>
      <c r="H645" t="s">
        <v>164</v>
      </c>
      <c r="I645" t="str">
        <f t="shared" si="20"/>
        <v>2021.04.08</v>
      </c>
      <c r="J645" s="21">
        <f t="shared" si="21"/>
        <v>3372</v>
      </c>
      <c r="K645" t="str" cm="1">
        <f t="array" ref="K645">INDEX(Sheet1!P:P,_xlfn.XMATCH(B645,Sheet1!O:O,0,1))</f>
        <v>Mandatory</v>
      </c>
      <c r="L645" t="str" cm="1">
        <f t="array" ref="L645">INDEX(Sheet1!Q:Q,_xlfn.XMATCH(B645,Sheet1!O:O,0,1))</f>
        <v>Non-value add</v>
      </c>
      <c r="M645" t="str" cm="1">
        <f t="array" ref="M645">INDEX(Sheet1!R:R,_xlfn.XMATCH(B645,Sheet1!O:O,0,1))</f>
        <v>Automation</v>
      </c>
    </row>
    <row r="646" spans="1:13" x14ac:dyDescent="0.35">
      <c r="A646" t="s">
        <v>96</v>
      </c>
      <c r="B646" t="s">
        <v>44</v>
      </c>
      <c r="C646" s="4" t="s">
        <v>42</v>
      </c>
      <c r="D646" s="5">
        <v>2.3958333333333336E-3</v>
      </c>
      <c r="E646" s="6" t="s">
        <v>97</v>
      </c>
      <c r="F646" t="s">
        <v>150</v>
      </c>
      <c r="G646" t="str" cm="1">
        <f t="array" ref="G646">INDEX(Sheet1!G:G,_xlfn.XMATCH(A646,Sheet1!F:F,0,1))</f>
        <v>US Legacy</v>
      </c>
      <c r="H646" t="s">
        <v>164</v>
      </c>
      <c r="I646" t="str">
        <f t="shared" si="20"/>
        <v>2021.04.08</v>
      </c>
      <c r="J646" s="21">
        <f t="shared" si="21"/>
        <v>207</v>
      </c>
      <c r="K646" t="str" cm="1">
        <f t="array" ref="K646">INDEX(Sheet1!P:P,_xlfn.XMATCH(B646,Sheet1!O:O,0,1))</f>
        <v>Mandatory</v>
      </c>
      <c r="L646" t="str" cm="1">
        <f t="array" ref="L646">INDEX(Sheet1!Q:Q,_xlfn.XMATCH(B646,Sheet1!O:O,0,1))</f>
        <v>Non-value add</v>
      </c>
      <c r="M646" t="str" cm="1">
        <f t="array" ref="M646">INDEX(Sheet1!R:R,_xlfn.XMATCH(B646,Sheet1!O:O,0,1))</f>
        <v>Automation</v>
      </c>
    </row>
    <row r="647" spans="1:13" x14ac:dyDescent="0.35">
      <c r="A647" t="s">
        <v>96</v>
      </c>
      <c r="B647" t="s">
        <v>46</v>
      </c>
      <c r="C647" s="4" t="s">
        <v>42</v>
      </c>
      <c r="D647" s="5">
        <v>4.1666666666666666E-3</v>
      </c>
      <c r="E647" s="6" t="s">
        <v>97</v>
      </c>
      <c r="F647" t="s">
        <v>150</v>
      </c>
      <c r="G647" t="str" cm="1">
        <f t="array" ref="G647">INDEX(Sheet1!G:G,_xlfn.XMATCH(A647,Sheet1!F:F,0,1))</f>
        <v>US Legacy</v>
      </c>
      <c r="H647" t="s">
        <v>164</v>
      </c>
      <c r="I647" t="str">
        <f t="shared" si="20"/>
        <v>2021.04.08</v>
      </c>
      <c r="J647" s="21">
        <f t="shared" si="21"/>
        <v>360</v>
      </c>
      <c r="K647" t="str" cm="1">
        <f t="array" ref="K647">INDEX(Sheet1!P:P,_xlfn.XMATCH(B647,Sheet1!O:O,0,1))</f>
        <v>Mandatory</v>
      </c>
      <c r="L647" t="str" cm="1">
        <f t="array" ref="L647">INDEX(Sheet1!Q:Q,_xlfn.XMATCH(B647,Sheet1!O:O,0,1))</f>
        <v>Non-value add</v>
      </c>
      <c r="M647" t="str" cm="1">
        <f t="array" ref="M647">INDEX(Sheet1!R:R,_xlfn.XMATCH(B647,Sheet1!O:O,0,1))</f>
        <v>Automation</v>
      </c>
    </row>
    <row r="648" spans="1:13" x14ac:dyDescent="0.35">
      <c r="A648" t="s">
        <v>96</v>
      </c>
      <c r="B648" t="s">
        <v>18</v>
      </c>
      <c r="C648" s="4" t="s">
        <v>42</v>
      </c>
      <c r="D648" s="5">
        <v>1.0844907407407407E-2</v>
      </c>
      <c r="E648" s="6" t="s">
        <v>97</v>
      </c>
      <c r="F648" t="s">
        <v>154</v>
      </c>
      <c r="G648" t="str" cm="1">
        <f t="array" ref="G648">INDEX(Sheet1!G:G,_xlfn.XMATCH(A648,Sheet1!F:F,0,1))</f>
        <v>US Legacy</v>
      </c>
      <c r="H648" t="s">
        <v>164</v>
      </c>
      <c r="I648" t="str">
        <f t="shared" si="20"/>
        <v>2021.04.08</v>
      </c>
      <c r="J648" s="21">
        <f t="shared" si="21"/>
        <v>937</v>
      </c>
      <c r="K648" t="str" cm="1">
        <f t="array" ref="K648">INDEX(Sheet1!P:P,_xlfn.XMATCH(B648,Sheet1!O:O,0,1))</f>
        <v>Mandatory</v>
      </c>
      <c r="L648" t="str" cm="1">
        <f t="array" ref="L648">INDEX(Sheet1!Q:Q,_xlfn.XMATCH(B648,Sheet1!O:O,0,1))</f>
        <v>Value add</v>
      </c>
      <c r="M648" t="str" cm="1">
        <f t="array" ref="M648">INDEX(Sheet1!R:R,_xlfn.XMATCH(B648,Sheet1!O:O,0,1))</f>
        <v>Automation</v>
      </c>
    </row>
    <row r="649" spans="1:13" x14ac:dyDescent="0.35">
      <c r="A649" t="s">
        <v>96</v>
      </c>
      <c r="B649" t="s">
        <v>47</v>
      </c>
      <c r="C649" s="4" t="s">
        <v>42</v>
      </c>
      <c r="D649" s="5">
        <v>1.8807870370370371E-2</v>
      </c>
      <c r="E649" s="6" t="s">
        <v>97</v>
      </c>
      <c r="F649" t="s">
        <v>145</v>
      </c>
      <c r="G649" t="str" cm="1">
        <f t="array" ref="G649">INDEX(Sheet1!G:G,_xlfn.XMATCH(A649,Sheet1!F:F,0,1))</f>
        <v>US Legacy</v>
      </c>
      <c r="H649" t="s">
        <v>164</v>
      </c>
      <c r="I649" t="str">
        <f t="shared" si="20"/>
        <v>2021.04.08</v>
      </c>
      <c r="J649" s="21">
        <f t="shared" si="21"/>
        <v>1625</v>
      </c>
      <c r="K649" t="str" cm="1">
        <f t="array" ref="K649">INDEX(Sheet1!P:P,_xlfn.XMATCH(B649,Sheet1!O:O,0,1))</f>
        <v>Mandatory</v>
      </c>
      <c r="L649" t="str" cm="1">
        <f t="array" ref="L649">INDEX(Sheet1!Q:Q,_xlfn.XMATCH(B649,Sheet1!O:O,0,1))</f>
        <v>Value add</v>
      </c>
      <c r="M649" t="str" cm="1">
        <f t="array" ref="M649">INDEX(Sheet1!R:R,_xlfn.XMATCH(B649,Sheet1!O:O,0,1))</f>
        <v>Quality</v>
      </c>
    </row>
    <row r="650" spans="1:13" x14ac:dyDescent="0.35">
      <c r="A650" t="s">
        <v>96</v>
      </c>
      <c r="B650" t="s">
        <v>24</v>
      </c>
      <c r="C650" s="4" t="s">
        <v>42</v>
      </c>
      <c r="D650" s="5">
        <v>3.2349537037037038E-2</v>
      </c>
      <c r="E650" s="6" t="s">
        <v>97</v>
      </c>
      <c r="F650" t="s">
        <v>148</v>
      </c>
      <c r="G650" t="str" cm="1">
        <f t="array" ref="G650">INDEX(Sheet1!G:G,_xlfn.XMATCH(A650,Sheet1!F:F,0,1))</f>
        <v>US Legacy</v>
      </c>
      <c r="H650" t="s">
        <v>164</v>
      </c>
      <c r="I650" t="str">
        <f t="shared" si="20"/>
        <v>2021.04.08</v>
      </c>
      <c r="J650" s="21">
        <f t="shared" si="21"/>
        <v>2795</v>
      </c>
      <c r="K650" t="str" cm="1">
        <f t="array" ref="K650">INDEX(Sheet1!P:P,_xlfn.XMATCH(B650,Sheet1!O:O,0,1))</f>
        <v>Mandatory</v>
      </c>
      <c r="L650" t="str" cm="1">
        <f t="array" ref="L650">INDEX(Sheet1!Q:Q,_xlfn.XMATCH(B650,Sheet1!O:O,0,1))</f>
        <v>Value add</v>
      </c>
      <c r="M650" t="str" cm="1">
        <f t="array" ref="M650">INDEX(Sheet1!R:R,_xlfn.XMATCH(B650,Sheet1!O:O,0,1))</f>
        <v>Quality</v>
      </c>
    </row>
    <row r="651" spans="1:13" x14ac:dyDescent="0.35">
      <c r="A651" t="s">
        <v>96</v>
      </c>
      <c r="B651" t="s">
        <v>95</v>
      </c>
      <c r="C651" s="4" t="s">
        <v>42</v>
      </c>
      <c r="D651" s="5">
        <v>9.8993055555555556E-2</v>
      </c>
      <c r="E651" s="6" t="s">
        <v>97</v>
      </c>
      <c r="F651" t="s">
        <v>145</v>
      </c>
      <c r="G651" t="str" cm="1">
        <f t="array" ref="G651">INDEX(Sheet1!G:G,_xlfn.XMATCH(A651,Sheet1!F:F,0,1))</f>
        <v>US Legacy</v>
      </c>
      <c r="H651" t="s">
        <v>164</v>
      </c>
      <c r="I651" t="str">
        <f t="shared" si="20"/>
        <v>2021.04.08</v>
      </c>
      <c r="J651" s="21">
        <f t="shared" si="21"/>
        <v>8553</v>
      </c>
      <c r="K651" t="str" cm="1">
        <f t="array" ref="K651">INDEX(Sheet1!P:P,_xlfn.XMATCH(B651,Sheet1!O:O,0,1))</f>
        <v>Mandatory</v>
      </c>
      <c r="L651" t="str" cm="1">
        <f t="array" ref="L651">INDEX(Sheet1!Q:Q,_xlfn.XMATCH(B651,Sheet1!O:O,0,1))</f>
        <v>Non-value add</v>
      </c>
      <c r="M651" t="str" cm="1">
        <f t="array" ref="M651">INDEX(Sheet1!R:R,_xlfn.XMATCH(B651,Sheet1!O:O,0,1))</f>
        <v>Quality</v>
      </c>
    </row>
    <row r="652" spans="1:13" x14ac:dyDescent="0.35">
      <c r="A652" t="s">
        <v>96</v>
      </c>
      <c r="B652" t="s">
        <v>95</v>
      </c>
      <c r="C652" s="4" t="s">
        <v>42</v>
      </c>
      <c r="D652" s="5">
        <v>4.0370370370370369E-2</v>
      </c>
      <c r="E652" s="6" t="s">
        <v>97</v>
      </c>
      <c r="F652" t="s">
        <v>145</v>
      </c>
      <c r="G652" t="str" cm="1">
        <f t="array" ref="G652">INDEX(Sheet1!G:G,_xlfn.XMATCH(A652,Sheet1!F:F,0,1))</f>
        <v>US Legacy</v>
      </c>
      <c r="H652" t="s">
        <v>164</v>
      </c>
      <c r="I652" t="str">
        <f t="shared" si="20"/>
        <v>2021.04.08</v>
      </c>
      <c r="J652" s="21">
        <f t="shared" si="21"/>
        <v>3488</v>
      </c>
      <c r="K652" t="str" cm="1">
        <f t="array" ref="K652">INDEX(Sheet1!P:P,_xlfn.XMATCH(B652,Sheet1!O:O,0,1))</f>
        <v>Mandatory</v>
      </c>
      <c r="L652" t="str" cm="1">
        <f t="array" ref="L652">INDEX(Sheet1!Q:Q,_xlfn.XMATCH(B652,Sheet1!O:O,0,1))</f>
        <v>Non-value add</v>
      </c>
      <c r="M652" t="str" cm="1">
        <f t="array" ref="M652">INDEX(Sheet1!R:R,_xlfn.XMATCH(B652,Sheet1!O:O,0,1))</f>
        <v>Quality</v>
      </c>
    </row>
    <row r="653" spans="1:13" x14ac:dyDescent="0.35">
      <c r="A653" t="s">
        <v>96</v>
      </c>
      <c r="B653" t="s">
        <v>50</v>
      </c>
      <c r="C653" s="4" t="s">
        <v>42</v>
      </c>
      <c r="D653" s="5">
        <v>2.8946759259259255E-2</v>
      </c>
      <c r="E653" s="6" t="s">
        <v>97</v>
      </c>
      <c r="F653" t="s">
        <v>148</v>
      </c>
      <c r="G653" t="str" cm="1">
        <f t="array" ref="G653">INDEX(Sheet1!G:G,_xlfn.XMATCH(A653,Sheet1!F:F,0,1))</f>
        <v>US Legacy</v>
      </c>
      <c r="H653" t="s">
        <v>164</v>
      </c>
      <c r="I653" t="str">
        <f t="shared" si="20"/>
        <v>2021.04.08</v>
      </c>
      <c r="J653" s="21">
        <f t="shared" si="21"/>
        <v>2501</v>
      </c>
      <c r="K653" t="str" cm="1">
        <f t="array" ref="K653">INDEX(Sheet1!P:P,_xlfn.XMATCH(B653,Sheet1!O:O,0,1))</f>
        <v>Mandatory</v>
      </c>
      <c r="L653" t="str" cm="1">
        <f t="array" ref="L653">INDEX(Sheet1!Q:Q,_xlfn.XMATCH(B653,Sheet1!O:O,0,1))</f>
        <v>Value add</v>
      </c>
      <c r="M653" t="str" cm="1">
        <f t="array" ref="M653">INDEX(Sheet1!R:R,_xlfn.XMATCH(B653,Sheet1!O:O,0,1))</f>
        <v>Quality</v>
      </c>
    </row>
    <row r="654" spans="1:13" x14ac:dyDescent="0.35">
      <c r="A654" t="s">
        <v>96</v>
      </c>
      <c r="B654" t="s">
        <v>113</v>
      </c>
      <c r="C654" s="4" t="s">
        <v>42</v>
      </c>
      <c r="D654" s="5">
        <v>2.7245370370370368E-2</v>
      </c>
      <c r="E654" s="6" t="s">
        <v>97</v>
      </c>
      <c r="F654" t="s">
        <v>145</v>
      </c>
      <c r="G654" t="str" cm="1">
        <f t="array" ref="G654">INDEX(Sheet1!G:G,_xlfn.XMATCH(A654,Sheet1!F:F,0,1))</f>
        <v>US Legacy</v>
      </c>
      <c r="H654" t="s">
        <v>164</v>
      </c>
      <c r="I654" t="str">
        <f t="shared" si="20"/>
        <v>2021.04.08</v>
      </c>
      <c r="J654" s="21">
        <f t="shared" si="21"/>
        <v>2354</v>
      </c>
      <c r="K654" t="str" cm="1">
        <f t="array" ref="K654">INDEX(Sheet1!P:P,_xlfn.XMATCH(B654,Sheet1!O:O,0,1))</f>
        <v>Mandatory</v>
      </c>
      <c r="L654" t="str" cm="1">
        <f t="array" ref="L654">INDEX(Sheet1!Q:Q,_xlfn.XMATCH(B654,Sheet1!O:O,0,1))</f>
        <v>Value add</v>
      </c>
      <c r="M654" t="str" cm="1">
        <f t="array" ref="M654">INDEX(Sheet1!R:R,_xlfn.XMATCH(B654,Sheet1!O:O,0,1))</f>
        <v>Automation</v>
      </c>
    </row>
    <row r="655" spans="1:13" x14ac:dyDescent="0.35">
      <c r="A655" t="s">
        <v>96</v>
      </c>
      <c r="B655" t="s">
        <v>114</v>
      </c>
      <c r="C655" s="4" t="s">
        <v>42</v>
      </c>
      <c r="D655" s="5">
        <v>9.1898148148148139E-3</v>
      </c>
      <c r="E655" s="6" t="s">
        <v>97</v>
      </c>
      <c r="F655" t="s">
        <v>148</v>
      </c>
      <c r="G655" t="str" cm="1">
        <f t="array" ref="G655">INDEX(Sheet1!G:G,_xlfn.XMATCH(A655,Sheet1!F:F,0,1))</f>
        <v>US Legacy</v>
      </c>
      <c r="H655" t="s">
        <v>164</v>
      </c>
      <c r="I655" t="str">
        <f t="shared" si="20"/>
        <v>2021.04.08</v>
      </c>
      <c r="J655" s="21">
        <f t="shared" si="21"/>
        <v>794</v>
      </c>
      <c r="K655" t="str" cm="1">
        <f t="array" ref="K655">INDEX(Sheet1!P:P,_xlfn.XMATCH(B655,Sheet1!O:O,0,1))</f>
        <v>Mandatory</v>
      </c>
      <c r="L655" t="str" cm="1">
        <f t="array" ref="L655">INDEX(Sheet1!Q:Q,_xlfn.XMATCH(B655,Sheet1!O:O,0,1))</f>
        <v>Value add</v>
      </c>
      <c r="M655" t="str" cm="1">
        <f t="array" ref="M655">INDEX(Sheet1!R:R,_xlfn.XMATCH(B655,Sheet1!O:O,0,1))</f>
        <v>Quality</v>
      </c>
    </row>
    <row r="656" spans="1:13" x14ac:dyDescent="0.35">
      <c r="A656" t="s">
        <v>96</v>
      </c>
      <c r="B656" t="s">
        <v>49</v>
      </c>
      <c r="C656" s="4" t="s">
        <v>42</v>
      </c>
      <c r="D656" s="5">
        <v>7.719907407407408E-3</v>
      </c>
      <c r="E656" s="6" t="s">
        <v>97</v>
      </c>
      <c r="F656" t="s">
        <v>146</v>
      </c>
      <c r="G656" t="str" cm="1">
        <f t="array" ref="G656">INDEX(Sheet1!G:G,_xlfn.XMATCH(A656,Sheet1!F:F,0,1))</f>
        <v>US Legacy</v>
      </c>
      <c r="H656" t="s">
        <v>164</v>
      </c>
      <c r="I656" t="str">
        <f t="shared" si="20"/>
        <v>2021.04.08</v>
      </c>
      <c r="J656" s="21">
        <f t="shared" si="21"/>
        <v>667</v>
      </c>
      <c r="K656" t="str" cm="1">
        <f t="array" ref="K656">INDEX(Sheet1!P:P,_xlfn.XMATCH(B656,Sheet1!O:O,0,1))</f>
        <v>Mandatory</v>
      </c>
      <c r="L656" t="str" cm="1">
        <f t="array" ref="L656">INDEX(Sheet1!Q:Q,_xlfn.XMATCH(B656,Sheet1!O:O,0,1))</f>
        <v>Value add</v>
      </c>
      <c r="M656" t="str" cm="1">
        <f t="array" ref="M656">INDEX(Sheet1!R:R,_xlfn.XMATCH(B656,Sheet1!O:O,0,1))</f>
        <v>Quality</v>
      </c>
    </row>
    <row r="657" spans="1:13" x14ac:dyDescent="0.35">
      <c r="A657" t="s">
        <v>96</v>
      </c>
      <c r="B657" t="s">
        <v>49</v>
      </c>
      <c r="C657" s="4" t="s">
        <v>42</v>
      </c>
      <c r="D657" s="5">
        <v>7.719907407407408E-3</v>
      </c>
      <c r="E657" s="6" t="s">
        <v>97</v>
      </c>
      <c r="F657" t="s">
        <v>146</v>
      </c>
      <c r="G657" t="str" cm="1">
        <f t="array" ref="G657">INDEX(Sheet1!G:G,_xlfn.XMATCH(A657,Sheet1!F:F,0,1))</f>
        <v>US Legacy</v>
      </c>
      <c r="H657" t="s">
        <v>164</v>
      </c>
      <c r="I657" t="str">
        <f t="shared" si="20"/>
        <v>2021.04.08</v>
      </c>
      <c r="J657" s="21">
        <f t="shared" si="21"/>
        <v>667</v>
      </c>
      <c r="K657" t="str" cm="1">
        <f t="array" ref="K657">INDEX(Sheet1!P:P,_xlfn.XMATCH(B657,Sheet1!O:O,0,1))</f>
        <v>Mandatory</v>
      </c>
      <c r="L657" t="str" cm="1">
        <f t="array" ref="L657">INDEX(Sheet1!Q:Q,_xlfn.XMATCH(B657,Sheet1!O:O,0,1))</f>
        <v>Value add</v>
      </c>
      <c r="M657" t="str" cm="1">
        <f t="array" ref="M657">INDEX(Sheet1!R:R,_xlfn.XMATCH(B657,Sheet1!O:O,0,1))</f>
        <v>Quality</v>
      </c>
    </row>
    <row r="658" spans="1:13" x14ac:dyDescent="0.35">
      <c r="A658" t="s">
        <v>96</v>
      </c>
      <c r="B658" t="s">
        <v>26</v>
      </c>
      <c r="C658" s="4" t="s">
        <v>42</v>
      </c>
      <c r="D658" s="5">
        <v>1.1400462962962965E-2</v>
      </c>
      <c r="E658" s="6" t="s">
        <v>97</v>
      </c>
      <c r="F658" t="s">
        <v>148</v>
      </c>
      <c r="G658" t="str" cm="1">
        <f t="array" ref="G658">INDEX(Sheet1!G:G,_xlfn.XMATCH(A658,Sheet1!F:F,0,1))</f>
        <v>US Legacy</v>
      </c>
      <c r="H658" t="s">
        <v>164</v>
      </c>
      <c r="I658" t="str">
        <f t="shared" si="20"/>
        <v>2021.04.08</v>
      </c>
      <c r="J658" s="21">
        <f t="shared" si="21"/>
        <v>985</v>
      </c>
      <c r="K658" t="str" cm="1">
        <f t="array" ref="K658">INDEX(Sheet1!P:P,_xlfn.XMATCH(B658,Sheet1!O:O,0,1))</f>
        <v>Mandatory</v>
      </c>
      <c r="L658" t="str" cm="1">
        <f t="array" ref="L658">INDEX(Sheet1!Q:Q,_xlfn.XMATCH(B658,Sheet1!O:O,0,1))</f>
        <v>Value add</v>
      </c>
      <c r="M658" t="str" cm="1">
        <f t="array" ref="M658">INDEX(Sheet1!R:R,_xlfn.XMATCH(B658,Sheet1!O:O,0,1))</f>
        <v>Quality</v>
      </c>
    </row>
    <row r="659" spans="1:13" x14ac:dyDescent="0.35">
      <c r="A659" t="s">
        <v>96</v>
      </c>
      <c r="B659" t="s">
        <v>26</v>
      </c>
      <c r="C659" s="4" t="s">
        <v>42</v>
      </c>
      <c r="D659" s="5">
        <v>1.1400462962962965E-2</v>
      </c>
      <c r="E659" s="6" t="s">
        <v>97</v>
      </c>
      <c r="F659" t="s">
        <v>148</v>
      </c>
      <c r="G659" t="str" cm="1">
        <f t="array" ref="G659">INDEX(Sheet1!G:G,_xlfn.XMATCH(A659,Sheet1!F:F,0,1))</f>
        <v>US Legacy</v>
      </c>
      <c r="H659" t="s">
        <v>164</v>
      </c>
      <c r="I659" t="str">
        <f t="shared" si="20"/>
        <v>2021.04.08</v>
      </c>
      <c r="J659" s="21">
        <f t="shared" si="21"/>
        <v>985</v>
      </c>
      <c r="K659" t="str" cm="1">
        <f t="array" ref="K659">INDEX(Sheet1!P:P,_xlfn.XMATCH(B659,Sheet1!O:O,0,1))</f>
        <v>Mandatory</v>
      </c>
      <c r="L659" t="str" cm="1">
        <f t="array" ref="L659">INDEX(Sheet1!Q:Q,_xlfn.XMATCH(B659,Sheet1!O:O,0,1))</f>
        <v>Value add</v>
      </c>
      <c r="M659" t="str" cm="1">
        <f t="array" ref="M659">INDEX(Sheet1!R:R,_xlfn.XMATCH(B659,Sheet1!O:O,0,1))</f>
        <v>Quality</v>
      </c>
    </row>
    <row r="660" spans="1:13" x14ac:dyDescent="0.35">
      <c r="A660" t="s">
        <v>96</v>
      </c>
      <c r="B660" t="s">
        <v>50</v>
      </c>
      <c r="C660" s="4" t="s">
        <v>42</v>
      </c>
      <c r="D660" s="5">
        <v>2.4363425925925927E-2</v>
      </c>
      <c r="E660" s="6" t="s">
        <v>97</v>
      </c>
      <c r="F660" t="s">
        <v>148</v>
      </c>
      <c r="G660" t="str" cm="1">
        <f t="array" ref="G660">INDEX(Sheet1!G:G,_xlfn.XMATCH(A660,Sheet1!F:F,0,1))</f>
        <v>US Legacy</v>
      </c>
      <c r="H660" t="s">
        <v>164</v>
      </c>
      <c r="I660" t="str">
        <f t="shared" si="20"/>
        <v>2021.04.08</v>
      </c>
      <c r="J660" s="21">
        <f t="shared" si="21"/>
        <v>2105</v>
      </c>
      <c r="K660" t="str" cm="1">
        <f t="array" ref="K660">INDEX(Sheet1!P:P,_xlfn.XMATCH(B660,Sheet1!O:O,0,1))</f>
        <v>Mandatory</v>
      </c>
      <c r="L660" t="str" cm="1">
        <f t="array" ref="L660">INDEX(Sheet1!Q:Q,_xlfn.XMATCH(B660,Sheet1!O:O,0,1))</f>
        <v>Value add</v>
      </c>
      <c r="M660" t="str" cm="1">
        <f t="array" ref="M660">INDEX(Sheet1!R:R,_xlfn.XMATCH(B660,Sheet1!O:O,0,1))</f>
        <v>Quality</v>
      </c>
    </row>
    <row r="661" spans="1:13" x14ac:dyDescent="0.35">
      <c r="A661" t="s">
        <v>96</v>
      </c>
      <c r="B661" t="s">
        <v>101</v>
      </c>
      <c r="C661" s="4" t="s">
        <v>42</v>
      </c>
      <c r="D661" s="5">
        <v>2.8182870370370372E-2</v>
      </c>
      <c r="E661" s="6" t="s">
        <v>97</v>
      </c>
      <c r="F661" t="s">
        <v>153</v>
      </c>
      <c r="G661" t="str" cm="1">
        <f t="array" ref="G661">INDEX(Sheet1!G:G,_xlfn.XMATCH(A661,Sheet1!F:F,0,1))</f>
        <v>US Legacy</v>
      </c>
      <c r="H661" t="s">
        <v>164</v>
      </c>
      <c r="I661" t="str">
        <f t="shared" si="20"/>
        <v>2021.04.08</v>
      </c>
      <c r="J661" s="21">
        <f t="shared" si="21"/>
        <v>2435</v>
      </c>
      <c r="K661" t="e" cm="1">
        <f t="array" ref="K661">INDEX(Sheet1!P:P,_xlfn.XMATCH(B661,Sheet1!O:O,0,1))</f>
        <v>#N/A</v>
      </c>
      <c r="L661" t="e" cm="1">
        <f t="array" ref="L661">INDEX(Sheet1!Q:Q,_xlfn.XMATCH(B661,Sheet1!O:O,0,1))</f>
        <v>#N/A</v>
      </c>
      <c r="M661" t="e" cm="1">
        <f t="array" ref="M661">INDEX(Sheet1!R:R,_xlfn.XMATCH(B661,Sheet1!O:O,0,1))</f>
        <v>#N/A</v>
      </c>
    </row>
    <row r="662" spans="1:13" x14ac:dyDescent="0.35">
      <c r="A662" t="s">
        <v>104</v>
      </c>
      <c r="B662" t="s">
        <v>18</v>
      </c>
      <c r="C662" s="4" t="s">
        <v>42</v>
      </c>
      <c r="D662" s="5">
        <v>3.2673611111111105E-2</v>
      </c>
      <c r="E662" s="6" t="s">
        <v>103</v>
      </c>
      <c r="F662" t="s">
        <v>154</v>
      </c>
      <c r="G662" t="str" cm="1">
        <f t="array" ref="G662">INDEX(Sheet1!G:G,_xlfn.XMATCH(A662,Sheet1!F:F,0,1))</f>
        <v>US Legacy</v>
      </c>
      <c r="H662" t="s">
        <v>163</v>
      </c>
      <c r="I662" t="str">
        <f t="shared" si="20"/>
        <v>2021.04.08</v>
      </c>
      <c r="J662" s="21">
        <f t="shared" si="21"/>
        <v>2823</v>
      </c>
      <c r="K662" t="str" cm="1">
        <f t="array" ref="K662">INDEX(Sheet1!P:P,_xlfn.XMATCH(B662,Sheet1!O:O,0,1))</f>
        <v>Mandatory</v>
      </c>
      <c r="L662" t="str" cm="1">
        <f t="array" ref="L662">INDEX(Sheet1!Q:Q,_xlfn.XMATCH(B662,Sheet1!O:O,0,1))</f>
        <v>Value add</v>
      </c>
      <c r="M662" t="str" cm="1">
        <f t="array" ref="M662">INDEX(Sheet1!R:R,_xlfn.XMATCH(B662,Sheet1!O:O,0,1))</f>
        <v>Automation</v>
      </c>
    </row>
    <row r="663" spans="1:13" x14ac:dyDescent="0.35">
      <c r="A663" t="s">
        <v>102</v>
      </c>
      <c r="B663" t="s">
        <v>47</v>
      </c>
      <c r="C663" s="4" t="s">
        <v>42</v>
      </c>
      <c r="D663" s="5">
        <v>3.050925925925926E-2</v>
      </c>
      <c r="E663" s="6" t="s">
        <v>103</v>
      </c>
      <c r="F663" t="s">
        <v>145</v>
      </c>
      <c r="G663" t="str" cm="1">
        <f t="array" ref="G663">INDEX(Sheet1!G:G,_xlfn.XMATCH(A663,Sheet1!F:F,0,1))</f>
        <v>US Legacy</v>
      </c>
      <c r="H663" t="s">
        <v>165</v>
      </c>
      <c r="I663" t="str">
        <f t="shared" si="20"/>
        <v>2021.04.08</v>
      </c>
      <c r="J663" s="21">
        <f t="shared" si="21"/>
        <v>2636</v>
      </c>
      <c r="K663" t="str" cm="1">
        <f t="array" ref="K663">INDEX(Sheet1!P:P,_xlfn.XMATCH(B663,Sheet1!O:O,0,1))</f>
        <v>Mandatory</v>
      </c>
      <c r="L663" t="str" cm="1">
        <f t="array" ref="L663">INDEX(Sheet1!Q:Q,_xlfn.XMATCH(B663,Sheet1!O:O,0,1))</f>
        <v>Value add</v>
      </c>
      <c r="M663" t="str" cm="1">
        <f t="array" ref="M663">INDEX(Sheet1!R:R,_xlfn.XMATCH(B663,Sheet1!O:O,0,1))</f>
        <v>Quality</v>
      </c>
    </row>
    <row r="664" spans="1:13" x14ac:dyDescent="0.35">
      <c r="A664" t="s">
        <v>104</v>
      </c>
      <c r="B664" t="s">
        <v>18</v>
      </c>
      <c r="C664" s="4" t="s">
        <v>42</v>
      </c>
      <c r="D664" s="5">
        <v>2.7164351851851853E-2</v>
      </c>
      <c r="E664" s="6" t="s">
        <v>103</v>
      </c>
      <c r="F664" t="s">
        <v>154</v>
      </c>
      <c r="G664" t="str" cm="1">
        <f t="array" ref="G664">INDEX(Sheet1!G:G,_xlfn.XMATCH(A664,Sheet1!F:F,0,1))</f>
        <v>US Legacy</v>
      </c>
      <c r="H664" t="s">
        <v>163</v>
      </c>
      <c r="I664" t="str">
        <f t="shared" si="20"/>
        <v>2021.04.08</v>
      </c>
      <c r="J664" s="21">
        <f t="shared" si="21"/>
        <v>2347</v>
      </c>
      <c r="K664" t="str" cm="1">
        <f t="array" ref="K664">INDEX(Sheet1!P:P,_xlfn.XMATCH(B664,Sheet1!O:O,0,1))</f>
        <v>Mandatory</v>
      </c>
      <c r="L664" t="str" cm="1">
        <f t="array" ref="L664">INDEX(Sheet1!Q:Q,_xlfn.XMATCH(B664,Sheet1!O:O,0,1))</f>
        <v>Value add</v>
      </c>
      <c r="M664" t="str" cm="1">
        <f t="array" ref="M664">INDEX(Sheet1!R:R,_xlfn.XMATCH(B664,Sheet1!O:O,0,1))</f>
        <v>Automation</v>
      </c>
    </row>
    <row r="665" spans="1:13" x14ac:dyDescent="0.35">
      <c r="A665" t="s">
        <v>104</v>
      </c>
      <c r="B665" t="s">
        <v>24</v>
      </c>
      <c r="C665" s="4" t="s">
        <v>42</v>
      </c>
      <c r="D665" s="5">
        <v>1.0763888888888891E-2</v>
      </c>
      <c r="E665" s="6" t="s">
        <v>103</v>
      </c>
      <c r="F665" t="s">
        <v>148</v>
      </c>
      <c r="G665" t="str" cm="1">
        <f t="array" ref="G665">INDEX(Sheet1!G:G,_xlfn.XMATCH(A665,Sheet1!F:F,0,1))</f>
        <v>US Legacy</v>
      </c>
      <c r="H665" t="s">
        <v>163</v>
      </c>
      <c r="I665" t="str">
        <f t="shared" si="20"/>
        <v>2021.04.08</v>
      </c>
      <c r="J665" s="21">
        <f t="shared" si="21"/>
        <v>930</v>
      </c>
      <c r="K665" t="str" cm="1">
        <f t="array" ref="K665">INDEX(Sheet1!P:P,_xlfn.XMATCH(B665,Sheet1!O:O,0,1))</f>
        <v>Mandatory</v>
      </c>
      <c r="L665" t="str" cm="1">
        <f t="array" ref="L665">INDEX(Sheet1!Q:Q,_xlfn.XMATCH(B665,Sheet1!O:O,0,1))</f>
        <v>Value add</v>
      </c>
      <c r="M665" t="str" cm="1">
        <f t="array" ref="M665">INDEX(Sheet1!R:R,_xlfn.XMATCH(B665,Sheet1!O:O,0,1))</f>
        <v>Quality</v>
      </c>
    </row>
    <row r="666" spans="1:13" x14ac:dyDescent="0.35">
      <c r="A666" t="s">
        <v>104</v>
      </c>
      <c r="B666" t="s">
        <v>18</v>
      </c>
      <c r="C666" s="4" t="s">
        <v>42</v>
      </c>
      <c r="D666" s="5">
        <v>5.4074074074074073E-2</v>
      </c>
      <c r="E666" s="6" t="s">
        <v>103</v>
      </c>
      <c r="F666" t="s">
        <v>154</v>
      </c>
      <c r="G666" t="str" cm="1">
        <f t="array" ref="G666">INDEX(Sheet1!G:G,_xlfn.XMATCH(A666,Sheet1!F:F,0,1))</f>
        <v>US Legacy</v>
      </c>
      <c r="H666" t="s">
        <v>163</v>
      </c>
      <c r="I666" t="str">
        <f t="shared" si="20"/>
        <v>2021.04.08</v>
      </c>
      <c r="J666" s="21">
        <f t="shared" si="21"/>
        <v>4672</v>
      </c>
      <c r="K666" t="str" cm="1">
        <f t="array" ref="K666">INDEX(Sheet1!P:P,_xlfn.XMATCH(B666,Sheet1!O:O,0,1))</f>
        <v>Mandatory</v>
      </c>
      <c r="L666" t="str" cm="1">
        <f t="array" ref="L666">INDEX(Sheet1!Q:Q,_xlfn.XMATCH(B666,Sheet1!O:O,0,1))</f>
        <v>Value add</v>
      </c>
      <c r="M666" t="str" cm="1">
        <f t="array" ref="M666">INDEX(Sheet1!R:R,_xlfn.XMATCH(B666,Sheet1!O:O,0,1))</f>
        <v>Automation</v>
      </c>
    </row>
    <row r="667" spans="1:13" x14ac:dyDescent="0.35">
      <c r="A667" t="s">
        <v>104</v>
      </c>
      <c r="B667" t="s">
        <v>41</v>
      </c>
      <c r="C667" s="4" t="s">
        <v>42</v>
      </c>
      <c r="D667" s="5">
        <v>1.9768518518518515E-2</v>
      </c>
      <c r="E667" s="6" t="s">
        <v>103</v>
      </c>
      <c r="F667" t="s">
        <v>148</v>
      </c>
      <c r="G667" t="str" cm="1">
        <f t="array" ref="G667">INDEX(Sheet1!G:G,_xlfn.XMATCH(A667,Sheet1!F:F,0,1))</f>
        <v>US Legacy</v>
      </c>
      <c r="H667" t="s">
        <v>163</v>
      </c>
      <c r="I667" t="str">
        <f t="shared" si="20"/>
        <v>2021.04.08</v>
      </c>
      <c r="J667" s="21">
        <f t="shared" si="21"/>
        <v>1708</v>
      </c>
      <c r="K667" t="str" cm="1">
        <f t="array" ref="K667">INDEX(Sheet1!P:P,_xlfn.XMATCH(B667,Sheet1!O:O,0,1))</f>
        <v>Mandatory</v>
      </c>
      <c r="L667" t="str" cm="1">
        <f t="array" ref="L667">INDEX(Sheet1!Q:Q,_xlfn.XMATCH(B667,Sheet1!O:O,0,1))</f>
        <v>Value add</v>
      </c>
      <c r="M667" t="str" cm="1">
        <f t="array" ref="M667">INDEX(Sheet1!R:R,_xlfn.XMATCH(B667,Sheet1!O:O,0,1))</f>
        <v>Quality</v>
      </c>
    </row>
    <row r="668" spans="1:13" x14ac:dyDescent="0.35">
      <c r="A668" t="s">
        <v>104</v>
      </c>
      <c r="B668" t="s">
        <v>18</v>
      </c>
      <c r="C668" s="4" t="s">
        <v>42</v>
      </c>
      <c r="D668" s="5">
        <v>3.9814814814814817E-3</v>
      </c>
      <c r="E668" s="6" t="s">
        <v>103</v>
      </c>
      <c r="F668" t="s">
        <v>154</v>
      </c>
      <c r="G668" t="str" cm="1">
        <f t="array" ref="G668">INDEX(Sheet1!G:G,_xlfn.XMATCH(A668,Sheet1!F:F,0,1))</f>
        <v>US Legacy</v>
      </c>
      <c r="H668" t="s">
        <v>163</v>
      </c>
      <c r="I668" t="str">
        <f t="shared" si="20"/>
        <v>2021.04.08</v>
      </c>
      <c r="J668" s="21">
        <f t="shared" si="21"/>
        <v>344</v>
      </c>
      <c r="K668" t="str" cm="1">
        <f t="array" ref="K668">INDEX(Sheet1!P:P,_xlfn.XMATCH(B668,Sheet1!O:O,0,1))</f>
        <v>Mandatory</v>
      </c>
      <c r="L668" t="str" cm="1">
        <f t="array" ref="L668">INDEX(Sheet1!Q:Q,_xlfn.XMATCH(B668,Sheet1!O:O,0,1))</f>
        <v>Value add</v>
      </c>
      <c r="M668" t="str" cm="1">
        <f t="array" ref="M668">INDEX(Sheet1!R:R,_xlfn.XMATCH(B668,Sheet1!O:O,0,1))</f>
        <v>Automation</v>
      </c>
    </row>
    <row r="669" spans="1:13" x14ac:dyDescent="0.35">
      <c r="A669" t="s">
        <v>104</v>
      </c>
      <c r="B669" t="s">
        <v>18</v>
      </c>
      <c r="C669" s="4" t="s">
        <v>42</v>
      </c>
      <c r="D669" s="5">
        <v>0.10826388888888888</v>
      </c>
      <c r="E669" s="6" t="s">
        <v>103</v>
      </c>
      <c r="F669" t="s">
        <v>154</v>
      </c>
      <c r="G669" t="str" cm="1">
        <f t="array" ref="G669">INDEX(Sheet1!G:G,_xlfn.XMATCH(A669,Sheet1!F:F,0,1))</f>
        <v>US Legacy</v>
      </c>
      <c r="H669" t="s">
        <v>163</v>
      </c>
      <c r="I669" t="str">
        <f t="shared" si="20"/>
        <v>2021.04.08</v>
      </c>
      <c r="J669" s="21">
        <f t="shared" si="21"/>
        <v>9354</v>
      </c>
      <c r="K669" t="str" cm="1">
        <f t="array" ref="K669">INDEX(Sheet1!P:P,_xlfn.XMATCH(B669,Sheet1!O:O,0,1))</f>
        <v>Mandatory</v>
      </c>
      <c r="L669" t="str" cm="1">
        <f t="array" ref="L669">INDEX(Sheet1!Q:Q,_xlfn.XMATCH(B669,Sheet1!O:O,0,1))</f>
        <v>Value add</v>
      </c>
      <c r="M669" t="str" cm="1">
        <f t="array" ref="M669">INDEX(Sheet1!R:R,_xlfn.XMATCH(B669,Sheet1!O:O,0,1))</f>
        <v>Automation</v>
      </c>
    </row>
    <row r="670" spans="1:13" x14ac:dyDescent="0.35">
      <c r="A670" t="s">
        <v>104</v>
      </c>
      <c r="B670" t="s">
        <v>24</v>
      </c>
      <c r="C670" s="4" t="s">
        <v>42</v>
      </c>
      <c r="D670" s="5">
        <v>1.0625000000000001E-2</v>
      </c>
      <c r="E670" s="6" t="s">
        <v>105</v>
      </c>
      <c r="F670" t="s">
        <v>148</v>
      </c>
      <c r="G670" t="str" cm="1">
        <f t="array" ref="G670">INDEX(Sheet1!G:G,_xlfn.XMATCH(A670,Sheet1!F:F,0,1))</f>
        <v>US Legacy</v>
      </c>
      <c r="H670" t="s">
        <v>163</v>
      </c>
      <c r="I670" t="str">
        <f t="shared" si="20"/>
        <v>2021.04.08</v>
      </c>
      <c r="J670" s="21">
        <f t="shared" si="21"/>
        <v>918</v>
      </c>
      <c r="K670" t="str" cm="1">
        <f t="array" ref="K670">INDEX(Sheet1!P:P,_xlfn.XMATCH(B670,Sheet1!O:O,0,1))</f>
        <v>Mandatory</v>
      </c>
      <c r="L670" t="str" cm="1">
        <f t="array" ref="L670">INDEX(Sheet1!Q:Q,_xlfn.XMATCH(B670,Sheet1!O:O,0,1))</f>
        <v>Value add</v>
      </c>
      <c r="M670" t="str" cm="1">
        <f t="array" ref="M670">INDEX(Sheet1!R:R,_xlfn.XMATCH(B670,Sheet1!O:O,0,1))</f>
        <v>Quality</v>
      </c>
    </row>
    <row r="671" spans="1:13" x14ac:dyDescent="0.35">
      <c r="A671" t="s">
        <v>104</v>
      </c>
      <c r="B671" t="s">
        <v>18</v>
      </c>
      <c r="C671" s="4" t="s">
        <v>42</v>
      </c>
      <c r="D671" s="5">
        <v>0.10892361111111111</v>
      </c>
      <c r="E671" s="6" t="s">
        <v>105</v>
      </c>
      <c r="F671" t="s">
        <v>154</v>
      </c>
      <c r="G671" t="str" cm="1">
        <f t="array" ref="G671">INDEX(Sheet1!G:G,_xlfn.XMATCH(A671,Sheet1!F:F,0,1))</f>
        <v>US Legacy</v>
      </c>
      <c r="H671" t="s">
        <v>163</v>
      </c>
      <c r="I671" t="str">
        <f t="shared" si="20"/>
        <v>2021.04.08</v>
      </c>
      <c r="J671" s="21">
        <f t="shared" si="21"/>
        <v>9411</v>
      </c>
      <c r="K671" t="str" cm="1">
        <f t="array" ref="K671">INDEX(Sheet1!P:P,_xlfn.XMATCH(B671,Sheet1!O:O,0,1))</f>
        <v>Mandatory</v>
      </c>
      <c r="L671" t="str" cm="1">
        <f t="array" ref="L671">INDEX(Sheet1!Q:Q,_xlfn.XMATCH(B671,Sheet1!O:O,0,1))</f>
        <v>Value add</v>
      </c>
      <c r="M671" t="str" cm="1">
        <f t="array" ref="M671">INDEX(Sheet1!R:R,_xlfn.XMATCH(B671,Sheet1!O:O,0,1))</f>
        <v>Automation</v>
      </c>
    </row>
    <row r="672" spans="1:13" x14ac:dyDescent="0.35">
      <c r="A672" t="s">
        <v>104</v>
      </c>
      <c r="B672" t="s">
        <v>40</v>
      </c>
      <c r="C672" s="4" t="s">
        <v>42</v>
      </c>
      <c r="D672" s="5">
        <v>5.5902777777777782E-3</v>
      </c>
      <c r="E672" s="6" t="s">
        <v>105</v>
      </c>
      <c r="F672" t="s">
        <v>157</v>
      </c>
      <c r="G672" t="str" cm="1">
        <f t="array" ref="G672">INDEX(Sheet1!G:G,_xlfn.XMATCH(A672,Sheet1!F:F,0,1))</f>
        <v>US Legacy</v>
      </c>
      <c r="H672" t="s">
        <v>163</v>
      </c>
      <c r="I672" t="str">
        <f t="shared" si="20"/>
        <v>2021.04.08</v>
      </c>
      <c r="J672" s="21">
        <f t="shared" si="21"/>
        <v>483</v>
      </c>
      <c r="K672" t="str" cm="1">
        <f t="array" ref="K672">INDEX(Sheet1!P:P,_xlfn.XMATCH(B672,Sheet1!O:O,0,1))</f>
        <v>Mandatory</v>
      </c>
      <c r="L672" t="str" cm="1">
        <f t="array" ref="L672">INDEX(Sheet1!Q:Q,_xlfn.XMATCH(B672,Sheet1!O:O,0,1))</f>
        <v>Non-value add</v>
      </c>
      <c r="M672" t="str" cm="1">
        <f t="array" ref="M672">INDEX(Sheet1!R:R,_xlfn.XMATCH(B672,Sheet1!O:O,0,1))</f>
        <v>Automation</v>
      </c>
    </row>
    <row r="673" spans="1:13" x14ac:dyDescent="0.35">
      <c r="A673" t="s">
        <v>104</v>
      </c>
      <c r="B673" t="s">
        <v>18</v>
      </c>
      <c r="C673" s="4" t="s">
        <v>42</v>
      </c>
      <c r="D673" s="5">
        <v>7.0740740740740743E-2</v>
      </c>
      <c r="E673" s="6" t="s">
        <v>105</v>
      </c>
      <c r="F673" t="s">
        <v>154</v>
      </c>
      <c r="G673" t="str" cm="1">
        <f t="array" ref="G673">INDEX(Sheet1!G:G,_xlfn.XMATCH(A673,Sheet1!F:F,0,1))</f>
        <v>US Legacy</v>
      </c>
      <c r="H673" t="s">
        <v>163</v>
      </c>
      <c r="I673" t="str">
        <f t="shared" si="20"/>
        <v>2021.04.08</v>
      </c>
      <c r="J673" s="21">
        <f t="shared" si="21"/>
        <v>6112</v>
      </c>
      <c r="K673" t="str" cm="1">
        <f t="array" ref="K673">INDEX(Sheet1!P:P,_xlfn.XMATCH(B673,Sheet1!O:O,0,1))</f>
        <v>Mandatory</v>
      </c>
      <c r="L673" t="str" cm="1">
        <f t="array" ref="L673">INDEX(Sheet1!Q:Q,_xlfn.XMATCH(B673,Sheet1!O:O,0,1))</f>
        <v>Value add</v>
      </c>
      <c r="M673" t="str" cm="1">
        <f t="array" ref="M673">INDEX(Sheet1!R:R,_xlfn.XMATCH(B673,Sheet1!O:O,0,1))</f>
        <v>Automation</v>
      </c>
    </row>
    <row r="674" spans="1:13" x14ac:dyDescent="0.35">
      <c r="A674" t="s">
        <v>104</v>
      </c>
      <c r="B674" t="s">
        <v>114</v>
      </c>
      <c r="C674" s="4" t="s">
        <v>42</v>
      </c>
      <c r="D674" s="5">
        <v>2.6226851851851852E-2</v>
      </c>
      <c r="E674" s="6" t="s">
        <v>105</v>
      </c>
      <c r="F674" t="s">
        <v>148</v>
      </c>
      <c r="G674" t="str" cm="1">
        <f t="array" ref="G674">INDEX(Sheet1!G:G,_xlfn.XMATCH(A674,Sheet1!F:F,0,1))</f>
        <v>US Legacy</v>
      </c>
      <c r="H674" t="s">
        <v>163</v>
      </c>
      <c r="I674" t="str">
        <f t="shared" si="20"/>
        <v>2021.04.08</v>
      </c>
      <c r="J674" s="21">
        <f t="shared" si="21"/>
        <v>2266</v>
      </c>
      <c r="K674" t="str" cm="1">
        <f t="array" ref="K674">INDEX(Sheet1!P:P,_xlfn.XMATCH(B674,Sheet1!O:O,0,1))</f>
        <v>Mandatory</v>
      </c>
      <c r="L674" t="str" cm="1">
        <f t="array" ref="L674">INDEX(Sheet1!Q:Q,_xlfn.XMATCH(B674,Sheet1!O:O,0,1))</f>
        <v>Value add</v>
      </c>
      <c r="M674" t="str" cm="1">
        <f t="array" ref="M674">INDEX(Sheet1!R:R,_xlfn.XMATCH(B674,Sheet1!O:O,0,1))</f>
        <v>Quality</v>
      </c>
    </row>
    <row r="675" spans="1:13" x14ac:dyDescent="0.35">
      <c r="A675" t="s">
        <v>104</v>
      </c>
      <c r="B675" t="s">
        <v>18</v>
      </c>
      <c r="C675" s="4" t="s">
        <v>42</v>
      </c>
      <c r="D675" s="5">
        <v>5.7905092592592598E-2</v>
      </c>
      <c r="E675" s="6" t="s">
        <v>105</v>
      </c>
      <c r="F675" t="s">
        <v>154</v>
      </c>
      <c r="G675" t="str" cm="1">
        <f t="array" ref="G675">INDEX(Sheet1!G:G,_xlfn.XMATCH(A675,Sheet1!F:F,0,1))</f>
        <v>US Legacy</v>
      </c>
      <c r="H675" t="s">
        <v>163</v>
      </c>
      <c r="I675" t="str">
        <f t="shared" si="20"/>
        <v>2021.04.08</v>
      </c>
      <c r="J675" s="21">
        <f t="shared" si="21"/>
        <v>5003</v>
      </c>
      <c r="K675" t="str" cm="1">
        <f t="array" ref="K675">INDEX(Sheet1!P:P,_xlfn.XMATCH(B675,Sheet1!O:O,0,1))</f>
        <v>Mandatory</v>
      </c>
      <c r="L675" t="str" cm="1">
        <f t="array" ref="L675">INDEX(Sheet1!Q:Q,_xlfn.XMATCH(B675,Sheet1!O:O,0,1))</f>
        <v>Value add</v>
      </c>
      <c r="M675" t="str" cm="1">
        <f t="array" ref="M675">INDEX(Sheet1!R:R,_xlfn.XMATCH(B675,Sheet1!O:O,0,1))</f>
        <v>Automation</v>
      </c>
    </row>
    <row r="676" spans="1:13" x14ac:dyDescent="0.35">
      <c r="A676" t="s">
        <v>104</v>
      </c>
      <c r="B676" t="s">
        <v>44</v>
      </c>
      <c r="C676" s="4" t="s">
        <v>42</v>
      </c>
      <c r="D676" s="5">
        <v>1.2847222222222223E-3</v>
      </c>
      <c r="E676" s="6" t="s">
        <v>105</v>
      </c>
      <c r="F676" t="s">
        <v>150</v>
      </c>
      <c r="G676" t="str" cm="1">
        <f t="array" ref="G676">INDEX(Sheet1!G:G,_xlfn.XMATCH(A676,Sheet1!F:F,0,1))</f>
        <v>US Legacy</v>
      </c>
      <c r="H676" t="s">
        <v>163</v>
      </c>
      <c r="I676" t="str">
        <f t="shared" si="20"/>
        <v>2021.04.08</v>
      </c>
      <c r="J676" s="21">
        <f t="shared" si="21"/>
        <v>111</v>
      </c>
      <c r="K676" t="str" cm="1">
        <f t="array" ref="K676">INDEX(Sheet1!P:P,_xlfn.XMATCH(B676,Sheet1!O:O,0,1))</f>
        <v>Mandatory</v>
      </c>
      <c r="L676" t="str" cm="1">
        <f t="array" ref="L676">INDEX(Sheet1!Q:Q,_xlfn.XMATCH(B676,Sheet1!O:O,0,1))</f>
        <v>Non-value add</v>
      </c>
      <c r="M676" t="str" cm="1">
        <f t="array" ref="M676">INDEX(Sheet1!R:R,_xlfn.XMATCH(B676,Sheet1!O:O,0,1))</f>
        <v>Automation</v>
      </c>
    </row>
    <row r="677" spans="1:13" x14ac:dyDescent="0.35">
      <c r="A677" t="s">
        <v>104</v>
      </c>
      <c r="B677" t="s">
        <v>31</v>
      </c>
      <c r="C677" s="4" t="s">
        <v>42</v>
      </c>
      <c r="D677" s="5">
        <v>1.5659722222222224E-2</v>
      </c>
      <c r="E677" s="6" t="s">
        <v>112</v>
      </c>
      <c r="F677" t="s">
        <v>154</v>
      </c>
      <c r="G677" t="str" cm="1">
        <f t="array" ref="G677">INDEX(Sheet1!G:G,_xlfn.XMATCH(A677,Sheet1!F:F,0,1))</f>
        <v>US Legacy</v>
      </c>
      <c r="H677" t="s">
        <v>163</v>
      </c>
      <c r="I677" t="str">
        <f t="shared" si="20"/>
        <v>2021.04.08</v>
      </c>
      <c r="J677" s="21">
        <f t="shared" si="21"/>
        <v>1353</v>
      </c>
      <c r="K677" t="str" cm="1">
        <f t="array" ref="K677">INDEX(Sheet1!P:P,_xlfn.XMATCH(B677,Sheet1!O:O,0,1))</f>
        <v>Mandatory</v>
      </c>
      <c r="L677" t="str" cm="1">
        <f t="array" ref="L677">INDEX(Sheet1!Q:Q,_xlfn.XMATCH(B677,Sheet1!O:O,0,1))</f>
        <v>Value add</v>
      </c>
      <c r="M677" t="str" cm="1">
        <f t="array" ref="M677">INDEX(Sheet1!R:R,_xlfn.XMATCH(B677,Sheet1!O:O,0,1))</f>
        <v>Automation</v>
      </c>
    </row>
    <row r="678" spans="1:13" x14ac:dyDescent="0.35">
      <c r="A678" t="s">
        <v>104</v>
      </c>
      <c r="B678" t="s">
        <v>24</v>
      </c>
      <c r="C678" s="4" t="s">
        <v>42</v>
      </c>
      <c r="D678" s="5">
        <v>1.3993055555555555E-2</v>
      </c>
      <c r="E678" s="6" t="s">
        <v>112</v>
      </c>
      <c r="F678" t="s">
        <v>148</v>
      </c>
      <c r="G678" t="str" cm="1">
        <f t="array" ref="G678">INDEX(Sheet1!G:G,_xlfn.XMATCH(A678,Sheet1!F:F,0,1))</f>
        <v>US Legacy</v>
      </c>
      <c r="H678" t="s">
        <v>163</v>
      </c>
      <c r="I678" t="str">
        <f t="shared" si="20"/>
        <v>2021.04.08</v>
      </c>
      <c r="J678" s="21">
        <f t="shared" si="21"/>
        <v>1209</v>
      </c>
      <c r="K678" t="str" cm="1">
        <f t="array" ref="K678">INDEX(Sheet1!P:P,_xlfn.XMATCH(B678,Sheet1!O:O,0,1))</f>
        <v>Mandatory</v>
      </c>
      <c r="L678" t="str" cm="1">
        <f t="array" ref="L678">INDEX(Sheet1!Q:Q,_xlfn.XMATCH(B678,Sheet1!O:O,0,1))</f>
        <v>Value add</v>
      </c>
      <c r="M678" t="str" cm="1">
        <f t="array" ref="M678">INDEX(Sheet1!R:R,_xlfn.XMATCH(B678,Sheet1!O:O,0,1))</f>
        <v>Quality</v>
      </c>
    </row>
    <row r="679" spans="1:13" x14ac:dyDescent="0.35">
      <c r="A679" t="s">
        <v>104</v>
      </c>
      <c r="B679" t="s">
        <v>31</v>
      </c>
      <c r="C679" s="4" t="s">
        <v>42</v>
      </c>
      <c r="D679" s="5">
        <v>2.2650462962962966E-2</v>
      </c>
      <c r="E679" s="6" t="s">
        <v>112</v>
      </c>
      <c r="F679" t="s">
        <v>154</v>
      </c>
      <c r="G679" t="str" cm="1">
        <f t="array" ref="G679">INDEX(Sheet1!G:G,_xlfn.XMATCH(A679,Sheet1!F:F,0,1))</f>
        <v>US Legacy</v>
      </c>
      <c r="H679" t="s">
        <v>163</v>
      </c>
      <c r="I679" t="str">
        <f t="shared" si="20"/>
        <v>2021.04.08</v>
      </c>
      <c r="J679" s="21">
        <f t="shared" si="21"/>
        <v>1957</v>
      </c>
      <c r="K679" t="str" cm="1">
        <f t="array" ref="K679">INDEX(Sheet1!P:P,_xlfn.XMATCH(B679,Sheet1!O:O,0,1))</f>
        <v>Mandatory</v>
      </c>
      <c r="L679" t="str" cm="1">
        <f t="array" ref="L679">INDEX(Sheet1!Q:Q,_xlfn.XMATCH(B679,Sheet1!O:O,0,1))</f>
        <v>Value add</v>
      </c>
      <c r="M679" t="str" cm="1">
        <f t="array" ref="M679">INDEX(Sheet1!R:R,_xlfn.XMATCH(B679,Sheet1!O:O,0,1))</f>
        <v>Automation</v>
      </c>
    </row>
    <row r="680" spans="1:13" x14ac:dyDescent="0.35">
      <c r="A680" t="s">
        <v>104</v>
      </c>
      <c r="B680" t="s">
        <v>18</v>
      </c>
      <c r="C680" s="4" t="s">
        <v>42</v>
      </c>
      <c r="D680" s="5">
        <v>9.0277777777777776E-2</v>
      </c>
      <c r="E680" s="6" t="s">
        <v>112</v>
      </c>
      <c r="F680" t="s">
        <v>154</v>
      </c>
      <c r="G680" t="str" cm="1">
        <f t="array" ref="G680">INDEX(Sheet1!G:G,_xlfn.XMATCH(A680,Sheet1!F:F,0,1))</f>
        <v>US Legacy</v>
      </c>
      <c r="H680" t="s">
        <v>163</v>
      </c>
      <c r="I680" t="str">
        <f t="shared" si="20"/>
        <v>2021.04.08</v>
      </c>
      <c r="J680" s="21">
        <f t="shared" si="21"/>
        <v>7800</v>
      </c>
      <c r="K680" t="str" cm="1">
        <f t="array" ref="K680">INDEX(Sheet1!P:P,_xlfn.XMATCH(B680,Sheet1!O:O,0,1))</f>
        <v>Mandatory</v>
      </c>
      <c r="L680" t="str" cm="1">
        <f t="array" ref="L680">INDEX(Sheet1!Q:Q,_xlfn.XMATCH(B680,Sheet1!O:O,0,1))</f>
        <v>Value add</v>
      </c>
      <c r="M680" t="str" cm="1">
        <f t="array" ref="M680">INDEX(Sheet1!R:R,_xlfn.XMATCH(B680,Sheet1!O:O,0,1))</f>
        <v>Automation</v>
      </c>
    </row>
    <row r="681" spans="1:13" x14ac:dyDescent="0.35">
      <c r="A681" t="s">
        <v>104</v>
      </c>
      <c r="B681" t="s">
        <v>34</v>
      </c>
      <c r="C681" s="4" t="s">
        <v>42</v>
      </c>
      <c r="D681" s="5">
        <v>1.1388888888888888E-2</v>
      </c>
      <c r="E681" s="6" t="s">
        <v>106</v>
      </c>
      <c r="F681" t="s">
        <v>154</v>
      </c>
      <c r="G681" t="str" cm="1">
        <f t="array" ref="G681">INDEX(Sheet1!G:G,_xlfn.XMATCH(A681,Sheet1!F:F,0,1))</f>
        <v>US Legacy</v>
      </c>
      <c r="H681" t="s">
        <v>163</v>
      </c>
      <c r="I681" t="str">
        <f t="shared" si="20"/>
        <v>2021.04.08</v>
      </c>
      <c r="J681" s="21">
        <f t="shared" si="21"/>
        <v>984</v>
      </c>
      <c r="K681" t="str" cm="1">
        <f t="array" ref="K681">INDEX(Sheet1!P:P,_xlfn.XMATCH(B681,Sheet1!O:O,0,1))</f>
        <v>Mandatory</v>
      </c>
      <c r="L681" t="str" cm="1">
        <f t="array" ref="L681">INDEX(Sheet1!Q:Q,_xlfn.XMATCH(B681,Sheet1!O:O,0,1))</f>
        <v>Value add</v>
      </c>
      <c r="M681" t="str" cm="1">
        <f t="array" ref="M681">INDEX(Sheet1!R:R,_xlfn.XMATCH(B681,Sheet1!O:O,0,1))</f>
        <v>Automation</v>
      </c>
    </row>
    <row r="682" spans="1:13" x14ac:dyDescent="0.35">
      <c r="A682" t="s">
        <v>104</v>
      </c>
      <c r="B682" t="s">
        <v>18</v>
      </c>
      <c r="C682" s="4" t="s">
        <v>42</v>
      </c>
      <c r="D682" s="5">
        <v>4.3298611111111107E-2</v>
      </c>
      <c r="E682" s="6" t="s">
        <v>106</v>
      </c>
      <c r="F682" t="s">
        <v>154</v>
      </c>
      <c r="G682" t="str" cm="1">
        <f t="array" ref="G682">INDEX(Sheet1!G:G,_xlfn.XMATCH(A682,Sheet1!F:F,0,1))</f>
        <v>US Legacy</v>
      </c>
      <c r="H682" t="s">
        <v>163</v>
      </c>
      <c r="I682" t="str">
        <f t="shared" si="20"/>
        <v>2021.04.08</v>
      </c>
      <c r="J682" s="21">
        <f t="shared" si="21"/>
        <v>3741</v>
      </c>
      <c r="K682" t="str" cm="1">
        <f t="array" ref="K682">INDEX(Sheet1!P:P,_xlfn.XMATCH(B682,Sheet1!O:O,0,1))</f>
        <v>Mandatory</v>
      </c>
      <c r="L682" t="str" cm="1">
        <f t="array" ref="L682">INDEX(Sheet1!Q:Q,_xlfn.XMATCH(B682,Sheet1!O:O,0,1))</f>
        <v>Value add</v>
      </c>
      <c r="M682" t="str" cm="1">
        <f t="array" ref="M682">INDEX(Sheet1!R:R,_xlfn.XMATCH(B682,Sheet1!O:O,0,1))</f>
        <v>Automation</v>
      </c>
    </row>
    <row r="683" spans="1:13" x14ac:dyDescent="0.35">
      <c r="A683" t="s">
        <v>104</v>
      </c>
      <c r="B683" t="s">
        <v>24</v>
      </c>
      <c r="C683" s="4" t="s">
        <v>42</v>
      </c>
      <c r="D683" s="5">
        <v>1.3703703703703704E-2</v>
      </c>
      <c r="E683" s="6" t="s">
        <v>106</v>
      </c>
      <c r="F683" t="s">
        <v>148</v>
      </c>
      <c r="G683" t="str" cm="1">
        <f t="array" ref="G683">INDEX(Sheet1!G:G,_xlfn.XMATCH(A683,Sheet1!F:F,0,1))</f>
        <v>US Legacy</v>
      </c>
      <c r="H683" t="s">
        <v>163</v>
      </c>
      <c r="I683" t="str">
        <f t="shared" si="20"/>
        <v>2021.04.08</v>
      </c>
      <c r="J683" s="21">
        <f t="shared" si="21"/>
        <v>1184</v>
      </c>
      <c r="K683" t="str" cm="1">
        <f t="array" ref="K683">INDEX(Sheet1!P:P,_xlfn.XMATCH(B683,Sheet1!O:O,0,1))</f>
        <v>Mandatory</v>
      </c>
      <c r="L683" t="str" cm="1">
        <f t="array" ref="L683">INDEX(Sheet1!Q:Q,_xlfn.XMATCH(B683,Sheet1!O:O,0,1))</f>
        <v>Value add</v>
      </c>
      <c r="M683" t="str" cm="1">
        <f t="array" ref="M683">INDEX(Sheet1!R:R,_xlfn.XMATCH(B683,Sheet1!O:O,0,1))</f>
        <v>Quality</v>
      </c>
    </row>
    <row r="684" spans="1:13" x14ac:dyDescent="0.35">
      <c r="A684" t="s">
        <v>104</v>
      </c>
      <c r="B684" t="s">
        <v>18</v>
      </c>
      <c r="C684" s="4" t="s">
        <v>42</v>
      </c>
      <c r="D684" s="5">
        <v>5.7222222222222223E-2</v>
      </c>
      <c r="E684" s="6" t="s">
        <v>106</v>
      </c>
      <c r="F684" t="s">
        <v>154</v>
      </c>
      <c r="G684" t="str" cm="1">
        <f t="array" ref="G684">INDEX(Sheet1!G:G,_xlfn.XMATCH(A684,Sheet1!F:F,0,1))</f>
        <v>US Legacy</v>
      </c>
      <c r="H684" t="s">
        <v>163</v>
      </c>
      <c r="I684" t="str">
        <f t="shared" si="20"/>
        <v>2021.04.08</v>
      </c>
      <c r="J684" s="21">
        <f t="shared" si="21"/>
        <v>4944</v>
      </c>
      <c r="K684" t="str" cm="1">
        <f t="array" ref="K684">INDEX(Sheet1!P:P,_xlfn.XMATCH(B684,Sheet1!O:O,0,1))</f>
        <v>Mandatory</v>
      </c>
      <c r="L684" t="str" cm="1">
        <f t="array" ref="L684">INDEX(Sheet1!Q:Q,_xlfn.XMATCH(B684,Sheet1!O:O,0,1))</f>
        <v>Value add</v>
      </c>
      <c r="M684" t="str" cm="1">
        <f t="array" ref="M684">INDEX(Sheet1!R:R,_xlfn.XMATCH(B684,Sheet1!O:O,0,1))</f>
        <v>Automation</v>
      </c>
    </row>
    <row r="685" spans="1:13" x14ac:dyDescent="0.35">
      <c r="A685" t="s">
        <v>104</v>
      </c>
      <c r="B685" t="s">
        <v>41</v>
      </c>
      <c r="C685" s="4" t="s">
        <v>42</v>
      </c>
      <c r="D685" s="5">
        <v>3.9351851851851857E-3</v>
      </c>
      <c r="E685" s="6" t="s">
        <v>106</v>
      </c>
      <c r="F685" t="s">
        <v>148</v>
      </c>
      <c r="G685" t="str" cm="1">
        <f t="array" ref="G685">INDEX(Sheet1!G:G,_xlfn.XMATCH(A685,Sheet1!F:F,0,1))</f>
        <v>US Legacy</v>
      </c>
      <c r="H685" t="s">
        <v>163</v>
      </c>
      <c r="I685" t="str">
        <f t="shared" si="20"/>
        <v>2021.04.08</v>
      </c>
      <c r="J685" s="21">
        <f t="shared" si="21"/>
        <v>340</v>
      </c>
      <c r="K685" t="str" cm="1">
        <f t="array" ref="K685">INDEX(Sheet1!P:P,_xlfn.XMATCH(B685,Sheet1!O:O,0,1))</f>
        <v>Mandatory</v>
      </c>
      <c r="L685" t="str" cm="1">
        <f t="array" ref="L685">INDEX(Sheet1!Q:Q,_xlfn.XMATCH(B685,Sheet1!O:O,0,1))</f>
        <v>Value add</v>
      </c>
      <c r="M685" t="str" cm="1">
        <f t="array" ref="M685">INDEX(Sheet1!R:R,_xlfn.XMATCH(B685,Sheet1!O:O,0,1))</f>
        <v>Quality</v>
      </c>
    </row>
    <row r="686" spans="1:13" x14ac:dyDescent="0.35">
      <c r="A686" t="s">
        <v>104</v>
      </c>
      <c r="B686" t="s">
        <v>18</v>
      </c>
      <c r="C686" s="4" t="s">
        <v>42</v>
      </c>
      <c r="D686" s="5">
        <v>5.2210648148148152E-2</v>
      </c>
      <c r="E686" s="6" t="s">
        <v>106</v>
      </c>
      <c r="F686" t="s">
        <v>154</v>
      </c>
      <c r="G686" t="str" cm="1">
        <f t="array" ref="G686">INDEX(Sheet1!G:G,_xlfn.XMATCH(A686,Sheet1!F:F,0,1))</f>
        <v>US Legacy</v>
      </c>
      <c r="H686" t="s">
        <v>163</v>
      </c>
      <c r="I686" t="str">
        <f t="shared" si="20"/>
        <v>2021.04.08</v>
      </c>
      <c r="J686" s="21">
        <f t="shared" si="21"/>
        <v>4511</v>
      </c>
      <c r="K686" t="str" cm="1">
        <f t="array" ref="K686">INDEX(Sheet1!P:P,_xlfn.XMATCH(B686,Sheet1!O:O,0,1))</f>
        <v>Mandatory</v>
      </c>
      <c r="L686" t="str" cm="1">
        <f t="array" ref="L686">INDEX(Sheet1!Q:Q,_xlfn.XMATCH(B686,Sheet1!O:O,0,1))</f>
        <v>Value add</v>
      </c>
      <c r="M686" t="str" cm="1">
        <f t="array" ref="M686">INDEX(Sheet1!R:R,_xlfn.XMATCH(B686,Sheet1!O:O,0,1))</f>
        <v>Automation</v>
      </c>
    </row>
    <row r="687" spans="1:13" x14ac:dyDescent="0.35">
      <c r="A687" t="s">
        <v>104</v>
      </c>
      <c r="B687" t="s">
        <v>18</v>
      </c>
      <c r="C687" s="4" t="s">
        <v>42</v>
      </c>
      <c r="D687" s="5">
        <v>4.7002314814814816E-2</v>
      </c>
      <c r="E687" s="6" t="s">
        <v>106</v>
      </c>
      <c r="F687" t="s">
        <v>154</v>
      </c>
      <c r="G687" t="str" cm="1">
        <f t="array" ref="G687">INDEX(Sheet1!G:G,_xlfn.XMATCH(A687,Sheet1!F:F,0,1))</f>
        <v>US Legacy</v>
      </c>
      <c r="H687" t="s">
        <v>163</v>
      </c>
      <c r="I687" t="str">
        <f t="shared" si="20"/>
        <v>2021.04.08</v>
      </c>
      <c r="J687" s="21">
        <f t="shared" si="21"/>
        <v>4061</v>
      </c>
      <c r="K687" t="str" cm="1">
        <f t="array" ref="K687">INDEX(Sheet1!P:P,_xlfn.XMATCH(B687,Sheet1!O:O,0,1))</f>
        <v>Mandatory</v>
      </c>
      <c r="L687" t="str" cm="1">
        <f t="array" ref="L687">INDEX(Sheet1!Q:Q,_xlfn.XMATCH(B687,Sheet1!O:O,0,1))</f>
        <v>Value add</v>
      </c>
      <c r="M687" t="str" cm="1">
        <f t="array" ref="M687">INDEX(Sheet1!R:R,_xlfn.XMATCH(B687,Sheet1!O:O,0,1))</f>
        <v>Automation</v>
      </c>
    </row>
    <row r="688" spans="1:13" x14ac:dyDescent="0.35">
      <c r="A688" t="s">
        <v>104</v>
      </c>
      <c r="B688" t="s">
        <v>18</v>
      </c>
      <c r="C688" s="4" t="s">
        <v>42</v>
      </c>
      <c r="D688" s="5">
        <v>2.0995370370370373E-2</v>
      </c>
      <c r="E688" s="6" t="s">
        <v>106</v>
      </c>
      <c r="F688" t="s">
        <v>154</v>
      </c>
      <c r="G688" t="str" cm="1">
        <f t="array" ref="G688">INDEX(Sheet1!G:G,_xlfn.XMATCH(A688,Sheet1!F:F,0,1))</f>
        <v>US Legacy</v>
      </c>
      <c r="H688" t="s">
        <v>163</v>
      </c>
      <c r="I688" t="str">
        <f t="shared" si="20"/>
        <v>2021.04.08</v>
      </c>
      <c r="J688" s="21">
        <f t="shared" si="21"/>
        <v>1814</v>
      </c>
      <c r="K688" t="str" cm="1">
        <f t="array" ref="K688">INDEX(Sheet1!P:P,_xlfn.XMATCH(B688,Sheet1!O:O,0,1))</f>
        <v>Mandatory</v>
      </c>
      <c r="L688" t="str" cm="1">
        <f t="array" ref="L688">INDEX(Sheet1!Q:Q,_xlfn.XMATCH(B688,Sheet1!O:O,0,1))</f>
        <v>Value add</v>
      </c>
      <c r="M688" t="str" cm="1">
        <f t="array" ref="M688">INDEX(Sheet1!R:R,_xlfn.XMATCH(B688,Sheet1!O:O,0,1))</f>
        <v>Automation</v>
      </c>
    </row>
    <row r="689" spans="1:13" x14ac:dyDescent="0.35">
      <c r="A689" t="s">
        <v>104</v>
      </c>
      <c r="B689" t="s">
        <v>18</v>
      </c>
      <c r="C689" s="4" t="s">
        <v>42</v>
      </c>
      <c r="D689" s="5">
        <v>1.1597222222222222E-2</v>
      </c>
      <c r="E689" s="6" t="s">
        <v>106</v>
      </c>
      <c r="F689" t="s">
        <v>154</v>
      </c>
      <c r="G689" t="str" cm="1">
        <f t="array" ref="G689">INDEX(Sheet1!G:G,_xlfn.XMATCH(A689,Sheet1!F:F,0,1))</f>
        <v>US Legacy</v>
      </c>
      <c r="H689" t="s">
        <v>163</v>
      </c>
      <c r="I689" t="str">
        <f t="shared" si="20"/>
        <v>2021.04.08</v>
      </c>
      <c r="J689" s="21">
        <f t="shared" si="21"/>
        <v>1002</v>
      </c>
      <c r="K689" t="str" cm="1">
        <f t="array" ref="K689">INDEX(Sheet1!P:P,_xlfn.XMATCH(B689,Sheet1!O:O,0,1))</f>
        <v>Mandatory</v>
      </c>
      <c r="L689" t="str" cm="1">
        <f t="array" ref="L689">INDEX(Sheet1!Q:Q,_xlfn.XMATCH(B689,Sheet1!O:O,0,1))</f>
        <v>Value add</v>
      </c>
      <c r="M689" t="str" cm="1">
        <f t="array" ref="M689">INDEX(Sheet1!R:R,_xlfn.XMATCH(B689,Sheet1!O:O,0,1))</f>
        <v>Automation</v>
      </c>
    </row>
    <row r="690" spans="1:13" x14ac:dyDescent="0.35">
      <c r="A690" t="s">
        <v>104</v>
      </c>
      <c r="B690" t="s">
        <v>31</v>
      </c>
      <c r="C690" s="4" t="s">
        <v>42</v>
      </c>
      <c r="D690" s="5">
        <v>8.627314814814814E-2</v>
      </c>
      <c r="E690" s="6" t="s">
        <v>107</v>
      </c>
      <c r="F690" t="s">
        <v>154</v>
      </c>
      <c r="G690" t="str" cm="1">
        <f t="array" ref="G690">INDEX(Sheet1!G:G,_xlfn.XMATCH(A690,Sheet1!F:F,0,1))</f>
        <v>US Legacy</v>
      </c>
      <c r="H690" t="s">
        <v>163</v>
      </c>
      <c r="I690" t="str">
        <f t="shared" si="20"/>
        <v>2021.04.08</v>
      </c>
      <c r="J690" s="21">
        <f t="shared" si="21"/>
        <v>7454</v>
      </c>
      <c r="K690" t="str" cm="1">
        <f t="array" ref="K690">INDEX(Sheet1!P:P,_xlfn.XMATCH(B690,Sheet1!O:O,0,1))</f>
        <v>Mandatory</v>
      </c>
      <c r="L690" t="str" cm="1">
        <f t="array" ref="L690">INDEX(Sheet1!Q:Q,_xlfn.XMATCH(B690,Sheet1!O:O,0,1))</f>
        <v>Value add</v>
      </c>
      <c r="M690" t="str" cm="1">
        <f t="array" ref="M690">INDEX(Sheet1!R:R,_xlfn.XMATCH(B690,Sheet1!O:O,0,1))</f>
        <v>Automation</v>
      </c>
    </row>
    <row r="691" spans="1:13" x14ac:dyDescent="0.35">
      <c r="A691" t="s">
        <v>104</v>
      </c>
      <c r="B691" t="s">
        <v>13</v>
      </c>
      <c r="C691" s="4" t="s">
        <v>42</v>
      </c>
      <c r="D691" s="5">
        <v>3.7789351851851852E-2</v>
      </c>
      <c r="E691" s="6" t="s">
        <v>107</v>
      </c>
      <c r="F691" t="s">
        <v>148</v>
      </c>
      <c r="G691" t="str" cm="1">
        <f t="array" ref="G691">INDEX(Sheet1!G:G,_xlfn.XMATCH(A691,Sheet1!F:F,0,1))</f>
        <v>US Legacy</v>
      </c>
      <c r="H691" t="s">
        <v>163</v>
      </c>
      <c r="I691" t="str">
        <f t="shared" si="20"/>
        <v>2021.04.08</v>
      </c>
      <c r="J691" s="21">
        <f t="shared" si="21"/>
        <v>3265</v>
      </c>
      <c r="K691" t="str" cm="1">
        <f t="array" ref="K691">INDEX(Sheet1!P:P,_xlfn.XMATCH(B691,Sheet1!O:O,0,1))</f>
        <v>Mandatory</v>
      </c>
      <c r="L691" t="str" cm="1">
        <f t="array" ref="L691">INDEX(Sheet1!Q:Q,_xlfn.XMATCH(B691,Sheet1!O:O,0,1))</f>
        <v>Value add</v>
      </c>
      <c r="M691" t="str" cm="1">
        <f t="array" ref="M691">INDEX(Sheet1!R:R,_xlfn.XMATCH(B691,Sheet1!O:O,0,1))</f>
        <v>Quality</v>
      </c>
    </row>
    <row r="692" spans="1:13" x14ac:dyDescent="0.35">
      <c r="A692" t="s">
        <v>104</v>
      </c>
      <c r="B692" t="s">
        <v>18</v>
      </c>
      <c r="C692" s="4" t="s">
        <v>42</v>
      </c>
      <c r="D692" s="5">
        <v>0.14069444444444446</v>
      </c>
      <c r="E692" s="6" t="s">
        <v>107</v>
      </c>
      <c r="F692" t="s">
        <v>154</v>
      </c>
      <c r="G692" t="str" cm="1">
        <f t="array" ref="G692">INDEX(Sheet1!G:G,_xlfn.XMATCH(A692,Sheet1!F:F,0,1))</f>
        <v>US Legacy</v>
      </c>
      <c r="H692" t="s">
        <v>163</v>
      </c>
      <c r="I692" t="str">
        <f t="shared" si="20"/>
        <v>2021.04.08</v>
      </c>
      <c r="J692" s="21">
        <f t="shared" si="21"/>
        <v>12156</v>
      </c>
      <c r="K692" t="str" cm="1">
        <f t="array" ref="K692">INDEX(Sheet1!P:P,_xlfn.XMATCH(B692,Sheet1!O:O,0,1))</f>
        <v>Mandatory</v>
      </c>
      <c r="L692" t="str" cm="1">
        <f t="array" ref="L692">INDEX(Sheet1!Q:Q,_xlfn.XMATCH(B692,Sheet1!O:O,0,1))</f>
        <v>Value add</v>
      </c>
      <c r="M692" t="str" cm="1">
        <f t="array" ref="M692">INDEX(Sheet1!R:R,_xlfn.XMATCH(B692,Sheet1!O:O,0,1))</f>
        <v>Automation</v>
      </c>
    </row>
    <row r="693" spans="1:13" x14ac:dyDescent="0.35">
      <c r="A693" t="s">
        <v>104</v>
      </c>
      <c r="B693" t="s">
        <v>18</v>
      </c>
      <c r="C693" s="4" t="s">
        <v>42</v>
      </c>
      <c r="D693" s="5">
        <v>2.3078703703703702E-2</v>
      </c>
      <c r="E693" s="6" t="s">
        <v>107</v>
      </c>
      <c r="F693" t="s">
        <v>154</v>
      </c>
      <c r="G693" t="str" cm="1">
        <f t="array" ref="G693">INDEX(Sheet1!G:G,_xlfn.XMATCH(A693,Sheet1!F:F,0,1))</f>
        <v>US Legacy</v>
      </c>
      <c r="H693" t="s">
        <v>163</v>
      </c>
      <c r="I693" t="str">
        <f t="shared" si="20"/>
        <v>2021.04.08</v>
      </c>
      <c r="J693" s="21">
        <f t="shared" si="21"/>
        <v>1994</v>
      </c>
      <c r="K693" t="str" cm="1">
        <f t="array" ref="K693">INDEX(Sheet1!P:P,_xlfn.XMATCH(B693,Sheet1!O:O,0,1))</f>
        <v>Mandatory</v>
      </c>
      <c r="L693" t="str" cm="1">
        <f t="array" ref="L693">INDEX(Sheet1!Q:Q,_xlfn.XMATCH(B693,Sheet1!O:O,0,1))</f>
        <v>Value add</v>
      </c>
      <c r="M693" t="str" cm="1">
        <f t="array" ref="M693">INDEX(Sheet1!R:R,_xlfn.XMATCH(B693,Sheet1!O:O,0,1))</f>
        <v>Automation</v>
      </c>
    </row>
    <row r="694" spans="1:13" x14ac:dyDescent="0.35">
      <c r="A694" t="s">
        <v>104</v>
      </c>
      <c r="B694" t="s">
        <v>18</v>
      </c>
      <c r="C694" s="4" t="s">
        <v>42</v>
      </c>
      <c r="D694" s="5">
        <v>3.7962962962962963E-3</v>
      </c>
      <c r="E694" s="6" t="s">
        <v>107</v>
      </c>
      <c r="F694" t="s">
        <v>154</v>
      </c>
      <c r="G694" t="str" cm="1">
        <f t="array" ref="G694">INDEX(Sheet1!G:G,_xlfn.XMATCH(A694,Sheet1!F:F,0,1))</f>
        <v>US Legacy</v>
      </c>
      <c r="H694" t="s">
        <v>163</v>
      </c>
      <c r="I694" t="str">
        <f t="shared" si="20"/>
        <v>2021.04.08</v>
      </c>
      <c r="J694" s="21">
        <f t="shared" si="21"/>
        <v>328</v>
      </c>
      <c r="K694" t="str" cm="1">
        <f t="array" ref="K694">INDEX(Sheet1!P:P,_xlfn.XMATCH(B694,Sheet1!O:O,0,1))</f>
        <v>Mandatory</v>
      </c>
      <c r="L694" t="str" cm="1">
        <f t="array" ref="L694">INDEX(Sheet1!Q:Q,_xlfn.XMATCH(B694,Sheet1!O:O,0,1))</f>
        <v>Value add</v>
      </c>
      <c r="M694" t="str" cm="1">
        <f t="array" ref="M694">INDEX(Sheet1!R:R,_xlfn.XMATCH(B694,Sheet1!O:O,0,1))</f>
        <v>Automation</v>
      </c>
    </row>
    <row r="695" spans="1:13" x14ac:dyDescent="0.35">
      <c r="A695" t="s">
        <v>104</v>
      </c>
      <c r="B695" t="s">
        <v>44</v>
      </c>
      <c r="C695" s="4" t="s">
        <v>42</v>
      </c>
      <c r="D695" s="5">
        <v>1.8171296296296297E-3</v>
      </c>
      <c r="E695" s="6" t="s">
        <v>107</v>
      </c>
      <c r="F695" t="s">
        <v>150</v>
      </c>
      <c r="G695" t="str" cm="1">
        <f t="array" ref="G695">INDEX(Sheet1!G:G,_xlfn.XMATCH(A695,Sheet1!F:F,0,1))</f>
        <v>US Legacy</v>
      </c>
      <c r="H695" t="s">
        <v>163</v>
      </c>
      <c r="I695" t="str">
        <f t="shared" si="20"/>
        <v>2021.04.08</v>
      </c>
      <c r="J695" s="21">
        <f t="shared" si="21"/>
        <v>157</v>
      </c>
      <c r="K695" t="str" cm="1">
        <f t="array" ref="K695">INDEX(Sheet1!P:P,_xlfn.XMATCH(B695,Sheet1!O:O,0,1))</f>
        <v>Mandatory</v>
      </c>
      <c r="L695" t="str" cm="1">
        <f t="array" ref="L695">INDEX(Sheet1!Q:Q,_xlfn.XMATCH(B695,Sheet1!O:O,0,1))</f>
        <v>Non-value add</v>
      </c>
      <c r="M695" t="str" cm="1">
        <f t="array" ref="M695">INDEX(Sheet1!R:R,_xlfn.XMATCH(B695,Sheet1!O:O,0,1))</f>
        <v>Automation</v>
      </c>
    </row>
    <row r="696" spans="1:13" x14ac:dyDescent="0.35">
      <c r="A696" t="s">
        <v>8</v>
      </c>
      <c r="B696" t="s">
        <v>12</v>
      </c>
      <c r="C696" s="4" t="s">
        <v>42</v>
      </c>
      <c r="D696" s="5">
        <v>1.9884259259259258E-2</v>
      </c>
      <c r="E696" s="6" t="s">
        <v>115</v>
      </c>
      <c r="F696" t="s">
        <v>155</v>
      </c>
      <c r="G696" t="str" cm="1">
        <f t="array" ref="G696">INDEX(Sheet1!G:G,_xlfn.XMATCH(A696,Sheet1!F:F,0,1))</f>
        <v xml:space="preserve">OpCo </v>
      </c>
      <c r="H696" t="s">
        <v>161</v>
      </c>
      <c r="I696" t="str">
        <f t="shared" si="20"/>
        <v>2021.04.08</v>
      </c>
      <c r="J696" s="21">
        <f t="shared" si="21"/>
        <v>1718</v>
      </c>
      <c r="K696" t="str" cm="1">
        <f t="array" ref="K696">INDEX(Sheet1!P:P,_xlfn.XMATCH(B696,Sheet1!O:O,0,1))</f>
        <v>Mandatory</v>
      </c>
      <c r="L696" t="str" cm="1">
        <f t="array" ref="L696">INDEX(Sheet1!Q:Q,_xlfn.XMATCH(B696,Sheet1!O:O,0,1))</f>
        <v>Value add</v>
      </c>
      <c r="M696" t="str" cm="1">
        <f t="array" ref="M696">INDEX(Sheet1!R:R,_xlfn.XMATCH(B696,Sheet1!O:O,0,1))</f>
        <v>Automation</v>
      </c>
    </row>
    <row r="697" spans="1:13" x14ac:dyDescent="0.35">
      <c r="A697" t="s">
        <v>8</v>
      </c>
      <c r="B697" t="s">
        <v>13</v>
      </c>
      <c r="C697" s="4" t="s">
        <v>42</v>
      </c>
      <c r="D697" s="5">
        <v>1.4618055555555556E-2</v>
      </c>
      <c r="E697" s="6" t="s">
        <v>115</v>
      </c>
      <c r="F697" t="s">
        <v>148</v>
      </c>
      <c r="G697" t="str" cm="1">
        <f t="array" ref="G697">INDEX(Sheet1!G:G,_xlfn.XMATCH(A697,Sheet1!F:F,0,1))</f>
        <v xml:space="preserve">OpCo </v>
      </c>
      <c r="H697" t="s">
        <v>161</v>
      </c>
      <c r="I697" t="str">
        <f t="shared" si="20"/>
        <v>2021.04.08</v>
      </c>
      <c r="J697" s="21">
        <f t="shared" si="21"/>
        <v>1263</v>
      </c>
      <c r="K697" t="str" cm="1">
        <f t="array" ref="K697">INDEX(Sheet1!P:P,_xlfn.XMATCH(B697,Sheet1!O:O,0,1))</f>
        <v>Mandatory</v>
      </c>
      <c r="L697" t="str" cm="1">
        <f t="array" ref="L697">INDEX(Sheet1!Q:Q,_xlfn.XMATCH(B697,Sheet1!O:O,0,1))</f>
        <v>Value add</v>
      </c>
      <c r="M697" t="str" cm="1">
        <f t="array" ref="M697">INDEX(Sheet1!R:R,_xlfn.XMATCH(B697,Sheet1!O:O,0,1))</f>
        <v>Quality</v>
      </c>
    </row>
    <row r="698" spans="1:13" x14ac:dyDescent="0.35">
      <c r="A698" t="s">
        <v>8</v>
      </c>
      <c r="B698" t="s">
        <v>12</v>
      </c>
      <c r="C698" s="4" t="s">
        <v>42</v>
      </c>
      <c r="D698" s="5">
        <v>0.15337962962962962</v>
      </c>
      <c r="E698" s="6" t="s">
        <v>115</v>
      </c>
      <c r="F698" t="s">
        <v>155</v>
      </c>
      <c r="G698" t="str" cm="1">
        <f t="array" ref="G698">INDEX(Sheet1!G:G,_xlfn.XMATCH(A698,Sheet1!F:F,0,1))</f>
        <v xml:space="preserve">OpCo </v>
      </c>
      <c r="H698" t="s">
        <v>161</v>
      </c>
      <c r="I698" t="str">
        <f t="shared" si="20"/>
        <v>2021.04.08</v>
      </c>
      <c r="J698" s="21">
        <f t="shared" si="21"/>
        <v>13252</v>
      </c>
      <c r="K698" t="str" cm="1">
        <f t="array" ref="K698">INDEX(Sheet1!P:P,_xlfn.XMATCH(B698,Sheet1!O:O,0,1))</f>
        <v>Mandatory</v>
      </c>
      <c r="L698" t="str" cm="1">
        <f t="array" ref="L698">INDEX(Sheet1!Q:Q,_xlfn.XMATCH(B698,Sheet1!O:O,0,1))</f>
        <v>Value add</v>
      </c>
      <c r="M698" t="str" cm="1">
        <f t="array" ref="M698">INDEX(Sheet1!R:R,_xlfn.XMATCH(B698,Sheet1!O:O,0,1))</f>
        <v>Automation</v>
      </c>
    </row>
    <row r="699" spans="1:13" x14ac:dyDescent="0.35">
      <c r="A699" t="s">
        <v>8</v>
      </c>
      <c r="B699" t="s">
        <v>12</v>
      </c>
      <c r="C699" s="4" t="s">
        <v>42</v>
      </c>
      <c r="D699" s="5">
        <v>0.15337962962962962</v>
      </c>
      <c r="E699" s="6" t="s">
        <v>115</v>
      </c>
      <c r="F699" t="s">
        <v>155</v>
      </c>
      <c r="G699" t="str" cm="1">
        <f t="array" ref="G699">INDEX(Sheet1!G:G,_xlfn.XMATCH(A699,Sheet1!F:F,0,1))</f>
        <v xml:space="preserve">OpCo </v>
      </c>
      <c r="H699" t="s">
        <v>161</v>
      </c>
      <c r="I699" t="str">
        <f t="shared" si="20"/>
        <v>2021.04.08</v>
      </c>
      <c r="J699" s="21">
        <f t="shared" si="21"/>
        <v>13252</v>
      </c>
      <c r="K699" t="str" cm="1">
        <f t="array" ref="K699">INDEX(Sheet1!P:P,_xlfn.XMATCH(B699,Sheet1!O:O,0,1))</f>
        <v>Mandatory</v>
      </c>
      <c r="L699" t="str" cm="1">
        <f t="array" ref="L699">INDEX(Sheet1!Q:Q,_xlfn.XMATCH(B699,Sheet1!O:O,0,1))</f>
        <v>Value add</v>
      </c>
      <c r="M699" t="str" cm="1">
        <f t="array" ref="M699">INDEX(Sheet1!R:R,_xlfn.XMATCH(B699,Sheet1!O:O,0,1))</f>
        <v>Automation</v>
      </c>
    </row>
    <row r="700" spans="1:13" x14ac:dyDescent="0.35">
      <c r="A700" t="s">
        <v>8</v>
      </c>
      <c r="B700" t="s">
        <v>74</v>
      </c>
      <c r="C700" s="4" t="s">
        <v>42</v>
      </c>
      <c r="D700" s="5">
        <v>0.17869212962962963</v>
      </c>
      <c r="E700" s="6" t="s">
        <v>115</v>
      </c>
      <c r="F700" t="s">
        <v>155</v>
      </c>
      <c r="G700" t="str" cm="1">
        <f t="array" ref="G700">INDEX(Sheet1!G:G,_xlfn.XMATCH(A700,Sheet1!F:F,0,1))</f>
        <v xml:space="preserve">OpCo </v>
      </c>
      <c r="H700" t="s">
        <v>161</v>
      </c>
      <c r="I700" t="str">
        <f t="shared" si="20"/>
        <v>2021.04.08</v>
      </c>
      <c r="J700" s="21">
        <f t="shared" si="21"/>
        <v>15439</v>
      </c>
      <c r="K700" t="str" cm="1">
        <f t="array" ref="K700">INDEX(Sheet1!P:P,_xlfn.XMATCH(B700,Sheet1!O:O,0,1))</f>
        <v>Mandatory</v>
      </c>
      <c r="L700" t="str" cm="1">
        <f t="array" ref="L700">INDEX(Sheet1!Q:Q,_xlfn.XMATCH(B700,Sheet1!O:O,0,1))</f>
        <v>Value add</v>
      </c>
      <c r="M700" t="str" cm="1">
        <f t="array" ref="M700">INDEX(Sheet1!R:R,_xlfn.XMATCH(B700,Sheet1!O:O,0,1))</f>
        <v>Automation</v>
      </c>
    </row>
    <row r="701" spans="1:13" x14ac:dyDescent="0.35">
      <c r="A701" t="s">
        <v>104</v>
      </c>
      <c r="B701" t="s">
        <v>18</v>
      </c>
      <c r="C701" s="4" t="s">
        <v>42</v>
      </c>
      <c r="D701" s="5">
        <v>1.4432870370370372E-2</v>
      </c>
      <c r="E701" s="6" t="s">
        <v>109</v>
      </c>
      <c r="F701" t="s">
        <v>154</v>
      </c>
      <c r="G701" t="str" cm="1">
        <f t="array" ref="G701">INDEX(Sheet1!G:G,_xlfn.XMATCH(A701,Sheet1!F:F,0,1))</f>
        <v>US Legacy</v>
      </c>
      <c r="H701" t="s">
        <v>163</v>
      </c>
      <c r="I701" t="str">
        <f t="shared" si="20"/>
        <v>2021.04.08</v>
      </c>
      <c r="J701" s="21">
        <f t="shared" si="21"/>
        <v>1247</v>
      </c>
      <c r="K701" t="str" cm="1">
        <f t="array" ref="K701">INDEX(Sheet1!P:P,_xlfn.XMATCH(B701,Sheet1!O:O,0,1))</f>
        <v>Mandatory</v>
      </c>
      <c r="L701" t="str" cm="1">
        <f t="array" ref="L701">INDEX(Sheet1!Q:Q,_xlfn.XMATCH(B701,Sheet1!O:O,0,1))</f>
        <v>Value add</v>
      </c>
      <c r="M701" t="str" cm="1">
        <f t="array" ref="M701">INDEX(Sheet1!R:R,_xlfn.XMATCH(B701,Sheet1!O:O,0,1))</f>
        <v>Automation</v>
      </c>
    </row>
    <row r="702" spans="1:13" x14ac:dyDescent="0.35">
      <c r="A702" t="s">
        <v>104</v>
      </c>
      <c r="B702" t="s">
        <v>18</v>
      </c>
      <c r="C702" s="4" t="s">
        <v>42</v>
      </c>
      <c r="D702" s="5">
        <v>1.4432870370370372E-2</v>
      </c>
      <c r="E702" s="6" t="s">
        <v>109</v>
      </c>
      <c r="F702" t="s">
        <v>154</v>
      </c>
      <c r="G702" t="str" cm="1">
        <f t="array" ref="G702">INDEX(Sheet1!G:G,_xlfn.XMATCH(A702,Sheet1!F:F,0,1))</f>
        <v>US Legacy</v>
      </c>
      <c r="H702" t="s">
        <v>163</v>
      </c>
      <c r="I702" t="str">
        <f t="shared" si="20"/>
        <v>2021.04.08</v>
      </c>
      <c r="J702" s="21">
        <f t="shared" si="21"/>
        <v>1247</v>
      </c>
      <c r="K702" t="str" cm="1">
        <f t="array" ref="K702">INDEX(Sheet1!P:P,_xlfn.XMATCH(B702,Sheet1!O:O,0,1))</f>
        <v>Mandatory</v>
      </c>
      <c r="L702" t="str" cm="1">
        <f t="array" ref="L702">INDEX(Sheet1!Q:Q,_xlfn.XMATCH(B702,Sheet1!O:O,0,1))</f>
        <v>Value add</v>
      </c>
      <c r="M702" t="str" cm="1">
        <f t="array" ref="M702">INDEX(Sheet1!R:R,_xlfn.XMATCH(B702,Sheet1!O:O,0,1))</f>
        <v>Automation</v>
      </c>
    </row>
    <row r="703" spans="1:13" x14ac:dyDescent="0.35">
      <c r="A703" t="s">
        <v>104</v>
      </c>
      <c r="B703" t="s">
        <v>18</v>
      </c>
      <c r="C703" s="4" t="s">
        <v>42</v>
      </c>
      <c r="D703" s="5">
        <v>8.4722222222222213E-3</v>
      </c>
      <c r="E703" s="6" t="s">
        <v>109</v>
      </c>
      <c r="F703" t="s">
        <v>154</v>
      </c>
      <c r="G703" t="str" cm="1">
        <f t="array" ref="G703">INDEX(Sheet1!G:G,_xlfn.XMATCH(A703,Sheet1!F:F,0,1))</f>
        <v>US Legacy</v>
      </c>
      <c r="H703" t="s">
        <v>163</v>
      </c>
      <c r="I703" t="str">
        <f t="shared" si="20"/>
        <v>2021.04.08</v>
      </c>
      <c r="J703" s="21">
        <f t="shared" si="21"/>
        <v>732</v>
      </c>
      <c r="K703" t="str" cm="1">
        <f t="array" ref="K703">INDEX(Sheet1!P:P,_xlfn.XMATCH(B703,Sheet1!O:O,0,1))</f>
        <v>Mandatory</v>
      </c>
      <c r="L703" t="str" cm="1">
        <f t="array" ref="L703">INDEX(Sheet1!Q:Q,_xlfn.XMATCH(B703,Sheet1!O:O,0,1))</f>
        <v>Value add</v>
      </c>
      <c r="M703" t="str" cm="1">
        <f t="array" ref="M703">INDEX(Sheet1!R:R,_xlfn.XMATCH(B703,Sheet1!O:O,0,1))</f>
        <v>Automation</v>
      </c>
    </row>
    <row r="704" spans="1:13" x14ac:dyDescent="0.35">
      <c r="A704" t="s">
        <v>104</v>
      </c>
      <c r="B704" t="s">
        <v>18</v>
      </c>
      <c r="C704" s="4" t="s">
        <v>42</v>
      </c>
      <c r="D704" s="5">
        <v>8.4722222222222213E-3</v>
      </c>
      <c r="E704" s="6" t="s">
        <v>109</v>
      </c>
      <c r="F704" t="s">
        <v>154</v>
      </c>
      <c r="G704" t="str" cm="1">
        <f t="array" ref="G704">INDEX(Sheet1!G:G,_xlfn.XMATCH(A704,Sheet1!F:F,0,1))</f>
        <v>US Legacy</v>
      </c>
      <c r="H704" t="s">
        <v>163</v>
      </c>
      <c r="I704" t="str">
        <f t="shared" si="20"/>
        <v>2021.04.08</v>
      </c>
      <c r="J704" s="21">
        <f t="shared" si="21"/>
        <v>732</v>
      </c>
      <c r="K704" t="str" cm="1">
        <f t="array" ref="K704">INDEX(Sheet1!P:P,_xlfn.XMATCH(B704,Sheet1!O:O,0,1))</f>
        <v>Mandatory</v>
      </c>
      <c r="L704" t="str" cm="1">
        <f t="array" ref="L704">INDEX(Sheet1!Q:Q,_xlfn.XMATCH(B704,Sheet1!O:O,0,1))</f>
        <v>Value add</v>
      </c>
      <c r="M704" t="str" cm="1">
        <f t="array" ref="M704">INDEX(Sheet1!R:R,_xlfn.XMATCH(B704,Sheet1!O:O,0,1))</f>
        <v>Automation</v>
      </c>
    </row>
    <row r="705" spans="1:13" x14ac:dyDescent="0.35">
      <c r="A705" t="s">
        <v>104</v>
      </c>
      <c r="B705" t="s">
        <v>18</v>
      </c>
      <c r="C705" s="4" t="s">
        <v>42</v>
      </c>
      <c r="D705" s="5">
        <v>0.29136574074074073</v>
      </c>
      <c r="E705" s="6" t="s">
        <v>109</v>
      </c>
      <c r="F705" t="s">
        <v>154</v>
      </c>
      <c r="G705" t="str" cm="1">
        <f t="array" ref="G705">INDEX(Sheet1!G:G,_xlfn.XMATCH(A705,Sheet1!F:F,0,1))</f>
        <v>US Legacy</v>
      </c>
      <c r="H705" t="s">
        <v>163</v>
      </c>
      <c r="I705" t="str">
        <f t="shared" si="20"/>
        <v>2021.04.08</v>
      </c>
      <c r="J705" s="21">
        <f t="shared" si="21"/>
        <v>25174</v>
      </c>
      <c r="K705" t="str" cm="1">
        <f t="array" ref="K705">INDEX(Sheet1!P:P,_xlfn.XMATCH(B705,Sheet1!O:O,0,1))</f>
        <v>Mandatory</v>
      </c>
      <c r="L705" t="str" cm="1">
        <f t="array" ref="L705">INDEX(Sheet1!Q:Q,_xlfn.XMATCH(B705,Sheet1!O:O,0,1))</f>
        <v>Value add</v>
      </c>
      <c r="M705" t="str" cm="1">
        <f t="array" ref="M705">INDEX(Sheet1!R:R,_xlfn.XMATCH(B705,Sheet1!O:O,0,1))</f>
        <v>Automation</v>
      </c>
    </row>
    <row r="706" spans="1:13" x14ac:dyDescent="0.35">
      <c r="A706" t="s">
        <v>102</v>
      </c>
      <c r="B706" t="s">
        <v>98</v>
      </c>
      <c r="C706" s="4" t="s">
        <v>42</v>
      </c>
      <c r="D706" s="5">
        <v>2.7430555555555555E-2</v>
      </c>
      <c r="E706" s="6" t="s">
        <v>110</v>
      </c>
      <c r="F706" t="s">
        <v>150</v>
      </c>
      <c r="G706" t="str" cm="1">
        <f t="array" ref="G706">INDEX(Sheet1!G:G,_xlfn.XMATCH(A706,Sheet1!F:F,0,1))</f>
        <v>US Legacy</v>
      </c>
      <c r="H706" t="s">
        <v>165</v>
      </c>
      <c r="I706" t="str">
        <f t="shared" si="20"/>
        <v>2021.04.08</v>
      </c>
      <c r="J706" s="21">
        <f t="shared" si="21"/>
        <v>2370</v>
      </c>
      <c r="K706" t="str" cm="1">
        <f t="array" ref="K706">INDEX(Sheet1!P:P,_xlfn.XMATCH(B706,Sheet1!O:O,0,1))</f>
        <v>Mandatory</v>
      </c>
      <c r="L706" t="str" cm="1">
        <f t="array" ref="L706">INDEX(Sheet1!Q:Q,_xlfn.XMATCH(B706,Sheet1!O:O,0,1))</f>
        <v>Non-value add</v>
      </c>
      <c r="M706" t="str" cm="1">
        <f t="array" ref="M706">INDEX(Sheet1!R:R,_xlfn.XMATCH(B706,Sheet1!O:O,0,1))</f>
        <v>Automation</v>
      </c>
    </row>
    <row r="707" spans="1:13" x14ac:dyDescent="0.35">
      <c r="A707" t="s">
        <v>102</v>
      </c>
      <c r="B707" t="s">
        <v>22</v>
      </c>
      <c r="C707" s="4" t="s">
        <v>42</v>
      </c>
      <c r="D707" s="5">
        <v>0.10724537037037037</v>
      </c>
      <c r="E707" s="6" t="s">
        <v>110</v>
      </c>
      <c r="F707" t="s">
        <v>145</v>
      </c>
      <c r="G707" t="str" cm="1">
        <f t="array" ref="G707">INDEX(Sheet1!G:G,_xlfn.XMATCH(A707,Sheet1!F:F,0,1))</f>
        <v>US Legacy</v>
      </c>
      <c r="H707" t="s">
        <v>165</v>
      </c>
      <c r="I707" t="str">
        <f t="shared" ref="I707:I770" si="22">RIGHT(C707,4)&amp;"."&amp;RIGHT(LEFT(C707,5),2)&amp;"."&amp;LEFT(C707,2)</f>
        <v>2021.04.08</v>
      </c>
      <c r="J707" s="21">
        <f t="shared" ref="J707:J770" si="23">HOUR(D707)*3600+MINUTE(D707)*60+SECOND(D707)</f>
        <v>9266</v>
      </c>
      <c r="K707" t="str" cm="1">
        <f t="array" ref="K707">INDEX(Sheet1!P:P,_xlfn.XMATCH(B707,Sheet1!O:O,0,1))</f>
        <v>Mandatory</v>
      </c>
      <c r="L707" t="str" cm="1">
        <f t="array" ref="L707">INDEX(Sheet1!Q:Q,_xlfn.XMATCH(B707,Sheet1!O:O,0,1))</f>
        <v>Value add</v>
      </c>
      <c r="M707" t="str" cm="1">
        <f t="array" ref="M707">INDEX(Sheet1!R:R,_xlfn.XMATCH(B707,Sheet1!O:O,0,1))</f>
        <v>Automation</v>
      </c>
    </row>
    <row r="708" spans="1:13" x14ac:dyDescent="0.35">
      <c r="A708" t="s">
        <v>102</v>
      </c>
      <c r="B708" t="s">
        <v>35</v>
      </c>
      <c r="C708" s="4" t="s">
        <v>42</v>
      </c>
      <c r="D708" s="5">
        <v>1.8518518518518517E-3</v>
      </c>
      <c r="E708" s="6" t="s">
        <v>110</v>
      </c>
      <c r="F708" t="s">
        <v>145</v>
      </c>
      <c r="G708" t="str" cm="1">
        <f t="array" ref="G708">INDEX(Sheet1!G:G,_xlfn.XMATCH(A708,Sheet1!F:F,0,1))</f>
        <v>US Legacy</v>
      </c>
      <c r="H708" t="s">
        <v>165</v>
      </c>
      <c r="I708" t="str">
        <f t="shared" si="22"/>
        <v>2021.04.08</v>
      </c>
      <c r="J708" s="21">
        <f t="shared" si="23"/>
        <v>160</v>
      </c>
      <c r="K708" t="str" cm="1">
        <f t="array" ref="K708">INDEX(Sheet1!P:P,_xlfn.XMATCH(B708,Sheet1!O:O,0,1))</f>
        <v>Mandatory</v>
      </c>
      <c r="L708" t="str" cm="1">
        <f t="array" ref="L708">INDEX(Sheet1!Q:Q,_xlfn.XMATCH(B708,Sheet1!O:O,0,1))</f>
        <v>Non-value add</v>
      </c>
      <c r="M708" t="str" cm="1">
        <f t="array" ref="M708">INDEX(Sheet1!R:R,_xlfn.XMATCH(B708,Sheet1!O:O,0,1))</f>
        <v>Quality</v>
      </c>
    </row>
    <row r="709" spans="1:13" x14ac:dyDescent="0.35">
      <c r="A709" t="s">
        <v>102</v>
      </c>
      <c r="B709" t="s">
        <v>35</v>
      </c>
      <c r="C709" s="4" t="s">
        <v>42</v>
      </c>
      <c r="D709" s="5">
        <v>3.8807870370370375E-2</v>
      </c>
      <c r="E709" s="6" t="s">
        <v>110</v>
      </c>
      <c r="F709" t="s">
        <v>145</v>
      </c>
      <c r="G709" t="str" cm="1">
        <f t="array" ref="G709">INDEX(Sheet1!G:G,_xlfn.XMATCH(A709,Sheet1!F:F,0,1))</f>
        <v>US Legacy</v>
      </c>
      <c r="H709" t="s">
        <v>165</v>
      </c>
      <c r="I709" t="str">
        <f t="shared" si="22"/>
        <v>2021.04.08</v>
      </c>
      <c r="J709" s="21">
        <f t="shared" si="23"/>
        <v>3353</v>
      </c>
      <c r="K709" t="str" cm="1">
        <f t="array" ref="K709">INDEX(Sheet1!P:P,_xlfn.XMATCH(B709,Sheet1!O:O,0,1))</f>
        <v>Mandatory</v>
      </c>
      <c r="L709" t="str" cm="1">
        <f t="array" ref="L709">INDEX(Sheet1!Q:Q,_xlfn.XMATCH(B709,Sheet1!O:O,0,1))</f>
        <v>Non-value add</v>
      </c>
      <c r="M709" t="str" cm="1">
        <f t="array" ref="M709">INDEX(Sheet1!R:R,_xlfn.XMATCH(B709,Sheet1!O:O,0,1))</f>
        <v>Quality</v>
      </c>
    </row>
    <row r="710" spans="1:13" x14ac:dyDescent="0.35">
      <c r="A710" t="s">
        <v>102</v>
      </c>
      <c r="B710" t="s">
        <v>22</v>
      </c>
      <c r="C710" s="4" t="s">
        <v>42</v>
      </c>
      <c r="D710" s="5">
        <v>9.5185185185185192E-2</v>
      </c>
      <c r="E710" s="6" t="s">
        <v>110</v>
      </c>
      <c r="F710" t="s">
        <v>145</v>
      </c>
      <c r="G710" t="str" cm="1">
        <f t="array" ref="G710">INDEX(Sheet1!G:G,_xlfn.XMATCH(A710,Sheet1!F:F,0,1))</f>
        <v>US Legacy</v>
      </c>
      <c r="H710" t="s">
        <v>165</v>
      </c>
      <c r="I710" t="str">
        <f t="shared" si="22"/>
        <v>2021.04.08</v>
      </c>
      <c r="J710" s="21">
        <f t="shared" si="23"/>
        <v>8224</v>
      </c>
      <c r="K710" t="str" cm="1">
        <f t="array" ref="K710">INDEX(Sheet1!P:P,_xlfn.XMATCH(B710,Sheet1!O:O,0,1))</f>
        <v>Mandatory</v>
      </c>
      <c r="L710" t="str" cm="1">
        <f t="array" ref="L710">INDEX(Sheet1!Q:Q,_xlfn.XMATCH(B710,Sheet1!O:O,0,1))</f>
        <v>Value add</v>
      </c>
      <c r="M710" t="str" cm="1">
        <f t="array" ref="M710">INDEX(Sheet1!R:R,_xlfn.XMATCH(B710,Sheet1!O:O,0,1))</f>
        <v>Automation</v>
      </c>
    </row>
    <row r="711" spans="1:13" x14ac:dyDescent="0.35">
      <c r="A711" t="s">
        <v>102</v>
      </c>
      <c r="B711" t="s">
        <v>22</v>
      </c>
      <c r="C711" s="4" t="s">
        <v>42</v>
      </c>
      <c r="D711" s="5">
        <v>6.6898148148148142E-3</v>
      </c>
      <c r="E711" s="6" t="s">
        <v>110</v>
      </c>
      <c r="F711" t="s">
        <v>145</v>
      </c>
      <c r="G711" t="str" cm="1">
        <f t="array" ref="G711">INDEX(Sheet1!G:G,_xlfn.XMATCH(A711,Sheet1!F:F,0,1))</f>
        <v>US Legacy</v>
      </c>
      <c r="H711" t="s">
        <v>165</v>
      </c>
      <c r="I711" t="str">
        <f t="shared" si="22"/>
        <v>2021.04.08</v>
      </c>
      <c r="J711" s="21">
        <f t="shared" si="23"/>
        <v>578</v>
      </c>
      <c r="K711" t="str" cm="1">
        <f t="array" ref="K711">INDEX(Sheet1!P:P,_xlfn.XMATCH(B711,Sheet1!O:O,0,1))</f>
        <v>Mandatory</v>
      </c>
      <c r="L711" t="str" cm="1">
        <f t="array" ref="L711">INDEX(Sheet1!Q:Q,_xlfn.XMATCH(B711,Sheet1!O:O,0,1))</f>
        <v>Value add</v>
      </c>
      <c r="M711" t="str" cm="1">
        <f t="array" ref="M711">INDEX(Sheet1!R:R,_xlfn.XMATCH(B711,Sheet1!O:O,0,1))</f>
        <v>Automation</v>
      </c>
    </row>
    <row r="712" spans="1:13" x14ac:dyDescent="0.35">
      <c r="A712" t="s">
        <v>96</v>
      </c>
      <c r="B712" t="s">
        <v>92</v>
      </c>
      <c r="C712" s="4" t="s">
        <v>57</v>
      </c>
      <c r="D712" s="5">
        <v>3.6655092592592593E-2</v>
      </c>
      <c r="E712" s="6" t="s">
        <v>97</v>
      </c>
      <c r="F712" t="s">
        <v>146</v>
      </c>
      <c r="G712" t="str" cm="1">
        <f t="array" ref="G712">INDEX(Sheet1!G:G,_xlfn.XMATCH(A712,Sheet1!F:F,0,1))</f>
        <v>US Legacy</v>
      </c>
      <c r="H712" t="s">
        <v>164</v>
      </c>
      <c r="I712" t="str">
        <f t="shared" si="22"/>
        <v>2021.04.09</v>
      </c>
      <c r="J712" s="21">
        <f t="shared" si="23"/>
        <v>3167</v>
      </c>
      <c r="K712" t="str" cm="1">
        <f t="array" ref="K712">INDEX(Sheet1!P:P,_xlfn.XMATCH(B712,Sheet1!O:O,0,1))</f>
        <v>Mandatory</v>
      </c>
      <c r="L712" t="str" cm="1">
        <f t="array" ref="L712">INDEX(Sheet1!Q:Q,_xlfn.XMATCH(B712,Sheet1!O:O,0,1))</f>
        <v>Non-value add</v>
      </c>
      <c r="M712" t="str" cm="1">
        <f t="array" ref="M712">INDEX(Sheet1!R:R,_xlfn.XMATCH(B712,Sheet1!O:O,0,1))</f>
        <v>Automation</v>
      </c>
    </row>
    <row r="713" spans="1:13" x14ac:dyDescent="0.35">
      <c r="A713" t="s">
        <v>96</v>
      </c>
      <c r="B713" t="s">
        <v>44</v>
      </c>
      <c r="C713" s="4" t="s">
        <v>57</v>
      </c>
      <c r="D713" s="5">
        <v>4.6990740740740743E-3</v>
      </c>
      <c r="E713" s="6" t="s">
        <v>97</v>
      </c>
      <c r="F713" t="s">
        <v>150</v>
      </c>
      <c r="G713" t="str" cm="1">
        <f t="array" ref="G713">INDEX(Sheet1!G:G,_xlfn.XMATCH(A713,Sheet1!F:F,0,1))</f>
        <v>US Legacy</v>
      </c>
      <c r="H713" t="s">
        <v>164</v>
      </c>
      <c r="I713" t="str">
        <f t="shared" si="22"/>
        <v>2021.04.09</v>
      </c>
      <c r="J713" s="21">
        <f t="shared" si="23"/>
        <v>406</v>
      </c>
      <c r="K713" t="str" cm="1">
        <f t="array" ref="K713">INDEX(Sheet1!P:P,_xlfn.XMATCH(B713,Sheet1!O:O,0,1))</f>
        <v>Mandatory</v>
      </c>
      <c r="L713" t="str" cm="1">
        <f t="array" ref="L713">INDEX(Sheet1!Q:Q,_xlfn.XMATCH(B713,Sheet1!O:O,0,1))</f>
        <v>Non-value add</v>
      </c>
      <c r="M713" t="str" cm="1">
        <f t="array" ref="M713">INDEX(Sheet1!R:R,_xlfn.XMATCH(B713,Sheet1!O:O,0,1))</f>
        <v>Automation</v>
      </c>
    </row>
    <row r="714" spans="1:13" x14ac:dyDescent="0.35">
      <c r="A714" t="s">
        <v>96</v>
      </c>
      <c r="B714" t="s">
        <v>47</v>
      </c>
      <c r="C714" s="4" t="s">
        <v>57</v>
      </c>
      <c r="D714" s="5">
        <v>2.045138888888889E-2</v>
      </c>
      <c r="E714" s="6" t="s">
        <v>97</v>
      </c>
      <c r="F714" t="s">
        <v>145</v>
      </c>
      <c r="G714" t="str" cm="1">
        <f t="array" ref="G714">INDEX(Sheet1!G:G,_xlfn.XMATCH(A714,Sheet1!F:F,0,1))</f>
        <v>US Legacy</v>
      </c>
      <c r="H714" t="s">
        <v>164</v>
      </c>
      <c r="I714" t="str">
        <f t="shared" si="22"/>
        <v>2021.04.09</v>
      </c>
      <c r="J714" s="21">
        <f t="shared" si="23"/>
        <v>1767</v>
      </c>
      <c r="K714" t="str" cm="1">
        <f t="array" ref="K714">INDEX(Sheet1!P:P,_xlfn.XMATCH(B714,Sheet1!O:O,0,1))</f>
        <v>Mandatory</v>
      </c>
      <c r="L714" t="str" cm="1">
        <f t="array" ref="L714">INDEX(Sheet1!Q:Q,_xlfn.XMATCH(B714,Sheet1!O:O,0,1))</f>
        <v>Value add</v>
      </c>
      <c r="M714" t="str" cm="1">
        <f t="array" ref="M714">INDEX(Sheet1!R:R,_xlfn.XMATCH(B714,Sheet1!O:O,0,1))</f>
        <v>Quality</v>
      </c>
    </row>
    <row r="715" spans="1:13" x14ac:dyDescent="0.35">
      <c r="A715" t="s">
        <v>96</v>
      </c>
      <c r="B715" t="s">
        <v>18</v>
      </c>
      <c r="C715" s="4" t="s">
        <v>57</v>
      </c>
      <c r="D715" s="5">
        <v>2.7604166666666666E-2</v>
      </c>
      <c r="E715" s="6" t="s">
        <v>97</v>
      </c>
      <c r="F715" t="s">
        <v>154</v>
      </c>
      <c r="G715" t="str" cm="1">
        <f t="array" ref="G715">INDEX(Sheet1!G:G,_xlfn.XMATCH(A715,Sheet1!F:F,0,1))</f>
        <v>US Legacy</v>
      </c>
      <c r="H715" t="s">
        <v>164</v>
      </c>
      <c r="I715" t="str">
        <f t="shared" si="22"/>
        <v>2021.04.09</v>
      </c>
      <c r="J715" s="21">
        <f t="shared" si="23"/>
        <v>2385</v>
      </c>
      <c r="K715" t="str" cm="1">
        <f t="array" ref="K715">INDEX(Sheet1!P:P,_xlfn.XMATCH(B715,Sheet1!O:O,0,1))</f>
        <v>Mandatory</v>
      </c>
      <c r="L715" t="str" cm="1">
        <f t="array" ref="L715">INDEX(Sheet1!Q:Q,_xlfn.XMATCH(B715,Sheet1!O:O,0,1))</f>
        <v>Value add</v>
      </c>
      <c r="M715" t="str" cm="1">
        <f t="array" ref="M715">INDEX(Sheet1!R:R,_xlfn.XMATCH(B715,Sheet1!O:O,0,1))</f>
        <v>Automation</v>
      </c>
    </row>
    <row r="716" spans="1:13" x14ac:dyDescent="0.35">
      <c r="A716" t="s">
        <v>96</v>
      </c>
      <c r="B716" t="s">
        <v>47</v>
      </c>
      <c r="C716" s="4" t="s">
        <v>57</v>
      </c>
      <c r="D716" s="5">
        <v>9.3368055555555551E-2</v>
      </c>
      <c r="E716" s="6" t="s">
        <v>97</v>
      </c>
      <c r="F716" t="s">
        <v>145</v>
      </c>
      <c r="G716" t="str" cm="1">
        <f t="array" ref="G716">INDEX(Sheet1!G:G,_xlfn.XMATCH(A716,Sheet1!F:F,0,1))</f>
        <v>US Legacy</v>
      </c>
      <c r="H716" t="s">
        <v>164</v>
      </c>
      <c r="I716" t="str">
        <f t="shared" si="22"/>
        <v>2021.04.09</v>
      </c>
      <c r="J716" s="21">
        <f t="shared" si="23"/>
        <v>8067</v>
      </c>
      <c r="K716" t="str" cm="1">
        <f t="array" ref="K716">INDEX(Sheet1!P:P,_xlfn.XMATCH(B716,Sheet1!O:O,0,1))</f>
        <v>Mandatory</v>
      </c>
      <c r="L716" t="str" cm="1">
        <f t="array" ref="L716">INDEX(Sheet1!Q:Q,_xlfn.XMATCH(B716,Sheet1!O:O,0,1))</f>
        <v>Value add</v>
      </c>
      <c r="M716" t="str" cm="1">
        <f t="array" ref="M716">INDEX(Sheet1!R:R,_xlfn.XMATCH(B716,Sheet1!O:O,0,1))</f>
        <v>Quality</v>
      </c>
    </row>
    <row r="717" spans="1:13" x14ac:dyDescent="0.35">
      <c r="A717" t="s">
        <v>96</v>
      </c>
      <c r="B717" t="s">
        <v>50</v>
      </c>
      <c r="C717" s="4" t="s">
        <v>57</v>
      </c>
      <c r="D717" s="5">
        <v>4.0706018518518523E-2</v>
      </c>
      <c r="E717" s="6" t="s">
        <v>97</v>
      </c>
      <c r="F717" t="s">
        <v>148</v>
      </c>
      <c r="G717" t="str" cm="1">
        <f t="array" ref="G717">INDEX(Sheet1!G:G,_xlfn.XMATCH(A717,Sheet1!F:F,0,1))</f>
        <v>US Legacy</v>
      </c>
      <c r="H717" t="s">
        <v>164</v>
      </c>
      <c r="I717" t="str">
        <f t="shared" si="22"/>
        <v>2021.04.09</v>
      </c>
      <c r="J717" s="21">
        <f t="shared" si="23"/>
        <v>3517</v>
      </c>
      <c r="K717" t="str" cm="1">
        <f t="array" ref="K717">INDEX(Sheet1!P:P,_xlfn.XMATCH(B717,Sheet1!O:O,0,1))</f>
        <v>Mandatory</v>
      </c>
      <c r="L717" t="str" cm="1">
        <f t="array" ref="L717">INDEX(Sheet1!Q:Q,_xlfn.XMATCH(B717,Sheet1!O:O,0,1))</f>
        <v>Value add</v>
      </c>
      <c r="M717" t="str" cm="1">
        <f t="array" ref="M717">INDEX(Sheet1!R:R,_xlfn.XMATCH(B717,Sheet1!O:O,0,1))</f>
        <v>Quality</v>
      </c>
    </row>
    <row r="718" spans="1:13" x14ac:dyDescent="0.35">
      <c r="A718" t="s">
        <v>96</v>
      </c>
      <c r="B718" t="s">
        <v>101</v>
      </c>
      <c r="C718" s="4" t="s">
        <v>57</v>
      </c>
      <c r="D718" s="5">
        <v>2.8321759259259258E-2</v>
      </c>
      <c r="E718" s="6" t="s">
        <v>97</v>
      </c>
      <c r="F718" t="s">
        <v>153</v>
      </c>
      <c r="G718" t="str" cm="1">
        <f t="array" ref="G718">INDEX(Sheet1!G:G,_xlfn.XMATCH(A718,Sheet1!F:F,0,1))</f>
        <v>US Legacy</v>
      </c>
      <c r="H718" t="s">
        <v>164</v>
      </c>
      <c r="I718" t="str">
        <f t="shared" si="22"/>
        <v>2021.04.09</v>
      </c>
      <c r="J718" s="21">
        <f t="shared" si="23"/>
        <v>2447</v>
      </c>
      <c r="K718" t="e" cm="1">
        <f t="array" ref="K718">INDEX(Sheet1!P:P,_xlfn.XMATCH(B718,Sheet1!O:O,0,1))</f>
        <v>#N/A</v>
      </c>
      <c r="L718" t="e" cm="1">
        <f t="array" ref="L718">INDEX(Sheet1!Q:Q,_xlfn.XMATCH(B718,Sheet1!O:O,0,1))</f>
        <v>#N/A</v>
      </c>
      <c r="M718" t="e" cm="1">
        <f t="array" ref="M718">INDEX(Sheet1!R:R,_xlfn.XMATCH(B718,Sheet1!O:O,0,1))</f>
        <v>#N/A</v>
      </c>
    </row>
    <row r="719" spans="1:13" x14ac:dyDescent="0.35">
      <c r="A719" t="s">
        <v>96</v>
      </c>
      <c r="B719" t="s">
        <v>18</v>
      </c>
      <c r="C719" s="4" t="s">
        <v>57</v>
      </c>
      <c r="D719" s="5">
        <v>1.7361111111111112E-4</v>
      </c>
      <c r="E719" s="6" t="s">
        <v>97</v>
      </c>
      <c r="F719" t="s">
        <v>154</v>
      </c>
      <c r="G719" t="str" cm="1">
        <f t="array" ref="G719">INDEX(Sheet1!G:G,_xlfn.XMATCH(A719,Sheet1!F:F,0,1))</f>
        <v>US Legacy</v>
      </c>
      <c r="H719" t="s">
        <v>164</v>
      </c>
      <c r="I719" t="str">
        <f t="shared" si="22"/>
        <v>2021.04.09</v>
      </c>
      <c r="J719" s="21">
        <f t="shared" si="23"/>
        <v>15</v>
      </c>
      <c r="K719" t="str" cm="1">
        <f t="array" ref="K719">INDEX(Sheet1!P:P,_xlfn.XMATCH(B719,Sheet1!O:O,0,1))</f>
        <v>Mandatory</v>
      </c>
      <c r="L719" t="str" cm="1">
        <f t="array" ref="L719">INDEX(Sheet1!Q:Q,_xlfn.XMATCH(B719,Sheet1!O:O,0,1))</f>
        <v>Value add</v>
      </c>
      <c r="M719" t="str" cm="1">
        <f t="array" ref="M719">INDEX(Sheet1!R:R,_xlfn.XMATCH(B719,Sheet1!O:O,0,1))</f>
        <v>Automation</v>
      </c>
    </row>
    <row r="720" spans="1:13" x14ac:dyDescent="0.35">
      <c r="A720" t="s">
        <v>96</v>
      </c>
      <c r="B720" t="s">
        <v>18</v>
      </c>
      <c r="C720" s="4" t="s">
        <v>57</v>
      </c>
      <c r="D720" s="5">
        <v>5.136574074074074E-2</v>
      </c>
      <c r="E720" s="6" t="s">
        <v>97</v>
      </c>
      <c r="F720" t="s">
        <v>154</v>
      </c>
      <c r="G720" t="str" cm="1">
        <f t="array" ref="G720">INDEX(Sheet1!G:G,_xlfn.XMATCH(A720,Sheet1!F:F,0,1))</f>
        <v>US Legacy</v>
      </c>
      <c r="H720" t="s">
        <v>164</v>
      </c>
      <c r="I720" t="str">
        <f t="shared" si="22"/>
        <v>2021.04.09</v>
      </c>
      <c r="J720" s="21">
        <f t="shared" si="23"/>
        <v>4438</v>
      </c>
      <c r="K720" t="str" cm="1">
        <f t="array" ref="K720">INDEX(Sheet1!P:P,_xlfn.XMATCH(B720,Sheet1!O:O,0,1))</f>
        <v>Mandatory</v>
      </c>
      <c r="L720" t="str" cm="1">
        <f t="array" ref="L720">INDEX(Sheet1!Q:Q,_xlfn.XMATCH(B720,Sheet1!O:O,0,1))</f>
        <v>Value add</v>
      </c>
      <c r="M720" t="str" cm="1">
        <f t="array" ref="M720">INDEX(Sheet1!R:R,_xlfn.XMATCH(B720,Sheet1!O:O,0,1))</f>
        <v>Automation</v>
      </c>
    </row>
    <row r="721" spans="1:13" x14ac:dyDescent="0.35">
      <c r="A721" t="s">
        <v>96</v>
      </c>
      <c r="B721" t="s">
        <v>100</v>
      </c>
      <c r="C721" s="4" t="s">
        <v>57</v>
      </c>
      <c r="D721" s="5">
        <v>2.0034722222222221E-2</v>
      </c>
      <c r="E721" s="6" t="s">
        <v>97</v>
      </c>
      <c r="F721" t="s">
        <v>145</v>
      </c>
      <c r="G721" t="str" cm="1">
        <f t="array" ref="G721">INDEX(Sheet1!G:G,_xlfn.XMATCH(A721,Sheet1!F:F,0,1))</f>
        <v>US Legacy</v>
      </c>
      <c r="H721" t="s">
        <v>164</v>
      </c>
      <c r="I721" t="str">
        <f t="shared" si="22"/>
        <v>2021.04.09</v>
      </c>
      <c r="J721" s="21">
        <f t="shared" si="23"/>
        <v>1731</v>
      </c>
      <c r="K721" t="str" cm="1">
        <f t="array" ref="K721">INDEX(Sheet1!P:P,_xlfn.XMATCH(B721,Sheet1!O:O,0,1))</f>
        <v>Mandatory</v>
      </c>
      <c r="L721" t="str" cm="1">
        <f t="array" ref="L721">INDEX(Sheet1!Q:Q,_xlfn.XMATCH(B721,Sheet1!O:O,0,1))</f>
        <v>Value add</v>
      </c>
      <c r="M721" t="str" cm="1">
        <f t="array" ref="M721">INDEX(Sheet1!R:R,_xlfn.XMATCH(B721,Sheet1!O:O,0,1))</f>
        <v>Quality</v>
      </c>
    </row>
    <row r="722" spans="1:13" x14ac:dyDescent="0.35">
      <c r="A722" t="s">
        <v>102</v>
      </c>
      <c r="B722" t="s">
        <v>47</v>
      </c>
      <c r="C722" s="4" t="s">
        <v>57</v>
      </c>
      <c r="D722" s="5">
        <v>3.6319444444444439E-2</v>
      </c>
      <c r="E722" s="6" t="s">
        <v>103</v>
      </c>
      <c r="F722" t="s">
        <v>145</v>
      </c>
      <c r="G722" t="str" cm="1">
        <f t="array" ref="G722">INDEX(Sheet1!G:G,_xlfn.XMATCH(A722,Sheet1!F:F,0,1))</f>
        <v>US Legacy</v>
      </c>
      <c r="H722" t="s">
        <v>165</v>
      </c>
      <c r="I722" t="str">
        <f t="shared" si="22"/>
        <v>2021.04.09</v>
      </c>
      <c r="J722" s="21">
        <f t="shared" si="23"/>
        <v>3138</v>
      </c>
      <c r="K722" t="str" cm="1">
        <f t="array" ref="K722">INDEX(Sheet1!P:P,_xlfn.XMATCH(B722,Sheet1!O:O,0,1))</f>
        <v>Mandatory</v>
      </c>
      <c r="L722" t="str" cm="1">
        <f t="array" ref="L722">INDEX(Sheet1!Q:Q,_xlfn.XMATCH(B722,Sheet1!O:O,0,1))</f>
        <v>Value add</v>
      </c>
      <c r="M722" t="str" cm="1">
        <f t="array" ref="M722">INDEX(Sheet1!R:R,_xlfn.XMATCH(B722,Sheet1!O:O,0,1))</f>
        <v>Quality</v>
      </c>
    </row>
    <row r="723" spans="1:13" x14ac:dyDescent="0.35">
      <c r="A723" t="s">
        <v>104</v>
      </c>
      <c r="B723" t="s">
        <v>36</v>
      </c>
      <c r="C723" s="4" t="s">
        <v>57</v>
      </c>
      <c r="D723" s="5">
        <v>7.3726851851851861E-3</v>
      </c>
      <c r="E723" s="6" t="s">
        <v>103</v>
      </c>
      <c r="F723" t="s">
        <v>149</v>
      </c>
      <c r="G723" t="str" cm="1">
        <f t="array" ref="G723">INDEX(Sheet1!G:G,_xlfn.XMATCH(A723,Sheet1!F:F,0,1))</f>
        <v>US Legacy</v>
      </c>
      <c r="H723" t="s">
        <v>163</v>
      </c>
      <c r="I723" t="str">
        <f t="shared" si="22"/>
        <v>2021.04.09</v>
      </c>
      <c r="J723" s="21">
        <f t="shared" si="23"/>
        <v>637</v>
      </c>
      <c r="K723" t="str" cm="1">
        <f t="array" ref="K723">INDEX(Sheet1!P:P,_xlfn.XMATCH(B723,Sheet1!O:O,0,1))</f>
        <v>Nice to have</v>
      </c>
      <c r="L723" t="str" cm="1">
        <f t="array" ref="L723">INDEX(Sheet1!Q:Q,_xlfn.XMATCH(B723,Sheet1!O:O,0,1))</f>
        <v>Non-value add</v>
      </c>
      <c r="M723" t="str" cm="1">
        <f t="array" ref="M723">INDEX(Sheet1!R:R,_xlfn.XMATCH(B723,Sheet1!O:O,0,1))</f>
        <v>Automation</v>
      </c>
    </row>
    <row r="724" spans="1:13" x14ac:dyDescent="0.35">
      <c r="A724" t="s">
        <v>104</v>
      </c>
      <c r="B724" t="s">
        <v>18</v>
      </c>
      <c r="C724" s="4" t="s">
        <v>57</v>
      </c>
      <c r="D724" s="5">
        <v>0.13284722222222223</v>
      </c>
      <c r="E724" s="6" t="s">
        <v>103</v>
      </c>
      <c r="F724" t="s">
        <v>154</v>
      </c>
      <c r="G724" t="str" cm="1">
        <f t="array" ref="G724">INDEX(Sheet1!G:G,_xlfn.XMATCH(A724,Sheet1!F:F,0,1))</f>
        <v>US Legacy</v>
      </c>
      <c r="H724" t="s">
        <v>163</v>
      </c>
      <c r="I724" t="str">
        <f t="shared" si="22"/>
        <v>2021.04.09</v>
      </c>
      <c r="J724" s="21">
        <f t="shared" si="23"/>
        <v>11478</v>
      </c>
      <c r="K724" t="str" cm="1">
        <f t="array" ref="K724">INDEX(Sheet1!P:P,_xlfn.XMATCH(B724,Sheet1!O:O,0,1))</f>
        <v>Mandatory</v>
      </c>
      <c r="L724" t="str" cm="1">
        <f t="array" ref="L724">INDEX(Sheet1!Q:Q,_xlfn.XMATCH(B724,Sheet1!O:O,0,1))</f>
        <v>Value add</v>
      </c>
      <c r="M724" t="str" cm="1">
        <f t="array" ref="M724">INDEX(Sheet1!R:R,_xlfn.XMATCH(B724,Sheet1!O:O,0,1))</f>
        <v>Automation</v>
      </c>
    </row>
    <row r="725" spans="1:13" x14ac:dyDescent="0.35">
      <c r="A725" t="s">
        <v>104</v>
      </c>
      <c r="B725" t="s">
        <v>18</v>
      </c>
      <c r="C725" s="4" t="s">
        <v>57</v>
      </c>
      <c r="D725" s="5">
        <v>4.8993055555555554E-2</v>
      </c>
      <c r="E725" s="6" t="s">
        <v>103</v>
      </c>
      <c r="F725" t="s">
        <v>154</v>
      </c>
      <c r="G725" t="str" cm="1">
        <f t="array" ref="G725">INDEX(Sheet1!G:G,_xlfn.XMATCH(A725,Sheet1!F:F,0,1))</f>
        <v>US Legacy</v>
      </c>
      <c r="H725" t="s">
        <v>163</v>
      </c>
      <c r="I725" t="str">
        <f t="shared" si="22"/>
        <v>2021.04.09</v>
      </c>
      <c r="J725" s="21">
        <f t="shared" si="23"/>
        <v>4233</v>
      </c>
      <c r="K725" t="str" cm="1">
        <f t="array" ref="K725">INDEX(Sheet1!P:P,_xlfn.XMATCH(B725,Sheet1!O:O,0,1))</f>
        <v>Mandatory</v>
      </c>
      <c r="L725" t="str" cm="1">
        <f t="array" ref="L725">INDEX(Sheet1!Q:Q,_xlfn.XMATCH(B725,Sheet1!O:O,0,1))</f>
        <v>Value add</v>
      </c>
      <c r="M725" t="str" cm="1">
        <f t="array" ref="M725">INDEX(Sheet1!R:R,_xlfn.XMATCH(B725,Sheet1!O:O,0,1))</f>
        <v>Automation</v>
      </c>
    </row>
    <row r="726" spans="1:13" x14ac:dyDescent="0.35">
      <c r="A726" t="s">
        <v>104</v>
      </c>
      <c r="B726" t="s">
        <v>116</v>
      </c>
      <c r="C726" s="4" t="s">
        <v>57</v>
      </c>
      <c r="D726" s="5">
        <v>1.6296296296296295E-2</v>
      </c>
      <c r="E726" s="6" t="s">
        <v>103</v>
      </c>
      <c r="F726" t="s">
        <v>152</v>
      </c>
      <c r="G726" t="str" cm="1">
        <f t="array" ref="G726">INDEX(Sheet1!G:G,_xlfn.XMATCH(A726,Sheet1!F:F,0,1))</f>
        <v>US Legacy</v>
      </c>
      <c r="H726" t="s">
        <v>163</v>
      </c>
      <c r="I726" t="str">
        <f t="shared" si="22"/>
        <v>2021.04.09</v>
      </c>
      <c r="J726" s="21">
        <f t="shared" si="23"/>
        <v>1408</v>
      </c>
      <c r="K726" t="str" cm="1">
        <f t="array" ref="K726">INDEX(Sheet1!P:P,_xlfn.XMATCH(B726,Sheet1!O:O,0,1))</f>
        <v>Mandatory</v>
      </c>
      <c r="L726" t="str" cm="1">
        <f t="array" ref="L726">INDEX(Sheet1!Q:Q,_xlfn.XMATCH(B726,Sheet1!O:O,0,1))</f>
        <v>Non-value add</v>
      </c>
      <c r="M726" t="str" cm="1">
        <f t="array" ref="M726">INDEX(Sheet1!R:R,_xlfn.XMATCH(B726,Sheet1!O:O,0,1))</f>
        <v>Quality</v>
      </c>
    </row>
    <row r="727" spans="1:13" x14ac:dyDescent="0.35">
      <c r="A727" t="s">
        <v>104</v>
      </c>
      <c r="B727" t="s">
        <v>18</v>
      </c>
      <c r="C727" s="4" t="s">
        <v>57</v>
      </c>
      <c r="D727" s="5">
        <v>1.9386574074074073E-2</v>
      </c>
      <c r="E727" s="6" t="s">
        <v>103</v>
      </c>
      <c r="F727" t="s">
        <v>154</v>
      </c>
      <c r="G727" t="str" cm="1">
        <f t="array" ref="G727">INDEX(Sheet1!G:G,_xlfn.XMATCH(A727,Sheet1!F:F,0,1))</f>
        <v>US Legacy</v>
      </c>
      <c r="H727" t="s">
        <v>163</v>
      </c>
      <c r="I727" t="str">
        <f t="shared" si="22"/>
        <v>2021.04.09</v>
      </c>
      <c r="J727" s="21">
        <f t="shared" si="23"/>
        <v>1675</v>
      </c>
      <c r="K727" t="str" cm="1">
        <f t="array" ref="K727">INDEX(Sheet1!P:P,_xlfn.XMATCH(B727,Sheet1!O:O,0,1))</f>
        <v>Mandatory</v>
      </c>
      <c r="L727" t="str" cm="1">
        <f t="array" ref="L727">INDEX(Sheet1!Q:Q,_xlfn.XMATCH(B727,Sheet1!O:O,0,1))</f>
        <v>Value add</v>
      </c>
      <c r="M727" t="str" cm="1">
        <f t="array" ref="M727">INDEX(Sheet1!R:R,_xlfn.XMATCH(B727,Sheet1!O:O,0,1))</f>
        <v>Automation</v>
      </c>
    </row>
    <row r="728" spans="1:13" x14ac:dyDescent="0.35">
      <c r="A728" t="s">
        <v>104</v>
      </c>
      <c r="B728" t="s">
        <v>61</v>
      </c>
      <c r="C728" s="4" t="s">
        <v>57</v>
      </c>
      <c r="D728" s="5">
        <v>6.6550925925925935E-3</v>
      </c>
      <c r="E728" s="6" t="s">
        <v>103</v>
      </c>
      <c r="F728" t="s">
        <v>151</v>
      </c>
      <c r="G728" t="str" cm="1">
        <f t="array" ref="G728">INDEX(Sheet1!G:G,_xlfn.XMATCH(A728,Sheet1!F:F,0,1))</f>
        <v>US Legacy</v>
      </c>
      <c r="H728" t="s">
        <v>163</v>
      </c>
      <c r="I728" t="str">
        <f t="shared" si="22"/>
        <v>2021.04.09</v>
      </c>
      <c r="J728" s="21">
        <f t="shared" si="23"/>
        <v>575</v>
      </c>
      <c r="K728" t="str" cm="1">
        <f t="array" ref="K728">INDEX(Sheet1!P:P,_xlfn.XMATCH(B728,Sheet1!O:O,0,1))</f>
        <v>Mandatory</v>
      </c>
      <c r="L728" t="str" cm="1">
        <f t="array" ref="L728">INDEX(Sheet1!Q:Q,_xlfn.XMATCH(B728,Sheet1!O:O,0,1))</f>
        <v>Non-value add</v>
      </c>
      <c r="M728" t="str" cm="1">
        <f t="array" ref="M728">INDEX(Sheet1!R:R,_xlfn.XMATCH(B728,Sheet1!O:O,0,1))</f>
        <v>Elimination</v>
      </c>
    </row>
    <row r="729" spans="1:13" x14ac:dyDescent="0.35">
      <c r="A729" t="s">
        <v>104</v>
      </c>
      <c r="B729" t="s">
        <v>18</v>
      </c>
      <c r="C729" s="4" t="s">
        <v>57</v>
      </c>
      <c r="D729" s="5">
        <v>1.9317129629629629E-2</v>
      </c>
      <c r="E729" s="6" t="s">
        <v>103</v>
      </c>
      <c r="F729" t="s">
        <v>154</v>
      </c>
      <c r="G729" t="str" cm="1">
        <f t="array" ref="G729">INDEX(Sheet1!G:G,_xlfn.XMATCH(A729,Sheet1!F:F,0,1))</f>
        <v>US Legacy</v>
      </c>
      <c r="H729" t="s">
        <v>163</v>
      </c>
      <c r="I729" t="str">
        <f t="shared" si="22"/>
        <v>2021.04.09</v>
      </c>
      <c r="J729" s="21">
        <f t="shared" si="23"/>
        <v>1669</v>
      </c>
      <c r="K729" t="str" cm="1">
        <f t="array" ref="K729">INDEX(Sheet1!P:P,_xlfn.XMATCH(B729,Sheet1!O:O,0,1))</f>
        <v>Mandatory</v>
      </c>
      <c r="L729" t="str" cm="1">
        <f t="array" ref="L729">INDEX(Sheet1!Q:Q,_xlfn.XMATCH(B729,Sheet1!O:O,0,1))</f>
        <v>Value add</v>
      </c>
      <c r="M729" t="str" cm="1">
        <f t="array" ref="M729">INDEX(Sheet1!R:R,_xlfn.XMATCH(B729,Sheet1!O:O,0,1))</f>
        <v>Automation</v>
      </c>
    </row>
    <row r="730" spans="1:13" x14ac:dyDescent="0.35">
      <c r="A730" t="s">
        <v>104</v>
      </c>
      <c r="B730" t="s">
        <v>31</v>
      </c>
      <c r="C730" s="4" t="s">
        <v>57</v>
      </c>
      <c r="D730" s="5">
        <v>4.5879629629629631E-2</v>
      </c>
      <c r="E730" s="6" t="s">
        <v>105</v>
      </c>
      <c r="F730" t="s">
        <v>154</v>
      </c>
      <c r="G730" t="str" cm="1">
        <f t="array" ref="G730">INDEX(Sheet1!G:G,_xlfn.XMATCH(A730,Sheet1!F:F,0,1))</f>
        <v>US Legacy</v>
      </c>
      <c r="H730" t="s">
        <v>163</v>
      </c>
      <c r="I730" t="str">
        <f t="shared" si="22"/>
        <v>2021.04.09</v>
      </c>
      <c r="J730" s="21">
        <f t="shared" si="23"/>
        <v>3964</v>
      </c>
      <c r="K730" t="str" cm="1">
        <f t="array" ref="K730">INDEX(Sheet1!P:P,_xlfn.XMATCH(B730,Sheet1!O:O,0,1))</f>
        <v>Mandatory</v>
      </c>
      <c r="L730" t="str" cm="1">
        <f t="array" ref="L730">INDEX(Sheet1!Q:Q,_xlfn.XMATCH(B730,Sheet1!O:O,0,1))</f>
        <v>Value add</v>
      </c>
      <c r="M730" t="str" cm="1">
        <f t="array" ref="M730">INDEX(Sheet1!R:R,_xlfn.XMATCH(B730,Sheet1!O:O,0,1))</f>
        <v>Automation</v>
      </c>
    </row>
    <row r="731" spans="1:13" x14ac:dyDescent="0.35">
      <c r="A731" t="s">
        <v>104</v>
      </c>
      <c r="B731" t="s">
        <v>18</v>
      </c>
      <c r="C731" s="4" t="s">
        <v>57</v>
      </c>
      <c r="D731" s="5">
        <v>3.515046296296296E-2</v>
      </c>
      <c r="E731" s="6" t="s">
        <v>105</v>
      </c>
      <c r="F731" t="s">
        <v>154</v>
      </c>
      <c r="G731" t="str" cm="1">
        <f t="array" ref="G731">INDEX(Sheet1!G:G,_xlfn.XMATCH(A731,Sheet1!F:F,0,1))</f>
        <v>US Legacy</v>
      </c>
      <c r="H731" t="s">
        <v>163</v>
      </c>
      <c r="I731" t="str">
        <f t="shared" si="22"/>
        <v>2021.04.09</v>
      </c>
      <c r="J731" s="21">
        <f t="shared" si="23"/>
        <v>3037</v>
      </c>
      <c r="K731" t="str" cm="1">
        <f t="array" ref="K731">INDEX(Sheet1!P:P,_xlfn.XMATCH(B731,Sheet1!O:O,0,1))</f>
        <v>Mandatory</v>
      </c>
      <c r="L731" t="str" cm="1">
        <f t="array" ref="L731">INDEX(Sheet1!Q:Q,_xlfn.XMATCH(B731,Sheet1!O:O,0,1))</f>
        <v>Value add</v>
      </c>
      <c r="M731" t="str" cm="1">
        <f t="array" ref="M731">INDEX(Sheet1!R:R,_xlfn.XMATCH(B731,Sheet1!O:O,0,1))</f>
        <v>Automation</v>
      </c>
    </row>
    <row r="732" spans="1:13" x14ac:dyDescent="0.35">
      <c r="A732" t="s">
        <v>104</v>
      </c>
      <c r="B732" t="s">
        <v>40</v>
      </c>
      <c r="C732" s="4" t="s">
        <v>57</v>
      </c>
      <c r="D732" s="5">
        <v>7.2916666666666659E-3</v>
      </c>
      <c r="E732" s="6" t="s">
        <v>105</v>
      </c>
      <c r="F732" t="s">
        <v>157</v>
      </c>
      <c r="G732" t="str" cm="1">
        <f t="array" ref="G732">INDEX(Sheet1!G:G,_xlfn.XMATCH(A732,Sheet1!F:F,0,1))</f>
        <v>US Legacy</v>
      </c>
      <c r="H732" t="s">
        <v>163</v>
      </c>
      <c r="I732" t="str">
        <f t="shared" si="22"/>
        <v>2021.04.09</v>
      </c>
      <c r="J732" s="21">
        <f t="shared" si="23"/>
        <v>630</v>
      </c>
      <c r="K732" t="str" cm="1">
        <f t="array" ref="K732">INDEX(Sheet1!P:P,_xlfn.XMATCH(B732,Sheet1!O:O,0,1))</f>
        <v>Mandatory</v>
      </c>
      <c r="L732" t="str" cm="1">
        <f t="array" ref="L732">INDEX(Sheet1!Q:Q,_xlfn.XMATCH(B732,Sheet1!O:O,0,1))</f>
        <v>Non-value add</v>
      </c>
      <c r="M732" t="str" cm="1">
        <f t="array" ref="M732">INDEX(Sheet1!R:R,_xlfn.XMATCH(B732,Sheet1!O:O,0,1))</f>
        <v>Automation</v>
      </c>
    </row>
    <row r="733" spans="1:13" x14ac:dyDescent="0.35">
      <c r="A733" t="s">
        <v>104</v>
      </c>
      <c r="B733" t="s">
        <v>18</v>
      </c>
      <c r="C733" s="4" t="s">
        <v>57</v>
      </c>
      <c r="D733" s="5">
        <v>0.11200231481481482</v>
      </c>
      <c r="E733" s="6" t="s">
        <v>105</v>
      </c>
      <c r="F733" t="s">
        <v>154</v>
      </c>
      <c r="G733" t="str" cm="1">
        <f t="array" ref="G733">INDEX(Sheet1!G:G,_xlfn.XMATCH(A733,Sheet1!F:F,0,1))</f>
        <v>US Legacy</v>
      </c>
      <c r="H733" t="s">
        <v>163</v>
      </c>
      <c r="I733" t="str">
        <f t="shared" si="22"/>
        <v>2021.04.09</v>
      </c>
      <c r="J733" s="21">
        <f t="shared" si="23"/>
        <v>9677</v>
      </c>
      <c r="K733" t="str" cm="1">
        <f t="array" ref="K733">INDEX(Sheet1!P:P,_xlfn.XMATCH(B733,Sheet1!O:O,0,1))</f>
        <v>Mandatory</v>
      </c>
      <c r="L733" t="str" cm="1">
        <f t="array" ref="L733">INDEX(Sheet1!Q:Q,_xlfn.XMATCH(B733,Sheet1!O:O,0,1))</f>
        <v>Value add</v>
      </c>
      <c r="M733" t="str" cm="1">
        <f t="array" ref="M733">INDEX(Sheet1!R:R,_xlfn.XMATCH(B733,Sheet1!O:O,0,1))</f>
        <v>Automation</v>
      </c>
    </row>
    <row r="734" spans="1:13" x14ac:dyDescent="0.35">
      <c r="A734" t="s">
        <v>104</v>
      </c>
      <c r="B734" t="s">
        <v>40</v>
      </c>
      <c r="C734" s="4" t="s">
        <v>57</v>
      </c>
      <c r="D734" s="5">
        <v>3.7847222222222223E-3</v>
      </c>
      <c r="E734" s="6" t="s">
        <v>105</v>
      </c>
      <c r="F734" t="s">
        <v>157</v>
      </c>
      <c r="G734" t="str" cm="1">
        <f t="array" ref="G734">INDEX(Sheet1!G:G,_xlfn.XMATCH(A734,Sheet1!F:F,0,1))</f>
        <v>US Legacy</v>
      </c>
      <c r="H734" t="s">
        <v>163</v>
      </c>
      <c r="I734" t="str">
        <f t="shared" si="22"/>
        <v>2021.04.09</v>
      </c>
      <c r="J734" s="21">
        <f t="shared" si="23"/>
        <v>327</v>
      </c>
      <c r="K734" t="str" cm="1">
        <f t="array" ref="K734">INDEX(Sheet1!P:P,_xlfn.XMATCH(B734,Sheet1!O:O,0,1))</f>
        <v>Mandatory</v>
      </c>
      <c r="L734" t="str" cm="1">
        <f t="array" ref="L734">INDEX(Sheet1!Q:Q,_xlfn.XMATCH(B734,Sheet1!O:O,0,1))</f>
        <v>Non-value add</v>
      </c>
      <c r="M734" t="str" cm="1">
        <f t="array" ref="M734">INDEX(Sheet1!R:R,_xlfn.XMATCH(B734,Sheet1!O:O,0,1))</f>
        <v>Automation</v>
      </c>
    </row>
    <row r="735" spans="1:13" x14ac:dyDescent="0.35">
      <c r="A735" t="s">
        <v>104</v>
      </c>
      <c r="B735" t="s">
        <v>111</v>
      </c>
      <c r="C735" s="4" t="s">
        <v>57</v>
      </c>
      <c r="D735" s="5">
        <v>2.2800925925925927E-3</v>
      </c>
      <c r="E735" s="6" t="s">
        <v>105</v>
      </c>
      <c r="F735" t="s">
        <v>154</v>
      </c>
      <c r="G735" t="str" cm="1">
        <f t="array" ref="G735">INDEX(Sheet1!G:G,_xlfn.XMATCH(A735,Sheet1!F:F,0,1))</f>
        <v>US Legacy</v>
      </c>
      <c r="H735" t="s">
        <v>163</v>
      </c>
      <c r="I735" t="str">
        <f t="shared" si="22"/>
        <v>2021.04.09</v>
      </c>
      <c r="J735" s="21">
        <f t="shared" si="23"/>
        <v>197</v>
      </c>
      <c r="K735" t="str" cm="1">
        <f t="array" ref="K735">INDEX(Sheet1!P:P,_xlfn.XMATCH(B735,Sheet1!O:O,0,1))</f>
        <v>Nice to have</v>
      </c>
      <c r="L735" t="str" cm="1">
        <f t="array" ref="L735">INDEX(Sheet1!Q:Q,_xlfn.XMATCH(B735,Sheet1!O:O,0,1))</f>
        <v>Non-value add</v>
      </c>
      <c r="M735" t="str" cm="1">
        <f t="array" ref="M735">INDEX(Sheet1!R:R,_xlfn.XMATCH(B735,Sheet1!O:O,0,1))</f>
        <v>Automation</v>
      </c>
    </row>
    <row r="736" spans="1:13" x14ac:dyDescent="0.35">
      <c r="A736" t="s">
        <v>104</v>
      </c>
      <c r="B736" t="s">
        <v>18</v>
      </c>
      <c r="C736" s="4" t="s">
        <v>57</v>
      </c>
      <c r="D736" s="5">
        <v>8.3460648148148145E-2</v>
      </c>
      <c r="E736" s="6" t="s">
        <v>105</v>
      </c>
      <c r="F736" t="s">
        <v>154</v>
      </c>
      <c r="G736" t="str" cm="1">
        <f t="array" ref="G736">INDEX(Sheet1!G:G,_xlfn.XMATCH(A736,Sheet1!F:F,0,1))</f>
        <v>US Legacy</v>
      </c>
      <c r="H736" t="s">
        <v>163</v>
      </c>
      <c r="I736" t="str">
        <f t="shared" si="22"/>
        <v>2021.04.09</v>
      </c>
      <c r="J736" s="21">
        <f t="shared" si="23"/>
        <v>7211</v>
      </c>
      <c r="K736" t="str" cm="1">
        <f t="array" ref="K736">INDEX(Sheet1!P:P,_xlfn.XMATCH(B736,Sheet1!O:O,0,1))</f>
        <v>Mandatory</v>
      </c>
      <c r="L736" t="str" cm="1">
        <f t="array" ref="L736">INDEX(Sheet1!Q:Q,_xlfn.XMATCH(B736,Sheet1!O:O,0,1))</f>
        <v>Value add</v>
      </c>
      <c r="M736" t="str" cm="1">
        <f t="array" ref="M736">INDEX(Sheet1!R:R,_xlfn.XMATCH(B736,Sheet1!O:O,0,1))</f>
        <v>Automation</v>
      </c>
    </row>
    <row r="737" spans="1:13" x14ac:dyDescent="0.35">
      <c r="A737" t="s">
        <v>104</v>
      </c>
      <c r="B737" t="s">
        <v>44</v>
      </c>
      <c r="C737" s="4" t="s">
        <v>57</v>
      </c>
      <c r="D737" s="5">
        <v>5.0925925925925921E-4</v>
      </c>
      <c r="E737" s="6" t="s">
        <v>105</v>
      </c>
      <c r="F737" t="s">
        <v>150</v>
      </c>
      <c r="G737" t="str" cm="1">
        <f t="array" ref="G737">INDEX(Sheet1!G:G,_xlfn.XMATCH(A737,Sheet1!F:F,0,1))</f>
        <v>US Legacy</v>
      </c>
      <c r="H737" t="s">
        <v>163</v>
      </c>
      <c r="I737" t="str">
        <f t="shared" si="22"/>
        <v>2021.04.09</v>
      </c>
      <c r="J737" s="21">
        <f t="shared" si="23"/>
        <v>44</v>
      </c>
      <c r="K737" t="str" cm="1">
        <f t="array" ref="K737">INDEX(Sheet1!P:P,_xlfn.XMATCH(B737,Sheet1!O:O,0,1))</f>
        <v>Mandatory</v>
      </c>
      <c r="L737" t="str" cm="1">
        <f t="array" ref="L737">INDEX(Sheet1!Q:Q,_xlfn.XMATCH(B737,Sheet1!O:O,0,1))</f>
        <v>Non-value add</v>
      </c>
      <c r="M737" t="str" cm="1">
        <f t="array" ref="M737">INDEX(Sheet1!R:R,_xlfn.XMATCH(B737,Sheet1!O:O,0,1))</f>
        <v>Automation</v>
      </c>
    </row>
    <row r="738" spans="1:13" x14ac:dyDescent="0.35">
      <c r="A738" t="s">
        <v>104</v>
      </c>
      <c r="B738" t="s">
        <v>18</v>
      </c>
      <c r="C738" s="4" t="s">
        <v>57</v>
      </c>
      <c r="D738" s="5">
        <v>3.645833333333333E-3</v>
      </c>
      <c r="E738" s="6" t="s">
        <v>112</v>
      </c>
      <c r="F738" t="s">
        <v>154</v>
      </c>
      <c r="G738" t="str" cm="1">
        <f t="array" ref="G738">INDEX(Sheet1!G:G,_xlfn.XMATCH(A738,Sheet1!F:F,0,1))</f>
        <v>US Legacy</v>
      </c>
      <c r="H738" t="s">
        <v>163</v>
      </c>
      <c r="I738" t="str">
        <f t="shared" si="22"/>
        <v>2021.04.09</v>
      </c>
      <c r="J738" s="21">
        <f t="shared" si="23"/>
        <v>315</v>
      </c>
      <c r="K738" t="str" cm="1">
        <f t="array" ref="K738">INDEX(Sheet1!P:P,_xlfn.XMATCH(B738,Sheet1!O:O,0,1))</f>
        <v>Mandatory</v>
      </c>
      <c r="L738" t="str" cm="1">
        <f t="array" ref="L738">INDEX(Sheet1!Q:Q,_xlfn.XMATCH(B738,Sheet1!O:O,0,1))</f>
        <v>Value add</v>
      </c>
      <c r="M738" t="str" cm="1">
        <f t="array" ref="M738">INDEX(Sheet1!R:R,_xlfn.XMATCH(B738,Sheet1!O:O,0,1))</f>
        <v>Automation</v>
      </c>
    </row>
    <row r="739" spans="1:13" x14ac:dyDescent="0.35">
      <c r="A739" t="s">
        <v>104</v>
      </c>
      <c r="B739" t="s">
        <v>18</v>
      </c>
      <c r="C739" s="4" t="s">
        <v>57</v>
      </c>
      <c r="D739" s="5">
        <v>4.53587962962963E-2</v>
      </c>
      <c r="E739" s="6" t="s">
        <v>112</v>
      </c>
      <c r="F739" t="s">
        <v>154</v>
      </c>
      <c r="G739" t="str" cm="1">
        <f t="array" ref="G739">INDEX(Sheet1!G:G,_xlfn.XMATCH(A739,Sheet1!F:F,0,1))</f>
        <v>US Legacy</v>
      </c>
      <c r="H739" t="s">
        <v>163</v>
      </c>
      <c r="I739" t="str">
        <f t="shared" si="22"/>
        <v>2021.04.09</v>
      </c>
      <c r="J739" s="21">
        <f t="shared" si="23"/>
        <v>3919</v>
      </c>
      <c r="K739" t="str" cm="1">
        <f t="array" ref="K739">INDEX(Sheet1!P:P,_xlfn.XMATCH(B739,Sheet1!O:O,0,1))</f>
        <v>Mandatory</v>
      </c>
      <c r="L739" t="str" cm="1">
        <f t="array" ref="L739">INDEX(Sheet1!Q:Q,_xlfn.XMATCH(B739,Sheet1!O:O,0,1))</f>
        <v>Value add</v>
      </c>
      <c r="M739" t="str" cm="1">
        <f t="array" ref="M739">INDEX(Sheet1!R:R,_xlfn.XMATCH(B739,Sheet1!O:O,0,1))</f>
        <v>Automation</v>
      </c>
    </row>
    <row r="740" spans="1:13" x14ac:dyDescent="0.35">
      <c r="A740" t="s">
        <v>104</v>
      </c>
      <c r="B740" t="s">
        <v>18</v>
      </c>
      <c r="C740" s="4" t="s">
        <v>57</v>
      </c>
      <c r="D740" s="5">
        <v>8.564814814814815E-3</v>
      </c>
      <c r="E740" s="6" t="s">
        <v>112</v>
      </c>
      <c r="F740" t="s">
        <v>154</v>
      </c>
      <c r="G740" t="str" cm="1">
        <f t="array" ref="G740">INDEX(Sheet1!G:G,_xlfn.XMATCH(A740,Sheet1!F:F,0,1))</f>
        <v>US Legacy</v>
      </c>
      <c r="H740" t="s">
        <v>163</v>
      </c>
      <c r="I740" t="str">
        <f t="shared" si="22"/>
        <v>2021.04.09</v>
      </c>
      <c r="J740" s="21">
        <f t="shared" si="23"/>
        <v>740</v>
      </c>
      <c r="K740" t="str" cm="1">
        <f t="array" ref="K740">INDEX(Sheet1!P:P,_xlfn.XMATCH(B740,Sheet1!O:O,0,1))</f>
        <v>Mandatory</v>
      </c>
      <c r="L740" t="str" cm="1">
        <f t="array" ref="L740">INDEX(Sheet1!Q:Q,_xlfn.XMATCH(B740,Sheet1!O:O,0,1))</f>
        <v>Value add</v>
      </c>
      <c r="M740" t="str" cm="1">
        <f t="array" ref="M740">INDEX(Sheet1!R:R,_xlfn.XMATCH(B740,Sheet1!O:O,0,1))</f>
        <v>Automation</v>
      </c>
    </row>
    <row r="741" spans="1:13" x14ac:dyDescent="0.35">
      <c r="A741" t="s">
        <v>104</v>
      </c>
      <c r="B741" t="s">
        <v>31</v>
      </c>
      <c r="C741" s="4" t="s">
        <v>57</v>
      </c>
      <c r="D741" s="5">
        <v>2.0497685185185185E-2</v>
      </c>
      <c r="E741" s="6" t="s">
        <v>112</v>
      </c>
      <c r="F741" t="s">
        <v>154</v>
      </c>
      <c r="G741" t="str" cm="1">
        <f t="array" ref="G741">INDEX(Sheet1!G:G,_xlfn.XMATCH(A741,Sheet1!F:F,0,1))</f>
        <v>US Legacy</v>
      </c>
      <c r="H741" t="s">
        <v>163</v>
      </c>
      <c r="I741" t="str">
        <f t="shared" si="22"/>
        <v>2021.04.09</v>
      </c>
      <c r="J741" s="21">
        <f t="shared" si="23"/>
        <v>1771</v>
      </c>
      <c r="K741" t="str" cm="1">
        <f t="array" ref="K741">INDEX(Sheet1!P:P,_xlfn.XMATCH(B741,Sheet1!O:O,0,1))</f>
        <v>Mandatory</v>
      </c>
      <c r="L741" t="str" cm="1">
        <f t="array" ref="L741">INDEX(Sheet1!Q:Q,_xlfn.XMATCH(B741,Sheet1!O:O,0,1))</f>
        <v>Value add</v>
      </c>
      <c r="M741" t="str" cm="1">
        <f t="array" ref="M741">INDEX(Sheet1!R:R,_xlfn.XMATCH(B741,Sheet1!O:O,0,1))</f>
        <v>Automation</v>
      </c>
    </row>
    <row r="742" spans="1:13" x14ac:dyDescent="0.35">
      <c r="A742" t="s">
        <v>104</v>
      </c>
      <c r="B742" t="s">
        <v>18</v>
      </c>
      <c r="C742" s="4" t="s">
        <v>57</v>
      </c>
      <c r="D742" s="5">
        <v>4.3391203703703703E-2</v>
      </c>
      <c r="E742" s="6" t="s">
        <v>112</v>
      </c>
      <c r="F742" t="s">
        <v>154</v>
      </c>
      <c r="G742" t="str" cm="1">
        <f t="array" ref="G742">INDEX(Sheet1!G:G,_xlfn.XMATCH(A742,Sheet1!F:F,0,1))</f>
        <v>US Legacy</v>
      </c>
      <c r="H742" t="s">
        <v>163</v>
      </c>
      <c r="I742" t="str">
        <f t="shared" si="22"/>
        <v>2021.04.09</v>
      </c>
      <c r="J742" s="21">
        <f t="shared" si="23"/>
        <v>3749</v>
      </c>
      <c r="K742" t="str" cm="1">
        <f t="array" ref="K742">INDEX(Sheet1!P:P,_xlfn.XMATCH(B742,Sheet1!O:O,0,1))</f>
        <v>Mandatory</v>
      </c>
      <c r="L742" t="str" cm="1">
        <f t="array" ref="L742">INDEX(Sheet1!Q:Q,_xlfn.XMATCH(B742,Sheet1!O:O,0,1))</f>
        <v>Value add</v>
      </c>
      <c r="M742" t="str" cm="1">
        <f t="array" ref="M742">INDEX(Sheet1!R:R,_xlfn.XMATCH(B742,Sheet1!O:O,0,1))</f>
        <v>Automation</v>
      </c>
    </row>
    <row r="743" spans="1:13" x14ac:dyDescent="0.35">
      <c r="A743" t="s">
        <v>104</v>
      </c>
      <c r="B743" t="s">
        <v>36</v>
      </c>
      <c r="C743" s="4" t="s">
        <v>57</v>
      </c>
      <c r="D743" s="5">
        <v>4.9189814814814816E-3</v>
      </c>
      <c r="E743" s="6" t="s">
        <v>106</v>
      </c>
      <c r="F743" t="s">
        <v>149</v>
      </c>
      <c r="G743" t="str" cm="1">
        <f t="array" ref="G743">INDEX(Sheet1!G:G,_xlfn.XMATCH(A743,Sheet1!F:F,0,1))</f>
        <v>US Legacy</v>
      </c>
      <c r="H743" t="s">
        <v>163</v>
      </c>
      <c r="I743" t="str">
        <f t="shared" si="22"/>
        <v>2021.04.09</v>
      </c>
      <c r="J743" s="21">
        <f t="shared" si="23"/>
        <v>425</v>
      </c>
      <c r="K743" t="str" cm="1">
        <f t="array" ref="K743">INDEX(Sheet1!P:P,_xlfn.XMATCH(B743,Sheet1!O:O,0,1))</f>
        <v>Nice to have</v>
      </c>
      <c r="L743" t="str" cm="1">
        <f t="array" ref="L743">INDEX(Sheet1!Q:Q,_xlfn.XMATCH(B743,Sheet1!O:O,0,1))</f>
        <v>Non-value add</v>
      </c>
      <c r="M743" t="str" cm="1">
        <f t="array" ref="M743">INDEX(Sheet1!R:R,_xlfn.XMATCH(B743,Sheet1!O:O,0,1))</f>
        <v>Automation</v>
      </c>
    </row>
    <row r="744" spans="1:13" x14ac:dyDescent="0.35">
      <c r="A744" t="s">
        <v>104</v>
      </c>
      <c r="B744" t="s">
        <v>18</v>
      </c>
      <c r="C744" s="4" t="s">
        <v>57</v>
      </c>
      <c r="D744" s="5">
        <v>9.3171296296296283E-3</v>
      </c>
      <c r="E744" s="6" t="s">
        <v>106</v>
      </c>
      <c r="F744" t="s">
        <v>154</v>
      </c>
      <c r="G744" t="str" cm="1">
        <f t="array" ref="G744">INDEX(Sheet1!G:G,_xlfn.XMATCH(A744,Sheet1!F:F,0,1))</f>
        <v>US Legacy</v>
      </c>
      <c r="H744" t="s">
        <v>163</v>
      </c>
      <c r="I744" t="str">
        <f t="shared" si="22"/>
        <v>2021.04.09</v>
      </c>
      <c r="J744" s="21">
        <f t="shared" si="23"/>
        <v>805</v>
      </c>
      <c r="K744" t="str" cm="1">
        <f t="array" ref="K744">INDEX(Sheet1!P:P,_xlfn.XMATCH(B744,Sheet1!O:O,0,1))</f>
        <v>Mandatory</v>
      </c>
      <c r="L744" t="str" cm="1">
        <f t="array" ref="L744">INDEX(Sheet1!Q:Q,_xlfn.XMATCH(B744,Sheet1!O:O,0,1))</f>
        <v>Value add</v>
      </c>
      <c r="M744" t="str" cm="1">
        <f t="array" ref="M744">INDEX(Sheet1!R:R,_xlfn.XMATCH(B744,Sheet1!O:O,0,1))</f>
        <v>Automation</v>
      </c>
    </row>
    <row r="745" spans="1:13" x14ac:dyDescent="0.35">
      <c r="A745" t="s">
        <v>104</v>
      </c>
      <c r="B745" t="s">
        <v>34</v>
      </c>
      <c r="C745" s="4" t="s">
        <v>57</v>
      </c>
      <c r="D745" s="5">
        <v>1.4976851851851852E-2</v>
      </c>
      <c r="E745" s="6" t="s">
        <v>106</v>
      </c>
      <c r="F745" t="s">
        <v>154</v>
      </c>
      <c r="G745" t="str" cm="1">
        <f t="array" ref="G745">INDEX(Sheet1!G:G,_xlfn.XMATCH(A745,Sheet1!F:F,0,1))</f>
        <v>US Legacy</v>
      </c>
      <c r="H745" t="s">
        <v>163</v>
      </c>
      <c r="I745" t="str">
        <f t="shared" si="22"/>
        <v>2021.04.09</v>
      </c>
      <c r="J745" s="21">
        <f t="shared" si="23"/>
        <v>1294</v>
      </c>
      <c r="K745" t="str" cm="1">
        <f t="array" ref="K745">INDEX(Sheet1!P:P,_xlfn.XMATCH(B745,Sheet1!O:O,0,1))</f>
        <v>Mandatory</v>
      </c>
      <c r="L745" t="str" cm="1">
        <f t="array" ref="L745">INDEX(Sheet1!Q:Q,_xlfn.XMATCH(B745,Sheet1!O:O,0,1))</f>
        <v>Value add</v>
      </c>
      <c r="M745" t="str" cm="1">
        <f t="array" ref="M745">INDEX(Sheet1!R:R,_xlfn.XMATCH(B745,Sheet1!O:O,0,1))</f>
        <v>Automation</v>
      </c>
    </row>
    <row r="746" spans="1:13" x14ac:dyDescent="0.35">
      <c r="A746" t="s">
        <v>104</v>
      </c>
      <c r="B746" t="s">
        <v>18</v>
      </c>
      <c r="C746" s="4" t="s">
        <v>57</v>
      </c>
      <c r="D746" s="5">
        <v>8.2199074074074077E-2</v>
      </c>
      <c r="E746" s="6" t="s">
        <v>106</v>
      </c>
      <c r="F746" t="s">
        <v>154</v>
      </c>
      <c r="G746" t="str" cm="1">
        <f t="array" ref="G746">INDEX(Sheet1!G:G,_xlfn.XMATCH(A746,Sheet1!F:F,0,1))</f>
        <v>US Legacy</v>
      </c>
      <c r="H746" t="s">
        <v>163</v>
      </c>
      <c r="I746" t="str">
        <f t="shared" si="22"/>
        <v>2021.04.09</v>
      </c>
      <c r="J746" s="21">
        <f t="shared" si="23"/>
        <v>7102</v>
      </c>
      <c r="K746" t="str" cm="1">
        <f t="array" ref="K746">INDEX(Sheet1!P:P,_xlfn.XMATCH(B746,Sheet1!O:O,0,1))</f>
        <v>Mandatory</v>
      </c>
      <c r="L746" t="str" cm="1">
        <f t="array" ref="L746">INDEX(Sheet1!Q:Q,_xlfn.XMATCH(B746,Sheet1!O:O,0,1))</f>
        <v>Value add</v>
      </c>
      <c r="M746" t="str" cm="1">
        <f t="array" ref="M746">INDEX(Sheet1!R:R,_xlfn.XMATCH(B746,Sheet1!O:O,0,1))</f>
        <v>Automation</v>
      </c>
    </row>
    <row r="747" spans="1:13" x14ac:dyDescent="0.35">
      <c r="A747" t="s">
        <v>104</v>
      </c>
      <c r="B747" t="s">
        <v>18</v>
      </c>
      <c r="C747" s="4" t="s">
        <v>57</v>
      </c>
      <c r="D747" s="5">
        <v>6.9560185185185183E-2</v>
      </c>
      <c r="E747" s="6" t="s">
        <v>106</v>
      </c>
      <c r="F747" t="s">
        <v>154</v>
      </c>
      <c r="G747" t="str" cm="1">
        <f t="array" ref="G747">INDEX(Sheet1!G:G,_xlfn.XMATCH(A747,Sheet1!F:F,0,1))</f>
        <v>US Legacy</v>
      </c>
      <c r="H747" t="s">
        <v>163</v>
      </c>
      <c r="I747" t="str">
        <f t="shared" si="22"/>
        <v>2021.04.09</v>
      </c>
      <c r="J747" s="21">
        <f t="shared" si="23"/>
        <v>6010</v>
      </c>
      <c r="K747" t="str" cm="1">
        <f t="array" ref="K747">INDEX(Sheet1!P:P,_xlfn.XMATCH(B747,Sheet1!O:O,0,1))</f>
        <v>Mandatory</v>
      </c>
      <c r="L747" t="str" cm="1">
        <f t="array" ref="L747">INDEX(Sheet1!Q:Q,_xlfn.XMATCH(B747,Sheet1!O:O,0,1))</f>
        <v>Value add</v>
      </c>
      <c r="M747" t="str" cm="1">
        <f t="array" ref="M747">INDEX(Sheet1!R:R,_xlfn.XMATCH(B747,Sheet1!O:O,0,1))</f>
        <v>Automation</v>
      </c>
    </row>
    <row r="748" spans="1:13" x14ac:dyDescent="0.35">
      <c r="A748" t="s">
        <v>104</v>
      </c>
      <c r="B748" t="s">
        <v>18</v>
      </c>
      <c r="C748" s="4" t="s">
        <v>57</v>
      </c>
      <c r="D748" s="5">
        <v>5.6956018518518524E-2</v>
      </c>
      <c r="E748" s="6" t="s">
        <v>106</v>
      </c>
      <c r="F748" t="s">
        <v>154</v>
      </c>
      <c r="G748" t="str" cm="1">
        <f t="array" ref="G748">INDEX(Sheet1!G:G,_xlfn.XMATCH(A748,Sheet1!F:F,0,1))</f>
        <v>US Legacy</v>
      </c>
      <c r="H748" t="s">
        <v>163</v>
      </c>
      <c r="I748" t="str">
        <f t="shared" si="22"/>
        <v>2021.04.09</v>
      </c>
      <c r="J748" s="21">
        <f t="shared" si="23"/>
        <v>4921</v>
      </c>
      <c r="K748" t="str" cm="1">
        <f t="array" ref="K748">INDEX(Sheet1!P:P,_xlfn.XMATCH(B748,Sheet1!O:O,0,1))</f>
        <v>Mandatory</v>
      </c>
      <c r="L748" t="str" cm="1">
        <f t="array" ref="L748">INDEX(Sheet1!Q:Q,_xlfn.XMATCH(B748,Sheet1!O:O,0,1))</f>
        <v>Value add</v>
      </c>
      <c r="M748" t="str" cm="1">
        <f t="array" ref="M748">INDEX(Sheet1!R:R,_xlfn.XMATCH(B748,Sheet1!O:O,0,1))</f>
        <v>Automation</v>
      </c>
    </row>
    <row r="749" spans="1:13" x14ac:dyDescent="0.35">
      <c r="A749" t="s">
        <v>104</v>
      </c>
      <c r="B749" t="s">
        <v>41</v>
      </c>
      <c r="C749" s="4" t="s">
        <v>57</v>
      </c>
      <c r="D749" s="5">
        <v>3.7500000000000003E-3</v>
      </c>
      <c r="E749" s="6" t="s">
        <v>106</v>
      </c>
      <c r="F749" t="s">
        <v>148</v>
      </c>
      <c r="G749" t="str" cm="1">
        <f t="array" ref="G749">INDEX(Sheet1!G:G,_xlfn.XMATCH(A749,Sheet1!F:F,0,1))</f>
        <v>US Legacy</v>
      </c>
      <c r="H749" t="s">
        <v>163</v>
      </c>
      <c r="I749" t="str">
        <f t="shared" si="22"/>
        <v>2021.04.09</v>
      </c>
      <c r="J749" s="21">
        <f t="shared" si="23"/>
        <v>324</v>
      </c>
      <c r="K749" t="str" cm="1">
        <f t="array" ref="K749">INDEX(Sheet1!P:P,_xlfn.XMATCH(B749,Sheet1!O:O,0,1))</f>
        <v>Mandatory</v>
      </c>
      <c r="L749" t="str" cm="1">
        <f t="array" ref="L749">INDEX(Sheet1!Q:Q,_xlfn.XMATCH(B749,Sheet1!O:O,0,1))</f>
        <v>Value add</v>
      </c>
      <c r="M749" t="str" cm="1">
        <f t="array" ref="M749">INDEX(Sheet1!R:R,_xlfn.XMATCH(B749,Sheet1!O:O,0,1))</f>
        <v>Quality</v>
      </c>
    </row>
    <row r="750" spans="1:13" x14ac:dyDescent="0.35">
      <c r="A750" t="s">
        <v>104</v>
      </c>
      <c r="B750" t="s">
        <v>18</v>
      </c>
      <c r="C750" s="4" t="s">
        <v>57</v>
      </c>
      <c r="D750" s="5">
        <v>3.2928240740740737E-2</v>
      </c>
      <c r="E750" s="6" t="s">
        <v>106</v>
      </c>
      <c r="F750" t="s">
        <v>154</v>
      </c>
      <c r="G750" t="str" cm="1">
        <f t="array" ref="G750">INDEX(Sheet1!G:G,_xlfn.XMATCH(A750,Sheet1!F:F,0,1))</f>
        <v>US Legacy</v>
      </c>
      <c r="H750" t="s">
        <v>163</v>
      </c>
      <c r="I750" t="str">
        <f t="shared" si="22"/>
        <v>2021.04.09</v>
      </c>
      <c r="J750" s="21">
        <f t="shared" si="23"/>
        <v>2845</v>
      </c>
      <c r="K750" t="str" cm="1">
        <f t="array" ref="K750">INDEX(Sheet1!P:P,_xlfn.XMATCH(B750,Sheet1!O:O,0,1))</f>
        <v>Mandatory</v>
      </c>
      <c r="L750" t="str" cm="1">
        <f t="array" ref="L750">INDEX(Sheet1!Q:Q,_xlfn.XMATCH(B750,Sheet1!O:O,0,1))</f>
        <v>Value add</v>
      </c>
      <c r="M750" t="str" cm="1">
        <f t="array" ref="M750">INDEX(Sheet1!R:R,_xlfn.XMATCH(B750,Sheet1!O:O,0,1))</f>
        <v>Automation</v>
      </c>
    </row>
    <row r="751" spans="1:13" x14ac:dyDescent="0.35">
      <c r="A751" t="s">
        <v>104</v>
      </c>
      <c r="B751" t="s">
        <v>31</v>
      </c>
      <c r="C751" s="4" t="s">
        <v>57</v>
      </c>
      <c r="D751" s="5">
        <v>9.0162037037037034E-3</v>
      </c>
      <c r="E751" s="6" t="s">
        <v>107</v>
      </c>
      <c r="F751" t="s">
        <v>154</v>
      </c>
      <c r="G751" t="str" cm="1">
        <f t="array" ref="G751">INDEX(Sheet1!G:G,_xlfn.XMATCH(A751,Sheet1!F:F,0,1))</f>
        <v>US Legacy</v>
      </c>
      <c r="H751" t="s">
        <v>163</v>
      </c>
      <c r="I751" t="str">
        <f t="shared" si="22"/>
        <v>2021.04.09</v>
      </c>
      <c r="J751" s="21">
        <f t="shared" si="23"/>
        <v>779</v>
      </c>
      <c r="K751" t="str" cm="1">
        <f t="array" ref="K751">INDEX(Sheet1!P:P,_xlfn.XMATCH(B751,Sheet1!O:O,0,1))</f>
        <v>Mandatory</v>
      </c>
      <c r="L751" t="str" cm="1">
        <f t="array" ref="L751">INDEX(Sheet1!Q:Q,_xlfn.XMATCH(B751,Sheet1!O:O,0,1))</f>
        <v>Value add</v>
      </c>
      <c r="M751" t="str" cm="1">
        <f t="array" ref="M751">INDEX(Sheet1!R:R,_xlfn.XMATCH(B751,Sheet1!O:O,0,1))</f>
        <v>Automation</v>
      </c>
    </row>
    <row r="752" spans="1:13" x14ac:dyDescent="0.35">
      <c r="A752" t="s">
        <v>102</v>
      </c>
      <c r="B752" t="s">
        <v>22</v>
      </c>
      <c r="C752" s="4" t="s">
        <v>57</v>
      </c>
      <c r="D752" s="5">
        <v>3.8113425925925926E-2</v>
      </c>
      <c r="E752" s="6" t="s">
        <v>107</v>
      </c>
      <c r="F752" t="s">
        <v>145</v>
      </c>
      <c r="G752" t="str" cm="1">
        <f t="array" ref="G752">INDEX(Sheet1!G:G,_xlfn.XMATCH(A752,Sheet1!F:F,0,1))</f>
        <v>US Legacy</v>
      </c>
      <c r="H752" t="s">
        <v>165</v>
      </c>
      <c r="I752" t="str">
        <f t="shared" si="22"/>
        <v>2021.04.09</v>
      </c>
      <c r="J752" s="21">
        <f t="shared" si="23"/>
        <v>3293</v>
      </c>
      <c r="K752" t="str" cm="1">
        <f t="array" ref="K752">INDEX(Sheet1!P:P,_xlfn.XMATCH(B752,Sheet1!O:O,0,1))</f>
        <v>Mandatory</v>
      </c>
      <c r="L752" t="str" cm="1">
        <f t="array" ref="L752">INDEX(Sheet1!Q:Q,_xlfn.XMATCH(B752,Sheet1!O:O,0,1))</f>
        <v>Value add</v>
      </c>
      <c r="M752" t="str" cm="1">
        <f t="array" ref="M752">INDEX(Sheet1!R:R,_xlfn.XMATCH(B752,Sheet1!O:O,0,1))</f>
        <v>Automation</v>
      </c>
    </row>
    <row r="753" spans="1:13" x14ac:dyDescent="0.35">
      <c r="A753" t="s">
        <v>102</v>
      </c>
      <c r="B753" t="s">
        <v>25</v>
      </c>
      <c r="C753" s="4" t="s">
        <v>57</v>
      </c>
      <c r="D753" s="5">
        <v>5.6412037037037038E-2</v>
      </c>
      <c r="E753" s="6" t="s">
        <v>107</v>
      </c>
      <c r="F753" t="s">
        <v>158</v>
      </c>
      <c r="G753" t="str" cm="1">
        <f t="array" ref="G753">INDEX(Sheet1!G:G,_xlfn.XMATCH(A753,Sheet1!F:F,0,1))</f>
        <v>US Legacy</v>
      </c>
      <c r="H753" t="s">
        <v>165</v>
      </c>
      <c r="I753" t="str">
        <f t="shared" si="22"/>
        <v>2021.04.09</v>
      </c>
      <c r="J753" s="21">
        <f t="shared" si="23"/>
        <v>4874</v>
      </c>
      <c r="K753" t="str" cm="1">
        <f t="array" ref="K753">INDEX(Sheet1!P:P,_xlfn.XMATCH(B753,Sheet1!O:O,0,1))</f>
        <v>Nice to have</v>
      </c>
      <c r="L753" t="str" cm="1">
        <f t="array" ref="L753">INDEX(Sheet1!Q:Q,_xlfn.XMATCH(B753,Sheet1!O:O,0,1))</f>
        <v>Value add</v>
      </c>
      <c r="M753" t="str" cm="1">
        <f t="array" ref="M753">INDEX(Sheet1!R:R,_xlfn.XMATCH(B753,Sheet1!O:O,0,1))</f>
        <v>Automation</v>
      </c>
    </row>
    <row r="754" spans="1:13" x14ac:dyDescent="0.35">
      <c r="A754" t="s">
        <v>102</v>
      </c>
      <c r="B754" t="s">
        <v>108</v>
      </c>
      <c r="C754" s="4" t="s">
        <v>57</v>
      </c>
      <c r="D754" s="5">
        <v>3.4074074074074076E-2</v>
      </c>
      <c r="E754" s="6" t="s">
        <v>107</v>
      </c>
      <c r="F754" t="s">
        <v>158</v>
      </c>
      <c r="G754" t="str" cm="1">
        <f t="array" ref="G754">INDEX(Sheet1!G:G,_xlfn.XMATCH(A754,Sheet1!F:F,0,1))</f>
        <v>US Legacy</v>
      </c>
      <c r="H754" t="s">
        <v>165</v>
      </c>
      <c r="I754" t="str">
        <f t="shared" si="22"/>
        <v>2021.04.09</v>
      </c>
      <c r="J754" s="21">
        <f t="shared" si="23"/>
        <v>2944</v>
      </c>
      <c r="K754" t="str" cm="1">
        <f t="array" ref="K754">INDEX(Sheet1!P:P,_xlfn.XMATCH(B754,Sheet1!O:O,0,1))</f>
        <v>Nice to have</v>
      </c>
      <c r="L754" t="str" cm="1">
        <f t="array" ref="L754">INDEX(Sheet1!Q:Q,_xlfn.XMATCH(B754,Sheet1!O:O,0,1))</f>
        <v>Non-value add</v>
      </c>
      <c r="M754" t="str" cm="1">
        <f t="array" ref="M754">INDEX(Sheet1!R:R,_xlfn.XMATCH(B754,Sheet1!O:O,0,1))</f>
        <v>Elimination</v>
      </c>
    </row>
    <row r="755" spans="1:13" x14ac:dyDescent="0.35">
      <c r="A755" t="s">
        <v>102</v>
      </c>
      <c r="B755" t="s">
        <v>22</v>
      </c>
      <c r="C755" s="4" t="s">
        <v>57</v>
      </c>
      <c r="D755" s="5">
        <v>8.7152777777777784E-3</v>
      </c>
      <c r="E755" s="6" t="s">
        <v>107</v>
      </c>
      <c r="F755" t="s">
        <v>145</v>
      </c>
      <c r="G755" t="str" cm="1">
        <f t="array" ref="G755">INDEX(Sheet1!G:G,_xlfn.XMATCH(A755,Sheet1!F:F,0,1))</f>
        <v>US Legacy</v>
      </c>
      <c r="H755" t="s">
        <v>165</v>
      </c>
      <c r="I755" t="str">
        <f t="shared" si="22"/>
        <v>2021.04.09</v>
      </c>
      <c r="J755" s="21">
        <f t="shared" si="23"/>
        <v>753</v>
      </c>
      <c r="K755" t="str" cm="1">
        <f t="array" ref="K755">INDEX(Sheet1!P:P,_xlfn.XMATCH(B755,Sheet1!O:O,0,1))</f>
        <v>Mandatory</v>
      </c>
      <c r="L755" t="str" cm="1">
        <f t="array" ref="L755">INDEX(Sheet1!Q:Q,_xlfn.XMATCH(B755,Sheet1!O:O,0,1))</f>
        <v>Value add</v>
      </c>
      <c r="M755" t="str" cm="1">
        <f t="array" ref="M755">INDEX(Sheet1!R:R,_xlfn.XMATCH(B755,Sheet1!O:O,0,1))</f>
        <v>Automation</v>
      </c>
    </row>
    <row r="756" spans="1:13" x14ac:dyDescent="0.35">
      <c r="A756" t="s">
        <v>104</v>
      </c>
      <c r="B756" t="s">
        <v>18</v>
      </c>
      <c r="C756" s="4" t="s">
        <v>57</v>
      </c>
      <c r="D756" s="5">
        <v>2.6365740740740742E-2</v>
      </c>
      <c r="E756" s="6" t="s">
        <v>107</v>
      </c>
      <c r="F756" t="s">
        <v>154</v>
      </c>
      <c r="G756" t="str" cm="1">
        <f t="array" ref="G756">INDEX(Sheet1!G:G,_xlfn.XMATCH(A756,Sheet1!F:F,0,1))</f>
        <v>US Legacy</v>
      </c>
      <c r="H756" t="s">
        <v>163</v>
      </c>
      <c r="I756" t="str">
        <f t="shared" si="22"/>
        <v>2021.04.09</v>
      </c>
      <c r="J756" s="21">
        <f t="shared" si="23"/>
        <v>2278</v>
      </c>
      <c r="K756" t="str" cm="1">
        <f t="array" ref="K756">INDEX(Sheet1!P:P,_xlfn.XMATCH(B756,Sheet1!O:O,0,1))</f>
        <v>Mandatory</v>
      </c>
      <c r="L756" t="str" cm="1">
        <f t="array" ref="L756">INDEX(Sheet1!Q:Q,_xlfn.XMATCH(B756,Sheet1!O:O,0,1))</f>
        <v>Value add</v>
      </c>
      <c r="M756" t="str" cm="1">
        <f t="array" ref="M756">INDEX(Sheet1!R:R,_xlfn.XMATCH(B756,Sheet1!O:O,0,1))</f>
        <v>Automation</v>
      </c>
    </row>
    <row r="757" spans="1:13" x14ac:dyDescent="0.35">
      <c r="A757" t="s">
        <v>104</v>
      </c>
      <c r="B757" t="s">
        <v>18</v>
      </c>
      <c r="C757" s="4" t="s">
        <v>57</v>
      </c>
      <c r="D757" s="5">
        <v>0.11552083333333334</v>
      </c>
      <c r="E757" s="6" t="s">
        <v>107</v>
      </c>
      <c r="F757" t="s">
        <v>154</v>
      </c>
      <c r="G757" t="str" cm="1">
        <f t="array" ref="G757">INDEX(Sheet1!G:G,_xlfn.XMATCH(A757,Sheet1!F:F,0,1))</f>
        <v>US Legacy</v>
      </c>
      <c r="H757" t="s">
        <v>163</v>
      </c>
      <c r="I757" t="str">
        <f t="shared" si="22"/>
        <v>2021.04.09</v>
      </c>
      <c r="J757" s="21">
        <f t="shared" si="23"/>
        <v>9981</v>
      </c>
      <c r="K757" t="str" cm="1">
        <f t="array" ref="K757">INDEX(Sheet1!P:P,_xlfn.XMATCH(B757,Sheet1!O:O,0,1))</f>
        <v>Mandatory</v>
      </c>
      <c r="L757" t="str" cm="1">
        <f t="array" ref="L757">INDEX(Sheet1!Q:Q,_xlfn.XMATCH(B757,Sheet1!O:O,0,1))</f>
        <v>Value add</v>
      </c>
      <c r="M757" t="str" cm="1">
        <f t="array" ref="M757">INDEX(Sheet1!R:R,_xlfn.XMATCH(B757,Sheet1!O:O,0,1))</f>
        <v>Automation</v>
      </c>
    </row>
    <row r="758" spans="1:13" x14ac:dyDescent="0.35">
      <c r="A758" t="s">
        <v>104</v>
      </c>
      <c r="B758" t="s">
        <v>44</v>
      </c>
      <c r="C758" s="4" t="s">
        <v>57</v>
      </c>
      <c r="D758" s="5">
        <v>9.3750000000000007E-4</v>
      </c>
      <c r="E758" s="6" t="s">
        <v>107</v>
      </c>
      <c r="F758" t="s">
        <v>150</v>
      </c>
      <c r="G758" t="str" cm="1">
        <f t="array" ref="G758">INDEX(Sheet1!G:G,_xlfn.XMATCH(A758,Sheet1!F:F,0,1))</f>
        <v>US Legacy</v>
      </c>
      <c r="H758" t="s">
        <v>163</v>
      </c>
      <c r="I758" t="str">
        <f t="shared" si="22"/>
        <v>2021.04.09</v>
      </c>
      <c r="J758" s="21">
        <f t="shared" si="23"/>
        <v>81</v>
      </c>
      <c r="K758" t="str" cm="1">
        <f t="array" ref="K758">INDEX(Sheet1!P:P,_xlfn.XMATCH(B758,Sheet1!O:O,0,1))</f>
        <v>Mandatory</v>
      </c>
      <c r="L758" t="str" cm="1">
        <f t="array" ref="L758">INDEX(Sheet1!Q:Q,_xlfn.XMATCH(B758,Sheet1!O:O,0,1))</f>
        <v>Non-value add</v>
      </c>
      <c r="M758" t="str" cm="1">
        <f t="array" ref="M758">INDEX(Sheet1!R:R,_xlfn.XMATCH(B758,Sheet1!O:O,0,1))</f>
        <v>Automation</v>
      </c>
    </row>
    <row r="759" spans="1:13" x14ac:dyDescent="0.35">
      <c r="A759" t="s">
        <v>104</v>
      </c>
      <c r="B759" t="s">
        <v>31</v>
      </c>
      <c r="C759" s="4" t="s">
        <v>57</v>
      </c>
      <c r="D759" s="5">
        <v>3.4062500000000002E-2</v>
      </c>
      <c r="E759" s="6" t="s">
        <v>107</v>
      </c>
      <c r="F759" t="s">
        <v>154</v>
      </c>
      <c r="G759" t="str" cm="1">
        <f t="array" ref="G759">INDEX(Sheet1!G:G,_xlfn.XMATCH(A759,Sheet1!F:F,0,1))</f>
        <v>US Legacy</v>
      </c>
      <c r="H759" t="s">
        <v>163</v>
      </c>
      <c r="I759" t="str">
        <f t="shared" si="22"/>
        <v>2021.04.09</v>
      </c>
      <c r="J759" s="21">
        <f t="shared" si="23"/>
        <v>2943</v>
      </c>
      <c r="K759" t="str" cm="1">
        <f t="array" ref="K759">INDEX(Sheet1!P:P,_xlfn.XMATCH(B759,Sheet1!O:O,0,1))</f>
        <v>Mandatory</v>
      </c>
      <c r="L759" t="str" cm="1">
        <f t="array" ref="L759">INDEX(Sheet1!Q:Q,_xlfn.XMATCH(B759,Sheet1!O:O,0,1))</f>
        <v>Value add</v>
      </c>
      <c r="M759" t="str" cm="1">
        <f t="array" ref="M759">INDEX(Sheet1!R:R,_xlfn.XMATCH(B759,Sheet1!O:O,0,1))</f>
        <v>Automation</v>
      </c>
    </row>
    <row r="760" spans="1:13" x14ac:dyDescent="0.35">
      <c r="A760" t="s">
        <v>8</v>
      </c>
      <c r="B760" t="s">
        <v>12</v>
      </c>
      <c r="C760" s="4" t="s">
        <v>57</v>
      </c>
      <c r="D760" s="5">
        <v>5.5208333333333331E-2</v>
      </c>
      <c r="E760" s="6" t="s">
        <v>115</v>
      </c>
      <c r="F760" t="s">
        <v>155</v>
      </c>
      <c r="G760" t="str" cm="1">
        <f t="array" ref="G760">INDEX(Sheet1!G:G,_xlfn.XMATCH(A760,Sheet1!F:F,0,1))</f>
        <v xml:space="preserve">OpCo </v>
      </c>
      <c r="H760" t="s">
        <v>161</v>
      </c>
      <c r="I760" t="str">
        <f t="shared" si="22"/>
        <v>2021.04.09</v>
      </c>
      <c r="J760" s="21">
        <f t="shared" si="23"/>
        <v>4770</v>
      </c>
      <c r="K760" t="str" cm="1">
        <f t="array" ref="K760">INDEX(Sheet1!P:P,_xlfn.XMATCH(B760,Sheet1!O:O,0,1))</f>
        <v>Mandatory</v>
      </c>
      <c r="L760" t="str" cm="1">
        <f t="array" ref="L760">INDEX(Sheet1!Q:Q,_xlfn.XMATCH(B760,Sheet1!O:O,0,1))</f>
        <v>Value add</v>
      </c>
      <c r="M760" t="str" cm="1">
        <f t="array" ref="M760">INDEX(Sheet1!R:R,_xlfn.XMATCH(B760,Sheet1!O:O,0,1))</f>
        <v>Automation</v>
      </c>
    </row>
    <row r="761" spans="1:13" x14ac:dyDescent="0.35">
      <c r="A761" t="s">
        <v>8</v>
      </c>
      <c r="B761" t="s">
        <v>13</v>
      </c>
      <c r="C761" s="4" t="s">
        <v>57</v>
      </c>
      <c r="D761" s="5">
        <v>1.7048611111111112E-2</v>
      </c>
      <c r="E761" s="6" t="s">
        <v>115</v>
      </c>
      <c r="F761" t="s">
        <v>148</v>
      </c>
      <c r="G761" t="str" cm="1">
        <f t="array" ref="G761">INDEX(Sheet1!G:G,_xlfn.XMATCH(A761,Sheet1!F:F,0,1))</f>
        <v xml:space="preserve">OpCo </v>
      </c>
      <c r="H761" t="s">
        <v>161</v>
      </c>
      <c r="I761" t="str">
        <f t="shared" si="22"/>
        <v>2021.04.09</v>
      </c>
      <c r="J761" s="21">
        <f t="shared" si="23"/>
        <v>1473</v>
      </c>
      <c r="K761" t="str" cm="1">
        <f t="array" ref="K761">INDEX(Sheet1!P:P,_xlfn.XMATCH(B761,Sheet1!O:O,0,1))</f>
        <v>Mandatory</v>
      </c>
      <c r="L761" t="str" cm="1">
        <f t="array" ref="L761">INDEX(Sheet1!Q:Q,_xlfn.XMATCH(B761,Sheet1!O:O,0,1))</f>
        <v>Value add</v>
      </c>
      <c r="M761" t="str" cm="1">
        <f t="array" ref="M761">INDEX(Sheet1!R:R,_xlfn.XMATCH(B761,Sheet1!O:O,0,1))</f>
        <v>Quality</v>
      </c>
    </row>
    <row r="762" spans="1:13" x14ac:dyDescent="0.35">
      <c r="A762" t="s">
        <v>8</v>
      </c>
      <c r="B762" t="s">
        <v>13</v>
      </c>
      <c r="C762" s="4" t="s">
        <v>57</v>
      </c>
      <c r="D762" s="5">
        <v>7.4618055555555562E-2</v>
      </c>
      <c r="E762" s="6" t="s">
        <v>115</v>
      </c>
      <c r="F762" t="s">
        <v>148</v>
      </c>
      <c r="G762" t="str" cm="1">
        <f t="array" ref="G762">INDEX(Sheet1!G:G,_xlfn.XMATCH(A762,Sheet1!F:F,0,1))</f>
        <v xml:space="preserve">OpCo </v>
      </c>
      <c r="H762" t="s">
        <v>161</v>
      </c>
      <c r="I762" t="str">
        <f t="shared" si="22"/>
        <v>2021.04.09</v>
      </c>
      <c r="J762" s="21">
        <f t="shared" si="23"/>
        <v>6447</v>
      </c>
      <c r="K762" t="str" cm="1">
        <f t="array" ref="K762">INDEX(Sheet1!P:P,_xlfn.XMATCH(B762,Sheet1!O:O,0,1))</f>
        <v>Mandatory</v>
      </c>
      <c r="L762" t="str" cm="1">
        <f t="array" ref="L762">INDEX(Sheet1!Q:Q,_xlfn.XMATCH(B762,Sheet1!O:O,0,1))</f>
        <v>Value add</v>
      </c>
      <c r="M762" t="str" cm="1">
        <f t="array" ref="M762">INDEX(Sheet1!R:R,_xlfn.XMATCH(B762,Sheet1!O:O,0,1))</f>
        <v>Quality</v>
      </c>
    </row>
    <row r="763" spans="1:13" x14ac:dyDescent="0.35">
      <c r="A763" t="s">
        <v>8</v>
      </c>
      <c r="B763" t="s">
        <v>13</v>
      </c>
      <c r="C763" s="4" t="s">
        <v>57</v>
      </c>
      <c r="D763" s="5">
        <v>5.3587962962962964E-3</v>
      </c>
      <c r="E763" s="6" t="s">
        <v>115</v>
      </c>
      <c r="F763" t="s">
        <v>148</v>
      </c>
      <c r="G763" t="str" cm="1">
        <f t="array" ref="G763">INDEX(Sheet1!G:G,_xlfn.XMATCH(A763,Sheet1!F:F,0,1))</f>
        <v xml:space="preserve">OpCo </v>
      </c>
      <c r="H763" t="s">
        <v>161</v>
      </c>
      <c r="I763" t="str">
        <f t="shared" si="22"/>
        <v>2021.04.09</v>
      </c>
      <c r="J763" s="21">
        <f t="shared" si="23"/>
        <v>463</v>
      </c>
      <c r="K763" t="str" cm="1">
        <f t="array" ref="K763">INDEX(Sheet1!P:P,_xlfn.XMATCH(B763,Sheet1!O:O,0,1))</f>
        <v>Mandatory</v>
      </c>
      <c r="L763" t="str" cm="1">
        <f t="array" ref="L763">INDEX(Sheet1!Q:Q,_xlfn.XMATCH(B763,Sheet1!O:O,0,1))</f>
        <v>Value add</v>
      </c>
      <c r="M763" t="str" cm="1">
        <f t="array" ref="M763">INDEX(Sheet1!R:R,_xlfn.XMATCH(B763,Sheet1!O:O,0,1))</f>
        <v>Quality</v>
      </c>
    </row>
    <row r="764" spans="1:13" x14ac:dyDescent="0.35">
      <c r="A764" t="s">
        <v>8</v>
      </c>
      <c r="B764" t="s">
        <v>14</v>
      </c>
      <c r="C764" s="4" t="s">
        <v>57</v>
      </c>
      <c r="D764" s="5">
        <v>5.077546296296296E-2</v>
      </c>
      <c r="E764" s="6" t="s">
        <v>115</v>
      </c>
      <c r="F764" t="s">
        <v>155</v>
      </c>
      <c r="G764" t="str" cm="1">
        <f t="array" ref="G764">INDEX(Sheet1!G:G,_xlfn.XMATCH(A764,Sheet1!F:F,0,1))</f>
        <v xml:space="preserve">OpCo </v>
      </c>
      <c r="H764" t="s">
        <v>161</v>
      </c>
      <c r="I764" t="str">
        <f t="shared" si="22"/>
        <v>2021.04.09</v>
      </c>
      <c r="J764" s="21">
        <f t="shared" si="23"/>
        <v>4387</v>
      </c>
      <c r="K764" t="str" cm="1">
        <f t="array" ref="K764">INDEX(Sheet1!P:P,_xlfn.XMATCH(B764,Sheet1!O:O,0,1))</f>
        <v>Mandatory</v>
      </c>
      <c r="L764" t="str" cm="1">
        <f t="array" ref="L764">INDEX(Sheet1!Q:Q,_xlfn.XMATCH(B764,Sheet1!O:O,0,1))</f>
        <v>Value add</v>
      </c>
      <c r="M764" t="str" cm="1">
        <f t="array" ref="M764">INDEX(Sheet1!R:R,_xlfn.XMATCH(B764,Sheet1!O:O,0,1))</f>
        <v>Automation</v>
      </c>
    </row>
    <row r="765" spans="1:13" x14ac:dyDescent="0.35">
      <c r="A765" t="s">
        <v>8</v>
      </c>
      <c r="B765" t="s">
        <v>74</v>
      </c>
      <c r="C765" s="4" t="s">
        <v>57</v>
      </c>
      <c r="D765" s="5">
        <v>8.369212962962963E-2</v>
      </c>
      <c r="E765" s="6" t="s">
        <v>115</v>
      </c>
      <c r="F765" t="s">
        <v>155</v>
      </c>
      <c r="G765" t="str" cm="1">
        <f t="array" ref="G765">INDEX(Sheet1!G:G,_xlfn.XMATCH(A765,Sheet1!F:F,0,1))</f>
        <v xml:space="preserve">OpCo </v>
      </c>
      <c r="H765" t="s">
        <v>161</v>
      </c>
      <c r="I765" t="str">
        <f t="shared" si="22"/>
        <v>2021.04.09</v>
      </c>
      <c r="J765" s="21">
        <f t="shared" si="23"/>
        <v>7231</v>
      </c>
      <c r="K765" t="str" cm="1">
        <f t="array" ref="K765">INDEX(Sheet1!P:P,_xlfn.XMATCH(B765,Sheet1!O:O,0,1))</f>
        <v>Mandatory</v>
      </c>
      <c r="L765" t="str" cm="1">
        <f t="array" ref="L765">INDEX(Sheet1!Q:Q,_xlfn.XMATCH(B765,Sheet1!O:O,0,1))</f>
        <v>Value add</v>
      </c>
      <c r="M765" t="str" cm="1">
        <f t="array" ref="M765">INDEX(Sheet1!R:R,_xlfn.XMATCH(B765,Sheet1!O:O,0,1))</f>
        <v>Automation</v>
      </c>
    </row>
    <row r="766" spans="1:13" x14ac:dyDescent="0.35">
      <c r="A766" t="s">
        <v>104</v>
      </c>
      <c r="B766" t="s">
        <v>18</v>
      </c>
      <c r="C766" s="4" t="s">
        <v>57</v>
      </c>
      <c r="D766" s="5">
        <v>0.34984953703703708</v>
      </c>
      <c r="E766" s="6" t="s">
        <v>109</v>
      </c>
      <c r="F766" t="s">
        <v>154</v>
      </c>
      <c r="G766" t="str" cm="1">
        <f t="array" ref="G766">INDEX(Sheet1!G:G,_xlfn.XMATCH(A766,Sheet1!F:F,0,1))</f>
        <v>US Legacy</v>
      </c>
      <c r="H766" t="s">
        <v>163</v>
      </c>
      <c r="I766" t="str">
        <f t="shared" si="22"/>
        <v>2021.04.09</v>
      </c>
      <c r="J766" s="21">
        <f t="shared" si="23"/>
        <v>30227</v>
      </c>
      <c r="K766" t="str" cm="1">
        <f t="array" ref="K766">INDEX(Sheet1!P:P,_xlfn.XMATCH(B766,Sheet1!O:O,0,1))</f>
        <v>Mandatory</v>
      </c>
      <c r="L766" t="str" cm="1">
        <f t="array" ref="L766">INDEX(Sheet1!Q:Q,_xlfn.XMATCH(B766,Sheet1!O:O,0,1))</f>
        <v>Value add</v>
      </c>
      <c r="M766" t="str" cm="1">
        <f t="array" ref="M766">INDEX(Sheet1!R:R,_xlfn.XMATCH(B766,Sheet1!O:O,0,1))</f>
        <v>Automation</v>
      </c>
    </row>
    <row r="767" spans="1:13" x14ac:dyDescent="0.35">
      <c r="A767" t="s">
        <v>102</v>
      </c>
      <c r="B767" t="s">
        <v>98</v>
      </c>
      <c r="C767" s="4" t="s">
        <v>57</v>
      </c>
      <c r="D767" s="5">
        <v>1.9398148148148147E-2</v>
      </c>
      <c r="E767" s="6" t="s">
        <v>110</v>
      </c>
      <c r="F767" t="s">
        <v>150</v>
      </c>
      <c r="G767" t="str" cm="1">
        <f t="array" ref="G767">INDEX(Sheet1!G:G,_xlfn.XMATCH(A767,Sheet1!F:F,0,1))</f>
        <v>US Legacy</v>
      </c>
      <c r="H767" t="s">
        <v>165</v>
      </c>
      <c r="I767" t="str">
        <f t="shared" si="22"/>
        <v>2021.04.09</v>
      </c>
      <c r="J767" s="21">
        <f t="shared" si="23"/>
        <v>1676</v>
      </c>
      <c r="K767" t="str" cm="1">
        <f t="array" ref="K767">INDEX(Sheet1!P:P,_xlfn.XMATCH(B767,Sheet1!O:O,0,1))</f>
        <v>Mandatory</v>
      </c>
      <c r="L767" t="str" cm="1">
        <f t="array" ref="L767">INDEX(Sheet1!Q:Q,_xlfn.XMATCH(B767,Sheet1!O:O,0,1))</f>
        <v>Non-value add</v>
      </c>
      <c r="M767" t="str" cm="1">
        <f t="array" ref="M767">INDEX(Sheet1!R:R,_xlfn.XMATCH(B767,Sheet1!O:O,0,1))</f>
        <v>Automation</v>
      </c>
    </row>
    <row r="768" spans="1:13" x14ac:dyDescent="0.35">
      <c r="A768" t="s">
        <v>102</v>
      </c>
      <c r="B768" t="s">
        <v>22</v>
      </c>
      <c r="C768" s="4" t="s">
        <v>57</v>
      </c>
      <c r="D768" s="5">
        <v>0.17685185185185184</v>
      </c>
      <c r="E768" s="6" t="s">
        <v>110</v>
      </c>
      <c r="F768" t="s">
        <v>145</v>
      </c>
      <c r="G768" t="str" cm="1">
        <f t="array" ref="G768">INDEX(Sheet1!G:G,_xlfn.XMATCH(A768,Sheet1!F:F,0,1))</f>
        <v>US Legacy</v>
      </c>
      <c r="H768" t="s">
        <v>165</v>
      </c>
      <c r="I768" t="str">
        <f t="shared" si="22"/>
        <v>2021.04.09</v>
      </c>
      <c r="J768" s="21">
        <f t="shared" si="23"/>
        <v>15280</v>
      </c>
      <c r="K768" t="str" cm="1">
        <f t="array" ref="K768">INDEX(Sheet1!P:P,_xlfn.XMATCH(B768,Sheet1!O:O,0,1))</f>
        <v>Mandatory</v>
      </c>
      <c r="L768" t="str" cm="1">
        <f t="array" ref="L768">INDEX(Sheet1!Q:Q,_xlfn.XMATCH(B768,Sheet1!O:O,0,1))</f>
        <v>Value add</v>
      </c>
      <c r="M768" t="str" cm="1">
        <f t="array" ref="M768">INDEX(Sheet1!R:R,_xlfn.XMATCH(B768,Sheet1!O:O,0,1))</f>
        <v>Automation</v>
      </c>
    </row>
    <row r="769" spans="1:13" x14ac:dyDescent="0.35">
      <c r="A769" t="s">
        <v>102</v>
      </c>
      <c r="B769" t="s">
        <v>22</v>
      </c>
      <c r="C769" s="4" t="s">
        <v>57</v>
      </c>
      <c r="D769" s="5">
        <v>4.809027777777778E-2</v>
      </c>
      <c r="E769" s="6" t="s">
        <v>110</v>
      </c>
      <c r="F769" t="s">
        <v>145</v>
      </c>
      <c r="G769" t="str" cm="1">
        <f t="array" ref="G769">INDEX(Sheet1!G:G,_xlfn.XMATCH(A769,Sheet1!F:F,0,1))</f>
        <v>US Legacy</v>
      </c>
      <c r="H769" t="s">
        <v>165</v>
      </c>
      <c r="I769" t="str">
        <f t="shared" si="22"/>
        <v>2021.04.09</v>
      </c>
      <c r="J769" s="21">
        <f t="shared" si="23"/>
        <v>4155</v>
      </c>
      <c r="K769" t="str" cm="1">
        <f t="array" ref="K769">INDEX(Sheet1!P:P,_xlfn.XMATCH(B769,Sheet1!O:O,0,1))</f>
        <v>Mandatory</v>
      </c>
      <c r="L769" t="str" cm="1">
        <f t="array" ref="L769">INDEX(Sheet1!Q:Q,_xlfn.XMATCH(B769,Sheet1!O:O,0,1))</f>
        <v>Value add</v>
      </c>
      <c r="M769" t="str" cm="1">
        <f t="array" ref="M769">INDEX(Sheet1!R:R,_xlfn.XMATCH(B769,Sheet1!O:O,0,1))</f>
        <v>Automation</v>
      </c>
    </row>
    <row r="770" spans="1:13" x14ac:dyDescent="0.35">
      <c r="A770" t="s">
        <v>102</v>
      </c>
      <c r="B770" t="s">
        <v>61</v>
      </c>
      <c r="C770" s="4" t="s">
        <v>57</v>
      </c>
      <c r="D770" s="5">
        <v>1.0879629629629629E-3</v>
      </c>
      <c r="E770" s="6" t="s">
        <v>110</v>
      </c>
      <c r="F770" t="s">
        <v>151</v>
      </c>
      <c r="G770" t="str" cm="1">
        <f t="array" ref="G770">INDEX(Sheet1!G:G,_xlfn.XMATCH(A770,Sheet1!F:F,0,1))</f>
        <v>US Legacy</v>
      </c>
      <c r="H770" t="s">
        <v>165</v>
      </c>
      <c r="I770" t="str">
        <f t="shared" si="22"/>
        <v>2021.04.09</v>
      </c>
      <c r="J770" s="21">
        <f t="shared" si="23"/>
        <v>94</v>
      </c>
      <c r="K770" t="str" cm="1">
        <f t="array" ref="K770">INDEX(Sheet1!P:P,_xlfn.XMATCH(B770,Sheet1!O:O,0,1))</f>
        <v>Mandatory</v>
      </c>
      <c r="L770" t="str" cm="1">
        <f t="array" ref="L770">INDEX(Sheet1!Q:Q,_xlfn.XMATCH(B770,Sheet1!O:O,0,1))</f>
        <v>Non-value add</v>
      </c>
      <c r="M770" t="str" cm="1">
        <f t="array" ref="M770">INDEX(Sheet1!R:R,_xlfn.XMATCH(B770,Sheet1!O:O,0,1))</f>
        <v>Elimination</v>
      </c>
    </row>
    <row r="771" spans="1:13" x14ac:dyDescent="0.35">
      <c r="A771" t="s">
        <v>102</v>
      </c>
      <c r="B771" t="s">
        <v>22</v>
      </c>
      <c r="C771" s="4" t="s">
        <v>57</v>
      </c>
      <c r="D771" s="5">
        <v>4.5486111111111109E-2</v>
      </c>
      <c r="E771" s="6" t="s">
        <v>110</v>
      </c>
      <c r="F771" t="s">
        <v>145</v>
      </c>
      <c r="G771" t="str" cm="1">
        <f t="array" ref="G771">INDEX(Sheet1!G:G,_xlfn.XMATCH(A771,Sheet1!F:F,0,1))</f>
        <v>US Legacy</v>
      </c>
      <c r="H771" t="s">
        <v>165</v>
      </c>
      <c r="I771" t="str">
        <f t="shared" ref="I771:I834" si="24">RIGHT(C771,4)&amp;"."&amp;RIGHT(LEFT(C771,5),2)&amp;"."&amp;LEFT(C771,2)</f>
        <v>2021.04.09</v>
      </c>
      <c r="J771" s="21">
        <f t="shared" ref="J771:J834" si="25">HOUR(D771)*3600+MINUTE(D771)*60+SECOND(D771)</f>
        <v>3930</v>
      </c>
      <c r="K771" t="str" cm="1">
        <f t="array" ref="K771">INDEX(Sheet1!P:P,_xlfn.XMATCH(B771,Sheet1!O:O,0,1))</f>
        <v>Mandatory</v>
      </c>
      <c r="L771" t="str" cm="1">
        <f t="array" ref="L771">INDEX(Sheet1!Q:Q,_xlfn.XMATCH(B771,Sheet1!O:O,0,1))</f>
        <v>Value add</v>
      </c>
      <c r="M771" t="str" cm="1">
        <f t="array" ref="M771">INDEX(Sheet1!R:R,_xlfn.XMATCH(B771,Sheet1!O:O,0,1))</f>
        <v>Automation</v>
      </c>
    </row>
    <row r="772" spans="1:13" x14ac:dyDescent="0.35">
      <c r="A772" t="s">
        <v>104</v>
      </c>
      <c r="B772" t="s">
        <v>18</v>
      </c>
      <c r="C772" s="4" t="s">
        <v>10</v>
      </c>
      <c r="D772" s="5">
        <v>0.12354166666666666</v>
      </c>
      <c r="E772" s="6" t="s">
        <v>117</v>
      </c>
      <c r="F772" t="s">
        <v>154</v>
      </c>
      <c r="G772" t="str" cm="1">
        <f t="array" ref="G772">INDEX(Sheet1!G:G,_xlfn.XMATCH(A772,Sheet1!F:F,0,1))</f>
        <v>US Legacy</v>
      </c>
      <c r="H772" t="s">
        <v>163</v>
      </c>
      <c r="I772" t="str">
        <f t="shared" si="24"/>
        <v>2021.04.06</v>
      </c>
      <c r="J772" s="21">
        <f t="shared" si="25"/>
        <v>10674</v>
      </c>
      <c r="K772" t="str" cm="1">
        <f t="array" ref="K772">INDEX(Sheet1!P:P,_xlfn.XMATCH(B772,Sheet1!O:O,0,1))</f>
        <v>Mandatory</v>
      </c>
      <c r="L772" t="str" cm="1">
        <f t="array" ref="L772">INDEX(Sheet1!Q:Q,_xlfn.XMATCH(B772,Sheet1!O:O,0,1))</f>
        <v>Value add</v>
      </c>
      <c r="M772" t="str" cm="1">
        <f t="array" ref="M772">INDEX(Sheet1!R:R,_xlfn.XMATCH(B772,Sheet1!O:O,0,1))</f>
        <v>Automation</v>
      </c>
    </row>
    <row r="773" spans="1:13" x14ac:dyDescent="0.35">
      <c r="A773" t="s">
        <v>104</v>
      </c>
      <c r="B773" t="s">
        <v>18</v>
      </c>
      <c r="C773" s="4" t="s">
        <v>10</v>
      </c>
      <c r="D773" s="5">
        <v>9.7384259259259254E-2</v>
      </c>
      <c r="E773" s="6" t="s">
        <v>117</v>
      </c>
      <c r="F773" t="s">
        <v>154</v>
      </c>
      <c r="G773" t="str" cm="1">
        <f t="array" ref="G773">INDEX(Sheet1!G:G,_xlfn.XMATCH(A773,Sheet1!F:F,0,1))</f>
        <v>US Legacy</v>
      </c>
      <c r="H773" t="s">
        <v>163</v>
      </c>
      <c r="I773" t="str">
        <f t="shared" si="24"/>
        <v>2021.04.06</v>
      </c>
      <c r="J773" s="21">
        <f t="shared" si="25"/>
        <v>8414</v>
      </c>
      <c r="K773" t="str" cm="1">
        <f t="array" ref="K773">INDEX(Sheet1!P:P,_xlfn.XMATCH(B773,Sheet1!O:O,0,1))</f>
        <v>Mandatory</v>
      </c>
      <c r="L773" t="str" cm="1">
        <f t="array" ref="L773">INDEX(Sheet1!Q:Q,_xlfn.XMATCH(B773,Sheet1!O:O,0,1))</f>
        <v>Value add</v>
      </c>
      <c r="M773" t="str" cm="1">
        <f t="array" ref="M773">INDEX(Sheet1!R:R,_xlfn.XMATCH(B773,Sheet1!O:O,0,1))</f>
        <v>Automation</v>
      </c>
    </row>
    <row r="774" spans="1:13" x14ac:dyDescent="0.35">
      <c r="A774" t="s">
        <v>104</v>
      </c>
      <c r="B774" t="s">
        <v>18</v>
      </c>
      <c r="C774" s="4" t="s">
        <v>10</v>
      </c>
      <c r="D774" s="5">
        <v>0.11120370370370369</v>
      </c>
      <c r="E774" s="6" t="s">
        <v>117</v>
      </c>
      <c r="F774" t="s">
        <v>154</v>
      </c>
      <c r="G774" t="str" cm="1">
        <f t="array" ref="G774">INDEX(Sheet1!G:G,_xlfn.XMATCH(A774,Sheet1!F:F,0,1))</f>
        <v>US Legacy</v>
      </c>
      <c r="H774" t="s">
        <v>163</v>
      </c>
      <c r="I774" t="str">
        <f t="shared" si="24"/>
        <v>2021.04.06</v>
      </c>
      <c r="J774" s="21">
        <f t="shared" si="25"/>
        <v>9608</v>
      </c>
      <c r="K774" t="str" cm="1">
        <f t="array" ref="K774">INDEX(Sheet1!P:P,_xlfn.XMATCH(B774,Sheet1!O:O,0,1))</f>
        <v>Mandatory</v>
      </c>
      <c r="L774" t="str" cm="1">
        <f t="array" ref="L774">INDEX(Sheet1!Q:Q,_xlfn.XMATCH(B774,Sheet1!O:O,0,1))</f>
        <v>Value add</v>
      </c>
      <c r="M774" t="str" cm="1">
        <f t="array" ref="M774">INDEX(Sheet1!R:R,_xlfn.XMATCH(B774,Sheet1!O:O,0,1))</f>
        <v>Automation</v>
      </c>
    </row>
    <row r="775" spans="1:13" x14ac:dyDescent="0.35">
      <c r="A775" t="s">
        <v>17</v>
      </c>
      <c r="B775" t="s">
        <v>18</v>
      </c>
      <c r="C775" s="4" t="s">
        <v>10</v>
      </c>
      <c r="D775" s="5">
        <v>0.3616435185185185</v>
      </c>
      <c r="E775" s="6" t="s">
        <v>118</v>
      </c>
      <c r="F775" t="s">
        <v>154</v>
      </c>
      <c r="G775" t="str" cm="1">
        <f t="array" ref="G775">INDEX(Sheet1!G:G,_xlfn.XMATCH(A775,Sheet1!F:F,0,1))</f>
        <v>EMEA</v>
      </c>
      <c r="H775" t="s">
        <v>163</v>
      </c>
      <c r="I775" t="str">
        <f t="shared" si="24"/>
        <v>2021.04.06</v>
      </c>
      <c r="J775" s="21">
        <f t="shared" si="25"/>
        <v>31246</v>
      </c>
      <c r="K775" t="str" cm="1">
        <f t="array" ref="K775">INDEX(Sheet1!P:P,_xlfn.XMATCH(B775,Sheet1!O:O,0,1))</f>
        <v>Mandatory</v>
      </c>
      <c r="L775" t="str" cm="1">
        <f t="array" ref="L775">INDEX(Sheet1!Q:Q,_xlfn.XMATCH(B775,Sheet1!O:O,0,1))</f>
        <v>Value add</v>
      </c>
      <c r="M775" t="str" cm="1">
        <f t="array" ref="M775">INDEX(Sheet1!R:R,_xlfn.XMATCH(B775,Sheet1!O:O,0,1))</f>
        <v>Automation</v>
      </c>
    </row>
    <row r="776" spans="1:13" x14ac:dyDescent="0.35">
      <c r="A776" t="s">
        <v>104</v>
      </c>
      <c r="B776" t="s">
        <v>36</v>
      </c>
      <c r="C776" s="4" t="s">
        <v>10</v>
      </c>
      <c r="D776" s="5">
        <v>7.6388888888888893E-4</v>
      </c>
      <c r="E776" s="6" t="s">
        <v>119</v>
      </c>
      <c r="F776" t="s">
        <v>149</v>
      </c>
      <c r="G776" t="str" cm="1">
        <f t="array" ref="G776">INDEX(Sheet1!G:G,_xlfn.XMATCH(A776,Sheet1!F:F,0,1))</f>
        <v>US Legacy</v>
      </c>
      <c r="H776" t="s">
        <v>163</v>
      </c>
      <c r="I776" t="str">
        <f t="shared" si="24"/>
        <v>2021.04.06</v>
      </c>
      <c r="J776" s="21">
        <f t="shared" si="25"/>
        <v>66</v>
      </c>
      <c r="K776" t="str" cm="1">
        <f t="array" ref="K776">INDEX(Sheet1!P:P,_xlfn.XMATCH(B776,Sheet1!O:O,0,1))</f>
        <v>Nice to have</v>
      </c>
      <c r="L776" t="str" cm="1">
        <f t="array" ref="L776">INDEX(Sheet1!Q:Q,_xlfn.XMATCH(B776,Sheet1!O:O,0,1))</f>
        <v>Non-value add</v>
      </c>
      <c r="M776" t="str" cm="1">
        <f t="array" ref="M776">INDEX(Sheet1!R:R,_xlfn.XMATCH(B776,Sheet1!O:O,0,1))</f>
        <v>Automation</v>
      </c>
    </row>
    <row r="777" spans="1:13" x14ac:dyDescent="0.35">
      <c r="A777" t="s">
        <v>104</v>
      </c>
      <c r="B777" t="s">
        <v>31</v>
      </c>
      <c r="C777" s="4" t="s">
        <v>10</v>
      </c>
      <c r="D777" s="5">
        <v>3.1921296296296302E-2</v>
      </c>
      <c r="E777" s="6" t="s">
        <v>119</v>
      </c>
      <c r="F777" t="s">
        <v>154</v>
      </c>
      <c r="G777" t="str" cm="1">
        <f t="array" ref="G777">INDEX(Sheet1!G:G,_xlfn.XMATCH(A777,Sheet1!F:F,0,1))</f>
        <v>US Legacy</v>
      </c>
      <c r="H777" t="s">
        <v>163</v>
      </c>
      <c r="I777" t="str">
        <f t="shared" si="24"/>
        <v>2021.04.06</v>
      </c>
      <c r="J777" s="21">
        <f t="shared" si="25"/>
        <v>2758</v>
      </c>
      <c r="K777" t="str" cm="1">
        <f t="array" ref="K777">INDEX(Sheet1!P:P,_xlfn.XMATCH(B777,Sheet1!O:O,0,1))</f>
        <v>Mandatory</v>
      </c>
      <c r="L777" t="str" cm="1">
        <f t="array" ref="L777">INDEX(Sheet1!Q:Q,_xlfn.XMATCH(B777,Sheet1!O:O,0,1))</f>
        <v>Value add</v>
      </c>
      <c r="M777" t="str" cm="1">
        <f t="array" ref="M777">INDEX(Sheet1!R:R,_xlfn.XMATCH(B777,Sheet1!O:O,0,1))</f>
        <v>Automation</v>
      </c>
    </row>
    <row r="778" spans="1:13" x14ac:dyDescent="0.35">
      <c r="A778" t="s">
        <v>104</v>
      </c>
      <c r="B778" t="s">
        <v>18</v>
      </c>
      <c r="C778" s="4" t="s">
        <v>10</v>
      </c>
      <c r="D778" s="5">
        <v>2.7430555555555559E-3</v>
      </c>
      <c r="E778" s="6" t="s">
        <v>119</v>
      </c>
      <c r="F778" t="s">
        <v>154</v>
      </c>
      <c r="G778" t="str" cm="1">
        <f t="array" ref="G778">INDEX(Sheet1!G:G,_xlfn.XMATCH(A778,Sheet1!F:F,0,1))</f>
        <v>US Legacy</v>
      </c>
      <c r="H778" t="s">
        <v>163</v>
      </c>
      <c r="I778" t="str">
        <f t="shared" si="24"/>
        <v>2021.04.06</v>
      </c>
      <c r="J778" s="21">
        <f t="shared" si="25"/>
        <v>237</v>
      </c>
      <c r="K778" t="str" cm="1">
        <f t="array" ref="K778">INDEX(Sheet1!P:P,_xlfn.XMATCH(B778,Sheet1!O:O,0,1))</f>
        <v>Mandatory</v>
      </c>
      <c r="L778" t="str" cm="1">
        <f t="array" ref="L778">INDEX(Sheet1!Q:Q,_xlfn.XMATCH(B778,Sheet1!O:O,0,1))</f>
        <v>Value add</v>
      </c>
      <c r="M778" t="str" cm="1">
        <f t="array" ref="M778">INDEX(Sheet1!R:R,_xlfn.XMATCH(B778,Sheet1!O:O,0,1))</f>
        <v>Automation</v>
      </c>
    </row>
    <row r="779" spans="1:13" x14ac:dyDescent="0.35">
      <c r="A779" t="s">
        <v>104</v>
      </c>
      <c r="B779" t="s">
        <v>31</v>
      </c>
      <c r="C779" s="4" t="s">
        <v>10</v>
      </c>
      <c r="D779" s="5">
        <v>3.6608796296296299E-2</v>
      </c>
      <c r="E779" s="6" t="s">
        <v>119</v>
      </c>
      <c r="F779" t="s">
        <v>154</v>
      </c>
      <c r="G779" t="str" cm="1">
        <f t="array" ref="G779">INDEX(Sheet1!G:G,_xlfn.XMATCH(A779,Sheet1!F:F,0,1))</f>
        <v>US Legacy</v>
      </c>
      <c r="H779" t="s">
        <v>163</v>
      </c>
      <c r="I779" t="str">
        <f t="shared" si="24"/>
        <v>2021.04.06</v>
      </c>
      <c r="J779" s="21">
        <f t="shared" si="25"/>
        <v>3163</v>
      </c>
      <c r="K779" t="str" cm="1">
        <f t="array" ref="K779">INDEX(Sheet1!P:P,_xlfn.XMATCH(B779,Sheet1!O:O,0,1))</f>
        <v>Mandatory</v>
      </c>
      <c r="L779" t="str" cm="1">
        <f t="array" ref="L779">INDEX(Sheet1!Q:Q,_xlfn.XMATCH(B779,Sheet1!O:O,0,1))</f>
        <v>Value add</v>
      </c>
      <c r="M779" t="str" cm="1">
        <f t="array" ref="M779">INDEX(Sheet1!R:R,_xlfn.XMATCH(B779,Sheet1!O:O,0,1))</f>
        <v>Automation</v>
      </c>
    </row>
    <row r="780" spans="1:13" x14ac:dyDescent="0.35">
      <c r="A780" t="s">
        <v>104</v>
      </c>
      <c r="B780" t="s">
        <v>18</v>
      </c>
      <c r="C780" s="4" t="s">
        <v>10</v>
      </c>
      <c r="D780" s="5">
        <v>9.5613425925925921E-2</v>
      </c>
      <c r="E780" s="6" t="s">
        <v>119</v>
      </c>
      <c r="F780" t="s">
        <v>154</v>
      </c>
      <c r="G780" t="str" cm="1">
        <f t="array" ref="G780">INDEX(Sheet1!G:G,_xlfn.XMATCH(A780,Sheet1!F:F,0,1))</f>
        <v>US Legacy</v>
      </c>
      <c r="H780" t="s">
        <v>163</v>
      </c>
      <c r="I780" t="str">
        <f t="shared" si="24"/>
        <v>2021.04.06</v>
      </c>
      <c r="J780" s="21">
        <f t="shared" si="25"/>
        <v>8261</v>
      </c>
      <c r="K780" t="str" cm="1">
        <f t="array" ref="K780">INDEX(Sheet1!P:P,_xlfn.XMATCH(B780,Sheet1!O:O,0,1))</f>
        <v>Mandatory</v>
      </c>
      <c r="L780" t="str" cm="1">
        <f t="array" ref="L780">INDEX(Sheet1!Q:Q,_xlfn.XMATCH(B780,Sheet1!O:O,0,1))</f>
        <v>Value add</v>
      </c>
      <c r="M780" t="str" cm="1">
        <f t="array" ref="M780">INDEX(Sheet1!R:R,_xlfn.XMATCH(B780,Sheet1!O:O,0,1))</f>
        <v>Automation</v>
      </c>
    </row>
    <row r="781" spans="1:13" x14ac:dyDescent="0.35">
      <c r="A781" t="s">
        <v>104</v>
      </c>
      <c r="B781" t="s">
        <v>44</v>
      </c>
      <c r="C781" s="4" t="s">
        <v>10</v>
      </c>
      <c r="D781" s="5">
        <v>1.3657407407407409E-3</v>
      </c>
      <c r="E781" s="6" t="s">
        <v>119</v>
      </c>
      <c r="F781" t="s">
        <v>150</v>
      </c>
      <c r="G781" t="str" cm="1">
        <f t="array" ref="G781">INDEX(Sheet1!G:G,_xlfn.XMATCH(A781,Sheet1!F:F,0,1))</f>
        <v>US Legacy</v>
      </c>
      <c r="H781" t="s">
        <v>163</v>
      </c>
      <c r="I781" t="str">
        <f t="shared" si="24"/>
        <v>2021.04.06</v>
      </c>
      <c r="J781" s="21">
        <f t="shared" si="25"/>
        <v>118</v>
      </c>
      <c r="K781" t="str" cm="1">
        <f t="array" ref="K781">INDEX(Sheet1!P:P,_xlfn.XMATCH(B781,Sheet1!O:O,0,1))</f>
        <v>Mandatory</v>
      </c>
      <c r="L781" t="str" cm="1">
        <f t="array" ref="L781">INDEX(Sheet1!Q:Q,_xlfn.XMATCH(B781,Sheet1!O:O,0,1))</f>
        <v>Non-value add</v>
      </c>
      <c r="M781" t="str" cm="1">
        <f t="array" ref="M781">INDEX(Sheet1!R:R,_xlfn.XMATCH(B781,Sheet1!O:O,0,1))</f>
        <v>Automation</v>
      </c>
    </row>
    <row r="782" spans="1:13" x14ac:dyDescent="0.35">
      <c r="A782" t="s">
        <v>104</v>
      </c>
      <c r="B782" t="s">
        <v>18</v>
      </c>
      <c r="C782" s="4" t="s">
        <v>33</v>
      </c>
      <c r="D782" s="5">
        <v>1.8229166666666668E-2</v>
      </c>
      <c r="E782" s="6" t="s">
        <v>117</v>
      </c>
      <c r="F782" t="s">
        <v>154</v>
      </c>
      <c r="G782" t="str" cm="1">
        <f t="array" ref="G782">INDEX(Sheet1!G:G,_xlfn.XMATCH(A782,Sheet1!F:F,0,1))</f>
        <v>US Legacy</v>
      </c>
      <c r="H782" t="s">
        <v>163</v>
      </c>
      <c r="I782" t="str">
        <f t="shared" si="24"/>
        <v>2021.04.07</v>
      </c>
      <c r="J782" s="21">
        <f t="shared" si="25"/>
        <v>1575</v>
      </c>
      <c r="K782" t="str" cm="1">
        <f t="array" ref="K782">INDEX(Sheet1!P:P,_xlfn.XMATCH(B782,Sheet1!O:O,0,1))</f>
        <v>Mandatory</v>
      </c>
      <c r="L782" t="str" cm="1">
        <f t="array" ref="L782">INDEX(Sheet1!Q:Q,_xlfn.XMATCH(B782,Sheet1!O:O,0,1))</f>
        <v>Value add</v>
      </c>
      <c r="M782" t="str" cm="1">
        <f t="array" ref="M782">INDEX(Sheet1!R:R,_xlfn.XMATCH(B782,Sheet1!O:O,0,1))</f>
        <v>Automation</v>
      </c>
    </row>
    <row r="783" spans="1:13" x14ac:dyDescent="0.35">
      <c r="A783" t="s">
        <v>104</v>
      </c>
      <c r="B783" t="s">
        <v>44</v>
      </c>
      <c r="C783" s="4" t="s">
        <v>33</v>
      </c>
      <c r="D783" s="5">
        <v>1.3773148148148147E-3</v>
      </c>
      <c r="E783" s="6" t="s">
        <v>117</v>
      </c>
      <c r="F783" t="s">
        <v>150</v>
      </c>
      <c r="G783" t="str" cm="1">
        <f t="array" ref="G783">INDEX(Sheet1!G:G,_xlfn.XMATCH(A783,Sheet1!F:F,0,1))</f>
        <v>US Legacy</v>
      </c>
      <c r="H783" t="s">
        <v>163</v>
      </c>
      <c r="I783" t="str">
        <f t="shared" si="24"/>
        <v>2021.04.07</v>
      </c>
      <c r="J783" s="21">
        <f t="shared" si="25"/>
        <v>119</v>
      </c>
      <c r="K783" t="str" cm="1">
        <f t="array" ref="K783">INDEX(Sheet1!P:P,_xlfn.XMATCH(B783,Sheet1!O:O,0,1))</f>
        <v>Mandatory</v>
      </c>
      <c r="L783" t="str" cm="1">
        <f t="array" ref="L783">INDEX(Sheet1!Q:Q,_xlfn.XMATCH(B783,Sheet1!O:O,0,1))</f>
        <v>Non-value add</v>
      </c>
      <c r="M783" t="str" cm="1">
        <f t="array" ref="M783">INDEX(Sheet1!R:R,_xlfn.XMATCH(B783,Sheet1!O:O,0,1))</f>
        <v>Automation</v>
      </c>
    </row>
    <row r="784" spans="1:13" x14ac:dyDescent="0.35">
      <c r="A784" t="s">
        <v>104</v>
      </c>
      <c r="B784" t="s">
        <v>18</v>
      </c>
      <c r="C784" s="4" t="s">
        <v>33</v>
      </c>
      <c r="D784" s="5">
        <v>8.1736111111111107E-2</v>
      </c>
      <c r="E784" s="6" t="s">
        <v>117</v>
      </c>
      <c r="F784" t="s">
        <v>154</v>
      </c>
      <c r="G784" t="str" cm="1">
        <f t="array" ref="G784">INDEX(Sheet1!G:G,_xlfn.XMATCH(A784,Sheet1!F:F,0,1))</f>
        <v>US Legacy</v>
      </c>
      <c r="H784" t="s">
        <v>163</v>
      </c>
      <c r="I784" t="str">
        <f t="shared" si="24"/>
        <v>2021.04.07</v>
      </c>
      <c r="J784" s="21">
        <f t="shared" si="25"/>
        <v>7062</v>
      </c>
      <c r="K784" t="str" cm="1">
        <f t="array" ref="K784">INDEX(Sheet1!P:P,_xlfn.XMATCH(B784,Sheet1!O:O,0,1))</f>
        <v>Mandatory</v>
      </c>
      <c r="L784" t="str" cm="1">
        <f t="array" ref="L784">INDEX(Sheet1!Q:Q,_xlfn.XMATCH(B784,Sheet1!O:O,0,1))</f>
        <v>Value add</v>
      </c>
      <c r="M784" t="str" cm="1">
        <f t="array" ref="M784">INDEX(Sheet1!R:R,_xlfn.XMATCH(B784,Sheet1!O:O,0,1))</f>
        <v>Automation</v>
      </c>
    </row>
    <row r="785" spans="1:13" x14ac:dyDescent="0.35">
      <c r="A785" t="s">
        <v>104</v>
      </c>
      <c r="B785" t="s">
        <v>18</v>
      </c>
      <c r="C785" s="4" t="s">
        <v>33</v>
      </c>
      <c r="D785" s="5">
        <v>2.4224537037037034E-2</v>
      </c>
      <c r="E785" s="6" t="s">
        <v>117</v>
      </c>
      <c r="F785" t="s">
        <v>154</v>
      </c>
      <c r="G785" t="str" cm="1">
        <f t="array" ref="G785">INDEX(Sheet1!G:G,_xlfn.XMATCH(A785,Sheet1!F:F,0,1))</f>
        <v>US Legacy</v>
      </c>
      <c r="H785" t="s">
        <v>163</v>
      </c>
      <c r="I785" t="str">
        <f t="shared" si="24"/>
        <v>2021.04.07</v>
      </c>
      <c r="J785" s="21">
        <f t="shared" si="25"/>
        <v>2093</v>
      </c>
      <c r="K785" t="str" cm="1">
        <f t="array" ref="K785">INDEX(Sheet1!P:P,_xlfn.XMATCH(B785,Sheet1!O:O,0,1))</f>
        <v>Mandatory</v>
      </c>
      <c r="L785" t="str" cm="1">
        <f t="array" ref="L785">INDEX(Sheet1!Q:Q,_xlfn.XMATCH(B785,Sheet1!O:O,0,1))</f>
        <v>Value add</v>
      </c>
      <c r="M785" t="str" cm="1">
        <f t="array" ref="M785">INDEX(Sheet1!R:R,_xlfn.XMATCH(B785,Sheet1!O:O,0,1))</f>
        <v>Automation</v>
      </c>
    </row>
    <row r="786" spans="1:13" x14ac:dyDescent="0.35">
      <c r="A786" t="s">
        <v>104</v>
      </c>
      <c r="B786" t="s">
        <v>13</v>
      </c>
      <c r="C786" s="4" t="s">
        <v>33</v>
      </c>
      <c r="D786" s="5">
        <v>1.3935185185185184E-2</v>
      </c>
      <c r="E786" s="6" t="s">
        <v>117</v>
      </c>
      <c r="F786" t="s">
        <v>148</v>
      </c>
      <c r="G786" t="str" cm="1">
        <f t="array" ref="G786">INDEX(Sheet1!G:G,_xlfn.XMATCH(A786,Sheet1!F:F,0,1))</f>
        <v>US Legacy</v>
      </c>
      <c r="H786" t="s">
        <v>163</v>
      </c>
      <c r="I786" t="str">
        <f t="shared" si="24"/>
        <v>2021.04.07</v>
      </c>
      <c r="J786" s="21">
        <f t="shared" si="25"/>
        <v>1204</v>
      </c>
      <c r="K786" t="str" cm="1">
        <f t="array" ref="K786">INDEX(Sheet1!P:P,_xlfn.XMATCH(B786,Sheet1!O:O,0,1))</f>
        <v>Mandatory</v>
      </c>
      <c r="L786" t="str" cm="1">
        <f t="array" ref="L786">INDEX(Sheet1!Q:Q,_xlfn.XMATCH(B786,Sheet1!O:O,0,1))</f>
        <v>Value add</v>
      </c>
      <c r="M786" t="str" cm="1">
        <f t="array" ref="M786">INDEX(Sheet1!R:R,_xlfn.XMATCH(B786,Sheet1!O:O,0,1))</f>
        <v>Quality</v>
      </c>
    </row>
    <row r="787" spans="1:13" x14ac:dyDescent="0.35">
      <c r="A787" t="s">
        <v>104</v>
      </c>
      <c r="B787" t="s">
        <v>18</v>
      </c>
      <c r="C787" s="4" t="s">
        <v>33</v>
      </c>
      <c r="D787" s="5">
        <v>6.9166666666666668E-2</v>
      </c>
      <c r="E787" s="6" t="s">
        <v>117</v>
      </c>
      <c r="F787" t="s">
        <v>154</v>
      </c>
      <c r="G787" t="str" cm="1">
        <f t="array" ref="G787">INDEX(Sheet1!G:G,_xlfn.XMATCH(A787,Sheet1!F:F,0,1))</f>
        <v>US Legacy</v>
      </c>
      <c r="H787" t="s">
        <v>163</v>
      </c>
      <c r="I787" t="str">
        <f t="shared" si="24"/>
        <v>2021.04.07</v>
      </c>
      <c r="J787" s="21">
        <f t="shared" si="25"/>
        <v>5976</v>
      </c>
      <c r="K787" t="str" cm="1">
        <f t="array" ref="K787">INDEX(Sheet1!P:P,_xlfn.XMATCH(B787,Sheet1!O:O,0,1))</f>
        <v>Mandatory</v>
      </c>
      <c r="L787" t="str" cm="1">
        <f t="array" ref="L787">INDEX(Sheet1!Q:Q,_xlfn.XMATCH(B787,Sheet1!O:O,0,1))</f>
        <v>Value add</v>
      </c>
      <c r="M787" t="str" cm="1">
        <f t="array" ref="M787">INDEX(Sheet1!R:R,_xlfn.XMATCH(B787,Sheet1!O:O,0,1))</f>
        <v>Automation</v>
      </c>
    </row>
    <row r="788" spans="1:13" x14ac:dyDescent="0.35">
      <c r="A788" t="s">
        <v>104</v>
      </c>
      <c r="B788" t="s">
        <v>18</v>
      </c>
      <c r="C788" s="4" t="s">
        <v>33</v>
      </c>
      <c r="D788" s="5">
        <v>0.12393518518518519</v>
      </c>
      <c r="E788" s="6" t="s">
        <v>117</v>
      </c>
      <c r="F788" t="s">
        <v>154</v>
      </c>
      <c r="G788" t="str" cm="1">
        <f t="array" ref="G788">INDEX(Sheet1!G:G,_xlfn.XMATCH(A788,Sheet1!F:F,0,1))</f>
        <v>US Legacy</v>
      </c>
      <c r="H788" t="s">
        <v>163</v>
      </c>
      <c r="I788" t="str">
        <f t="shared" si="24"/>
        <v>2021.04.07</v>
      </c>
      <c r="J788" s="21">
        <f t="shared" si="25"/>
        <v>10708</v>
      </c>
      <c r="K788" t="str" cm="1">
        <f t="array" ref="K788">INDEX(Sheet1!P:P,_xlfn.XMATCH(B788,Sheet1!O:O,0,1))</f>
        <v>Mandatory</v>
      </c>
      <c r="L788" t="str" cm="1">
        <f t="array" ref="L788">INDEX(Sheet1!Q:Q,_xlfn.XMATCH(B788,Sheet1!O:O,0,1))</f>
        <v>Value add</v>
      </c>
      <c r="M788" t="str" cm="1">
        <f t="array" ref="M788">INDEX(Sheet1!R:R,_xlfn.XMATCH(B788,Sheet1!O:O,0,1))</f>
        <v>Automation</v>
      </c>
    </row>
    <row r="789" spans="1:13" x14ac:dyDescent="0.35">
      <c r="A789" t="s">
        <v>104</v>
      </c>
      <c r="B789" t="s">
        <v>27</v>
      </c>
      <c r="C789" s="4" t="s">
        <v>33</v>
      </c>
      <c r="D789" s="5">
        <v>4.0277777777777777E-3</v>
      </c>
      <c r="E789" s="6" t="s">
        <v>120</v>
      </c>
      <c r="F789" t="s">
        <v>154</v>
      </c>
      <c r="G789" t="str" cm="1">
        <f t="array" ref="G789">INDEX(Sheet1!G:G,_xlfn.XMATCH(A789,Sheet1!F:F,0,1))</f>
        <v>US Legacy</v>
      </c>
      <c r="H789" t="s">
        <v>163</v>
      </c>
      <c r="I789" t="str">
        <f t="shared" si="24"/>
        <v>2021.04.07</v>
      </c>
      <c r="J789" s="21">
        <f t="shared" si="25"/>
        <v>348</v>
      </c>
      <c r="K789" t="str" cm="1">
        <f t="array" ref="K789">INDEX(Sheet1!P:P,_xlfn.XMATCH(B789,Sheet1!O:O,0,1))</f>
        <v>Nice to have</v>
      </c>
      <c r="L789" t="str" cm="1">
        <f t="array" ref="L789">INDEX(Sheet1!Q:Q,_xlfn.XMATCH(B789,Sheet1!O:O,0,1))</f>
        <v>Non-value add</v>
      </c>
      <c r="M789" t="str" cm="1">
        <f t="array" ref="M789">INDEX(Sheet1!R:R,_xlfn.XMATCH(B789,Sheet1!O:O,0,1))</f>
        <v>Quality</v>
      </c>
    </row>
    <row r="790" spans="1:13" x14ac:dyDescent="0.35">
      <c r="A790" t="s">
        <v>104</v>
      </c>
      <c r="B790" t="s">
        <v>116</v>
      </c>
      <c r="C790" s="4" t="s">
        <v>33</v>
      </c>
      <c r="D790" s="5">
        <v>2.8009259259259259E-3</v>
      </c>
      <c r="E790" s="6" t="s">
        <v>120</v>
      </c>
      <c r="F790" t="s">
        <v>152</v>
      </c>
      <c r="G790" t="str" cm="1">
        <f t="array" ref="G790">INDEX(Sheet1!G:G,_xlfn.XMATCH(A790,Sheet1!F:F,0,1))</f>
        <v>US Legacy</v>
      </c>
      <c r="H790" t="s">
        <v>163</v>
      </c>
      <c r="I790" t="str">
        <f t="shared" si="24"/>
        <v>2021.04.07</v>
      </c>
      <c r="J790" s="21">
        <f t="shared" si="25"/>
        <v>242</v>
      </c>
      <c r="K790" t="str" cm="1">
        <f t="array" ref="K790">INDEX(Sheet1!P:P,_xlfn.XMATCH(B790,Sheet1!O:O,0,1))</f>
        <v>Mandatory</v>
      </c>
      <c r="L790" t="str" cm="1">
        <f t="array" ref="L790">INDEX(Sheet1!Q:Q,_xlfn.XMATCH(B790,Sheet1!O:O,0,1))</f>
        <v>Non-value add</v>
      </c>
      <c r="M790" t="str" cm="1">
        <f t="array" ref="M790">INDEX(Sheet1!R:R,_xlfn.XMATCH(B790,Sheet1!O:O,0,1))</f>
        <v>Quality</v>
      </c>
    </row>
    <row r="791" spans="1:13" x14ac:dyDescent="0.35">
      <c r="A791" t="s">
        <v>104</v>
      </c>
      <c r="B791" t="s">
        <v>27</v>
      </c>
      <c r="C791" s="4" t="s">
        <v>33</v>
      </c>
      <c r="D791" s="5">
        <v>3.8738425925925926E-2</v>
      </c>
      <c r="E791" s="6" t="s">
        <v>120</v>
      </c>
      <c r="F791" t="s">
        <v>154</v>
      </c>
      <c r="G791" t="str" cm="1">
        <f t="array" ref="G791">INDEX(Sheet1!G:G,_xlfn.XMATCH(A791,Sheet1!F:F,0,1))</f>
        <v>US Legacy</v>
      </c>
      <c r="H791" t="s">
        <v>163</v>
      </c>
      <c r="I791" t="str">
        <f t="shared" si="24"/>
        <v>2021.04.07</v>
      </c>
      <c r="J791" s="21">
        <f t="shared" si="25"/>
        <v>3347</v>
      </c>
      <c r="K791" t="str" cm="1">
        <f t="array" ref="K791">INDEX(Sheet1!P:P,_xlfn.XMATCH(B791,Sheet1!O:O,0,1))</f>
        <v>Nice to have</v>
      </c>
      <c r="L791" t="str" cm="1">
        <f t="array" ref="L791">INDEX(Sheet1!Q:Q,_xlfn.XMATCH(B791,Sheet1!O:O,0,1))</f>
        <v>Non-value add</v>
      </c>
      <c r="M791" t="str" cm="1">
        <f t="array" ref="M791">INDEX(Sheet1!R:R,_xlfn.XMATCH(B791,Sheet1!O:O,0,1))</f>
        <v>Quality</v>
      </c>
    </row>
    <row r="792" spans="1:13" x14ac:dyDescent="0.35">
      <c r="A792" t="s">
        <v>104</v>
      </c>
      <c r="B792" t="s">
        <v>116</v>
      </c>
      <c r="C792" s="4" t="s">
        <v>33</v>
      </c>
      <c r="D792" s="5">
        <v>2.3958333333333336E-3</v>
      </c>
      <c r="E792" s="6" t="s">
        <v>120</v>
      </c>
      <c r="F792" t="s">
        <v>152</v>
      </c>
      <c r="G792" t="str" cm="1">
        <f t="array" ref="G792">INDEX(Sheet1!G:G,_xlfn.XMATCH(A792,Sheet1!F:F,0,1))</f>
        <v>US Legacy</v>
      </c>
      <c r="H792" t="s">
        <v>163</v>
      </c>
      <c r="I792" t="str">
        <f t="shared" si="24"/>
        <v>2021.04.07</v>
      </c>
      <c r="J792" s="21">
        <f t="shared" si="25"/>
        <v>207</v>
      </c>
      <c r="K792" t="str" cm="1">
        <f t="array" ref="K792">INDEX(Sheet1!P:P,_xlfn.XMATCH(B792,Sheet1!O:O,0,1))</f>
        <v>Mandatory</v>
      </c>
      <c r="L792" t="str" cm="1">
        <f t="array" ref="L792">INDEX(Sheet1!Q:Q,_xlfn.XMATCH(B792,Sheet1!O:O,0,1))</f>
        <v>Non-value add</v>
      </c>
      <c r="M792" t="str" cm="1">
        <f t="array" ref="M792">INDEX(Sheet1!R:R,_xlfn.XMATCH(B792,Sheet1!O:O,0,1))</f>
        <v>Quality</v>
      </c>
    </row>
    <row r="793" spans="1:13" x14ac:dyDescent="0.35">
      <c r="A793" t="s">
        <v>104</v>
      </c>
      <c r="B793" t="s">
        <v>18</v>
      </c>
      <c r="C793" s="4" t="s">
        <v>33</v>
      </c>
      <c r="D793" s="5">
        <v>0.30230324074074072</v>
      </c>
      <c r="E793" s="6" t="s">
        <v>120</v>
      </c>
      <c r="F793" t="s">
        <v>154</v>
      </c>
      <c r="G793" t="str" cm="1">
        <f t="array" ref="G793">INDEX(Sheet1!G:G,_xlfn.XMATCH(A793,Sheet1!F:F,0,1))</f>
        <v>US Legacy</v>
      </c>
      <c r="H793" t="s">
        <v>163</v>
      </c>
      <c r="I793" t="str">
        <f t="shared" si="24"/>
        <v>2021.04.07</v>
      </c>
      <c r="J793" s="21">
        <f t="shared" si="25"/>
        <v>26119</v>
      </c>
      <c r="K793" t="str" cm="1">
        <f t="array" ref="K793">INDEX(Sheet1!P:P,_xlfn.XMATCH(B793,Sheet1!O:O,0,1))</f>
        <v>Mandatory</v>
      </c>
      <c r="L793" t="str" cm="1">
        <f t="array" ref="L793">INDEX(Sheet1!Q:Q,_xlfn.XMATCH(B793,Sheet1!O:O,0,1))</f>
        <v>Value add</v>
      </c>
      <c r="M793" t="str" cm="1">
        <f t="array" ref="M793">INDEX(Sheet1!R:R,_xlfn.XMATCH(B793,Sheet1!O:O,0,1))</f>
        <v>Automation</v>
      </c>
    </row>
    <row r="794" spans="1:13" x14ac:dyDescent="0.35">
      <c r="A794" t="s">
        <v>104</v>
      </c>
      <c r="B794" t="s">
        <v>36</v>
      </c>
      <c r="C794" s="4" t="s">
        <v>33</v>
      </c>
      <c r="D794" s="5">
        <v>4.4791666666666669E-3</v>
      </c>
      <c r="E794" s="6" t="s">
        <v>119</v>
      </c>
      <c r="F794" t="s">
        <v>149</v>
      </c>
      <c r="G794" t="str" cm="1">
        <f t="array" ref="G794">INDEX(Sheet1!G:G,_xlfn.XMATCH(A794,Sheet1!F:F,0,1))</f>
        <v>US Legacy</v>
      </c>
      <c r="H794" t="s">
        <v>163</v>
      </c>
      <c r="I794" t="str">
        <f t="shared" si="24"/>
        <v>2021.04.07</v>
      </c>
      <c r="J794" s="21">
        <f t="shared" si="25"/>
        <v>387</v>
      </c>
      <c r="K794" t="str" cm="1">
        <f t="array" ref="K794">INDEX(Sheet1!P:P,_xlfn.XMATCH(B794,Sheet1!O:O,0,1))</f>
        <v>Nice to have</v>
      </c>
      <c r="L794" t="str" cm="1">
        <f t="array" ref="L794">INDEX(Sheet1!Q:Q,_xlfn.XMATCH(B794,Sheet1!O:O,0,1))</f>
        <v>Non-value add</v>
      </c>
      <c r="M794" t="str" cm="1">
        <f t="array" ref="M794">INDEX(Sheet1!R:R,_xlfn.XMATCH(B794,Sheet1!O:O,0,1))</f>
        <v>Automation</v>
      </c>
    </row>
    <row r="795" spans="1:13" x14ac:dyDescent="0.35">
      <c r="A795" t="s">
        <v>104</v>
      </c>
      <c r="B795" t="s">
        <v>18</v>
      </c>
      <c r="C795" s="4" t="s">
        <v>33</v>
      </c>
      <c r="D795" s="5">
        <v>4.8668981481481487E-2</v>
      </c>
      <c r="E795" s="6" t="s">
        <v>119</v>
      </c>
      <c r="F795" t="s">
        <v>154</v>
      </c>
      <c r="G795" t="str" cm="1">
        <f t="array" ref="G795">INDEX(Sheet1!G:G,_xlfn.XMATCH(A795,Sheet1!F:F,0,1))</f>
        <v>US Legacy</v>
      </c>
      <c r="H795" t="s">
        <v>163</v>
      </c>
      <c r="I795" t="str">
        <f t="shared" si="24"/>
        <v>2021.04.07</v>
      </c>
      <c r="J795" s="21">
        <f t="shared" si="25"/>
        <v>4205</v>
      </c>
      <c r="K795" t="str" cm="1">
        <f t="array" ref="K795">INDEX(Sheet1!P:P,_xlfn.XMATCH(B795,Sheet1!O:O,0,1))</f>
        <v>Mandatory</v>
      </c>
      <c r="L795" t="str" cm="1">
        <f t="array" ref="L795">INDEX(Sheet1!Q:Q,_xlfn.XMATCH(B795,Sheet1!O:O,0,1))</f>
        <v>Value add</v>
      </c>
      <c r="M795" t="str" cm="1">
        <f t="array" ref="M795">INDEX(Sheet1!R:R,_xlfn.XMATCH(B795,Sheet1!O:O,0,1))</f>
        <v>Automation</v>
      </c>
    </row>
    <row r="796" spans="1:13" x14ac:dyDescent="0.35">
      <c r="A796" t="s">
        <v>104</v>
      </c>
      <c r="B796" t="s">
        <v>13</v>
      </c>
      <c r="C796" s="4" t="s">
        <v>33</v>
      </c>
      <c r="D796" s="5">
        <v>1.4097222222222221E-2</v>
      </c>
      <c r="E796" s="6" t="s">
        <v>119</v>
      </c>
      <c r="F796" t="s">
        <v>148</v>
      </c>
      <c r="G796" t="str" cm="1">
        <f t="array" ref="G796">INDEX(Sheet1!G:G,_xlfn.XMATCH(A796,Sheet1!F:F,0,1))</f>
        <v>US Legacy</v>
      </c>
      <c r="H796" t="s">
        <v>163</v>
      </c>
      <c r="I796" t="str">
        <f t="shared" si="24"/>
        <v>2021.04.07</v>
      </c>
      <c r="J796" s="21">
        <f t="shared" si="25"/>
        <v>1218</v>
      </c>
      <c r="K796" t="str" cm="1">
        <f t="array" ref="K796">INDEX(Sheet1!P:P,_xlfn.XMATCH(B796,Sheet1!O:O,0,1))</f>
        <v>Mandatory</v>
      </c>
      <c r="L796" t="str" cm="1">
        <f t="array" ref="L796">INDEX(Sheet1!Q:Q,_xlfn.XMATCH(B796,Sheet1!O:O,0,1))</f>
        <v>Value add</v>
      </c>
      <c r="M796" t="str" cm="1">
        <f t="array" ref="M796">INDEX(Sheet1!R:R,_xlfn.XMATCH(B796,Sheet1!O:O,0,1))</f>
        <v>Quality</v>
      </c>
    </row>
    <row r="797" spans="1:13" x14ac:dyDescent="0.35">
      <c r="A797" t="s">
        <v>104</v>
      </c>
      <c r="B797" t="s">
        <v>18</v>
      </c>
      <c r="C797" s="4" t="s">
        <v>33</v>
      </c>
      <c r="D797" s="5">
        <v>9.7627314814814806E-2</v>
      </c>
      <c r="E797" s="6" t="s">
        <v>119</v>
      </c>
      <c r="F797" t="s">
        <v>154</v>
      </c>
      <c r="G797" t="str" cm="1">
        <f t="array" ref="G797">INDEX(Sheet1!G:G,_xlfn.XMATCH(A797,Sheet1!F:F,0,1))</f>
        <v>US Legacy</v>
      </c>
      <c r="H797" t="s">
        <v>163</v>
      </c>
      <c r="I797" t="str">
        <f t="shared" si="24"/>
        <v>2021.04.07</v>
      </c>
      <c r="J797" s="21">
        <f t="shared" si="25"/>
        <v>8435</v>
      </c>
      <c r="K797" t="str" cm="1">
        <f t="array" ref="K797">INDEX(Sheet1!P:P,_xlfn.XMATCH(B797,Sheet1!O:O,0,1))</f>
        <v>Mandatory</v>
      </c>
      <c r="L797" t="str" cm="1">
        <f t="array" ref="L797">INDEX(Sheet1!Q:Q,_xlfn.XMATCH(B797,Sheet1!O:O,0,1))</f>
        <v>Value add</v>
      </c>
      <c r="M797" t="str" cm="1">
        <f t="array" ref="M797">INDEX(Sheet1!R:R,_xlfn.XMATCH(B797,Sheet1!O:O,0,1))</f>
        <v>Automation</v>
      </c>
    </row>
    <row r="798" spans="1:13" x14ac:dyDescent="0.35">
      <c r="A798" t="s">
        <v>104</v>
      </c>
      <c r="B798" t="s">
        <v>44</v>
      </c>
      <c r="C798" s="4" t="s">
        <v>33</v>
      </c>
      <c r="D798" s="5">
        <v>2.6041666666666665E-3</v>
      </c>
      <c r="E798" s="6" t="s">
        <v>119</v>
      </c>
      <c r="F798" t="s">
        <v>150</v>
      </c>
      <c r="G798" t="str" cm="1">
        <f t="array" ref="G798">INDEX(Sheet1!G:G,_xlfn.XMATCH(A798,Sheet1!F:F,0,1))</f>
        <v>US Legacy</v>
      </c>
      <c r="H798" t="s">
        <v>163</v>
      </c>
      <c r="I798" t="str">
        <f t="shared" si="24"/>
        <v>2021.04.07</v>
      </c>
      <c r="J798" s="21">
        <f t="shared" si="25"/>
        <v>225</v>
      </c>
      <c r="K798" t="str" cm="1">
        <f t="array" ref="K798">INDEX(Sheet1!P:P,_xlfn.XMATCH(B798,Sheet1!O:O,0,1))</f>
        <v>Mandatory</v>
      </c>
      <c r="L798" t="str" cm="1">
        <f t="array" ref="L798">INDEX(Sheet1!Q:Q,_xlfn.XMATCH(B798,Sheet1!O:O,0,1))</f>
        <v>Non-value add</v>
      </c>
      <c r="M798" t="str" cm="1">
        <f t="array" ref="M798">INDEX(Sheet1!R:R,_xlfn.XMATCH(B798,Sheet1!O:O,0,1))</f>
        <v>Automation</v>
      </c>
    </row>
    <row r="799" spans="1:13" x14ac:dyDescent="0.35">
      <c r="A799" t="s">
        <v>104</v>
      </c>
      <c r="B799" t="s">
        <v>18</v>
      </c>
      <c r="C799" s="4" t="s">
        <v>42</v>
      </c>
      <c r="D799" s="5">
        <v>4.3749999999999995E-3</v>
      </c>
      <c r="E799" s="6" t="s">
        <v>117</v>
      </c>
      <c r="F799" t="s">
        <v>154</v>
      </c>
      <c r="G799" t="str" cm="1">
        <f t="array" ref="G799">INDEX(Sheet1!G:G,_xlfn.XMATCH(A799,Sheet1!F:F,0,1))</f>
        <v>US Legacy</v>
      </c>
      <c r="H799" t="s">
        <v>163</v>
      </c>
      <c r="I799" t="str">
        <f t="shared" si="24"/>
        <v>2021.04.08</v>
      </c>
      <c r="J799" s="21">
        <f t="shared" si="25"/>
        <v>378</v>
      </c>
      <c r="K799" t="str" cm="1">
        <f t="array" ref="K799">INDEX(Sheet1!P:P,_xlfn.XMATCH(B799,Sheet1!O:O,0,1))</f>
        <v>Mandatory</v>
      </c>
      <c r="L799" t="str" cm="1">
        <f t="array" ref="L799">INDEX(Sheet1!Q:Q,_xlfn.XMATCH(B799,Sheet1!O:O,0,1))</f>
        <v>Value add</v>
      </c>
      <c r="M799" t="str" cm="1">
        <f t="array" ref="M799">INDEX(Sheet1!R:R,_xlfn.XMATCH(B799,Sheet1!O:O,0,1))</f>
        <v>Automation</v>
      </c>
    </row>
    <row r="800" spans="1:13" x14ac:dyDescent="0.35">
      <c r="A800" t="s">
        <v>104</v>
      </c>
      <c r="B800" t="s">
        <v>18</v>
      </c>
      <c r="C800" s="4" t="s">
        <v>42</v>
      </c>
      <c r="D800" s="5">
        <v>4.3599537037037034E-2</v>
      </c>
      <c r="E800" s="6" t="s">
        <v>117</v>
      </c>
      <c r="F800" t="s">
        <v>154</v>
      </c>
      <c r="G800" t="str" cm="1">
        <f t="array" ref="G800">INDEX(Sheet1!G:G,_xlfn.XMATCH(A800,Sheet1!F:F,0,1))</f>
        <v>US Legacy</v>
      </c>
      <c r="H800" t="s">
        <v>163</v>
      </c>
      <c r="I800" t="str">
        <f t="shared" si="24"/>
        <v>2021.04.08</v>
      </c>
      <c r="J800" s="21">
        <f t="shared" si="25"/>
        <v>3767</v>
      </c>
      <c r="K800" t="str" cm="1">
        <f t="array" ref="K800">INDEX(Sheet1!P:P,_xlfn.XMATCH(B800,Sheet1!O:O,0,1))</f>
        <v>Mandatory</v>
      </c>
      <c r="L800" t="str" cm="1">
        <f t="array" ref="L800">INDEX(Sheet1!Q:Q,_xlfn.XMATCH(B800,Sheet1!O:O,0,1))</f>
        <v>Value add</v>
      </c>
      <c r="M800" t="str" cm="1">
        <f t="array" ref="M800">INDEX(Sheet1!R:R,_xlfn.XMATCH(B800,Sheet1!O:O,0,1))</f>
        <v>Automation</v>
      </c>
    </row>
    <row r="801" spans="1:13" x14ac:dyDescent="0.35">
      <c r="A801" t="s">
        <v>104</v>
      </c>
      <c r="B801" t="s">
        <v>18</v>
      </c>
      <c r="C801" s="4" t="s">
        <v>42</v>
      </c>
      <c r="D801" s="5">
        <v>1.5601851851851851E-2</v>
      </c>
      <c r="E801" s="6" t="s">
        <v>117</v>
      </c>
      <c r="F801" t="s">
        <v>154</v>
      </c>
      <c r="G801" t="str" cm="1">
        <f t="array" ref="G801">INDEX(Sheet1!G:G,_xlfn.XMATCH(A801,Sheet1!F:F,0,1))</f>
        <v>US Legacy</v>
      </c>
      <c r="H801" t="s">
        <v>163</v>
      </c>
      <c r="I801" t="str">
        <f t="shared" si="24"/>
        <v>2021.04.08</v>
      </c>
      <c r="J801" s="21">
        <f t="shared" si="25"/>
        <v>1348</v>
      </c>
      <c r="K801" t="str" cm="1">
        <f t="array" ref="K801">INDEX(Sheet1!P:P,_xlfn.XMATCH(B801,Sheet1!O:O,0,1))</f>
        <v>Mandatory</v>
      </c>
      <c r="L801" t="str" cm="1">
        <f t="array" ref="L801">INDEX(Sheet1!Q:Q,_xlfn.XMATCH(B801,Sheet1!O:O,0,1))</f>
        <v>Value add</v>
      </c>
      <c r="M801" t="str" cm="1">
        <f t="array" ref="M801">INDEX(Sheet1!R:R,_xlfn.XMATCH(B801,Sheet1!O:O,0,1))</f>
        <v>Automation</v>
      </c>
    </row>
    <row r="802" spans="1:13" x14ac:dyDescent="0.35">
      <c r="A802" t="s">
        <v>104</v>
      </c>
      <c r="B802" t="s">
        <v>44</v>
      </c>
      <c r="C802" s="4" t="s">
        <v>42</v>
      </c>
      <c r="D802" s="5">
        <v>7.175925925925927E-4</v>
      </c>
      <c r="E802" s="6" t="s">
        <v>117</v>
      </c>
      <c r="F802" t="s">
        <v>150</v>
      </c>
      <c r="G802" t="str" cm="1">
        <f t="array" ref="G802">INDEX(Sheet1!G:G,_xlfn.XMATCH(A802,Sheet1!F:F,0,1))</f>
        <v>US Legacy</v>
      </c>
      <c r="H802" t="s">
        <v>163</v>
      </c>
      <c r="I802" t="str">
        <f t="shared" si="24"/>
        <v>2021.04.08</v>
      </c>
      <c r="J802" s="21">
        <f t="shared" si="25"/>
        <v>62</v>
      </c>
      <c r="K802" t="str" cm="1">
        <f t="array" ref="K802">INDEX(Sheet1!P:P,_xlfn.XMATCH(B802,Sheet1!O:O,0,1))</f>
        <v>Mandatory</v>
      </c>
      <c r="L802" t="str" cm="1">
        <f t="array" ref="L802">INDEX(Sheet1!Q:Q,_xlfn.XMATCH(B802,Sheet1!O:O,0,1))</f>
        <v>Non-value add</v>
      </c>
      <c r="M802" t="str" cm="1">
        <f t="array" ref="M802">INDEX(Sheet1!R:R,_xlfn.XMATCH(B802,Sheet1!O:O,0,1))</f>
        <v>Automation</v>
      </c>
    </row>
    <row r="803" spans="1:13" x14ac:dyDescent="0.35">
      <c r="A803" t="s">
        <v>104</v>
      </c>
      <c r="B803" t="s">
        <v>18</v>
      </c>
      <c r="C803" s="4" t="s">
        <v>42</v>
      </c>
      <c r="D803" s="5">
        <v>3.6655092592592593E-2</v>
      </c>
      <c r="E803" s="6" t="s">
        <v>117</v>
      </c>
      <c r="F803" t="s">
        <v>154</v>
      </c>
      <c r="G803" t="str" cm="1">
        <f t="array" ref="G803">INDEX(Sheet1!G:G,_xlfn.XMATCH(A803,Sheet1!F:F,0,1))</f>
        <v>US Legacy</v>
      </c>
      <c r="H803" t="s">
        <v>163</v>
      </c>
      <c r="I803" t="str">
        <f t="shared" si="24"/>
        <v>2021.04.08</v>
      </c>
      <c r="J803" s="21">
        <f t="shared" si="25"/>
        <v>3167</v>
      </c>
      <c r="K803" t="str" cm="1">
        <f t="array" ref="K803">INDEX(Sheet1!P:P,_xlfn.XMATCH(B803,Sheet1!O:O,0,1))</f>
        <v>Mandatory</v>
      </c>
      <c r="L803" t="str" cm="1">
        <f t="array" ref="L803">INDEX(Sheet1!Q:Q,_xlfn.XMATCH(B803,Sheet1!O:O,0,1))</f>
        <v>Value add</v>
      </c>
      <c r="M803" t="str" cm="1">
        <f t="array" ref="M803">INDEX(Sheet1!R:R,_xlfn.XMATCH(B803,Sheet1!O:O,0,1))</f>
        <v>Automation</v>
      </c>
    </row>
    <row r="804" spans="1:13" x14ac:dyDescent="0.35">
      <c r="A804" t="s">
        <v>104</v>
      </c>
      <c r="B804" t="s">
        <v>24</v>
      </c>
      <c r="C804" s="4" t="s">
        <v>42</v>
      </c>
      <c r="D804" s="5">
        <v>1.3356481481481483E-2</v>
      </c>
      <c r="E804" s="6" t="s">
        <v>117</v>
      </c>
      <c r="F804" t="s">
        <v>148</v>
      </c>
      <c r="G804" t="str" cm="1">
        <f t="array" ref="G804">INDEX(Sheet1!G:G,_xlfn.XMATCH(A804,Sheet1!F:F,0,1))</f>
        <v>US Legacy</v>
      </c>
      <c r="H804" t="s">
        <v>163</v>
      </c>
      <c r="I804" t="str">
        <f t="shared" si="24"/>
        <v>2021.04.08</v>
      </c>
      <c r="J804" s="21">
        <f t="shared" si="25"/>
        <v>1154</v>
      </c>
      <c r="K804" t="str" cm="1">
        <f t="array" ref="K804">INDEX(Sheet1!P:P,_xlfn.XMATCH(B804,Sheet1!O:O,0,1))</f>
        <v>Mandatory</v>
      </c>
      <c r="L804" t="str" cm="1">
        <f t="array" ref="L804">INDEX(Sheet1!Q:Q,_xlfn.XMATCH(B804,Sheet1!O:O,0,1))</f>
        <v>Value add</v>
      </c>
      <c r="M804" t="str" cm="1">
        <f t="array" ref="M804">INDEX(Sheet1!R:R,_xlfn.XMATCH(B804,Sheet1!O:O,0,1))</f>
        <v>Quality</v>
      </c>
    </row>
    <row r="805" spans="1:13" x14ac:dyDescent="0.35">
      <c r="A805" t="s">
        <v>104</v>
      </c>
      <c r="B805" t="s">
        <v>40</v>
      </c>
      <c r="C805" s="4" t="s">
        <v>42</v>
      </c>
      <c r="D805" s="5">
        <v>4.8611111111111104E-4</v>
      </c>
      <c r="E805" s="6" t="s">
        <v>117</v>
      </c>
      <c r="F805" t="s">
        <v>157</v>
      </c>
      <c r="G805" t="str" cm="1">
        <f t="array" ref="G805">INDEX(Sheet1!G:G,_xlfn.XMATCH(A805,Sheet1!F:F,0,1))</f>
        <v>US Legacy</v>
      </c>
      <c r="H805" t="s">
        <v>163</v>
      </c>
      <c r="I805" t="str">
        <f t="shared" si="24"/>
        <v>2021.04.08</v>
      </c>
      <c r="J805" s="21">
        <f t="shared" si="25"/>
        <v>42</v>
      </c>
      <c r="K805" t="str" cm="1">
        <f t="array" ref="K805">INDEX(Sheet1!P:P,_xlfn.XMATCH(B805,Sheet1!O:O,0,1))</f>
        <v>Mandatory</v>
      </c>
      <c r="L805" t="str" cm="1">
        <f t="array" ref="L805">INDEX(Sheet1!Q:Q,_xlfn.XMATCH(B805,Sheet1!O:O,0,1))</f>
        <v>Non-value add</v>
      </c>
      <c r="M805" t="str" cm="1">
        <f t="array" ref="M805">INDEX(Sheet1!R:R,_xlfn.XMATCH(B805,Sheet1!O:O,0,1))</f>
        <v>Automation</v>
      </c>
    </row>
    <row r="806" spans="1:13" x14ac:dyDescent="0.35">
      <c r="A806" t="s">
        <v>104</v>
      </c>
      <c r="B806" t="s">
        <v>18</v>
      </c>
      <c r="C806" s="4" t="s">
        <v>42</v>
      </c>
      <c r="D806" s="5">
        <v>1.7326388888888888E-2</v>
      </c>
      <c r="E806" s="6" t="s">
        <v>117</v>
      </c>
      <c r="F806" t="s">
        <v>154</v>
      </c>
      <c r="G806" t="str" cm="1">
        <f t="array" ref="G806">INDEX(Sheet1!G:G,_xlfn.XMATCH(A806,Sheet1!F:F,0,1))</f>
        <v>US Legacy</v>
      </c>
      <c r="H806" t="s">
        <v>163</v>
      </c>
      <c r="I806" t="str">
        <f t="shared" si="24"/>
        <v>2021.04.08</v>
      </c>
      <c r="J806" s="21">
        <f t="shared" si="25"/>
        <v>1497</v>
      </c>
      <c r="K806" t="str" cm="1">
        <f t="array" ref="K806">INDEX(Sheet1!P:P,_xlfn.XMATCH(B806,Sheet1!O:O,0,1))</f>
        <v>Mandatory</v>
      </c>
      <c r="L806" t="str" cm="1">
        <f t="array" ref="L806">INDEX(Sheet1!Q:Q,_xlfn.XMATCH(B806,Sheet1!O:O,0,1))</f>
        <v>Value add</v>
      </c>
      <c r="M806" t="str" cm="1">
        <f t="array" ref="M806">INDEX(Sheet1!R:R,_xlfn.XMATCH(B806,Sheet1!O:O,0,1))</f>
        <v>Automation</v>
      </c>
    </row>
    <row r="807" spans="1:13" x14ac:dyDescent="0.35">
      <c r="A807" t="s">
        <v>104</v>
      </c>
      <c r="B807" t="s">
        <v>40</v>
      </c>
      <c r="C807" s="4" t="s">
        <v>42</v>
      </c>
      <c r="D807" s="5">
        <v>3.3680555555555551E-3</v>
      </c>
      <c r="E807" s="6" t="s">
        <v>117</v>
      </c>
      <c r="F807" t="s">
        <v>157</v>
      </c>
      <c r="G807" t="str" cm="1">
        <f t="array" ref="G807">INDEX(Sheet1!G:G,_xlfn.XMATCH(A807,Sheet1!F:F,0,1))</f>
        <v>US Legacy</v>
      </c>
      <c r="H807" t="s">
        <v>163</v>
      </c>
      <c r="I807" t="str">
        <f t="shared" si="24"/>
        <v>2021.04.08</v>
      </c>
      <c r="J807" s="21">
        <f t="shared" si="25"/>
        <v>291</v>
      </c>
      <c r="K807" t="str" cm="1">
        <f t="array" ref="K807">INDEX(Sheet1!P:P,_xlfn.XMATCH(B807,Sheet1!O:O,0,1))</f>
        <v>Mandatory</v>
      </c>
      <c r="L807" t="str" cm="1">
        <f t="array" ref="L807">INDEX(Sheet1!Q:Q,_xlfn.XMATCH(B807,Sheet1!O:O,0,1))</f>
        <v>Non-value add</v>
      </c>
      <c r="M807" t="str" cm="1">
        <f t="array" ref="M807">INDEX(Sheet1!R:R,_xlfn.XMATCH(B807,Sheet1!O:O,0,1))</f>
        <v>Automation</v>
      </c>
    </row>
    <row r="808" spans="1:13" x14ac:dyDescent="0.35">
      <c r="A808" t="s">
        <v>104</v>
      </c>
      <c r="B808" t="s">
        <v>18</v>
      </c>
      <c r="C808" s="4" t="s">
        <v>42</v>
      </c>
      <c r="D808" s="5">
        <v>4.2939814814814811E-3</v>
      </c>
      <c r="E808" s="6" t="s">
        <v>117</v>
      </c>
      <c r="F808" t="s">
        <v>154</v>
      </c>
      <c r="G808" t="str" cm="1">
        <f t="array" ref="G808">INDEX(Sheet1!G:G,_xlfn.XMATCH(A808,Sheet1!F:F,0,1))</f>
        <v>US Legacy</v>
      </c>
      <c r="H808" t="s">
        <v>163</v>
      </c>
      <c r="I808" t="str">
        <f t="shared" si="24"/>
        <v>2021.04.08</v>
      </c>
      <c r="J808" s="21">
        <f t="shared" si="25"/>
        <v>371</v>
      </c>
      <c r="K808" t="str" cm="1">
        <f t="array" ref="K808">INDEX(Sheet1!P:P,_xlfn.XMATCH(B808,Sheet1!O:O,0,1))</f>
        <v>Mandatory</v>
      </c>
      <c r="L808" t="str" cm="1">
        <f t="array" ref="L808">INDEX(Sheet1!Q:Q,_xlfn.XMATCH(B808,Sheet1!O:O,0,1))</f>
        <v>Value add</v>
      </c>
      <c r="M808" t="str" cm="1">
        <f t="array" ref="M808">INDEX(Sheet1!R:R,_xlfn.XMATCH(B808,Sheet1!O:O,0,1))</f>
        <v>Automation</v>
      </c>
    </row>
    <row r="809" spans="1:13" x14ac:dyDescent="0.35">
      <c r="A809" t="s">
        <v>104</v>
      </c>
      <c r="B809" t="s">
        <v>18</v>
      </c>
      <c r="C809" s="4" t="s">
        <v>42</v>
      </c>
      <c r="D809" s="5">
        <v>4.9884259259259265E-3</v>
      </c>
      <c r="E809" s="6" t="s">
        <v>117</v>
      </c>
      <c r="F809" t="s">
        <v>154</v>
      </c>
      <c r="G809" t="str" cm="1">
        <f t="array" ref="G809">INDEX(Sheet1!G:G,_xlfn.XMATCH(A809,Sheet1!F:F,0,1))</f>
        <v>US Legacy</v>
      </c>
      <c r="H809" t="s">
        <v>163</v>
      </c>
      <c r="I809" t="str">
        <f t="shared" si="24"/>
        <v>2021.04.08</v>
      </c>
      <c r="J809" s="21">
        <f t="shared" si="25"/>
        <v>431</v>
      </c>
      <c r="K809" t="str" cm="1">
        <f t="array" ref="K809">INDEX(Sheet1!P:P,_xlfn.XMATCH(B809,Sheet1!O:O,0,1))</f>
        <v>Mandatory</v>
      </c>
      <c r="L809" t="str" cm="1">
        <f t="array" ref="L809">INDEX(Sheet1!Q:Q,_xlfn.XMATCH(B809,Sheet1!O:O,0,1))</f>
        <v>Value add</v>
      </c>
      <c r="M809" t="str" cm="1">
        <f t="array" ref="M809">INDEX(Sheet1!R:R,_xlfn.XMATCH(B809,Sheet1!O:O,0,1))</f>
        <v>Automation</v>
      </c>
    </row>
    <row r="810" spans="1:13" x14ac:dyDescent="0.35">
      <c r="A810" t="s">
        <v>104</v>
      </c>
      <c r="B810" t="s">
        <v>40</v>
      </c>
      <c r="C810" s="4" t="s">
        <v>42</v>
      </c>
      <c r="D810" s="5">
        <v>3.0324074074074073E-3</v>
      </c>
      <c r="E810" s="6" t="s">
        <v>117</v>
      </c>
      <c r="F810" t="s">
        <v>157</v>
      </c>
      <c r="G810" t="str" cm="1">
        <f t="array" ref="G810">INDEX(Sheet1!G:G,_xlfn.XMATCH(A810,Sheet1!F:F,0,1))</f>
        <v>US Legacy</v>
      </c>
      <c r="H810" t="s">
        <v>163</v>
      </c>
      <c r="I810" t="str">
        <f t="shared" si="24"/>
        <v>2021.04.08</v>
      </c>
      <c r="J810" s="21">
        <f t="shared" si="25"/>
        <v>262</v>
      </c>
      <c r="K810" t="str" cm="1">
        <f t="array" ref="K810">INDEX(Sheet1!P:P,_xlfn.XMATCH(B810,Sheet1!O:O,0,1))</f>
        <v>Mandatory</v>
      </c>
      <c r="L810" t="str" cm="1">
        <f t="array" ref="L810">INDEX(Sheet1!Q:Q,_xlfn.XMATCH(B810,Sheet1!O:O,0,1))</f>
        <v>Non-value add</v>
      </c>
      <c r="M810" t="str" cm="1">
        <f t="array" ref="M810">INDEX(Sheet1!R:R,_xlfn.XMATCH(B810,Sheet1!O:O,0,1))</f>
        <v>Automation</v>
      </c>
    </row>
    <row r="811" spans="1:13" x14ac:dyDescent="0.35">
      <c r="A811" t="s">
        <v>104</v>
      </c>
      <c r="B811" t="s">
        <v>18</v>
      </c>
      <c r="C811" s="4" t="s">
        <v>42</v>
      </c>
      <c r="D811" s="5">
        <v>2.0208333333333335E-2</v>
      </c>
      <c r="E811" s="6" t="s">
        <v>117</v>
      </c>
      <c r="F811" t="s">
        <v>154</v>
      </c>
      <c r="G811" t="str" cm="1">
        <f t="array" ref="G811">INDEX(Sheet1!G:G,_xlfn.XMATCH(A811,Sheet1!F:F,0,1))</f>
        <v>US Legacy</v>
      </c>
      <c r="H811" t="s">
        <v>163</v>
      </c>
      <c r="I811" t="str">
        <f t="shared" si="24"/>
        <v>2021.04.08</v>
      </c>
      <c r="J811" s="21">
        <f t="shared" si="25"/>
        <v>1746</v>
      </c>
      <c r="K811" t="str" cm="1">
        <f t="array" ref="K811">INDEX(Sheet1!P:P,_xlfn.XMATCH(B811,Sheet1!O:O,0,1))</f>
        <v>Mandatory</v>
      </c>
      <c r="L811" t="str" cm="1">
        <f t="array" ref="L811">INDEX(Sheet1!Q:Q,_xlfn.XMATCH(B811,Sheet1!O:O,0,1))</f>
        <v>Value add</v>
      </c>
      <c r="M811" t="str" cm="1">
        <f t="array" ref="M811">INDEX(Sheet1!R:R,_xlfn.XMATCH(B811,Sheet1!O:O,0,1))</f>
        <v>Automation</v>
      </c>
    </row>
    <row r="812" spans="1:13" x14ac:dyDescent="0.35">
      <c r="A812" t="s">
        <v>104</v>
      </c>
      <c r="B812" t="s">
        <v>40</v>
      </c>
      <c r="C812" s="4" t="s">
        <v>42</v>
      </c>
      <c r="D812" s="5">
        <v>1.5555555555555553E-2</v>
      </c>
      <c r="E812" s="6" t="s">
        <v>117</v>
      </c>
      <c r="F812" t="s">
        <v>157</v>
      </c>
      <c r="G812" t="str" cm="1">
        <f t="array" ref="G812">INDEX(Sheet1!G:G,_xlfn.XMATCH(A812,Sheet1!F:F,0,1))</f>
        <v>US Legacy</v>
      </c>
      <c r="H812" t="s">
        <v>163</v>
      </c>
      <c r="I812" t="str">
        <f t="shared" si="24"/>
        <v>2021.04.08</v>
      </c>
      <c r="J812" s="21">
        <f t="shared" si="25"/>
        <v>1344</v>
      </c>
      <c r="K812" t="str" cm="1">
        <f t="array" ref="K812">INDEX(Sheet1!P:P,_xlfn.XMATCH(B812,Sheet1!O:O,0,1))</f>
        <v>Mandatory</v>
      </c>
      <c r="L812" t="str" cm="1">
        <f t="array" ref="L812">INDEX(Sheet1!Q:Q,_xlfn.XMATCH(B812,Sheet1!O:O,0,1))</f>
        <v>Non-value add</v>
      </c>
      <c r="M812" t="str" cm="1">
        <f t="array" ref="M812">INDEX(Sheet1!R:R,_xlfn.XMATCH(B812,Sheet1!O:O,0,1))</f>
        <v>Automation</v>
      </c>
    </row>
    <row r="813" spans="1:13" x14ac:dyDescent="0.35">
      <c r="A813" t="s">
        <v>104</v>
      </c>
      <c r="B813" t="s">
        <v>18</v>
      </c>
      <c r="C813" s="4" t="s">
        <v>42</v>
      </c>
      <c r="D813" s="5">
        <v>4.8043981481481479E-2</v>
      </c>
      <c r="E813" s="6" t="s">
        <v>117</v>
      </c>
      <c r="F813" t="s">
        <v>154</v>
      </c>
      <c r="G813" t="str" cm="1">
        <f t="array" ref="G813">INDEX(Sheet1!G:G,_xlfn.XMATCH(A813,Sheet1!F:F,0,1))</f>
        <v>US Legacy</v>
      </c>
      <c r="H813" t="s">
        <v>163</v>
      </c>
      <c r="I813" t="str">
        <f t="shared" si="24"/>
        <v>2021.04.08</v>
      </c>
      <c r="J813" s="21">
        <f t="shared" si="25"/>
        <v>4151</v>
      </c>
      <c r="K813" t="str" cm="1">
        <f t="array" ref="K813">INDEX(Sheet1!P:P,_xlfn.XMATCH(B813,Sheet1!O:O,0,1))</f>
        <v>Mandatory</v>
      </c>
      <c r="L813" t="str" cm="1">
        <f t="array" ref="L813">INDEX(Sheet1!Q:Q,_xlfn.XMATCH(B813,Sheet1!O:O,0,1))</f>
        <v>Value add</v>
      </c>
      <c r="M813" t="str" cm="1">
        <f t="array" ref="M813">INDEX(Sheet1!R:R,_xlfn.XMATCH(B813,Sheet1!O:O,0,1))</f>
        <v>Automation</v>
      </c>
    </row>
    <row r="814" spans="1:13" x14ac:dyDescent="0.35">
      <c r="A814" t="s">
        <v>104</v>
      </c>
      <c r="B814" t="s">
        <v>18</v>
      </c>
      <c r="C814" s="4" t="s">
        <v>42</v>
      </c>
      <c r="D814" s="5">
        <v>3.936342592592592E-2</v>
      </c>
      <c r="E814" s="6" t="s">
        <v>117</v>
      </c>
      <c r="F814" t="s">
        <v>154</v>
      </c>
      <c r="G814" t="str" cm="1">
        <f t="array" ref="G814">INDEX(Sheet1!G:G,_xlfn.XMATCH(A814,Sheet1!F:F,0,1))</f>
        <v>US Legacy</v>
      </c>
      <c r="H814" t="s">
        <v>163</v>
      </c>
      <c r="I814" t="str">
        <f t="shared" si="24"/>
        <v>2021.04.08</v>
      </c>
      <c r="J814" s="21">
        <f t="shared" si="25"/>
        <v>3401</v>
      </c>
      <c r="K814" t="str" cm="1">
        <f t="array" ref="K814">INDEX(Sheet1!P:P,_xlfn.XMATCH(B814,Sheet1!O:O,0,1))</f>
        <v>Mandatory</v>
      </c>
      <c r="L814" t="str" cm="1">
        <f t="array" ref="L814">INDEX(Sheet1!Q:Q,_xlfn.XMATCH(B814,Sheet1!O:O,0,1))</f>
        <v>Value add</v>
      </c>
      <c r="M814" t="str" cm="1">
        <f t="array" ref="M814">INDEX(Sheet1!R:R,_xlfn.XMATCH(B814,Sheet1!O:O,0,1))</f>
        <v>Automation</v>
      </c>
    </row>
    <row r="815" spans="1:13" x14ac:dyDescent="0.35">
      <c r="A815" t="s">
        <v>104</v>
      </c>
      <c r="B815" t="s">
        <v>18</v>
      </c>
      <c r="C815" s="4" t="s">
        <v>42</v>
      </c>
      <c r="D815" s="5">
        <v>4.5578703703703705E-2</v>
      </c>
      <c r="E815" s="6" t="s">
        <v>117</v>
      </c>
      <c r="F815" t="s">
        <v>154</v>
      </c>
      <c r="G815" t="str" cm="1">
        <f t="array" ref="G815">INDEX(Sheet1!G:G,_xlfn.XMATCH(A815,Sheet1!F:F,0,1))</f>
        <v>US Legacy</v>
      </c>
      <c r="H815" t="s">
        <v>163</v>
      </c>
      <c r="I815" t="str">
        <f t="shared" si="24"/>
        <v>2021.04.08</v>
      </c>
      <c r="J815" s="21">
        <f t="shared" si="25"/>
        <v>3938</v>
      </c>
      <c r="K815" t="str" cm="1">
        <f t="array" ref="K815">INDEX(Sheet1!P:P,_xlfn.XMATCH(B815,Sheet1!O:O,0,1))</f>
        <v>Mandatory</v>
      </c>
      <c r="L815" t="str" cm="1">
        <f t="array" ref="L815">INDEX(Sheet1!Q:Q,_xlfn.XMATCH(B815,Sheet1!O:O,0,1))</f>
        <v>Value add</v>
      </c>
      <c r="M815" t="str" cm="1">
        <f t="array" ref="M815">INDEX(Sheet1!R:R,_xlfn.XMATCH(B815,Sheet1!O:O,0,1))</f>
        <v>Automation</v>
      </c>
    </row>
    <row r="816" spans="1:13" x14ac:dyDescent="0.35">
      <c r="A816" t="s">
        <v>104</v>
      </c>
      <c r="B816" t="s">
        <v>27</v>
      </c>
      <c r="C816" s="4" t="s">
        <v>42</v>
      </c>
      <c r="D816" s="5">
        <v>1.494212962962963E-2</v>
      </c>
      <c r="E816" s="6" t="s">
        <v>120</v>
      </c>
      <c r="F816" t="s">
        <v>154</v>
      </c>
      <c r="G816" t="str" cm="1">
        <f t="array" ref="G816">INDEX(Sheet1!G:G,_xlfn.XMATCH(A816,Sheet1!F:F,0,1))</f>
        <v>US Legacy</v>
      </c>
      <c r="H816" t="s">
        <v>163</v>
      </c>
      <c r="I816" t="str">
        <f t="shared" si="24"/>
        <v>2021.04.08</v>
      </c>
      <c r="J816" s="21">
        <f t="shared" si="25"/>
        <v>1291</v>
      </c>
      <c r="K816" t="str" cm="1">
        <f t="array" ref="K816">INDEX(Sheet1!P:P,_xlfn.XMATCH(B816,Sheet1!O:O,0,1))</f>
        <v>Nice to have</v>
      </c>
      <c r="L816" t="str" cm="1">
        <f t="array" ref="L816">INDEX(Sheet1!Q:Q,_xlfn.XMATCH(B816,Sheet1!O:O,0,1))</f>
        <v>Non-value add</v>
      </c>
      <c r="M816" t="str" cm="1">
        <f t="array" ref="M816">INDEX(Sheet1!R:R,_xlfn.XMATCH(B816,Sheet1!O:O,0,1))</f>
        <v>Quality</v>
      </c>
    </row>
    <row r="817" spans="1:13" x14ac:dyDescent="0.35">
      <c r="A817" t="s">
        <v>104</v>
      </c>
      <c r="B817" t="s">
        <v>18</v>
      </c>
      <c r="C817" s="4" t="s">
        <v>42</v>
      </c>
      <c r="D817" s="5">
        <v>5.8333333333333327E-2</v>
      </c>
      <c r="E817" s="6" t="s">
        <v>120</v>
      </c>
      <c r="F817" t="s">
        <v>154</v>
      </c>
      <c r="G817" t="str" cm="1">
        <f t="array" ref="G817">INDEX(Sheet1!G:G,_xlfn.XMATCH(A817,Sheet1!F:F,0,1))</f>
        <v>US Legacy</v>
      </c>
      <c r="H817" t="s">
        <v>163</v>
      </c>
      <c r="I817" t="str">
        <f t="shared" si="24"/>
        <v>2021.04.08</v>
      </c>
      <c r="J817" s="21">
        <f t="shared" si="25"/>
        <v>5040</v>
      </c>
      <c r="K817" t="str" cm="1">
        <f t="array" ref="K817">INDEX(Sheet1!P:P,_xlfn.XMATCH(B817,Sheet1!O:O,0,1))</f>
        <v>Mandatory</v>
      </c>
      <c r="L817" t="str" cm="1">
        <f t="array" ref="L817">INDEX(Sheet1!Q:Q,_xlfn.XMATCH(B817,Sheet1!O:O,0,1))</f>
        <v>Value add</v>
      </c>
      <c r="M817" t="str" cm="1">
        <f t="array" ref="M817">INDEX(Sheet1!R:R,_xlfn.XMATCH(B817,Sheet1!O:O,0,1))</f>
        <v>Automation</v>
      </c>
    </row>
    <row r="818" spans="1:13" x14ac:dyDescent="0.35">
      <c r="A818" t="s">
        <v>104</v>
      </c>
      <c r="B818" t="s">
        <v>24</v>
      </c>
      <c r="C818" s="4" t="s">
        <v>42</v>
      </c>
      <c r="D818" s="5">
        <v>1.0949074074074075E-2</v>
      </c>
      <c r="E818" s="6" t="s">
        <v>120</v>
      </c>
      <c r="F818" t="s">
        <v>148</v>
      </c>
      <c r="G818" t="str" cm="1">
        <f t="array" ref="G818">INDEX(Sheet1!G:G,_xlfn.XMATCH(A818,Sheet1!F:F,0,1))</f>
        <v>US Legacy</v>
      </c>
      <c r="H818" t="s">
        <v>163</v>
      </c>
      <c r="I818" t="str">
        <f t="shared" si="24"/>
        <v>2021.04.08</v>
      </c>
      <c r="J818" s="21">
        <f t="shared" si="25"/>
        <v>946</v>
      </c>
      <c r="K818" t="str" cm="1">
        <f t="array" ref="K818">INDEX(Sheet1!P:P,_xlfn.XMATCH(B818,Sheet1!O:O,0,1))</f>
        <v>Mandatory</v>
      </c>
      <c r="L818" t="str" cm="1">
        <f t="array" ref="L818">INDEX(Sheet1!Q:Q,_xlfn.XMATCH(B818,Sheet1!O:O,0,1))</f>
        <v>Value add</v>
      </c>
      <c r="M818" t="str" cm="1">
        <f t="array" ref="M818">INDEX(Sheet1!R:R,_xlfn.XMATCH(B818,Sheet1!O:O,0,1))</f>
        <v>Quality</v>
      </c>
    </row>
    <row r="819" spans="1:13" x14ac:dyDescent="0.35">
      <c r="A819" t="s">
        <v>104</v>
      </c>
      <c r="B819" t="s">
        <v>18</v>
      </c>
      <c r="C819" s="4" t="s">
        <v>42</v>
      </c>
      <c r="D819" s="5">
        <v>0.24760416666666665</v>
      </c>
      <c r="E819" s="6" t="s">
        <v>120</v>
      </c>
      <c r="F819" t="s">
        <v>154</v>
      </c>
      <c r="G819" t="str" cm="1">
        <f t="array" ref="G819">INDEX(Sheet1!G:G,_xlfn.XMATCH(A819,Sheet1!F:F,0,1))</f>
        <v>US Legacy</v>
      </c>
      <c r="H819" t="s">
        <v>163</v>
      </c>
      <c r="I819" t="str">
        <f t="shared" si="24"/>
        <v>2021.04.08</v>
      </c>
      <c r="J819" s="21">
        <f t="shared" si="25"/>
        <v>21393</v>
      </c>
      <c r="K819" t="str" cm="1">
        <f t="array" ref="K819">INDEX(Sheet1!P:P,_xlfn.XMATCH(B819,Sheet1!O:O,0,1))</f>
        <v>Mandatory</v>
      </c>
      <c r="L819" t="str" cm="1">
        <f t="array" ref="L819">INDEX(Sheet1!Q:Q,_xlfn.XMATCH(B819,Sheet1!O:O,0,1))</f>
        <v>Value add</v>
      </c>
      <c r="M819" t="str" cm="1">
        <f t="array" ref="M819">INDEX(Sheet1!R:R,_xlfn.XMATCH(B819,Sheet1!O:O,0,1))</f>
        <v>Automation</v>
      </c>
    </row>
    <row r="820" spans="1:13" x14ac:dyDescent="0.35">
      <c r="A820" t="s">
        <v>104</v>
      </c>
      <c r="B820" t="s">
        <v>36</v>
      </c>
      <c r="C820" s="4" t="s">
        <v>42</v>
      </c>
      <c r="D820" s="5">
        <v>1.4236111111111111E-2</v>
      </c>
      <c r="E820" s="6" t="s">
        <v>121</v>
      </c>
      <c r="F820" t="s">
        <v>149</v>
      </c>
      <c r="G820" t="str" cm="1">
        <f t="array" ref="G820">INDEX(Sheet1!G:G,_xlfn.XMATCH(A820,Sheet1!F:F,0,1))</f>
        <v>US Legacy</v>
      </c>
      <c r="H820" t="s">
        <v>163</v>
      </c>
      <c r="I820" t="str">
        <f t="shared" si="24"/>
        <v>2021.04.08</v>
      </c>
      <c r="J820" s="21">
        <f t="shared" si="25"/>
        <v>1230</v>
      </c>
      <c r="K820" t="str" cm="1">
        <f t="array" ref="K820">INDEX(Sheet1!P:P,_xlfn.XMATCH(B820,Sheet1!O:O,0,1))</f>
        <v>Nice to have</v>
      </c>
      <c r="L820" t="str" cm="1">
        <f t="array" ref="L820">INDEX(Sheet1!Q:Q,_xlfn.XMATCH(B820,Sheet1!O:O,0,1))</f>
        <v>Non-value add</v>
      </c>
      <c r="M820" t="str" cm="1">
        <f t="array" ref="M820">INDEX(Sheet1!R:R,_xlfn.XMATCH(B820,Sheet1!O:O,0,1))</f>
        <v>Automation</v>
      </c>
    </row>
    <row r="821" spans="1:13" x14ac:dyDescent="0.35">
      <c r="A821" t="s">
        <v>104</v>
      </c>
      <c r="B821" t="s">
        <v>36</v>
      </c>
      <c r="C821" s="4" t="s">
        <v>42</v>
      </c>
      <c r="D821" s="5">
        <v>2.6608796296296297E-2</v>
      </c>
      <c r="E821" s="6" t="s">
        <v>121</v>
      </c>
      <c r="F821" t="s">
        <v>149</v>
      </c>
      <c r="G821" t="str" cm="1">
        <f t="array" ref="G821">INDEX(Sheet1!G:G,_xlfn.XMATCH(A821,Sheet1!F:F,0,1))</f>
        <v>US Legacy</v>
      </c>
      <c r="H821" t="s">
        <v>163</v>
      </c>
      <c r="I821" t="str">
        <f t="shared" si="24"/>
        <v>2021.04.08</v>
      </c>
      <c r="J821" s="21">
        <f t="shared" si="25"/>
        <v>2299</v>
      </c>
      <c r="K821" t="str" cm="1">
        <f t="array" ref="K821">INDEX(Sheet1!P:P,_xlfn.XMATCH(B821,Sheet1!O:O,0,1))</f>
        <v>Nice to have</v>
      </c>
      <c r="L821" t="str" cm="1">
        <f t="array" ref="L821">INDEX(Sheet1!Q:Q,_xlfn.XMATCH(B821,Sheet1!O:O,0,1))</f>
        <v>Non-value add</v>
      </c>
      <c r="M821" t="str" cm="1">
        <f t="array" ref="M821">INDEX(Sheet1!R:R,_xlfn.XMATCH(B821,Sheet1!O:O,0,1))</f>
        <v>Automation</v>
      </c>
    </row>
    <row r="822" spans="1:13" x14ac:dyDescent="0.35">
      <c r="A822" t="s">
        <v>104</v>
      </c>
      <c r="B822" t="s">
        <v>18</v>
      </c>
      <c r="C822" s="4" t="s">
        <v>42</v>
      </c>
      <c r="D822" s="5">
        <v>4.1122685185185186E-2</v>
      </c>
      <c r="E822" s="6" t="s">
        <v>121</v>
      </c>
      <c r="F822" t="s">
        <v>154</v>
      </c>
      <c r="G822" t="str" cm="1">
        <f t="array" ref="G822">INDEX(Sheet1!G:G,_xlfn.XMATCH(A822,Sheet1!F:F,0,1))</f>
        <v>US Legacy</v>
      </c>
      <c r="H822" t="s">
        <v>163</v>
      </c>
      <c r="I822" t="str">
        <f t="shared" si="24"/>
        <v>2021.04.08</v>
      </c>
      <c r="J822" s="21">
        <f t="shared" si="25"/>
        <v>3553</v>
      </c>
      <c r="K822" t="str" cm="1">
        <f t="array" ref="K822">INDEX(Sheet1!P:P,_xlfn.XMATCH(B822,Sheet1!O:O,0,1))</f>
        <v>Mandatory</v>
      </c>
      <c r="L822" t="str" cm="1">
        <f t="array" ref="L822">INDEX(Sheet1!Q:Q,_xlfn.XMATCH(B822,Sheet1!O:O,0,1))</f>
        <v>Value add</v>
      </c>
      <c r="M822" t="str" cm="1">
        <f t="array" ref="M822">INDEX(Sheet1!R:R,_xlfn.XMATCH(B822,Sheet1!O:O,0,1))</f>
        <v>Automation</v>
      </c>
    </row>
    <row r="823" spans="1:13" x14ac:dyDescent="0.35">
      <c r="A823" t="s">
        <v>104</v>
      </c>
      <c r="B823" t="s">
        <v>24</v>
      </c>
      <c r="C823" s="4" t="s">
        <v>42</v>
      </c>
      <c r="D823" s="5">
        <v>1.3645833333333331E-2</v>
      </c>
      <c r="E823" s="6" t="s">
        <v>121</v>
      </c>
      <c r="F823" t="s">
        <v>148</v>
      </c>
      <c r="G823" t="str" cm="1">
        <f t="array" ref="G823">INDEX(Sheet1!G:G,_xlfn.XMATCH(A823,Sheet1!F:F,0,1))</f>
        <v>US Legacy</v>
      </c>
      <c r="H823" t="s">
        <v>163</v>
      </c>
      <c r="I823" t="str">
        <f t="shared" si="24"/>
        <v>2021.04.08</v>
      </c>
      <c r="J823" s="21">
        <f t="shared" si="25"/>
        <v>1179</v>
      </c>
      <c r="K823" t="str" cm="1">
        <f t="array" ref="K823">INDEX(Sheet1!P:P,_xlfn.XMATCH(B823,Sheet1!O:O,0,1))</f>
        <v>Mandatory</v>
      </c>
      <c r="L823" t="str" cm="1">
        <f t="array" ref="L823">INDEX(Sheet1!Q:Q,_xlfn.XMATCH(B823,Sheet1!O:O,0,1))</f>
        <v>Value add</v>
      </c>
      <c r="M823" t="str" cm="1">
        <f t="array" ref="M823">INDEX(Sheet1!R:R,_xlfn.XMATCH(B823,Sheet1!O:O,0,1))</f>
        <v>Quality</v>
      </c>
    </row>
    <row r="824" spans="1:13" x14ac:dyDescent="0.35">
      <c r="A824" t="s">
        <v>104</v>
      </c>
      <c r="B824" t="s">
        <v>18</v>
      </c>
      <c r="C824" s="4" t="s">
        <v>42</v>
      </c>
      <c r="D824" s="5">
        <v>4.445601851851852E-2</v>
      </c>
      <c r="E824" s="6" t="s">
        <v>121</v>
      </c>
      <c r="F824" t="s">
        <v>154</v>
      </c>
      <c r="G824" t="str" cm="1">
        <f t="array" ref="G824">INDEX(Sheet1!G:G,_xlfn.XMATCH(A824,Sheet1!F:F,0,1))</f>
        <v>US Legacy</v>
      </c>
      <c r="H824" t="s">
        <v>163</v>
      </c>
      <c r="I824" t="str">
        <f t="shared" si="24"/>
        <v>2021.04.08</v>
      </c>
      <c r="J824" s="21">
        <f t="shared" si="25"/>
        <v>3841</v>
      </c>
      <c r="K824" t="str" cm="1">
        <f t="array" ref="K824">INDEX(Sheet1!P:P,_xlfn.XMATCH(B824,Sheet1!O:O,0,1))</f>
        <v>Mandatory</v>
      </c>
      <c r="L824" t="str" cm="1">
        <f t="array" ref="L824">INDEX(Sheet1!Q:Q,_xlfn.XMATCH(B824,Sheet1!O:O,0,1))</f>
        <v>Value add</v>
      </c>
      <c r="M824" t="str" cm="1">
        <f t="array" ref="M824">INDEX(Sheet1!R:R,_xlfn.XMATCH(B824,Sheet1!O:O,0,1))</f>
        <v>Automation</v>
      </c>
    </row>
    <row r="825" spans="1:13" x14ac:dyDescent="0.35">
      <c r="A825" t="s">
        <v>104</v>
      </c>
      <c r="B825" t="s">
        <v>18</v>
      </c>
      <c r="C825" s="4" t="s">
        <v>42</v>
      </c>
      <c r="D825" s="5">
        <v>4.445601851851852E-2</v>
      </c>
      <c r="E825" s="6" t="s">
        <v>121</v>
      </c>
      <c r="F825" t="s">
        <v>154</v>
      </c>
      <c r="G825" t="str" cm="1">
        <f t="array" ref="G825">INDEX(Sheet1!G:G,_xlfn.XMATCH(A825,Sheet1!F:F,0,1))</f>
        <v>US Legacy</v>
      </c>
      <c r="H825" t="s">
        <v>163</v>
      </c>
      <c r="I825" t="str">
        <f t="shared" si="24"/>
        <v>2021.04.08</v>
      </c>
      <c r="J825" s="21">
        <f t="shared" si="25"/>
        <v>3841</v>
      </c>
      <c r="K825" t="str" cm="1">
        <f t="array" ref="K825">INDEX(Sheet1!P:P,_xlfn.XMATCH(B825,Sheet1!O:O,0,1))</f>
        <v>Mandatory</v>
      </c>
      <c r="L825" t="str" cm="1">
        <f t="array" ref="L825">INDEX(Sheet1!Q:Q,_xlfn.XMATCH(B825,Sheet1!O:O,0,1))</f>
        <v>Value add</v>
      </c>
      <c r="M825" t="str" cm="1">
        <f t="array" ref="M825">INDEX(Sheet1!R:R,_xlfn.XMATCH(B825,Sheet1!O:O,0,1))</f>
        <v>Automation</v>
      </c>
    </row>
    <row r="826" spans="1:13" x14ac:dyDescent="0.35">
      <c r="A826" t="s">
        <v>104</v>
      </c>
      <c r="B826" t="s">
        <v>18</v>
      </c>
      <c r="C826" s="4" t="s">
        <v>42</v>
      </c>
      <c r="D826" s="5">
        <v>4.0520833333333332E-2</v>
      </c>
      <c r="E826" s="6" t="s">
        <v>121</v>
      </c>
      <c r="F826" t="s">
        <v>154</v>
      </c>
      <c r="G826" t="str" cm="1">
        <f t="array" ref="G826">INDEX(Sheet1!G:G,_xlfn.XMATCH(A826,Sheet1!F:F,0,1))</f>
        <v>US Legacy</v>
      </c>
      <c r="H826" t="s">
        <v>163</v>
      </c>
      <c r="I826" t="str">
        <f t="shared" si="24"/>
        <v>2021.04.08</v>
      </c>
      <c r="J826" s="21">
        <f t="shared" si="25"/>
        <v>3501</v>
      </c>
      <c r="K826" t="str" cm="1">
        <f t="array" ref="K826">INDEX(Sheet1!P:P,_xlfn.XMATCH(B826,Sheet1!O:O,0,1))</f>
        <v>Mandatory</v>
      </c>
      <c r="L826" t="str" cm="1">
        <f t="array" ref="L826">INDEX(Sheet1!Q:Q,_xlfn.XMATCH(B826,Sheet1!O:O,0,1))</f>
        <v>Value add</v>
      </c>
      <c r="M826" t="str" cm="1">
        <f t="array" ref="M826">INDEX(Sheet1!R:R,_xlfn.XMATCH(B826,Sheet1!O:O,0,1))</f>
        <v>Automation</v>
      </c>
    </row>
    <row r="827" spans="1:13" x14ac:dyDescent="0.35">
      <c r="A827" t="s">
        <v>104</v>
      </c>
      <c r="B827" t="s">
        <v>18</v>
      </c>
      <c r="C827" s="4" t="s">
        <v>42</v>
      </c>
      <c r="D827" s="5">
        <v>2.0555555555555556E-2</v>
      </c>
      <c r="E827" s="6" t="s">
        <v>121</v>
      </c>
      <c r="F827" t="s">
        <v>154</v>
      </c>
      <c r="G827" t="str" cm="1">
        <f t="array" ref="G827">INDEX(Sheet1!G:G,_xlfn.XMATCH(A827,Sheet1!F:F,0,1))</f>
        <v>US Legacy</v>
      </c>
      <c r="H827" t="s">
        <v>163</v>
      </c>
      <c r="I827" t="str">
        <f t="shared" si="24"/>
        <v>2021.04.08</v>
      </c>
      <c r="J827" s="21">
        <f t="shared" si="25"/>
        <v>1776</v>
      </c>
      <c r="K827" t="str" cm="1">
        <f t="array" ref="K827">INDEX(Sheet1!P:P,_xlfn.XMATCH(B827,Sheet1!O:O,0,1))</f>
        <v>Mandatory</v>
      </c>
      <c r="L827" t="str" cm="1">
        <f t="array" ref="L827">INDEX(Sheet1!Q:Q,_xlfn.XMATCH(B827,Sheet1!O:O,0,1))</f>
        <v>Value add</v>
      </c>
      <c r="M827" t="str" cm="1">
        <f t="array" ref="M827">INDEX(Sheet1!R:R,_xlfn.XMATCH(B827,Sheet1!O:O,0,1))</f>
        <v>Automation</v>
      </c>
    </row>
    <row r="828" spans="1:13" x14ac:dyDescent="0.35">
      <c r="A828" t="s">
        <v>104</v>
      </c>
      <c r="B828" t="s">
        <v>18</v>
      </c>
      <c r="C828" s="4" t="s">
        <v>42</v>
      </c>
      <c r="D828" s="5">
        <v>5.6296296296296296E-2</v>
      </c>
      <c r="E828" s="6" t="s">
        <v>121</v>
      </c>
      <c r="F828" t="s">
        <v>154</v>
      </c>
      <c r="G828" t="str" cm="1">
        <f t="array" ref="G828">INDEX(Sheet1!G:G,_xlfn.XMATCH(A828,Sheet1!F:F,0,1))</f>
        <v>US Legacy</v>
      </c>
      <c r="H828" t="s">
        <v>163</v>
      </c>
      <c r="I828" t="str">
        <f t="shared" si="24"/>
        <v>2021.04.08</v>
      </c>
      <c r="J828" s="21">
        <f t="shared" si="25"/>
        <v>4864</v>
      </c>
      <c r="K828" t="str" cm="1">
        <f t="array" ref="K828">INDEX(Sheet1!P:P,_xlfn.XMATCH(B828,Sheet1!O:O,0,1))</f>
        <v>Mandatory</v>
      </c>
      <c r="L828" t="str" cm="1">
        <f t="array" ref="L828">INDEX(Sheet1!Q:Q,_xlfn.XMATCH(B828,Sheet1!O:O,0,1))</f>
        <v>Value add</v>
      </c>
      <c r="M828" t="str" cm="1">
        <f t="array" ref="M828">INDEX(Sheet1!R:R,_xlfn.XMATCH(B828,Sheet1!O:O,0,1))</f>
        <v>Automation</v>
      </c>
    </row>
    <row r="829" spans="1:13" x14ac:dyDescent="0.35">
      <c r="A829" t="s">
        <v>104</v>
      </c>
      <c r="B829" t="s">
        <v>114</v>
      </c>
      <c r="C829" s="4" t="s">
        <v>42</v>
      </c>
      <c r="D829" s="5">
        <v>4.3958333333333328E-2</v>
      </c>
      <c r="E829" s="6" t="s">
        <v>121</v>
      </c>
      <c r="F829" t="s">
        <v>148</v>
      </c>
      <c r="G829" t="str" cm="1">
        <f t="array" ref="G829">INDEX(Sheet1!G:G,_xlfn.XMATCH(A829,Sheet1!F:F,0,1))</f>
        <v>US Legacy</v>
      </c>
      <c r="H829" t="s">
        <v>163</v>
      </c>
      <c r="I829" t="str">
        <f t="shared" si="24"/>
        <v>2021.04.08</v>
      </c>
      <c r="J829" s="21">
        <f t="shared" si="25"/>
        <v>3798</v>
      </c>
      <c r="K829" t="str" cm="1">
        <f t="array" ref="K829">INDEX(Sheet1!P:P,_xlfn.XMATCH(B829,Sheet1!O:O,0,1))</f>
        <v>Mandatory</v>
      </c>
      <c r="L829" t="str" cm="1">
        <f t="array" ref="L829">INDEX(Sheet1!Q:Q,_xlfn.XMATCH(B829,Sheet1!O:O,0,1))</f>
        <v>Value add</v>
      </c>
      <c r="M829" t="str" cm="1">
        <f t="array" ref="M829">INDEX(Sheet1!R:R,_xlfn.XMATCH(B829,Sheet1!O:O,0,1))</f>
        <v>Quality</v>
      </c>
    </row>
    <row r="830" spans="1:13" x14ac:dyDescent="0.35">
      <c r="A830" t="s">
        <v>104</v>
      </c>
      <c r="B830" t="s">
        <v>114</v>
      </c>
      <c r="C830" s="4" t="s">
        <v>42</v>
      </c>
      <c r="D830" s="5">
        <v>4.3958333333333328E-2</v>
      </c>
      <c r="E830" s="6" t="s">
        <v>121</v>
      </c>
      <c r="F830" t="s">
        <v>148</v>
      </c>
      <c r="G830" t="str" cm="1">
        <f t="array" ref="G830">INDEX(Sheet1!G:G,_xlfn.XMATCH(A830,Sheet1!F:F,0,1))</f>
        <v>US Legacy</v>
      </c>
      <c r="H830" t="s">
        <v>163</v>
      </c>
      <c r="I830" t="str">
        <f t="shared" si="24"/>
        <v>2021.04.08</v>
      </c>
      <c r="J830" s="21">
        <f t="shared" si="25"/>
        <v>3798</v>
      </c>
      <c r="K830" t="str" cm="1">
        <f t="array" ref="K830">INDEX(Sheet1!P:P,_xlfn.XMATCH(B830,Sheet1!O:O,0,1))</f>
        <v>Mandatory</v>
      </c>
      <c r="L830" t="str" cm="1">
        <f t="array" ref="L830">INDEX(Sheet1!Q:Q,_xlfn.XMATCH(B830,Sheet1!O:O,0,1))</f>
        <v>Value add</v>
      </c>
      <c r="M830" t="str" cm="1">
        <f t="array" ref="M830">INDEX(Sheet1!R:R,_xlfn.XMATCH(B830,Sheet1!O:O,0,1))</f>
        <v>Quality</v>
      </c>
    </row>
    <row r="831" spans="1:13" x14ac:dyDescent="0.35">
      <c r="A831" t="s">
        <v>104</v>
      </c>
      <c r="B831" t="s">
        <v>114</v>
      </c>
      <c r="C831" s="4" t="s">
        <v>42</v>
      </c>
      <c r="D831" s="5">
        <v>4.3958333333333328E-2</v>
      </c>
      <c r="E831" s="6" t="s">
        <v>121</v>
      </c>
      <c r="F831" t="s">
        <v>148</v>
      </c>
      <c r="G831" t="str" cm="1">
        <f t="array" ref="G831">INDEX(Sheet1!G:G,_xlfn.XMATCH(A831,Sheet1!F:F,0,1))</f>
        <v>US Legacy</v>
      </c>
      <c r="H831" t="s">
        <v>163</v>
      </c>
      <c r="I831" t="str">
        <f t="shared" si="24"/>
        <v>2021.04.08</v>
      </c>
      <c r="J831" s="21">
        <f t="shared" si="25"/>
        <v>3798</v>
      </c>
      <c r="K831" t="str" cm="1">
        <f t="array" ref="K831">INDEX(Sheet1!P:P,_xlfn.XMATCH(B831,Sheet1!O:O,0,1))</f>
        <v>Mandatory</v>
      </c>
      <c r="L831" t="str" cm="1">
        <f t="array" ref="L831">INDEX(Sheet1!Q:Q,_xlfn.XMATCH(B831,Sheet1!O:O,0,1))</f>
        <v>Value add</v>
      </c>
      <c r="M831" t="str" cm="1">
        <f t="array" ref="M831">INDEX(Sheet1!R:R,_xlfn.XMATCH(B831,Sheet1!O:O,0,1))</f>
        <v>Quality</v>
      </c>
    </row>
    <row r="832" spans="1:13" x14ac:dyDescent="0.35">
      <c r="A832" t="s">
        <v>104</v>
      </c>
      <c r="B832" t="s">
        <v>26</v>
      </c>
      <c r="C832" s="4" t="s">
        <v>42</v>
      </c>
      <c r="D832" s="5">
        <v>7.5115740740740742E-3</v>
      </c>
      <c r="E832" s="6" t="s">
        <v>121</v>
      </c>
      <c r="F832" t="s">
        <v>148</v>
      </c>
      <c r="G832" t="str" cm="1">
        <f t="array" ref="G832">INDEX(Sheet1!G:G,_xlfn.XMATCH(A832,Sheet1!F:F,0,1))</f>
        <v>US Legacy</v>
      </c>
      <c r="H832" t="s">
        <v>163</v>
      </c>
      <c r="I832" t="str">
        <f t="shared" si="24"/>
        <v>2021.04.08</v>
      </c>
      <c r="J832" s="21">
        <f t="shared" si="25"/>
        <v>649</v>
      </c>
      <c r="K832" t="str" cm="1">
        <f t="array" ref="K832">INDEX(Sheet1!P:P,_xlfn.XMATCH(B832,Sheet1!O:O,0,1))</f>
        <v>Mandatory</v>
      </c>
      <c r="L832" t="str" cm="1">
        <f t="array" ref="L832">INDEX(Sheet1!Q:Q,_xlfn.XMATCH(B832,Sheet1!O:O,0,1))</f>
        <v>Value add</v>
      </c>
      <c r="M832" t="str" cm="1">
        <f t="array" ref="M832">INDEX(Sheet1!R:R,_xlfn.XMATCH(B832,Sheet1!O:O,0,1))</f>
        <v>Quality</v>
      </c>
    </row>
    <row r="833" spans="1:13" x14ac:dyDescent="0.35">
      <c r="A833" t="s">
        <v>104</v>
      </c>
      <c r="B833" t="s">
        <v>18</v>
      </c>
      <c r="C833" s="4" t="s">
        <v>42</v>
      </c>
      <c r="D833" s="5">
        <v>3.2407407407407406E-4</v>
      </c>
      <c r="E833" s="6" t="s">
        <v>121</v>
      </c>
      <c r="F833" t="s">
        <v>154</v>
      </c>
      <c r="G833" t="str" cm="1">
        <f t="array" ref="G833">INDEX(Sheet1!G:G,_xlfn.XMATCH(A833,Sheet1!F:F,0,1))</f>
        <v>US Legacy</v>
      </c>
      <c r="H833" t="s">
        <v>163</v>
      </c>
      <c r="I833" t="str">
        <f t="shared" si="24"/>
        <v>2021.04.08</v>
      </c>
      <c r="J833" s="21">
        <f t="shared" si="25"/>
        <v>28</v>
      </c>
      <c r="K833" t="str" cm="1">
        <f t="array" ref="K833">INDEX(Sheet1!P:P,_xlfn.XMATCH(B833,Sheet1!O:O,0,1))</f>
        <v>Mandatory</v>
      </c>
      <c r="L833" t="str" cm="1">
        <f t="array" ref="L833">INDEX(Sheet1!Q:Q,_xlfn.XMATCH(B833,Sheet1!O:O,0,1))</f>
        <v>Value add</v>
      </c>
      <c r="M833" t="str" cm="1">
        <f t="array" ref="M833">INDEX(Sheet1!R:R,_xlfn.XMATCH(B833,Sheet1!O:O,0,1))</f>
        <v>Automation</v>
      </c>
    </row>
    <row r="834" spans="1:13" x14ac:dyDescent="0.35">
      <c r="A834" t="s">
        <v>104</v>
      </c>
      <c r="B834" t="s">
        <v>26</v>
      </c>
      <c r="C834" s="4" t="s">
        <v>42</v>
      </c>
      <c r="D834" s="5">
        <v>5.5729166666666663E-2</v>
      </c>
      <c r="E834" s="6" t="s">
        <v>121</v>
      </c>
      <c r="F834" t="s">
        <v>148</v>
      </c>
      <c r="G834" t="str" cm="1">
        <f t="array" ref="G834">INDEX(Sheet1!G:G,_xlfn.XMATCH(A834,Sheet1!F:F,0,1))</f>
        <v>US Legacy</v>
      </c>
      <c r="H834" t="s">
        <v>163</v>
      </c>
      <c r="I834" t="str">
        <f t="shared" si="24"/>
        <v>2021.04.08</v>
      </c>
      <c r="J834" s="21">
        <f t="shared" si="25"/>
        <v>4815</v>
      </c>
      <c r="K834" t="str" cm="1">
        <f t="array" ref="K834">INDEX(Sheet1!P:P,_xlfn.XMATCH(B834,Sheet1!O:O,0,1))</f>
        <v>Mandatory</v>
      </c>
      <c r="L834" t="str" cm="1">
        <f t="array" ref="L834">INDEX(Sheet1!Q:Q,_xlfn.XMATCH(B834,Sheet1!O:O,0,1))</f>
        <v>Value add</v>
      </c>
      <c r="M834" t="str" cm="1">
        <f t="array" ref="M834">INDEX(Sheet1!R:R,_xlfn.XMATCH(B834,Sheet1!O:O,0,1))</f>
        <v>Quality</v>
      </c>
    </row>
    <row r="835" spans="1:13" x14ac:dyDescent="0.35">
      <c r="A835" t="s">
        <v>104</v>
      </c>
      <c r="B835" t="s">
        <v>18</v>
      </c>
      <c r="C835" s="4" t="s">
        <v>42</v>
      </c>
      <c r="D835" s="5">
        <v>6.2500000000000001E-4</v>
      </c>
      <c r="E835" s="6" t="s">
        <v>119</v>
      </c>
      <c r="F835" t="s">
        <v>154</v>
      </c>
      <c r="G835" t="str" cm="1">
        <f t="array" ref="G835">INDEX(Sheet1!G:G,_xlfn.XMATCH(A835,Sheet1!F:F,0,1))</f>
        <v>US Legacy</v>
      </c>
      <c r="H835" t="s">
        <v>163</v>
      </c>
      <c r="I835" t="str">
        <f t="shared" ref="I835:I898" si="26">RIGHT(C835,4)&amp;"."&amp;RIGHT(LEFT(C835,5),2)&amp;"."&amp;LEFT(C835,2)</f>
        <v>2021.04.08</v>
      </c>
      <c r="J835" s="21">
        <f t="shared" ref="J835:J898" si="27">HOUR(D835)*3600+MINUTE(D835)*60+SECOND(D835)</f>
        <v>54</v>
      </c>
      <c r="K835" t="str" cm="1">
        <f t="array" ref="K835">INDEX(Sheet1!P:P,_xlfn.XMATCH(B835,Sheet1!O:O,0,1))</f>
        <v>Mandatory</v>
      </c>
      <c r="L835" t="str" cm="1">
        <f t="array" ref="L835">INDEX(Sheet1!Q:Q,_xlfn.XMATCH(B835,Sheet1!O:O,0,1))</f>
        <v>Value add</v>
      </c>
      <c r="M835" t="str" cm="1">
        <f t="array" ref="M835">INDEX(Sheet1!R:R,_xlfn.XMATCH(B835,Sheet1!O:O,0,1))</f>
        <v>Automation</v>
      </c>
    </row>
    <row r="836" spans="1:13" x14ac:dyDescent="0.35">
      <c r="A836" t="s">
        <v>104</v>
      </c>
      <c r="B836" t="s">
        <v>18</v>
      </c>
      <c r="C836" s="4" t="s">
        <v>42</v>
      </c>
      <c r="D836" s="5">
        <v>4.1099537037037039E-2</v>
      </c>
      <c r="E836" s="6" t="s">
        <v>119</v>
      </c>
      <c r="F836" t="s">
        <v>154</v>
      </c>
      <c r="G836" t="str" cm="1">
        <f t="array" ref="G836">INDEX(Sheet1!G:G,_xlfn.XMATCH(A836,Sheet1!F:F,0,1))</f>
        <v>US Legacy</v>
      </c>
      <c r="H836" t="s">
        <v>163</v>
      </c>
      <c r="I836" t="str">
        <f t="shared" si="26"/>
        <v>2021.04.08</v>
      </c>
      <c r="J836" s="21">
        <f t="shared" si="27"/>
        <v>3551</v>
      </c>
      <c r="K836" t="str" cm="1">
        <f t="array" ref="K836">INDEX(Sheet1!P:P,_xlfn.XMATCH(B836,Sheet1!O:O,0,1))</f>
        <v>Mandatory</v>
      </c>
      <c r="L836" t="str" cm="1">
        <f t="array" ref="L836">INDEX(Sheet1!Q:Q,_xlfn.XMATCH(B836,Sheet1!O:O,0,1))</f>
        <v>Value add</v>
      </c>
      <c r="M836" t="str" cm="1">
        <f t="array" ref="M836">INDEX(Sheet1!R:R,_xlfn.XMATCH(B836,Sheet1!O:O,0,1))</f>
        <v>Automation</v>
      </c>
    </row>
    <row r="837" spans="1:13" x14ac:dyDescent="0.35">
      <c r="A837" t="s">
        <v>104</v>
      </c>
      <c r="B837" t="s">
        <v>18</v>
      </c>
      <c r="C837" s="4" t="s">
        <v>42</v>
      </c>
      <c r="D837" s="5">
        <v>5.4189814814814809E-2</v>
      </c>
      <c r="E837" s="6" t="s">
        <v>119</v>
      </c>
      <c r="F837" t="s">
        <v>154</v>
      </c>
      <c r="G837" t="str" cm="1">
        <f t="array" ref="G837">INDEX(Sheet1!G:G,_xlfn.XMATCH(A837,Sheet1!F:F,0,1))</f>
        <v>US Legacy</v>
      </c>
      <c r="H837" t="s">
        <v>163</v>
      </c>
      <c r="I837" t="str">
        <f t="shared" si="26"/>
        <v>2021.04.08</v>
      </c>
      <c r="J837" s="21">
        <f t="shared" si="27"/>
        <v>4682</v>
      </c>
      <c r="K837" t="str" cm="1">
        <f t="array" ref="K837">INDEX(Sheet1!P:P,_xlfn.XMATCH(B837,Sheet1!O:O,0,1))</f>
        <v>Mandatory</v>
      </c>
      <c r="L837" t="str" cm="1">
        <f t="array" ref="L837">INDEX(Sheet1!Q:Q,_xlfn.XMATCH(B837,Sheet1!O:O,0,1))</f>
        <v>Value add</v>
      </c>
      <c r="M837" t="str" cm="1">
        <f t="array" ref="M837">INDEX(Sheet1!R:R,_xlfn.XMATCH(B837,Sheet1!O:O,0,1))</f>
        <v>Automation</v>
      </c>
    </row>
    <row r="838" spans="1:13" x14ac:dyDescent="0.35">
      <c r="A838" t="s">
        <v>104</v>
      </c>
      <c r="B838" t="s">
        <v>114</v>
      </c>
      <c r="C838" s="4" t="s">
        <v>42</v>
      </c>
      <c r="D838" s="5">
        <v>5.3935185185185188E-3</v>
      </c>
      <c r="E838" s="6" t="s">
        <v>119</v>
      </c>
      <c r="F838" t="s">
        <v>148</v>
      </c>
      <c r="G838" t="str" cm="1">
        <f t="array" ref="G838">INDEX(Sheet1!G:G,_xlfn.XMATCH(A838,Sheet1!F:F,0,1))</f>
        <v>US Legacy</v>
      </c>
      <c r="H838" t="s">
        <v>163</v>
      </c>
      <c r="I838" t="str">
        <f t="shared" si="26"/>
        <v>2021.04.08</v>
      </c>
      <c r="J838" s="21">
        <f t="shared" si="27"/>
        <v>466</v>
      </c>
      <c r="K838" t="str" cm="1">
        <f t="array" ref="K838">INDEX(Sheet1!P:P,_xlfn.XMATCH(B838,Sheet1!O:O,0,1))</f>
        <v>Mandatory</v>
      </c>
      <c r="L838" t="str" cm="1">
        <f t="array" ref="L838">INDEX(Sheet1!Q:Q,_xlfn.XMATCH(B838,Sheet1!O:O,0,1))</f>
        <v>Value add</v>
      </c>
      <c r="M838" t="str" cm="1">
        <f t="array" ref="M838">INDEX(Sheet1!R:R,_xlfn.XMATCH(B838,Sheet1!O:O,0,1))</f>
        <v>Quality</v>
      </c>
    </row>
    <row r="839" spans="1:13" x14ac:dyDescent="0.35">
      <c r="A839" t="s">
        <v>104</v>
      </c>
      <c r="B839" t="s">
        <v>18</v>
      </c>
      <c r="C839" s="4" t="s">
        <v>42</v>
      </c>
      <c r="D839" s="5">
        <v>7.1874999999999994E-3</v>
      </c>
      <c r="E839" s="6" t="s">
        <v>119</v>
      </c>
      <c r="F839" t="s">
        <v>154</v>
      </c>
      <c r="G839" t="str" cm="1">
        <f t="array" ref="G839">INDEX(Sheet1!G:G,_xlfn.XMATCH(A839,Sheet1!F:F,0,1))</f>
        <v>US Legacy</v>
      </c>
      <c r="H839" t="s">
        <v>163</v>
      </c>
      <c r="I839" t="str">
        <f t="shared" si="26"/>
        <v>2021.04.08</v>
      </c>
      <c r="J839" s="21">
        <f t="shared" si="27"/>
        <v>621</v>
      </c>
      <c r="K839" t="str" cm="1">
        <f t="array" ref="K839">INDEX(Sheet1!P:P,_xlfn.XMATCH(B839,Sheet1!O:O,0,1))</f>
        <v>Mandatory</v>
      </c>
      <c r="L839" t="str" cm="1">
        <f t="array" ref="L839">INDEX(Sheet1!Q:Q,_xlfn.XMATCH(B839,Sheet1!O:O,0,1))</f>
        <v>Value add</v>
      </c>
      <c r="M839" t="str" cm="1">
        <f t="array" ref="M839">INDEX(Sheet1!R:R,_xlfn.XMATCH(B839,Sheet1!O:O,0,1))</f>
        <v>Automation</v>
      </c>
    </row>
    <row r="840" spans="1:13" x14ac:dyDescent="0.35">
      <c r="A840" t="s">
        <v>104</v>
      </c>
      <c r="B840" t="s">
        <v>36</v>
      </c>
      <c r="C840" s="4" t="s">
        <v>42</v>
      </c>
      <c r="D840" s="5">
        <v>2.0254629629629629E-3</v>
      </c>
      <c r="E840" s="6" t="s">
        <v>119</v>
      </c>
      <c r="F840" t="s">
        <v>149</v>
      </c>
      <c r="G840" t="str" cm="1">
        <f t="array" ref="G840">INDEX(Sheet1!G:G,_xlfn.XMATCH(A840,Sheet1!F:F,0,1))</f>
        <v>US Legacy</v>
      </c>
      <c r="H840" t="s">
        <v>163</v>
      </c>
      <c r="I840" t="str">
        <f t="shared" si="26"/>
        <v>2021.04.08</v>
      </c>
      <c r="J840" s="21">
        <f t="shared" si="27"/>
        <v>175</v>
      </c>
      <c r="K840" t="str" cm="1">
        <f t="array" ref="K840">INDEX(Sheet1!P:P,_xlfn.XMATCH(B840,Sheet1!O:O,0,1))</f>
        <v>Nice to have</v>
      </c>
      <c r="L840" t="str" cm="1">
        <f t="array" ref="L840">INDEX(Sheet1!Q:Q,_xlfn.XMATCH(B840,Sheet1!O:O,0,1))</f>
        <v>Non-value add</v>
      </c>
      <c r="M840" t="str" cm="1">
        <f t="array" ref="M840">INDEX(Sheet1!R:R,_xlfn.XMATCH(B840,Sheet1!O:O,0,1))</f>
        <v>Automation</v>
      </c>
    </row>
    <row r="841" spans="1:13" x14ac:dyDescent="0.35">
      <c r="A841" t="s">
        <v>104</v>
      </c>
      <c r="B841" t="s">
        <v>31</v>
      </c>
      <c r="C841" s="4" t="s">
        <v>42</v>
      </c>
      <c r="D841" s="5">
        <v>1.653935185185185E-2</v>
      </c>
      <c r="E841" s="6" t="s">
        <v>119</v>
      </c>
      <c r="F841" t="s">
        <v>154</v>
      </c>
      <c r="G841" t="str" cm="1">
        <f t="array" ref="G841">INDEX(Sheet1!G:G,_xlfn.XMATCH(A841,Sheet1!F:F,0,1))</f>
        <v>US Legacy</v>
      </c>
      <c r="H841" t="s">
        <v>163</v>
      </c>
      <c r="I841" t="str">
        <f t="shared" si="26"/>
        <v>2021.04.08</v>
      </c>
      <c r="J841" s="21">
        <f t="shared" si="27"/>
        <v>1429</v>
      </c>
      <c r="K841" t="str" cm="1">
        <f t="array" ref="K841">INDEX(Sheet1!P:P,_xlfn.XMATCH(B841,Sheet1!O:O,0,1))</f>
        <v>Mandatory</v>
      </c>
      <c r="L841" t="str" cm="1">
        <f t="array" ref="L841">INDEX(Sheet1!Q:Q,_xlfn.XMATCH(B841,Sheet1!O:O,0,1))</f>
        <v>Value add</v>
      </c>
      <c r="M841" t="str" cm="1">
        <f t="array" ref="M841">INDEX(Sheet1!R:R,_xlfn.XMATCH(B841,Sheet1!O:O,0,1))</f>
        <v>Automation</v>
      </c>
    </row>
    <row r="842" spans="1:13" x14ac:dyDescent="0.35">
      <c r="A842" t="s">
        <v>104</v>
      </c>
      <c r="B842" t="s">
        <v>44</v>
      </c>
      <c r="C842" s="4" t="s">
        <v>42</v>
      </c>
      <c r="D842" s="5">
        <v>1.3310185185185185E-3</v>
      </c>
      <c r="E842" s="6" t="s">
        <v>119</v>
      </c>
      <c r="F842" t="s">
        <v>150</v>
      </c>
      <c r="G842" t="str" cm="1">
        <f t="array" ref="G842">INDEX(Sheet1!G:G,_xlfn.XMATCH(A842,Sheet1!F:F,0,1))</f>
        <v>US Legacy</v>
      </c>
      <c r="H842" t="s">
        <v>163</v>
      </c>
      <c r="I842" t="str">
        <f t="shared" si="26"/>
        <v>2021.04.08</v>
      </c>
      <c r="J842" s="21">
        <f t="shared" si="27"/>
        <v>115</v>
      </c>
      <c r="K842" t="str" cm="1">
        <f t="array" ref="K842">INDEX(Sheet1!P:P,_xlfn.XMATCH(B842,Sheet1!O:O,0,1))</f>
        <v>Mandatory</v>
      </c>
      <c r="L842" t="str" cm="1">
        <f t="array" ref="L842">INDEX(Sheet1!Q:Q,_xlfn.XMATCH(B842,Sheet1!O:O,0,1))</f>
        <v>Non-value add</v>
      </c>
      <c r="M842" t="str" cm="1">
        <f t="array" ref="M842">INDEX(Sheet1!R:R,_xlfn.XMATCH(B842,Sheet1!O:O,0,1))</f>
        <v>Automation</v>
      </c>
    </row>
    <row r="843" spans="1:13" x14ac:dyDescent="0.35">
      <c r="A843" t="s">
        <v>104</v>
      </c>
      <c r="B843" t="s">
        <v>18</v>
      </c>
      <c r="C843" s="4" t="s">
        <v>57</v>
      </c>
      <c r="D843" s="5">
        <v>0.18204861111111112</v>
      </c>
      <c r="E843" s="6" t="s">
        <v>120</v>
      </c>
      <c r="F843" t="s">
        <v>154</v>
      </c>
      <c r="G843" t="str" cm="1">
        <f t="array" ref="G843">INDEX(Sheet1!G:G,_xlfn.XMATCH(A843,Sheet1!F:F,0,1))</f>
        <v>US Legacy</v>
      </c>
      <c r="H843" t="s">
        <v>163</v>
      </c>
      <c r="I843" t="str">
        <f t="shared" si="26"/>
        <v>2021.04.09</v>
      </c>
      <c r="J843" s="21">
        <f t="shared" si="27"/>
        <v>15729</v>
      </c>
      <c r="K843" t="str" cm="1">
        <f t="array" ref="K843">INDEX(Sheet1!P:P,_xlfn.XMATCH(B843,Sheet1!O:O,0,1))</f>
        <v>Mandatory</v>
      </c>
      <c r="L843" t="str" cm="1">
        <f t="array" ref="L843">INDEX(Sheet1!Q:Q,_xlfn.XMATCH(B843,Sheet1!O:O,0,1))</f>
        <v>Value add</v>
      </c>
      <c r="M843" t="str" cm="1">
        <f t="array" ref="M843">INDEX(Sheet1!R:R,_xlfn.XMATCH(B843,Sheet1!O:O,0,1))</f>
        <v>Automation</v>
      </c>
    </row>
    <row r="844" spans="1:13" x14ac:dyDescent="0.35">
      <c r="A844" t="s">
        <v>104</v>
      </c>
      <c r="B844" t="s">
        <v>18</v>
      </c>
      <c r="C844" s="4" t="s">
        <v>57</v>
      </c>
      <c r="D844" s="5">
        <v>1.8229166666666668E-2</v>
      </c>
      <c r="E844" s="6" t="s">
        <v>121</v>
      </c>
      <c r="F844" t="s">
        <v>154</v>
      </c>
      <c r="G844" t="str" cm="1">
        <f t="array" ref="G844">INDEX(Sheet1!G:G,_xlfn.XMATCH(A844,Sheet1!F:F,0,1))</f>
        <v>US Legacy</v>
      </c>
      <c r="H844" t="s">
        <v>163</v>
      </c>
      <c r="I844" t="str">
        <f t="shared" si="26"/>
        <v>2021.04.09</v>
      </c>
      <c r="J844" s="21">
        <f t="shared" si="27"/>
        <v>1575</v>
      </c>
      <c r="K844" t="str" cm="1">
        <f t="array" ref="K844">INDEX(Sheet1!P:P,_xlfn.XMATCH(B844,Sheet1!O:O,0,1))</f>
        <v>Mandatory</v>
      </c>
      <c r="L844" t="str" cm="1">
        <f t="array" ref="L844">INDEX(Sheet1!Q:Q,_xlfn.XMATCH(B844,Sheet1!O:O,0,1))</f>
        <v>Value add</v>
      </c>
      <c r="M844" t="str" cm="1">
        <f t="array" ref="M844">INDEX(Sheet1!R:R,_xlfn.XMATCH(B844,Sheet1!O:O,0,1))</f>
        <v>Automation</v>
      </c>
    </row>
    <row r="845" spans="1:13" x14ac:dyDescent="0.35">
      <c r="A845" t="s">
        <v>104</v>
      </c>
      <c r="B845" t="s">
        <v>18</v>
      </c>
      <c r="C845" s="4" t="s">
        <v>57</v>
      </c>
      <c r="D845" s="5">
        <v>3.0081018518518521E-2</v>
      </c>
      <c r="E845" s="6" t="s">
        <v>121</v>
      </c>
      <c r="F845" t="s">
        <v>154</v>
      </c>
      <c r="G845" t="str" cm="1">
        <f t="array" ref="G845">INDEX(Sheet1!G:G,_xlfn.XMATCH(A845,Sheet1!F:F,0,1))</f>
        <v>US Legacy</v>
      </c>
      <c r="H845" t="s">
        <v>163</v>
      </c>
      <c r="I845" t="str">
        <f t="shared" si="26"/>
        <v>2021.04.09</v>
      </c>
      <c r="J845" s="21">
        <f t="shared" si="27"/>
        <v>2599</v>
      </c>
      <c r="K845" t="str" cm="1">
        <f t="array" ref="K845">INDEX(Sheet1!P:P,_xlfn.XMATCH(B845,Sheet1!O:O,0,1))</f>
        <v>Mandatory</v>
      </c>
      <c r="L845" t="str" cm="1">
        <f t="array" ref="L845">INDEX(Sheet1!Q:Q,_xlfn.XMATCH(B845,Sheet1!O:O,0,1))</f>
        <v>Value add</v>
      </c>
      <c r="M845" t="str" cm="1">
        <f t="array" ref="M845">INDEX(Sheet1!R:R,_xlfn.XMATCH(B845,Sheet1!O:O,0,1))</f>
        <v>Automation</v>
      </c>
    </row>
    <row r="846" spans="1:13" x14ac:dyDescent="0.35">
      <c r="A846" t="s">
        <v>104</v>
      </c>
      <c r="B846" t="s">
        <v>18</v>
      </c>
      <c r="C846" s="4" t="s">
        <v>57</v>
      </c>
      <c r="D846" s="5">
        <v>0.17437499999999997</v>
      </c>
      <c r="E846" s="6" t="s">
        <v>121</v>
      </c>
      <c r="F846" t="s">
        <v>154</v>
      </c>
      <c r="G846" t="str" cm="1">
        <f t="array" ref="G846">INDEX(Sheet1!G:G,_xlfn.XMATCH(A846,Sheet1!F:F,0,1))</f>
        <v>US Legacy</v>
      </c>
      <c r="H846" t="s">
        <v>163</v>
      </c>
      <c r="I846" t="str">
        <f t="shared" si="26"/>
        <v>2021.04.09</v>
      </c>
      <c r="J846" s="21">
        <f t="shared" si="27"/>
        <v>15066</v>
      </c>
      <c r="K846" t="str" cm="1">
        <f t="array" ref="K846">INDEX(Sheet1!P:P,_xlfn.XMATCH(B846,Sheet1!O:O,0,1))</f>
        <v>Mandatory</v>
      </c>
      <c r="L846" t="str" cm="1">
        <f t="array" ref="L846">INDEX(Sheet1!Q:Q,_xlfn.XMATCH(B846,Sheet1!O:O,0,1))</f>
        <v>Value add</v>
      </c>
      <c r="M846" t="str" cm="1">
        <f t="array" ref="M846">INDEX(Sheet1!R:R,_xlfn.XMATCH(B846,Sheet1!O:O,0,1))</f>
        <v>Automation</v>
      </c>
    </row>
    <row r="847" spans="1:13" x14ac:dyDescent="0.35">
      <c r="A847" t="s">
        <v>104</v>
      </c>
      <c r="B847" t="s">
        <v>18</v>
      </c>
      <c r="C847" s="4" t="s">
        <v>57</v>
      </c>
      <c r="D847" s="5">
        <v>1.8750000000000001E-3</v>
      </c>
      <c r="E847" s="6" t="s">
        <v>121</v>
      </c>
      <c r="F847" t="s">
        <v>154</v>
      </c>
      <c r="G847" t="str" cm="1">
        <f t="array" ref="G847">INDEX(Sheet1!G:G,_xlfn.XMATCH(A847,Sheet1!F:F,0,1))</f>
        <v>US Legacy</v>
      </c>
      <c r="H847" t="s">
        <v>163</v>
      </c>
      <c r="I847" t="str">
        <f t="shared" si="26"/>
        <v>2021.04.09</v>
      </c>
      <c r="J847" s="21">
        <f t="shared" si="27"/>
        <v>162</v>
      </c>
      <c r="K847" t="str" cm="1">
        <f t="array" ref="K847">INDEX(Sheet1!P:P,_xlfn.XMATCH(B847,Sheet1!O:O,0,1))</f>
        <v>Mandatory</v>
      </c>
      <c r="L847" t="str" cm="1">
        <f t="array" ref="L847">INDEX(Sheet1!Q:Q,_xlfn.XMATCH(B847,Sheet1!O:O,0,1))</f>
        <v>Value add</v>
      </c>
      <c r="M847" t="str" cm="1">
        <f t="array" ref="M847">INDEX(Sheet1!R:R,_xlfn.XMATCH(B847,Sheet1!O:O,0,1))</f>
        <v>Automation</v>
      </c>
    </row>
    <row r="848" spans="1:13" x14ac:dyDescent="0.35">
      <c r="A848" t="s">
        <v>104</v>
      </c>
      <c r="B848" t="s">
        <v>18</v>
      </c>
      <c r="C848" s="4" t="s">
        <v>57</v>
      </c>
      <c r="D848" s="5">
        <v>5.9456018518518526E-2</v>
      </c>
      <c r="E848" s="6" t="s">
        <v>121</v>
      </c>
      <c r="F848" t="s">
        <v>154</v>
      </c>
      <c r="G848" t="str" cm="1">
        <f t="array" ref="G848">INDEX(Sheet1!G:G,_xlfn.XMATCH(A848,Sheet1!F:F,0,1))</f>
        <v>US Legacy</v>
      </c>
      <c r="H848" t="s">
        <v>163</v>
      </c>
      <c r="I848" t="str">
        <f t="shared" si="26"/>
        <v>2021.04.09</v>
      </c>
      <c r="J848" s="21">
        <f t="shared" si="27"/>
        <v>5137</v>
      </c>
      <c r="K848" t="str" cm="1">
        <f t="array" ref="K848">INDEX(Sheet1!P:P,_xlfn.XMATCH(B848,Sheet1!O:O,0,1))</f>
        <v>Mandatory</v>
      </c>
      <c r="L848" t="str" cm="1">
        <f t="array" ref="L848">INDEX(Sheet1!Q:Q,_xlfn.XMATCH(B848,Sheet1!O:O,0,1))</f>
        <v>Value add</v>
      </c>
      <c r="M848" t="str" cm="1">
        <f t="array" ref="M848">INDEX(Sheet1!R:R,_xlfn.XMATCH(B848,Sheet1!O:O,0,1))</f>
        <v>Automation</v>
      </c>
    </row>
    <row r="849" spans="1:13" x14ac:dyDescent="0.35">
      <c r="A849" t="s">
        <v>104</v>
      </c>
      <c r="B849" t="s">
        <v>36</v>
      </c>
      <c r="C849" s="4" t="s">
        <v>57</v>
      </c>
      <c r="D849" s="5">
        <v>7.7546296296296304E-4</v>
      </c>
      <c r="E849" s="6" t="s">
        <v>119</v>
      </c>
      <c r="F849" t="s">
        <v>149</v>
      </c>
      <c r="G849" t="str" cm="1">
        <f t="array" ref="G849">INDEX(Sheet1!G:G,_xlfn.XMATCH(A849,Sheet1!F:F,0,1))</f>
        <v>US Legacy</v>
      </c>
      <c r="H849" t="s">
        <v>163</v>
      </c>
      <c r="I849" t="str">
        <f t="shared" si="26"/>
        <v>2021.04.09</v>
      </c>
      <c r="J849" s="21">
        <f t="shared" si="27"/>
        <v>67</v>
      </c>
      <c r="K849" t="str" cm="1">
        <f t="array" ref="K849">INDEX(Sheet1!P:P,_xlfn.XMATCH(B849,Sheet1!O:O,0,1))</f>
        <v>Nice to have</v>
      </c>
      <c r="L849" t="str" cm="1">
        <f t="array" ref="L849">INDEX(Sheet1!Q:Q,_xlfn.XMATCH(B849,Sheet1!O:O,0,1))</f>
        <v>Non-value add</v>
      </c>
      <c r="M849" t="str" cm="1">
        <f t="array" ref="M849">INDEX(Sheet1!R:R,_xlfn.XMATCH(B849,Sheet1!O:O,0,1))</f>
        <v>Automation</v>
      </c>
    </row>
    <row r="850" spans="1:13" x14ac:dyDescent="0.35">
      <c r="A850" t="s">
        <v>104</v>
      </c>
      <c r="B850" t="s">
        <v>18</v>
      </c>
      <c r="C850" s="4" t="s">
        <v>57</v>
      </c>
      <c r="D850" s="5">
        <v>7.4895833333333328E-2</v>
      </c>
      <c r="E850" s="6" t="s">
        <v>119</v>
      </c>
      <c r="F850" t="s">
        <v>154</v>
      </c>
      <c r="G850" t="str" cm="1">
        <f t="array" ref="G850">INDEX(Sheet1!G:G,_xlfn.XMATCH(A850,Sheet1!F:F,0,1))</f>
        <v>US Legacy</v>
      </c>
      <c r="H850" t="s">
        <v>163</v>
      </c>
      <c r="I850" t="str">
        <f t="shared" si="26"/>
        <v>2021.04.09</v>
      </c>
      <c r="J850" s="21">
        <f t="shared" si="27"/>
        <v>6471</v>
      </c>
      <c r="K850" t="str" cm="1">
        <f t="array" ref="K850">INDEX(Sheet1!P:P,_xlfn.XMATCH(B850,Sheet1!O:O,0,1))</f>
        <v>Mandatory</v>
      </c>
      <c r="L850" t="str" cm="1">
        <f t="array" ref="L850">INDEX(Sheet1!Q:Q,_xlfn.XMATCH(B850,Sheet1!O:O,0,1))</f>
        <v>Value add</v>
      </c>
      <c r="M850" t="str" cm="1">
        <f t="array" ref="M850">INDEX(Sheet1!R:R,_xlfn.XMATCH(B850,Sheet1!O:O,0,1))</f>
        <v>Automation</v>
      </c>
    </row>
    <row r="851" spans="1:13" x14ac:dyDescent="0.35">
      <c r="A851" t="s">
        <v>104</v>
      </c>
      <c r="B851" t="s">
        <v>44</v>
      </c>
      <c r="C851" s="4" t="s">
        <v>57</v>
      </c>
      <c r="D851" s="5">
        <v>1.2847222222222223E-3</v>
      </c>
      <c r="E851" s="6" t="s">
        <v>119</v>
      </c>
      <c r="F851" t="s">
        <v>150</v>
      </c>
      <c r="G851" t="str" cm="1">
        <f t="array" ref="G851">INDEX(Sheet1!G:G,_xlfn.XMATCH(A851,Sheet1!F:F,0,1))</f>
        <v>US Legacy</v>
      </c>
      <c r="H851" t="s">
        <v>163</v>
      </c>
      <c r="I851" t="str">
        <f t="shared" si="26"/>
        <v>2021.04.09</v>
      </c>
      <c r="J851" s="21">
        <f t="shared" si="27"/>
        <v>111</v>
      </c>
      <c r="K851" t="str" cm="1">
        <f t="array" ref="K851">INDEX(Sheet1!P:P,_xlfn.XMATCH(B851,Sheet1!O:O,0,1))</f>
        <v>Mandatory</v>
      </c>
      <c r="L851" t="str" cm="1">
        <f t="array" ref="L851">INDEX(Sheet1!Q:Q,_xlfn.XMATCH(B851,Sheet1!O:O,0,1))</f>
        <v>Non-value add</v>
      </c>
      <c r="M851" t="str" cm="1">
        <f t="array" ref="M851">INDEX(Sheet1!R:R,_xlfn.XMATCH(B851,Sheet1!O:O,0,1))</f>
        <v>Automation</v>
      </c>
    </row>
    <row r="852" spans="1:13" x14ac:dyDescent="0.35">
      <c r="A852" t="s">
        <v>51</v>
      </c>
      <c r="B852" t="s">
        <v>44</v>
      </c>
      <c r="C852" t="s">
        <v>10</v>
      </c>
      <c r="D852" s="5">
        <v>1.0150462962962964E-2</v>
      </c>
      <c r="E852" t="s">
        <v>122</v>
      </c>
      <c r="F852" t="s">
        <v>150</v>
      </c>
      <c r="G852" t="str" cm="1">
        <f t="array" ref="G852">INDEX(Sheet1!G:G,_xlfn.XMATCH(A852,Sheet1!F:F,0,1))</f>
        <v>Leadership</v>
      </c>
      <c r="H852" t="s">
        <v>147</v>
      </c>
      <c r="I852" t="str">
        <f t="shared" si="26"/>
        <v>2021.04.06</v>
      </c>
      <c r="J852" s="21">
        <f t="shared" si="27"/>
        <v>877</v>
      </c>
      <c r="K852" t="str" cm="1">
        <f t="array" ref="K852">INDEX(Sheet1!P:P,_xlfn.XMATCH(B852,Sheet1!O:O,0,1))</f>
        <v>Mandatory</v>
      </c>
      <c r="L852" t="str" cm="1">
        <f t="array" ref="L852">INDEX(Sheet1!Q:Q,_xlfn.XMATCH(B852,Sheet1!O:O,0,1))</f>
        <v>Non-value add</v>
      </c>
      <c r="M852" t="str" cm="1">
        <f t="array" ref="M852">INDEX(Sheet1!R:R,_xlfn.XMATCH(B852,Sheet1!O:O,0,1))</f>
        <v>Automation</v>
      </c>
    </row>
    <row r="853" spans="1:13" x14ac:dyDescent="0.35">
      <c r="A853" t="s">
        <v>51</v>
      </c>
      <c r="B853" t="s">
        <v>47</v>
      </c>
      <c r="C853" t="s">
        <v>10</v>
      </c>
      <c r="D853" s="5">
        <v>1.6423611111111111E-2</v>
      </c>
      <c r="E853" t="s">
        <v>122</v>
      </c>
      <c r="F853" t="s">
        <v>145</v>
      </c>
      <c r="G853" t="str" cm="1">
        <f t="array" ref="G853">INDEX(Sheet1!G:G,_xlfn.XMATCH(A853,Sheet1!F:F,0,1))</f>
        <v>Leadership</v>
      </c>
      <c r="H853" t="s">
        <v>147</v>
      </c>
      <c r="I853" t="str">
        <f t="shared" si="26"/>
        <v>2021.04.06</v>
      </c>
      <c r="J853" s="21">
        <f t="shared" si="27"/>
        <v>1419</v>
      </c>
      <c r="K853" t="str" cm="1">
        <f t="array" ref="K853">INDEX(Sheet1!P:P,_xlfn.XMATCH(B853,Sheet1!O:O,0,1))</f>
        <v>Mandatory</v>
      </c>
      <c r="L853" t="str" cm="1">
        <f t="array" ref="L853">INDEX(Sheet1!Q:Q,_xlfn.XMATCH(B853,Sheet1!O:O,0,1))</f>
        <v>Value add</v>
      </c>
      <c r="M853" t="str" cm="1">
        <f t="array" ref="M853">INDEX(Sheet1!R:R,_xlfn.XMATCH(B853,Sheet1!O:O,0,1))</f>
        <v>Quality</v>
      </c>
    </row>
    <row r="854" spans="1:13" x14ac:dyDescent="0.35">
      <c r="A854" t="s">
        <v>51</v>
      </c>
      <c r="B854" t="s">
        <v>123</v>
      </c>
      <c r="C854" t="s">
        <v>10</v>
      </c>
      <c r="D854" s="5">
        <v>1.4305555555555557E-2</v>
      </c>
      <c r="E854" t="s">
        <v>122</v>
      </c>
      <c r="F854" t="s">
        <v>148</v>
      </c>
      <c r="G854" t="str" cm="1">
        <f t="array" ref="G854">INDEX(Sheet1!G:G,_xlfn.XMATCH(A854,Sheet1!F:F,0,1))</f>
        <v>Leadership</v>
      </c>
      <c r="H854" t="s">
        <v>147</v>
      </c>
      <c r="I854" t="str">
        <f t="shared" si="26"/>
        <v>2021.04.06</v>
      </c>
      <c r="J854" s="21">
        <f t="shared" si="27"/>
        <v>1236</v>
      </c>
      <c r="K854" t="str" cm="1">
        <f t="array" ref="K854">INDEX(Sheet1!P:P,_xlfn.XMATCH(B854,Sheet1!O:O,0,1))</f>
        <v>Mandatory</v>
      </c>
      <c r="L854" t="str" cm="1">
        <f t="array" ref="L854">INDEX(Sheet1!Q:Q,_xlfn.XMATCH(B854,Sheet1!O:O,0,1))</f>
        <v>Value add</v>
      </c>
      <c r="M854" t="str" cm="1">
        <f t="array" ref="M854">INDEX(Sheet1!R:R,_xlfn.XMATCH(B854,Sheet1!O:O,0,1))</f>
        <v>Quality</v>
      </c>
    </row>
    <row r="855" spans="1:13" x14ac:dyDescent="0.35">
      <c r="A855" t="s">
        <v>51</v>
      </c>
      <c r="B855" t="s">
        <v>99</v>
      </c>
      <c r="C855" t="s">
        <v>10</v>
      </c>
      <c r="D855" s="5">
        <v>1.6481481481481482E-2</v>
      </c>
      <c r="E855" t="s">
        <v>122</v>
      </c>
      <c r="F855" t="s">
        <v>146</v>
      </c>
      <c r="G855" t="str" cm="1">
        <f t="array" ref="G855">INDEX(Sheet1!G:G,_xlfn.XMATCH(A855,Sheet1!F:F,0,1))</f>
        <v>Leadership</v>
      </c>
      <c r="H855" t="s">
        <v>147</v>
      </c>
      <c r="I855" t="str">
        <f t="shared" si="26"/>
        <v>2021.04.06</v>
      </c>
      <c r="J855" s="21">
        <f t="shared" si="27"/>
        <v>1424</v>
      </c>
      <c r="K855" t="str" cm="1">
        <f t="array" ref="K855">INDEX(Sheet1!P:P,_xlfn.XMATCH(B855,Sheet1!O:O,0,1))</f>
        <v>Nice to have</v>
      </c>
      <c r="L855" t="str" cm="1">
        <f t="array" ref="L855">INDEX(Sheet1!Q:Q,_xlfn.XMATCH(B855,Sheet1!O:O,0,1))</f>
        <v>Non-value add</v>
      </c>
      <c r="M855" t="str" cm="1">
        <f t="array" ref="M855">INDEX(Sheet1!R:R,_xlfn.XMATCH(B855,Sheet1!O:O,0,1))</f>
        <v>Automation</v>
      </c>
    </row>
    <row r="856" spans="1:13" x14ac:dyDescent="0.35">
      <c r="A856" t="s">
        <v>51</v>
      </c>
      <c r="B856" t="s">
        <v>24</v>
      </c>
      <c r="C856" t="s">
        <v>10</v>
      </c>
      <c r="D856" s="5">
        <v>6.782407407407408E-3</v>
      </c>
      <c r="E856" t="s">
        <v>122</v>
      </c>
      <c r="F856" t="s">
        <v>148</v>
      </c>
      <c r="G856" t="str" cm="1">
        <f t="array" ref="G856">INDEX(Sheet1!G:G,_xlfn.XMATCH(A856,Sheet1!F:F,0,1))</f>
        <v>Leadership</v>
      </c>
      <c r="H856" t="s">
        <v>147</v>
      </c>
      <c r="I856" t="str">
        <f t="shared" si="26"/>
        <v>2021.04.06</v>
      </c>
      <c r="J856" s="21">
        <f t="shared" si="27"/>
        <v>586</v>
      </c>
      <c r="K856" t="str" cm="1">
        <f t="array" ref="K856">INDEX(Sheet1!P:P,_xlfn.XMATCH(B856,Sheet1!O:O,0,1))</f>
        <v>Mandatory</v>
      </c>
      <c r="L856" t="str" cm="1">
        <f t="array" ref="L856">INDEX(Sheet1!Q:Q,_xlfn.XMATCH(B856,Sheet1!O:O,0,1))</f>
        <v>Value add</v>
      </c>
      <c r="M856" t="str" cm="1">
        <f t="array" ref="M856">INDEX(Sheet1!R:R,_xlfn.XMATCH(B856,Sheet1!O:O,0,1))</f>
        <v>Quality</v>
      </c>
    </row>
    <row r="857" spans="1:13" x14ac:dyDescent="0.35">
      <c r="A857" t="s">
        <v>51</v>
      </c>
      <c r="B857" t="s">
        <v>58</v>
      </c>
      <c r="C857" t="s">
        <v>10</v>
      </c>
      <c r="D857" s="5">
        <v>7.9976851851851858E-3</v>
      </c>
      <c r="E857" t="s">
        <v>122</v>
      </c>
      <c r="F857" t="s">
        <v>146</v>
      </c>
      <c r="G857" t="str" cm="1">
        <f t="array" ref="G857">INDEX(Sheet1!G:G,_xlfn.XMATCH(A857,Sheet1!F:F,0,1))</f>
        <v>Leadership</v>
      </c>
      <c r="H857" t="s">
        <v>147</v>
      </c>
      <c r="I857" t="str">
        <f t="shared" si="26"/>
        <v>2021.04.06</v>
      </c>
      <c r="J857" s="21">
        <f t="shared" si="27"/>
        <v>691</v>
      </c>
      <c r="K857" t="str" cm="1">
        <f t="array" ref="K857">INDEX(Sheet1!P:P,_xlfn.XMATCH(B857,Sheet1!O:O,0,1))</f>
        <v>Mandatory</v>
      </c>
      <c r="L857" t="str" cm="1">
        <f t="array" ref="L857">INDEX(Sheet1!Q:Q,_xlfn.XMATCH(B857,Sheet1!O:O,0,1))</f>
        <v>Value add</v>
      </c>
      <c r="M857" t="str" cm="1">
        <f t="array" ref="M857">INDEX(Sheet1!R:R,_xlfn.XMATCH(B857,Sheet1!O:O,0,1))</f>
        <v>Keep as it is</v>
      </c>
    </row>
    <row r="858" spans="1:13" x14ac:dyDescent="0.35">
      <c r="A858" t="s">
        <v>51</v>
      </c>
      <c r="B858" t="s">
        <v>26</v>
      </c>
      <c r="C858" t="s">
        <v>10</v>
      </c>
      <c r="D858" s="5">
        <v>5.3113425925925932E-2</v>
      </c>
      <c r="E858" t="s">
        <v>122</v>
      </c>
      <c r="F858" t="s">
        <v>148</v>
      </c>
      <c r="G858" t="str" cm="1">
        <f t="array" ref="G858">INDEX(Sheet1!G:G,_xlfn.XMATCH(A858,Sheet1!F:F,0,1))</f>
        <v>Leadership</v>
      </c>
      <c r="H858" t="s">
        <v>147</v>
      </c>
      <c r="I858" t="str">
        <f t="shared" si="26"/>
        <v>2021.04.06</v>
      </c>
      <c r="J858" s="21">
        <f t="shared" si="27"/>
        <v>4589</v>
      </c>
      <c r="K858" t="str" cm="1">
        <f t="array" ref="K858">INDEX(Sheet1!P:P,_xlfn.XMATCH(B858,Sheet1!O:O,0,1))</f>
        <v>Mandatory</v>
      </c>
      <c r="L858" t="str" cm="1">
        <f t="array" ref="L858">INDEX(Sheet1!Q:Q,_xlfn.XMATCH(B858,Sheet1!O:O,0,1))</f>
        <v>Value add</v>
      </c>
      <c r="M858" t="str" cm="1">
        <f t="array" ref="M858">INDEX(Sheet1!R:R,_xlfn.XMATCH(B858,Sheet1!O:O,0,1))</f>
        <v>Quality</v>
      </c>
    </row>
    <row r="859" spans="1:13" x14ac:dyDescent="0.35">
      <c r="A859" t="s">
        <v>51</v>
      </c>
      <c r="B859" t="s">
        <v>47</v>
      </c>
      <c r="C859" t="s">
        <v>10</v>
      </c>
      <c r="D859" s="5">
        <v>9.4675925925925917E-3</v>
      </c>
      <c r="E859" t="s">
        <v>122</v>
      </c>
      <c r="F859" t="s">
        <v>145</v>
      </c>
      <c r="G859" t="str" cm="1">
        <f t="array" ref="G859">INDEX(Sheet1!G:G,_xlfn.XMATCH(A859,Sheet1!F:F,0,1))</f>
        <v>Leadership</v>
      </c>
      <c r="H859" t="s">
        <v>147</v>
      </c>
      <c r="I859" t="str">
        <f t="shared" si="26"/>
        <v>2021.04.06</v>
      </c>
      <c r="J859" s="21">
        <f t="shared" si="27"/>
        <v>818</v>
      </c>
      <c r="K859" t="str" cm="1">
        <f t="array" ref="K859">INDEX(Sheet1!P:P,_xlfn.XMATCH(B859,Sheet1!O:O,0,1))</f>
        <v>Mandatory</v>
      </c>
      <c r="L859" t="str" cm="1">
        <f t="array" ref="L859">INDEX(Sheet1!Q:Q,_xlfn.XMATCH(B859,Sheet1!O:O,0,1))</f>
        <v>Value add</v>
      </c>
      <c r="M859" t="str" cm="1">
        <f t="array" ref="M859">INDEX(Sheet1!R:R,_xlfn.XMATCH(B859,Sheet1!O:O,0,1))</f>
        <v>Quality</v>
      </c>
    </row>
    <row r="860" spans="1:13" x14ac:dyDescent="0.35">
      <c r="A860" t="s">
        <v>51</v>
      </c>
      <c r="B860" t="s">
        <v>26</v>
      </c>
      <c r="C860" t="s">
        <v>10</v>
      </c>
      <c r="D860" s="5">
        <v>4.1423611111111112E-2</v>
      </c>
      <c r="E860" t="s">
        <v>122</v>
      </c>
      <c r="F860" t="s">
        <v>148</v>
      </c>
      <c r="G860" t="str" cm="1">
        <f t="array" ref="G860">INDEX(Sheet1!G:G,_xlfn.XMATCH(A860,Sheet1!F:F,0,1))</f>
        <v>Leadership</v>
      </c>
      <c r="H860" t="s">
        <v>147</v>
      </c>
      <c r="I860" t="str">
        <f t="shared" si="26"/>
        <v>2021.04.06</v>
      </c>
      <c r="J860" s="21">
        <f t="shared" si="27"/>
        <v>3579</v>
      </c>
      <c r="K860" t="str" cm="1">
        <f t="array" ref="K860">INDEX(Sheet1!P:P,_xlfn.XMATCH(B860,Sheet1!O:O,0,1))</f>
        <v>Mandatory</v>
      </c>
      <c r="L860" t="str" cm="1">
        <f t="array" ref="L860">INDEX(Sheet1!Q:Q,_xlfn.XMATCH(B860,Sheet1!O:O,0,1))</f>
        <v>Value add</v>
      </c>
      <c r="M860" t="str" cm="1">
        <f t="array" ref="M860">INDEX(Sheet1!R:R,_xlfn.XMATCH(B860,Sheet1!O:O,0,1))</f>
        <v>Quality</v>
      </c>
    </row>
    <row r="861" spans="1:13" x14ac:dyDescent="0.35">
      <c r="A861" t="s">
        <v>51</v>
      </c>
      <c r="B861" t="s">
        <v>47</v>
      </c>
      <c r="C861" t="s">
        <v>10</v>
      </c>
      <c r="D861" s="5">
        <v>1.4953703703703705E-2</v>
      </c>
      <c r="E861" t="s">
        <v>122</v>
      </c>
      <c r="F861" t="s">
        <v>145</v>
      </c>
      <c r="G861" t="str" cm="1">
        <f t="array" ref="G861">INDEX(Sheet1!G:G,_xlfn.XMATCH(A861,Sheet1!F:F,0,1))</f>
        <v>Leadership</v>
      </c>
      <c r="H861" t="s">
        <v>147</v>
      </c>
      <c r="I861" t="str">
        <f t="shared" si="26"/>
        <v>2021.04.06</v>
      </c>
      <c r="J861" s="21">
        <f t="shared" si="27"/>
        <v>1292</v>
      </c>
      <c r="K861" t="str" cm="1">
        <f t="array" ref="K861">INDEX(Sheet1!P:P,_xlfn.XMATCH(B861,Sheet1!O:O,0,1))</f>
        <v>Mandatory</v>
      </c>
      <c r="L861" t="str" cm="1">
        <f t="array" ref="L861">INDEX(Sheet1!Q:Q,_xlfn.XMATCH(B861,Sheet1!O:O,0,1))</f>
        <v>Value add</v>
      </c>
      <c r="M861" t="str" cm="1">
        <f t="array" ref="M861">INDEX(Sheet1!R:R,_xlfn.XMATCH(B861,Sheet1!O:O,0,1))</f>
        <v>Quality</v>
      </c>
    </row>
    <row r="862" spans="1:13" x14ac:dyDescent="0.35">
      <c r="A862" t="s">
        <v>8</v>
      </c>
      <c r="B862" t="s">
        <v>74</v>
      </c>
      <c r="C862" t="s">
        <v>10</v>
      </c>
      <c r="D862" s="5">
        <v>1.4548611111111111E-2</v>
      </c>
      <c r="E862" t="s">
        <v>122</v>
      </c>
      <c r="F862" t="s">
        <v>155</v>
      </c>
      <c r="G862" t="str" cm="1">
        <f t="array" ref="G862">INDEX(Sheet1!G:G,_xlfn.XMATCH(A862,Sheet1!F:F,0,1))</f>
        <v xml:space="preserve">OpCo </v>
      </c>
      <c r="H862" t="s">
        <v>161</v>
      </c>
      <c r="I862" t="str">
        <f t="shared" si="26"/>
        <v>2021.04.06</v>
      </c>
      <c r="J862" s="21">
        <f t="shared" si="27"/>
        <v>1257</v>
      </c>
      <c r="K862" t="str" cm="1">
        <f t="array" ref="K862">INDEX(Sheet1!P:P,_xlfn.XMATCH(B862,Sheet1!O:O,0,1))</f>
        <v>Mandatory</v>
      </c>
      <c r="L862" t="str" cm="1">
        <f t="array" ref="L862">INDEX(Sheet1!Q:Q,_xlfn.XMATCH(B862,Sheet1!O:O,0,1))</f>
        <v>Value add</v>
      </c>
      <c r="M862" t="str" cm="1">
        <f t="array" ref="M862">INDEX(Sheet1!R:R,_xlfn.XMATCH(B862,Sheet1!O:O,0,1))</f>
        <v>Automation</v>
      </c>
    </row>
    <row r="863" spans="1:13" x14ac:dyDescent="0.35">
      <c r="A863" t="s">
        <v>51</v>
      </c>
      <c r="B863" t="s">
        <v>50</v>
      </c>
      <c r="C863" t="s">
        <v>10</v>
      </c>
      <c r="D863" s="5">
        <v>1.1018518518518518E-2</v>
      </c>
      <c r="E863" t="s">
        <v>122</v>
      </c>
      <c r="F863" t="s">
        <v>148</v>
      </c>
      <c r="G863" t="str" cm="1">
        <f t="array" ref="G863">INDEX(Sheet1!G:G,_xlfn.XMATCH(A863,Sheet1!F:F,0,1))</f>
        <v>Leadership</v>
      </c>
      <c r="H863" t="s">
        <v>147</v>
      </c>
      <c r="I863" t="str">
        <f t="shared" si="26"/>
        <v>2021.04.06</v>
      </c>
      <c r="J863" s="21">
        <f t="shared" si="27"/>
        <v>952</v>
      </c>
      <c r="K863" t="str" cm="1">
        <f t="array" ref="K863">INDEX(Sheet1!P:P,_xlfn.XMATCH(B863,Sheet1!O:O,0,1))</f>
        <v>Mandatory</v>
      </c>
      <c r="L863" t="str" cm="1">
        <f t="array" ref="L863">INDEX(Sheet1!Q:Q,_xlfn.XMATCH(B863,Sheet1!O:O,0,1))</f>
        <v>Value add</v>
      </c>
      <c r="M863" t="str" cm="1">
        <f t="array" ref="M863">INDEX(Sheet1!R:R,_xlfn.XMATCH(B863,Sheet1!O:O,0,1))</f>
        <v>Quality</v>
      </c>
    </row>
    <row r="864" spans="1:13" x14ac:dyDescent="0.35">
      <c r="A864" t="s">
        <v>20</v>
      </c>
      <c r="B864" t="s">
        <v>48</v>
      </c>
      <c r="C864" t="s">
        <v>10</v>
      </c>
      <c r="D864" s="5">
        <v>1.2025462962962962E-2</v>
      </c>
      <c r="E864" t="s">
        <v>122</v>
      </c>
      <c r="F864" t="s">
        <v>145</v>
      </c>
      <c r="G864" t="str" cm="1">
        <f t="array" ref="G864">INDEX(Sheet1!G:G,_xlfn.XMATCH(A864,Sheet1!F:F,0,1))</f>
        <v>EMEA</v>
      </c>
      <c r="H864" t="s">
        <v>164</v>
      </c>
      <c r="I864" t="str">
        <f t="shared" si="26"/>
        <v>2021.04.06</v>
      </c>
      <c r="J864" s="21">
        <f t="shared" si="27"/>
        <v>1039</v>
      </c>
      <c r="K864" t="str" cm="1">
        <f t="array" ref="K864">INDEX(Sheet1!P:P,_xlfn.XMATCH(B864,Sheet1!O:O,0,1))</f>
        <v>Mandatory</v>
      </c>
      <c r="L864" t="str" cm="1">
        <f t="array" ref="L864">INDEX(Sheet1!Q:Q,_xlfn.XMATCH(B864,Sheet1!O:O,0,1))</f>
        <v>Value add</v>
      </c>
      <c r="M864" t="str" cm="1">
        <f t="array" ref="M864">INDEX(Sheet1!R:R,_xlfn.XMATCH(B864,Sheet1!O:O,0,1))</f>
        <v>Quality</v>
      </c>
    </row>
    <row r="865" spans="1:13" x14ac:dyDescent="0.35">
      <c r="A865" t="s">
        <v>20</v>
      </c>
      <c r="B865" t="s">
        <v>50</v>
      </c>
      <c r="C865" t="s">
        <v>10</v>
      </c>
      <c r="D865" s="5">
        <v>1.0219907407407408E-2</v>
      </c>
      <c r="E865" t="s">
        <v>122</v>
      </c>
      <c r="F865" t="s">
        <v>148</v>
      </c>
      <c r="G865" t="str" cm="1">
        <f t="array" ref="G865">INDEX(Sheet1!G:G,_xlfn.XMATCH(A865,Sheet1!F:F,0,1))</f>
        <v>EMEA</v>
      </c>
      <c r="H865" t="s">
        <v>164</v>
      </c>
      <c r="I865" t="str">
        <f t="shared" si="26"/>
        <v>2021.04.06</v>
      </c>
      <c r="J865" s="21">
        <f t="shared" si="27"/>
        <v>883</v>
      </c>
      <c r="K865" t="str" cm="1">
        <f t="array" ref="K865">INDEX(Sheet1!P:P,_xlfn.XMATCH(B865,Sheet1!O:O,0,1))</f>
        <v>Mandatory</v>
      </c>
      <c r="L865" t="str" cm="1">
        <f t="array" ref="L865">INDEX(Sheet1!Q:Q,_xlfn.XMATCH(B865,Sheet1!O:O,0,1))</f>
        <v>Value add</v>
      </c>
      <c r="M865" t="str" cm="1">
        <f t="array" ref="M865">INDEX(Sheet1!R:R,_xlfn.XMATCH(B865,Sheet1!O:O,0,1))</f>
        <v>Quality</v>
      </c>
    </row>
    <row r="866" spans="1:13" x14ac:dyDescent="0.35">
      <c r="A866" t="s">
        <v>20</v>
      </c>
      <c r="B866" t="s">
        <v>47</v>
      </c>
      <c r="C866" t="s">
        <v>10</v>
      </c>
      <c r="D866" s="5">
        <v>1.2268518518518518E-3</v>
      </c>
      <c r="E866" t="s">
        <v>122</v>
      </c>
      <c r="F866" t="s">
        <v>145</v>
      </c>
      <c r="G866" t="str" cm="1">
        <f t="array" ref="G866">INDEX(Sheet1!G:G,_xlfn.XMATCH(A866,Sheet1!F:F,0,1))</f>
        <v>EMEA</v>
      </c>
      <c r="H866" t="s">
        <v>164</v>
      </c>
      <c r="I866" t="str">
        <f t="shared" si="26"/>
        <v>2021.04.06</v>
      </c>
      <c r="J866" s="21">
        <f t="shared" si="27"/>
        <v>106</v>
      </c>
      <c r="K866" t="str" cm="1">
        <f t="array" ref="K866">INDEX(Sheet1!P:P,_xlfn.XMATCH(B866,Sheet1!O:O,0,1))</f>
        <v>Mandatory</v>
      </c>
      <c r="L866" t="str" cm="1">
        <f t="array" ref="L866">INDEX(Sheet1!Q:Q,_xlfn.XMATCH(B866,Sheet1!O:O,0,1))</f>
        <v>Value add</v>
      </c>
      <c r="M866" t="str" cm="1">
        <f t="array" ref="M866">INDEX(Sheet1!R:R,_xlfn.XMATCH(B866,Sheet1!O:O,0,1))</f>
        <v>Quality</v>
      </c>
    </row>
    <row r="867" spans="1:13" x14ac:dyDescent="0.35">
      <c r="A867" t="s">
        <v>20</v>
      </c>
      <c r="B867" t="s">
        <v>41</v>
      </c>
      <c r="C867" t="s">
        <v>10</v>
      </c>
      <c r="D867" s="5">
        <v>2.1180555555555553E-3</v>
      </c>
      <c r="E867" t="s">
        <v>122</v>
      </c>
      <c r="F867" t="s">
        <v>148</v>
      </c>
      <c r="G867" t="str" cm="1">
        <f t="array" ref="G867">INDEX(Sheet1!G:G,_xlfn.XMATCH(A867,Sheet1!F:F,0,1))</f>
        <v>EMEA</v>
      </c>
      <c r="H867" t="s">
        <v>164</v>
      </c>
      <c r="I867" t="str">
        <f t="shared" si="26"/>
        <v>2021.04.06</v>
      </c>
      <c r="J867" s="21">
        <f t="shared" si="27"/>
        <v>183</v>
      </c>
      <c r="K867" t="str" cm="1">
        <f t="array" ref="K867">INDEX(Sheet1!P:P,_xlfn.XMATCH(B867,Sheet1!O:O,0,1))</f>
        <v>Mandatory</v>
      </c>
      <c r="L867" t="str" cm="1">
        <f t="array" ref="L867">INDEX(Sheet1!Q:Q,_xlfn.XMATCH(B867,Sheet1!O:O,0,1))</f>
        <v>Value add</v>
      </c>
      <c r="M867" t="str" cm="1">
        <f t="array" ref="M867">INDEX(Sheet1!R:R,_xlfn.XMATCH(B867,Sheet1!O:O,0,1))</f>
        <v>Quality</v>
      </c>
    </row>
    <row r="868" spans="1:13" x14ac:dyDescent="0.35">
      <c r="A868" t="s">
        <v>20</v>
      </c>
      <c r="B868" t="s">
        <v>114</v>
      </c>
      <c r="C868" t="s">
        <v>10</v>
      </c>
      <c r="D868" s="5">
        <v>2.6562499999999999E-2</v>
      </c>
      <c r="E868" t="s">
        <v>122</v>
      </c>
      <c r="F868" t="s">
        <v>148</v>
      </c>
      <c r="G868" t="str" cm="1">
        <f t="array" ref="G868">INDEX(Sheet1!G:G,_xlfn.XMATCH(A868,Sheet1!F:F,0,1))</f>
        <v>EMEA</v>
      </c>
      <c r="H868" t="s">
        <v>164</v>
      </c>
      <c r="I868" t="str">
        <f t="shared" si="26"/>
        <v>2021.04.06</v>
      </c>
      <c r="J868" s="21">
        <f t="shared" si="27"/>
        <v>2295</v>
      </c>
      <c r="K868" t="str" cm="1">
        <f t="array" ref="K868">INDEX(Sheet1!P:P,_xlfn.XMATCH(B868,Sheet1!O:O,0,1))</f>
        <v>Mandatory</v>
      </c>
      <c r="L868" t="str" cm="1">
        <f t="array" ref="L868">INDEX(Sheet1!Q:Q,_xlfn.XMATCH(B868,Sheet1!O:O,0,1))</f>
        <v>Value add</v>
      </c>
      <c r="M868" t="str" cm="1">
        <f t="array" ref="M868">INDEX(Sheet1!R:R,_xlfn.XMATCH(B868,Sheet1!O:O,0,1))</f>
        <v>Quality</v>
      </c>
    </row>
    <row r="869" spans="1:13" x14ac:dyDescent="0.35">
      <c r="A869" t="s">
        <v>51</v>
      </c>
      <c r="B869" t="s">
        <v>47</v>
      </c>
      <c r="C869" t="s">
        <v>10</v>
      </c>
      <c r="D869" s="5">
        <v>1.269675925925926E-2</v>
      </c>
      <c r="E869" t="s">
        <v>122</v>
      </c>
      <c r="F869" t="s">
        <v>145</v>
      </c>
      <c r="G869" t="str" cm="1">
        <f t="array" ref="G869">INDEX(Sheet1!G:G,_xlfn.XMATCH(A869,Sheet1!F:F,0,1))</f>
        <v>Leadership</v>
      </c>
      <c r="H869" t="s">
        <v>147</v>
      </c>
      <c r="I869" t="str">
        <f t="shared" si="26"/>
        <v>2021.04.06</v>
      </c>
      <c r="J869" s="21">
        <f t="shared" si="27"/>
        <v>1097</v>
      </c>
      <c r="K869" t="str" cm="1">
        <f t="array" ref="K869">INDEX(Sheet1!P:P,_xlfn.XMATCH(B869,Sheet1!O:O,0,1))</f>
        <v>Mandatory</v>
      </c>
      <c r="L869" t="str" cm="1">
        <f t="array" ref="L869">INDEX(Sheet1!Q:Q,_xlfn.XMATCH(B869,Sheet1!O:O,0,1))</f>
        <v>Value add</v>
      </c>
      <c r="M869" t="str" cm="1">
        <f t="array" ref="M869">INDEX(Sheet1!R:R,_xlfn.XMATCH(B869,Sheet1!O:O,0,1))</f>
        <v>Quality</v>
      </c>
    </row>
    <row r="870" spans="1:13" x14ac:dyDescent="0.35">
      <c r="A870" t="s">
        <v>51</v>
      </c>
      <c r="B870" t="s">
        <v>47</v>
      </c>
      <c r="C870" t="s">
        <v>10</v>
      </c>
      <c r="D870" s="5">
        <v>1.7499999999999998E-2</v>
      </c>
      <c r="E870" t="s">
        <v>122</v>
      </c>
      <c r="F870" t="s">
        <v>145</v>
      </c>
      <c r="G870" t="str" cm="1">
        <f t="array" ref="G870">INDEX(Sheet1!G:G,_xlfn.XMATCH(A870,Sheet1!F:F,0,1))</f>
        <v>Leadership</v>
      </c>
      <c r="H870" t="s">
        <v>147</v>
      </c>
      <c r="I870" t="str">
        <f t="shared" si="26"/>
        <v>2021.04.06</v>
      </c>
      <c r="J870" s="21">
        <f t="shared" si="27"/>
        <v>1512</v>
      </c>
      <c r="K870" t="str" cm="1">
        <f t="array" ref="K870">INDEX(Sheet1!P:P,_xlfn.XMATCH(B870,Sheet1!O:O,0,1))</f>
        <v>Mandatory</v>
      </c>
      <c r="L870" t="str" cm="1">
        <f t="array" ref="L870">INDEX(Sheet1!Q:Q,_xlfn.XMATCH(B870,Sheet1!O:O,0,1))</f>
        <v>Value add</v>
      </c>
      <c r="M870" t="str" cm="1">
        <f t="array" ref="M870">INDEX(Sheet1!R:R,_xlfn.XMATCH(B870,Sheet1!O:O,0,1))</f>
        <v>Quality</v>
      </c>
    </row>
    <row r="871" spans="1:13" x14ac:dyDescent="0.35">
      <c r="A871" t="s">
        <v>124</v>
      </c>
      <c r="B871" t="s">
        <v>46</v>
      </c>
      <c r="C871" t="s">
        <v>10</v>
      </c>
      <c r="D871" s="5">
        <v>9.1898148148148139E-3</v>
      </c>
      <c r="E871" t="s">
        <v>125</v>
      </c>
      <c r="F871" t="s">
        <v>150</v>
      </c>
      <c r="G871" t="str" cm="1">
        <f t="array" ref="G871">INDEX(Sheet1!G:G,_xlfn.XMATCH(A871,Sheet1!F:F,0,1))</f>
        <v>Leadership</v>
      </c>
      <c r="H871" t="s">
        <v>147</v>
      </c>
      <c r="I871" t="str">
        <f t="shared" si="26"/>
        <v>2021.04.06</v>
      </c>
      <c r="J871" s="21">
        <f t="shared" si="27"/>
        <v>794</v>
      </c>
      <c r="K871" t="str" cm="1">
        <f t="array" ref="K871">INDEX(Sheet1!P:P,_xlfn.XMATCH(B871,Sheet1!O:O,0,1))</f>
        <v>Mandatory</v>
      </c>
      <c r="L871" t="str" cm="1">
        <f t="array" ref="L871">INDEX(Sheet1!Q:Q,_xlfn.XMATCH(B871,Sheet1!O:O,0,1))</f>
        <v>Non-value add</v>
      </c>
      <c r="M871" t="str" cm="1">
        <f t="array" ref="M871">INDEX(Sheet1!R:R,_xlfn.XMATCH(B871,Sheet1!O:O,0,1))</f>
        <v>Automation</v>
      </c>
    </row>
    <row r="872" spans="1:13" x14ac:dyDescent="0.35">
      <c r="A872" t="s">
        <v>124</v>
      </c>
      <c r="B872" t="s">
        <v>98</v>
      </c>
      <c r="C872" t="s">
        <v>10</v>
      </c>
      <c r="D872" s="5">
        <v>1.0729166666666666E-2</v>
      </c>
      <c r="E872" t="s">
        <v>125</v>
      </c>
      <c r="F872" t="s">
        <v>150</v>
      </c>
      <c r="G872" t="str" cm="1">
        <f t="array" ref="G872">INDEX(Sheet1!G:G,_xlfn.XMATCH(A872,Sheet1!F:F,0,1))</f>
        <v>Leadership</v>
      </c>
      <c r="H872" t="s">
        <v>147</v>
      </c>
      <c r="I872" t="str">
        <f t="shared" si="26"/>
        <v>2021.04.06</v>
      </c>
      <c r="J872" s="21">
        <f t="shared" si="27"/>
        <v>927</v>
      </c>
      <c r="K872" t="str" cm="1">
        <f t="array" ref="K872">INDEX(Sheet1!P:P,_xlfn.XMATCH(B872,Sheet1!O:O,0,1))</f>
        <v>Mandatory</v>
      </c>
      <c r="L872" t="str" cm="1">
        <f t="array" ref="L872">INDEX(Sheet1!Q:Q,_xlfn.XMATCH(B872,Sheet1!O:O,0,1))</f>
        <v>Non-value add</v>
      </c>
      <c r="M872" t="str" cm="1">
        <f t="array" ref="M872">INDEX(Sheet1!R:R,_xlfn.XMATCH(B872,Sheet1!O:O,0,1))</f>
        <v>Automation</v>
      </c>
    </row>
    <row r="873" spans="1:13" x14ac:dyDescent="0.35">
      <c r="A873" t="s">
        <v>124</v>
      </c>
      <c r="B873" t="s">
        <v>92</v>
      </c>
      <c r="C873" t="s">
        <v>10</v>
      </c>
      <c r="D873" s="5">
        <v>9.4560185185185181E-3</v>
      </c>
      <c r="E873" t="s">
        <v>125</v>
      </c>
      <c r="F873" t="s">
        <v>146</v>
      </c>
      <c r="G873" t="str" cm="1">
        <f t="array" ref="G873">INDEX(Sheet1!G:G,_xlfn.XMATCH(A873,Sheet1!F:F,0,1))</f>
        <v>Leadership</v>
      </c>
      <c r="H873" t="s">
        <v>147</v>
      </c>
      <c r="I873" t="str">
        <f t="shared" si="26"/>
        <v>2021.04.06</v>
      </c>
      <c r="J873" s="21">
        <f t="shared" si="27"/>
        <v>817</v>
      </c>
      <c r="K873" t="str" cm="1">
        <f t="array" ref="K873">INDEX(Sheet1!P:P,_xlfn.XMATCH(B873,Sheet1!O:O,0,1))</f>
        <v>Mandatory</v>
      </c>
      <c r="L873" t="str" cm="1">
        <f t="array" ref="L873">INDEX(Sheet1!Q:Q,_xlfn.XMATCH(B873,Sheet1!O:O,0,1))</f>
        <v>Non-value add</v>
      </c>
      <c r="M873" t="str" cm="1">
        <f t="array" ref="M873">INDEX(Sheet1!R:R,_xlfn.XMATCH(B873,Sheet1!O:O,0,1))</f>
        <v>Automation</v>
      </c>
    </row>
    <row r="874" spans="1:13" x14ac:dyDescent="0.35">
      <c r="A874" t="s">
        <v>124</v>
      </c>
      <c r="B874" t="s">
        <v>58</v>
      </c>
      <c r="C874" t="s">
        <v>10</v>
      </c>
      <c r="D874" s="5">
        <v>5.0925925925925921E-3</v>
      </c>
      <c r="E874" t="s">
        <v>125</v>
      </c>
      <c r="F874" t="s">
        <v>146</v>
      </c>
      <c r="G874" t="str" cm="1">
        <f t="array" ref="G874">INDEX(Sheet1!G:G,_xlfn.XMATCH(A874,Sheet1!F:F,0,1))</f>
        <v>Leadership</v>
      </c>
      <c r="H874" t="s">
        <v>147</v>
      </c>
      <c r="I874" t="str">
        <f t="shared" si="26"/>
        <v>2021.04.06</v>
      </c>
      <c r="J874" s="21">
        <f t="shared" si="27"/>
        <v>440</v>
      </c>
      <c r="K874" t="str" cm="1">
        <f t="array" ref="K874">INDEX(Sheet1!P:P,_xlfn.XMATCH(B874,Sheet1!O:O,0,1))</f>
        <v>Mandatory</v>
      </c>
      <c r="L874" t="str" cm="1">
        <f t="array" ref="L874">INDEX(Sheet1!Q:Q,_xlfn.XMATCH(B874,Sheet1!O:O,0,1))</f>
        <v>Value add</v>
      </c>
      <c r="M874" t="str" cm="1">
        <f t="array" ref="M874">INDEX(Sheet1!R:R,_xlfn.XMATCH(B874,Sheet1!O:O,0,1))</f>
        <v>Keep as it is</v>
      </c>
    </row>
    <row r="875" spans="1:13" x14ac:dyDescent="0.35">
      <c r="A875" t="s">
        <v>124</v>
      </c>
      <c r="B875" t="s">
        <v>47</v>
      </c>
      <c r="C875" t="s">
        <v>10</v>
      </c>
      <c r="D875" s="5">
        <v>1.7546296296296296E-2</v>
      </c>
      <c r="E875" t="s">
        <v>125</v>
      </c>
      <c r="F875" t="s">
        <v>145</v>
      </c>
      <c r="G875" t="str" cm="1">
        <f t="array" ref="G875">INDEX(Sheet1!G:G,_xlfn.XMATCH(A875,Sheet1!F:F,0,1))</f>
        <v>Leadership</v>
      </c>
      <c r="H875" t="s">
        <v>147</v>
      </c>
      <c r="I875" t="str">
        <f t="shared" si="26"/>
        <v>2021.04.06</v>
      </c>
      <c r="J875" s="21">
        <f t="shared" si="27"/>
        <v>1516</v>
      </c>
      <c r="K875" t="str" cm="1">
        <f t="array" ref="K875">INDEX(Sheet1!P:P,_xlfn.XMATCH(B875,Sheet1!O:O,0,1))</f>
        <v>Mandatory</v>
      </c>
      <c r="L875" t="str" cm="1">
        <f t="array" ref="L875">INDEX(Sheet1!Q:Q,_xlfn.XMATCH(B875,Sheet1!O:O,0,1))</f>
        <v>Value add</v>
      </c>
      <c r="M875" t="str" cm="1">
        <f t="array" ref="M875">INDEX(Sheet1!R:R,_xlfn.XMATCH(B875,Sheet1!O:O,0,1))</f>
        <v>Quality</v>
      </c>
    </row>
    <row r="876" spans="1:13" x14ac:dyDescent="0.35">
      <c r="A876" t="s">
        <v>124</v>
      </c>
      <c r="B876" t="s">
        <v>59</v>
      </c>
      <c r="C876" t="s">
        <v>10</v>
      </c>
      <c r="D876" s="5">
        <v>1.0289351851851852E-2</v>
      </c>
      <c r="E876" t="s">
        <v>125</v>
      </c>
      <c r="F876" t="s">
        <v>149</v>
      </c>
      <c r="G876" t="str" cm="1">
        <f t="array" ref="G876">INDEX(Sheet1!G:G,_xlfn.XMATCH(A876,Sheet1!F:F,0,1))</f>
        <v>Leadership</v>
      </c>
      <c r="H876" t="s">
        <v>147</v>
      </c>
      <c r="I876" t="str">
        <f t="shared" si="26"/>
        <v>2021.04.06</v>
      </c>
      <c r="J876" s="21">
        <f t="shared" si="27"/>
        <v>889</v>
      </c>
      <c r="K876" t="str" cm="1">
        <f t="array" ref="K876">INDEX(Sheet1!P:P,_xlfn.XMATCH(B876,Sheet1!O:O,0,1))</f>
        <v>Mandatory</v>
      </c>
      <c r="L876" t="str" cm="1">
        <f t="array" ref="L876">INDEX(Sheet1!Q:Q,_xlfn.XMATCH(B876,Sheet1!O:O,0,1))</f>
        <v>Value add</v>
      </c>
      <c r="M876" t="str" cm="1">
        <f t="array" ref="M876">INDEX(Sheet1!R:R,_xlfn.XMATCH(B876,Sheet1!O:O,0,1))</f>
        <v>Quality</v>
      </c>
    </row>
    <row r="877" spans="1:13" x14ac:dyDescent="0.35">
      <c r="A877" t="s">
        <v>124</v>
      </c>
      <c r="B877" t="s">
        <v>49</v>
      </c>
      <c r="C877" t="s">
        <v>10</v>
      </c>
      <c r="D877" s="5">
        <v>1.2534722222222223E-2</v>
      </c>
      <c r="E877" t="s">
        <v>125</v>
      </c>
      <c r="F877" t="s">
        <v>146</v>
      </c>
      <c r="G877" t="str" cm="1">
        <f t="array" ref="G877">INDEX(Sheet1!G:G,_xlfn.XMATCH(A877,Sheet1!F:F,0,1))</f>
        <v>Leadership</v>
      </c>
      <c r="H877" t="s">
        <v>147</v>
      </c>
      <c r="I877" t="str">
        <f t="shared" si="26"/>
        <v>2021.04.06</v>
      </c>
      <c r="J877" s="21">
        <f t="shared" si="27"/>
        <v>1083</v>
      </c>
      <c r="K877" t="str" cm="1">
        <f t="array" ref="K877">INDEX(Sheet1!P:P,_xlfn.XMATCH(B877,Sheet1!O:O,0,1))</f>
        <v>Mandatory</v>
      </c>
      <c r="L877" t="str" cm="1">
        <f t="array" ref="L877">INDEX(Sheet1!Q:Q,_xlfn.XMATCH(B877,Sheet1!O:O,0,1))</f>
        <v>Value add</v>
      </c>
      <c r="M877" t="str" cm="1">
        <f t="array" ref="M877">INDEX(Sheet1!R:R,_xlfn.XMATCH(B877,Sheet1!O:O,0,1))</f>
        <v>Quality</v>
      </c>
    </row>
    <row r="878" spans="1:13" x14ac:dyDescent="0.35">
      <c r="A878" t="s">
        <v>124</v>
      </c>
      <c r="B878" t="s">
        <v>49</v>
      </c>
      <c r="C878" t="s">
        <v>10</v>
      </c>
      <c r="D878" s="5">
        <v>2.7430555555555559E-3</v>
      </c>
      <c r="E878" t="s">
        <v>125</v>
      </c>
      <c r="F878" t="s">
        <v>146</v>
      </c>
      <c r="G878" t="str" cm="1">
        <f t="array" ref="G878">INDEX(Sheet1!G:G,_xlfn.XMATCH(A878,Sheet1!F:F,0,1))</f>
        <v>Leadership</v>
      </c>
      <c r="H878" t="s">
        <v>147</v>
      </c>
      <c r="I878" t="str">
        <f t="shared" si="26"/>
        <v>2021.04.06</v>
      </c>
      <c r="J878" s="21">
        <f t="shared" si="27"/>
        <v>237</v>
      </c>
      <c r="K878" t="str" cm="1">
        <f t="array" ref="K878">INDEX(Sheet1!P:P,_xlfn.XMATCH(B878,Sheet1!O:O,0,1))</f>
        <v>Mandatory</v>
      </c>
      <c r="L878" t="str" cm="1">
        <f t="array" ref="L878">INDEX(Sheet1!Q:Q,_xlfn.XMATCH(B878,Sheet1!O:O,0,1))</f>
        <v>Value add</v>
      </c>
      <c r="M878" t="str" cm="1">
        <f t="array" ref="M878">INDEX(Sheet1!R:R,_xlfn.XMATCH(B878,Sheet1!O:O,0,1))</f>
        <v>Quality</v>
      </c>
    </row>
    <row r="879" spans="1:13" x14ac:dyDescent="0.35">
      <c r="A879" t="s">
        <v>124</v>
      </c>
      <c r="B879" t="s">
        <v>58</v>
      </c>
      <c r="C879" t="s">
        <v>10</v>
      </c>
      <c r="D879" s="5">
        <v>8.4953703703703701E-3</v>
      </c>
      <c r="E879" t="s">
        <v>125</v>
      </c>
      <c r="F879" t="s">
        <v>146</v>
      </c>
      <c r="G879" t="str" cm="1">
        <f t="array" ref="G879">INDEX(Sheet1!G:G,_xlfn.XMATCH(A879,Sheet1!F:F,0,1))</f>
        <v>Leadership</v>
      </c>
      <c r="H879" t="s">
        <v>147</v>
      </c>
      <c r="I879" t="str">
        <f t="shared" si="26"/>
        <v>2021.04.06</v>
      </c>
      <c r="J879" s="21">
        <f t="shared" si="27"/>
        <v>734</v>
      </c>
      <c r="K879" t="str" cm="1">
        <f t="array" ref="K879">INDEX(Sheet1!P:P,_xlfn.XMATCH(B879,Sheet1!O:O,0,1))</f>
        <v>Mandatory</v>
      </c>
      <c r="L879" t="str" cm="1">
        <f t="array" ref="L879">INDEX(Sheet1!Q:Q,_xlfn.XMATCH(B879,Sheet1!O:O,0,1))</f>
        <v>Value add</v>
      </c>
      <c r="M879" t="str" cm="1">
        <f t="array" ref="M879">INDEX(Sheet1!R:R,_xlfn.XMATCH(B879,Sheet1!O:O,0,1))</f>
        <v>Keep as it is</v>
      </c>
    </row>
    <row r="880" spans="1:13" x14ac:dyDescent="0.35">
      <c r="A880" t="s">
        <v>124</v>
      </c>
      <c r="B880" t="s">
        <v>47</v>
      </c>
      <c r="C880" t="s">
        <v>10</v>
      </c>
      <c r="D880" s="5">
        <v>2.9050925925925928E-3</v>
      </c>
      <c r="E880" t="s">
        <v>125</v>
      </c>
      <c r="F880" t="s">
        <v>145</v>
      </c>
      <c r="G880" t="str" cm="1">
        <f t="array" ref="G880">INDEX(Sheet1!G:G,_xlfn.XMATCH(A880,Sheet1!F:F,0,1))</f>
        <v>Leadership</v>
      </c>
      <c r="H880" t="s">
        <v>147</v>
      </c>
      <c r="I880" t="str">
        <f t="shared" si="26"/>
        <v>2021.04.06</v>
      </c>
      <c r="J880" s="21">
        <f t="shared" si="27"/>
        <v>251</v>
      </c>
      <c r="K880" t="str" cm="1">
        <f t="array" ref="K880">INDEX(Sheet1!P:P,_xlfn.XMATCH(B880,Sheet1!O:O,0,1))</f>
        <v>Mandatory</v>
      </c>
      <c r="L880" t="str" cm="1">
        <f t="array" ref="L880">INDEX(Sheet1!Q:Q,_xlfn.XMATCH(B880,Sheet1!O:O,0,1))</f>
        <v>Value add</v>
      </c>
      <c r="M880" t="str" cm="1">
        <f t="array" ref="M880">INDEX(Sheet1!R:R,_xlfn.XMATCH(B880,Sheet1!O:O,0,1))</f>
        <v>Quality</v>
      </c>
    </row>
    <row r="881" spans="1:13" x14ac:dyDescent="0.35">
      <c r="A881" t="s">
        <v>124</v>
      </c>
      <c r="B881" t="s">
        <v>49</v>
      </c>
      <c r="C881" t="s">
        <v>10</v>
      </c>
      <c r="D881" s="5">
        <v>7.3263888888888892E-3</v>
      </c>
      <c r="E881" t="s">
        <v>125</v>
      </c>
      <c r="F881" t="s">
        <v>146</v>
      </c>
      <c r="G881" t="str" cm="1">
        <f t="array" ref="G881">INDEX(Sheet1!G:G,_xlfn.XMATCH(A881,Sheet1!F:F,0,1))</f>
        <v>Leadership</v>
      </c>
      <c r="H881" t="s">
        <v>147</v>
      </c>
      <c r="I881" t="str">
        <f t="shared" si="26"/>
        <v>2021.04.06</v>
      </c>
      <c r="J881" s="21">
        <f t="shared" si="27"/>
        <v>633</v>
      </c>
      <c r="K881" t="str" cm="1">
        <f t="array" ref="K881">INDEX(Sheet1!P:P,_xlfn.XMATCH(B881,Sheet1!O:O,0,1))</f>
        <v>Mandatory</v>
      </c>
      <c r="L881" t="str" cm="1">
        <f t="array" ref="L881">INDEX(Sheet1!Q:Q,_xlfn.XMATCH(B881,Sheet1!O:O,0,1))</f>
        <v>Value add</v>
      </c>
      <c r="M881" t="str" cm="1">
        <f t="array" ref="M881">INDEX(Sheet1!R:R,_xlfn.XMATCH(B881,Sheet1!O:O,0,1))</f>
        <v>Quality</v>
      </c>
    </row>
    <row r="882" spans="1:13" x14ac:dyDescent="0.35">
      <c r="A882" t="s">
        <v>124</v>
      </c>
      <c r="B882" t="s">
        <v>98</v>
      </c>
      <c r="C882" t="s">
        <v>10</v>
      </c>
      <c r="D882" s="5">
        <v>9.7916666666666655E-3</v>
      </c>
      <c r="E882" t="s">
        <v>125</v>
      </c>
      <c r="F882" t="s">
        <v>150</v>
      </c>
      <c r="G882" t="str" cm="1">
        <f t="array" ref="G882">INDEX(Sheet1!G:G,_xlfn.XMATCH(A882,Sheet1!F:F,0,1))</f>
        <v>Leadership</v>
      </c>
      <c r="H882" t="s">
        <v>147</v>
      </c>
      <c r="I882" t="str">
        <f t="shared" si="26"/>
        <v>2021.04.06</v>
      </c>
      <c r="J882" s="21">
        <f t="shared" si="27"/>
        <v>846</v>
      </c>
      <c r="K882" t="str" cm="1">
        <f t="array" ref="K882">INDEX(Sheet1!P:P,_xlfn.XMATCH(B882,Sheet1!O:O,0,1))</f>
        <v>Mandatory</v>
      </c>
      <c r="L882" t="str" cm="1">
        <f t="array" ref="L882">INDEX(Sheet1!Q:Q,_xlfn.XMATCH(B882,Sheet1!O:O,0,1))</f>
        <v>Non-value add</v>
      </c>
      <c r="M882" t="str" cm="1">
        <f t="array" ref="M882">INDEX(Sheet1!R:R,_xlfn.XMATCH(B882,Sheet1!O:O,0,1))</f>
        <v>Automation</v>
      </c>
    </row>
    <row r="883" spans="1:13" x14ac:dyDescent="0.35">
      <c r="A883" t="s">
        <v>124</v>
      </c>
      <c r="B883" t="s">
        <v>59</v>
      </c>
      <c r="C883" t="s">
        <v>10</v>
      </c>
      <c r="D883" s="5">
        <v>2.3761574074074074E-2</v>
      </c>
      <c r="E883" t="s">
        <v>125</v>
      </c>
      <c r="F883" t="s">
        <v>149</v>
      </c>
      <c r="G883" t="str" cm="1">
        <f t="array" ref="G883">INDEX(Sheet1!G:G,_xlfn.XMATCH(A883,Sheet1!F:F,0,1))</f>
        <v>Leadership</v>
      </c>
      <c r="H883" t="s">
        <v>147</v>
      </c>
      <c r="I883" t="str">
        <f t="shared" si="26"/>
        <v>2021.04.06</v>
      </c>
      <c r="J883" s="21">
        <f t="shared" si="27"/>
        <v>2053</v>
      </c>
      <c r="K883" t="str" cm="1">
        <f t="array" ref="K883">INDEX(Sheet1!P:P,_xlfn.XMATCH(B883,Sheet1!O:O,0,1))</f>
        <v>Mandatory</v>
      </c>
      <c r="L883" t="str" cm="1">
        <f t="array" ref="L883">INDEX(Sheet1!Q:Q,_xlfn.XMATCH(B883,Sheet1!O:O,0,1))</f>
        <v>Value add</v>
      </c>
      <c r="M883" t="str" cm="1">
        <f t="array" ref="M883">INDEX(Sheet1!R:R,_xlfn.XMATCH(B883,Sheet1!O:O,0,1))</f>
        <v>Quality</v>
      </c>
    </row>
    <row r="884" spans="1:13" x14ac:dyDescent="0.35">
      <c r="A884" t="s">
        <v>124</v>
      </c>
      <c r="B884" t="s">
        <v>49</v>
      </c>
      <c r="C884" t="s">
        <v>10</v>
      </c>
      <c r="D884" s="5">
        <v>6.5162037037037037E-3</v>
      </c>
      <c r="E884" t="s">
        <v>125</v>
      </c>
      <c r="F884" t="s">
        <v>146</v>
      </c>
      <c r="G884" t="str" cm="1">
        <f t="array" ref="G884">INDEX(Sheet1!G:G,_xlfn.XMATCH(A884,Sheet1!F:F,0,1))</f>
        <v>Leadership</v>
      </c>
      <c r="H884" t="s">
        <v>147</v>
      </c>
      <c r="I884" t="str">
        <f t="shared" si="26"/>
        <v>2021.04.06</v>
      </c>
      <c r="J884" s="21">
        <f t="shared" si="27"/>
        <v>563</v>
      </c>
      <c r="K884" t="str" cm="1">
        <f t="array" ref="K884">INDEX(Sheet1!P:P,_xlfn.XMATCH(B884,Sheet1!O:O,0,1))</f>
        <v>Mandatory</v>
      </c>
      <c r="L884" t="str" cm="1">
        <f t="array" ref="L884">INDEX(Sheet1!Q:Q,_xlfn.XMATCH(B884,Sheet1!O:O,0,1))</f>
        <v>Value add</v>
      </c>
      <c r="M884" t="str" cm="1">
        <f t="array" ref="M884">INDEX(Sheet1!R:R,_xlfn.XMATCH(B884,Sheet1!O:O,0,1))</f>
        <v>Quality</v>
      </c>
    </row>
    <row r="885" spans="1:13" x14ac:dyDescent="0.35">
      <c r="A885" t="s">
        <v>124</v>
      </c>
      <c r="B885" t="s">
        <v>62</v>
      </c>
      <c r="C885" t="s">
        <v>10</v>
      </c>
      <c r="D885" s="5">
        <v>3.0381944444444444E-2</v>
      </c>
      <c r="E885" t="s">
        <v>125</v>
      </c>
      <c r="F885" t="s">
        <v>149</v>
      </c>
      <c r="G885" t="str" cm="1">
        <f t="array" ref="G885">INDEX(Sheet1!G:G,_xlfn.XMATCH(A885,Sheet1!F:F,0,1))</f>
        <v>Leadership</v>
      </c>
      <c r="H885" t="s">
        <v>147</v>
      </c>
      <c r="I885" t="str">
        <f t="shared" si="26"/>
        <v>2021.04.06</v>
      </c>
      <c r="J885" s="21">
        <f t="shared" si="27"/>
        <v>2625</v>
      </c>
      <c r="K885" t="str" cm="1">
        <f t="array" ref="K885">INDEX(Sheet1!P:P,_xlfn.XMATCH(B885,Sheet1!O:O,0,1))</f>
        <v>Mandatory</v>
      </c>
      <c r="L885" t="str" cm="1">
        <f t="array" ref="L885">INDEX(Sheet1!Q:Q,_xlfn.XMATCH(B885,Sheet1!O:O,0,1))</f>
        <v>Value add</v>
      </c>
      <c r="M885" t="str" cm="1">
        <f t="array" ref="M885">INDEX(Sheet1!R:R,_xlfn.XMATCH(B885,Sheet1!O:O,0,1))</f>
        <v>Quality</v>
      </c>
    </row>
    <row r="886" spans="1:13" x14ac:dyDescent="0.35">
      <c r="A886" t="s">
        <v>124</v>
      </c>
      <c r="B886" t="s">
        <v>49</v>
      </c>
      <c r="C886" t="s">
        <v>10</v>
      </c>
      <c r="D886" s="5">
        <v>1.119212962962963E-2</v>
      </c>
      <c r="E886" t="s">
        <v>125</v>
      </c>
      <c r="F886" t="s">
        <v>146</v>
      </c>
      <c r="G886" t="str" cm="1">
        <f t="array" ref="G886">INDEX(Sheet1!G:G,_xlfn.XMATCH(A886,Sheet1!F:F,0,1))</f>
        <v>Leadership</v>
      </c>
      <c r="H886" t="s">
        <v>147</v>
      </c>
      <c r="I886" t="str">
        <f t="shared" si="26"/>
        <v>2021.04.06</v>
      </c>
      <c r="J886" s="21">
        <f t="shared" si="27"/>
        <v>967</v>
      </c>
      <c r="K886" t="str" cm="1">
        <f t="array" ref="K886">INDEX(Sheet1!P:P,_xlfn.XMATCH(B886,Sheet1!O:O,0,1))</f>
        <v>Mandatory</v>
      </c>
      <c r="L886" t="str" cm="1">
        <f t="array" ref="L886">INDEX(Sheet1!Q:Q,_xlfn.XMATCH(B886,Sheet1!O:O,0,1))</f>
        <v>Value add</v>
      </c>
      <c r="M886" t="str" cm="1">
        <f t="array" ref="M886">INDEX(Sheet1!R:R,_xlfn.XMATCH(B886,Sheet1!O:O,0,1))</f>
        <v>Quality</v>
      </c>
    </row>
    <row r="887" spans="1:13" x14ac:dyDescent="0.35">
      <c r="A887" t="s">
        <v>124</v>
      </c>
      <c r="B887" t="s">
        <v>50</v>
      </c>
      <c r="C887" t="s">
        <v>10</v>
      </c>
      <c r="D887" s="5">
        <v>1.0925925925925924E-2</v>
      </c>
      <c r="E887" t="s">
        <v>125</v>
      </c>
      <c r="F887" t="s">
        <v>148</v>
      </c>
      <c r="G887" t="str" cm="1">
        <f t="array" ref="G887">INDEX(Sheet1!G:G,_xlfn.XMATCH(A887,Sheet1!F:F,0,1))</f>
        <v>Leadership</v>
      </c>
      <c r="H887" t="s">
        <v>147</v>
      </c>
      <c r="I887" t="str">
        <f t="shared" si="26"/>
        <v>2021.04.06</v>
      </c>
      <c r="J887" s="21">
        <f t="shared" si="27"/>
        <v>944</v>
      </c>
      <c r="K887" t="str" cm="1">
        <f t="array" ref="K887">INDEX(Sheet1!P:P,_xlfn.XMATCH(B887,Sheet1!O:O,0,1))</f>
        <v>Mandatory</v>
      </c>
      <c r="L887" t="str" cm="1">
        <f t="array" ref="L887">INDEX(Sheet1!Q:Q,_xlfn.XMATCH(B887,Sheet1!O:O,0,1))</f>
        <v>Value add</v>
      </c>
      <c r="M887" t="str" cm="1">
        <f t="array" ref="M887">INDEX(Sheet1!R:R,_xlfn.XMATCH(B887,Sheet1!O:O,0,1))</f>
        <v>Quality</v>
      </c>
    </row>
    <row r="888" spans="1:13" x14ac:dyDescent="0.35">
      <c r="A888" t="s">
        <v>124</v>
      </c>
      <c r="B888" t="s">
        <v>50</v>
      </c>
      <c r="C888" t="s">
        <v>10</v>
      </c>
      <c r="D888" s="5">
        <v>2.4166666666666666E-2</v>
      </c>
      <c r="E888" t="s">
        <v>125</v>
      </c>
      <c r="F888" t="s">
        <v>148</v>
      </c>
      <c r="G888" t="str" cm="1">
        <f t="array" ref="G888">INDEX(Sheet1!G:G,_xlfn.XMATCH(A888,Sheet1!F:F,0,1))</f>
        <v>Leadership</v>
      </c>
      <c r="H888" t="s">
        <v>147</v>
      </c>
      <c r="I888" t="str">
        <f t="shared" si="26"/>
        <v>2021.04.06</v>
      </c>
      <c r="J888" s="21">
        <f t="shared" si="27"/>
        <v>2088</v>
      </c>
      <c r="K888" t="str" cm="1">
        <f t="array" ref="K888">INDEX(Sheet1!P:P,_xlfn.XMATCH(B888,Sheet1!O:O,0,1))</f>
        <v>Mandatory</v>
      </c>
      <c r="L888" t="str" cm="1">
        <f t="array" ref="L888">INDEX(Sheet1!Q:Q,_xlfn.XMATCH(B888,Sheet1!O:O,0,1))</f>
        <v>Value add</v>
      </c>
      <c r="M888" t="str" cm="1">
        <f t="array" ref="M888">INDEX(Sheet1!R:R,_xlfn.XMATCH(B888,Sheet1!O:O,0,1))</f>
        <v>Quality</v>
      </c>
    </row>
    <row r="889" spans="1:13" x14ac:dyDescent="0.35">
      <c r="A889" t="s">
        <v>124</v>
      </c>
      <c r="B889" t="s">
        <v>126</v>
      </c>
      <c r="C889" t="s">
        <v>10</v>
      </c>
      <c r="D889" s="5">
        <v>1.8518518518518517E-3</v>
      </c>
      <c r="E889" t="s">
        <v>125</v>
      </c>
      <c r="F889" t="s">
        <v>146</v>
      </c>
      <c r="G889" t="str" cm="1">
        <f t="array" ref="G889">INDEX(Sheet1!G:G,_xlfn.XMATCH(A889,Sheet1!F:F,0,1))</f>
        <v>Leadership</v>
      </c>
      <c r="H889" t="s">
        <v>147</v>
      </c>
      <c r="I889" t="str">
        <f t="shared" si="26"/>
        <v>2021.04.06</v>
      </c>
      <c r="J889" s="21">
        <f t="shared" si="27"/>
        <v>160</v>
      </c>
      <c r="K889" t="str" cm="1">
        <f t="array" ref="K889">INDEX(Sheet1!P:P,_xlfn.XMATCH(B889,Sheet1!O:O,0,1))</f>
        <v>Mandatory</v>
      </c>
      <c r="L889" t="str" cm="1">
        <f t="array" ref="L889">INDEX(Sheet1!Q:Q,_xlfn.XMATCH(B889,Sheet1!O:O,0,1))</f>
        <v>Value add</v>
      </c>
      <c r="M889" t="str" cm="1">
        <f t="array" ref="M889">INDEX(Sheet1!R:R,_xlfn.XMATCH(B889,Sheet1!O:O,0,1))</f>
        <v>Automation</v>
      </c>
    </row>
    <row r="890" spans="1:13" x14ac:dyDescent="0.35">
      <c r="A890" t="s">
        <v>124</v>
      </c>
      <c r="B890" t="s">
        <v>22</v>
      </c>
      <c r="C890" t="s">
        <v>10</v>
      </c>
      <c r="D890" s="5">
        <v>4.7557870370370368E-2</v>
      </c>
      <c r="E890" t="s">
        <v>125</v>
      </c>
      <c r="F890" t="s">
        <v>145</v>
      </c>
      <c r="G890" t="str" cm="1">
        <f t="array" ref="G890">INDEX(Sheet1!G:G,_xlfn.XMATCH(A890,Sheet1!F:F,0,1))</f>
        <v>Leadership</v>
      </c>
      <c r="H890" t="s">
        <v>147</v>
      </c>
      <c r="I890" t="str">
        <f t="shared" si="26"/>
        <v>2021.04.06</v>
      </c>
      <c r="J890" s="21">
        <f t="shared" si="27"/>
        <v>4109</v>
      </c>
      <c r="K890" t="str" cm="1">
        <f t="array" ref="K890">INDEX(Sheet1!P:P,_xlfn.XMATCH(B890,Sheet1!O:O,0,1))</f>
        <v>Mandatory</v>
      </c>
      <c r="L890" t="str" cm="1">
        <f t="array" ref="L890">INDEX(Sheet1!Q:Q,_xlfn.XMATCH(B890,Sheet1!O:O,0,1))</f>
        <v>Value add</v>
      </c>
      <c r="M890" t="str" cm="1">
        <f t="array" ref="M890">INDEX(Sheet1!R:R,_xlfn.XMATCH(B890,Sheet1!O:O,0,1))</f>
        <v>Automation</v>
      </c>
    </row>
    <row r="891" spans="1:13" x14ac:dyDescent="0.35">
      <c r="A891" t="s">
        <v>51</v>
      </c>
      <c r="B891" t="s">
        <v>47</v>
      </c>
      <c r="C891" t="s">
        <v>33</v>
      </c>
      <c r="D891" s="5">
        <v>2.6990740740740742E-2</v>
      </c>
      <c r="E891" t="s">
        <v>122</v>
      </c>
      <c r="F891" t="s">
        <v>145</v>
      </c>
      <c r="G891" t="str" cm="1">
        <f t="array" ref="G891">INDEX(Sheet1!G:G,_xlfn.XMATCH(A891,Sheet1!F:F,0,1))</f>
        <v>Leadership</v>
      </c>
      <c r="H891" t="s">
        <v>147</v>
      </c>
      <c r="I891" t="str">
        <f t="shared" si="26"/>
        <v>2021.04.07</v>
      </c>
      <c r="J891" s="21">
        <f t="shared" si="27"/>
        <v>2332</v>
      </c>
      <c r="K891" t="str" cm="1">
        <f t="array" ref="K891">INDEX(Sheet1!P:P,_xlfn.XMATCH(B891,Sheet1!O:O,0,1))</f>
        <v>Mandatory</v>
      </c>
      <c r="L891" t="str" cm="1">
        <f t="array" ref="L891">INDEX(Sheet1!Q:Q,_xlfn.XMATCH(B891,Sheet1!O:O,0,1))</f>
        <v>Value add</v>
      </c>
      <c r="M891" t="str" cm="1">
        <f t="array" ref="M891">INDEX(Sheet1!R:R,_xlfn.XMATCH(B891,Sheet1!O:O,0,1))</f>
        <v>Quality</v>
      </c>
    </row>
    <row r="892" spans="1:13" x14ac:dyDescent="0.35">
      <c r="A892" t="s">
        <v>51</v>
      </c>
      <c r="B892" t="s">
        <v>58</v>
      </c>
      <c r="C892" t="s">
        <v>33</v>
      </c>
      <c r="D892" s="5">
        <v>1.7291666666666667E-2</v>
      </c>
      <c r="E892" t="s">
        <v>122</v>
      </c>
      <c r="F892" t="s">
        <v>146</v>
      </c>
      <c r="G892" t="str" cm="1">
        <f t="array" ref="G892">INDEX(Sheet1!G:G,_xlfn.XMATCH(A892,Sheet1!F:F,0,1))</f>
        <v>Leadership</v>
      </c>
      <c r="H892" t="s">
        <v>147</v>
      </c>
      <c r="I892" t="str">
        <f t="shared" si="26"/>
        <v>2021.04.07</v>
      </c>
      <c r="J892" s="21">
        <f t="shared" si="27"/>
        <v>1494</v>
      </c>
      <c r="K892" t="str" cm="1">
        <f t="array" ref="K892">INDEX(Sheet1!P:P,_xlfn.XMATCH(B892,Sheet1!O:O,0,1))</f>
        <v>Mandatory</v>
      </c>
      <c r="L892" t="str" cm="1">
        <f t="array" ref="L892">INDEX(Sheet1!Q:Q,_xlfn.XMATCH(B892,Sheet1!O:O,0,1))</f>
        <v>Value add</v>
      </c>
      <c r="M892" t="str" cm="1">
        <f t="array" ref="M892">INDEX(Sheet1!R:R,_xlfn.XMATCH(B892,Sheet1!O:O,0,1))</f>
        <v>Keep as it is</v>
      </c>
    </row>
    <row r="893" spans="1:13" x14ac:dyDescent="0.35">
      <c r="A893" t="s">
        <v>51</v>
      </c>
      <c r="B893" t="s">
        <v>49</v>
      </c>
      <c r="C893" t="s">
        <v>33</v>
      </c>
      <c r="D893" s="5">
        <v>5.2893518518518515E-3</v>
      </c>
      <c r="E893" t="s">
        <v>122</v>
      </c>
      <c r="F893" t="s">
        <v>146</v>
      </c>
      <c r="G893" t="str" cm="1">
        <f t="array" ref="G893">INDEX(Sheet1!G:G,_xlfn.XMATCH(A893,Sheet1!F:F,0,1))</f>
        <v>Leadership</v>
      </c>
      <c r="H893" t="s">
        <v>147</v>
      </c>
      <c r="I893" t="str">
        <f t="shared" si="26"/>
        <v>2021.04.07</v>
      </c>
      <c r="J893" s="21">
        <f t="shared" si="27"/>
        <v>457</v>
      </c>
      <c r="K893" t="str" cm="1">
        <f t="array" ref="K893">INDEX(Sheet1!P:P,_xlfn.XMATCH(B893,Sheet1!O:O,0,1))</f>
        <v>Mandatory</v>
      </c>
      <c r="L893" t="str" cm="1">
        <f t="array" ref="L893">INDEX(Sheet1!Q:Q,_xlfn.XMATCH(B893,Sheet1!O:O,0,1))</f>
        <v>Value add</v>
      </c>
      <c r="M893" t="str" cm="1">
        <f t="array" ref="M893">INDEX(Sheet1!R:R,_xlfn.XMATCH(B893,Sheet1!O:O,0,1))</f>
        <v>Quality</v>
      </c>
    </row>
    <row r="894" spans="1:13" x14ac:dyDescent="0.35">
      <c r="A894" t="s">
        <v>51</v>
      </c>
      <c r="B894" t="s">
        <v>44</v>
      </c>
      <c r="C894" t="s">
        <v>33</v>
      </c>
      <c r="D894" s="5">
        <v>1.894675925925926E-2</v>
      </c>
      <c r="E894" t="s">
        <v>122</v>
      </c>
      <c r="F894" t="s">
        <v>150</v>
      </c>
      <c r="G894" t="str" cm="1">
        <f t="array" ref="G894">INDEX(Sheet1!G:G,_xlfn.XMATCH(A894,Sheet1!F:F,0,1))</f>
        <v>Leadership</v>
      </c>
      <c r="H894" t="s">
        <v>147</v>
      </c>
      <c r="I894" t="str">
        <f t="shared" si="26"/>
        <v>2021.04.07</v>
      </c>
      <c r="J894" s="21">
        <f t="shared" si="27"/>
        <v>1637</v>
      </c>
      <c r="K894" t="str" cm="1">
        <f t="array" ref="K894">INDEX(Sheet1!P:P,_xlfn.XMATCH(B894,Sheet1!O:O,0,1))</f>
        <v>Mandatory</v>
      </c>
      <c r="L894" t="str" cm="1">
        <f t="array" ref="L894">INDEX(Sheet1!Q:Q,_xlfn.XMATCH(B894,Sheet1!O:O,0,1))</f>
        <v>Non-value add</v>
      </c>
      <c r="M894" t="str" cm="1">
        <f t="array" ref="M894">INDEX(Sheet1!R:R,_xlfn.XMATCH(B894,Sheet1!O:O,0,1))</f>
        <v>Automation</v>
      </c>
    </row>
    <row r="895" spans="1:13" x14ac:dyDescent="0.35">
      <c r="A895" t="s">
        <v>51</v>
      </c>
      <c r="B895" t="s">
        <v>60</v>
      </c>
      <c r="C895" t="s">
        <v>33</v>
      </c>
      <c r="D895" s="5">
        <v>5.0115740740740737E-3</v>
      </c>
      <c r="E895" t="s">
        <v>122</v>
      </c>
      <c r="F895" t="s">
        <v>146</v>
      </c>
      <c r="G895" t="str" cm="1">
        <f t="array" ref="G895">INDEX(Sheet1!G:G,_xlfn.XMATCH(A895,Sheet1!F:F,0,1))</f>
        <v>Leadership</v>
      </c>
      <c r="H895" t="s">
        <v>147</v>
      </c>
      <c r="I895" t="str">
        <f t="shared" si="26"/>
        <v>2021.04.07</v>
      </c>
      <c r="J895" s="21">
        <f t="shared" si="27"/>
        <v>433</v>
      </c>
      <c r="K895" t="str" cm="1">
        <f t="array" ref="K895">INDEX(Sheet1!P:P,_xlfn.XMATCH(B895,Sheet1!O:O,0,1))</f>
        <v>Mandatory</v>
      </c>
      <c r="L895" t="str" cm="1">
        <f t="array" ref="L895">INDEX(Sheet1!Q:Q,_xlfn.XMATCH(B895,Sheet1!O:O,0,1))</f>
        <v>Value add</v>
      </c>
      <c r="M895" t="str" cm="1">
        <f t="array" ref="M895">INDEX(Sheet1!R:R,_xlfn.XMATCH(B895,Sheet1!O:O,0,1))</f>
        <v>Keep as it is</v>
      </c>
    </row>
    <row r="896" spans="1:13" x14ac:dyDescent="0.35">
      <c r="A896" t="s">
        <v>51</v>
      </c>
      <c r="B896" t="s">
        <v>114</v>
      </c>
      <c r="C896" t="s">
        <v>33</v>
      </c>
      <c r="D896" s="5">
        <v>2.1203703703703707E-2</v>
      </c>
      <c r="E896" t="s">
        <v>122</v>
      </c>
      <c r="F896" t="s">
        <v>148</v>
      </c>
      <c r="G896" t="str" cm="1">
        <f t="array" ref="G896">INDEX(Sheet1!G:G,_xlfn.XMATCH(A896,Sheet1!F:F,0,1))</f>
        <v>Leadership</v>
      </c>
      <c r="H896" t="s">
        <v>147</v>
      </c>
      <c r="I896" t="str">
        <f t="shared" si="26"/>
        <v>2021.04.07</v>
      </c>
      <c r="J896" s="21">
        <f t="shared" si="27"/>
        <v>1832</v>
      </c>
      <c r="K896" t="str" cm="1">
        <f t="array" ref="K896">INDEX(Sheet1!P:P,_xlfn.XMATCH(B896,Sheet1!O:O,0,1))</f>
        <v>Mandatory</v>
      </c>
      <c r="L896" t="str" cm="1">
        <f t="array" ref="L896">INDEX(Sheet1!Q:Q,_xlfn.XMATCH(B896,Sheet1!O:O,0,1))</f>
        <v>Value add</v>
      </c>
      <c r="M896" t="str" cm="1">
        <f t="array" ref="M896">INDEX(Sheet1!R:R,_xlfn.XMATCH(B896,Sheet1!O:O,0,1))</f>
        <v>Quality</v>
      </c>
    </row>
    <row r="897" spans="1:13" x14ac:dyDescent="0.35">
      <c r="A897" t="s">
        <v>51</v>
      </c>
      <c r="B897" t="s">
        <v>26</v>
      </c>
      <c r="C897" t="s">
        <v>33</v>
      </c>
      <c r="D897" s="5">
        <v>4.2291666666666665E-2</v>
      </c>
      <c r="E897" t="s">
        <v>122</v>
      </c>
      <c r="F897" t="s">
        <v>148</v>
      </c>
      <c r="G897" t="str" cm="1">
        <f t="array" ref="G897">INDEX(Sheet1!G:G,_xlfn.XMATCH(A897,Sheet1!F:F,0,1))</f>
        <v>Leadership</v>
      </c>
      <c r="H897" t="s">
        <v>147</v>
      </c>
      <c r="I897" t="str">
        <f t="shared" si="26"/>
        <v>2021.04.07</v>
      </c>
      <c r="J897" s="21">
        <f t="shared" si="27"/>
        <v>3654</v>
      </c>
      <c r="K897" t="str" cm="1">
        <f t="array" ref="K897">INDEX(Sheet1!P:P,_xlfn.XMATCH(B897,Sheet1!O:O,0,1))</f>
        <v>Mandatory</v>
      </c>
      <c r="L897" t="str" cm="1">
        <f t="array" ref="L897">INDEX(Sheet1!Q:Q,_xlfn.XMATCH(B897,Sheet1!O:O,0,1))</f>
        <v>Value add</v>
      </c>
      <c r="M897" t="str" cm="1">
        <f t="array" ref="M897">INDEX(Sheet1!R:R,_xlfn.XMATCH(B897,Sheet1!O:O,0,1))</f>
        <v>Quality</v>
      </c>
    </row>
    <row r="898" spans="1:13" x14ac:dyDescent="0.35">
      <c r="A898" t="s">
        <v>8</v>
      </c>
      <c r="B898" t="s">
        <v>74</v>
      </c>
      <c r="C898" t="s">
        <v>33</v>
      </c>
      <c r="D898" s="5">
        <v>2.7280092592592592E-2</v>
      </c>
      <c r="E898" t="s">
        <v>122</v>
      </c>
      <c r="F898" t="s">
        <v>155</v>
      </c>
      <c r="G898" t="str" cm="1">
        <f t="array" ref="G898">INDEX(Sheet1!G:G,_xlfn.XMATCH(A898,Sheet1!F:F,0,1))</f>
        <v xml:space="preserve">OpCo </v>
      </c>
      <c r="H898" t="s">
        <v>161</v>
      </c>
      <c r="I898" t="str">
        <f t="shared" si="26"/>
        <v>2021.04.07</v>
      </c>
      <c r="J898" s="21">
        <f t="shared" si="27"/>
        <v>2357</v>
      </c>
      <c r="K898" t="str" cm="1">
        <f t="array" ref="K898">INDEX(Sheet1!P:P,_xlfn.XMATCH(B898,Sheet1!O:O,0,1))</f>
        <v>Mandatory</v>
      </c>
      <c r="L898" t="str" cm="1">
        <f t="array" ref="L898">INDEX(Sheet1!Q:Q,_xlfn.XMATCH(B898,Sheet1!O:O,0,1))</f>
        <v>Value add</v>
      </c>
      <c r="M898" t="str" cm="1">
        <f t="array" ref="M898">INDEX(Sheet1!R:R,_xlfn.XMATCH(B898,Sheet1!O:O,0,1))</f>
        <v>Automation</v>
      </c>
    </row>
    <row r="899" spans="1:13" x14ac:dyDescent="0.35">
      <c r="A899" t="s">
        <v>51</v>
      </c>
      <c r="B899" t="s">
        <v>58</v>
      </c>
      <c r="C899" t="s">
        <v>33</v>
      </c>
      <c r="D899" s="5">
        <v>1.1516203703703702E-2</v>
      </c>
      <c r="E899" t="s">
        <v>122</v>
      </c>
      <c r="F899" t="s">
        <v>146</v>
      </c>
      <c r="G899" t="str" cm="1">
        <f t="array" ref="G899">INDEX(Sheet1!G:G,_xlfn.XMATCH(A899,Sheet1!F:F,0,1))</f>
        <v>Leadership</v>
      </c>
      <c r="H899" t="s">
        <v>147</v>
      </c>
      <c r="I899" t="str">
        <f t="shared" ref="I899:I962" si="28">RIGHT(C899,4)&amp;"."&amp;RIGHT(LEFT(C899,5),2)&amp;"."&amp;LEFT(C899,2)</f>
        <v>2021.04.07</v>
      </c>
      <c r="J899" s="21">
        <f t="shared" ref="J899:J962" si="29">HOUR(D899)*3600+MINUTE(D899)*60+SECOND(D899)</f>
        <v>995</v>
      </c>
      <c r="K899" t="str" cm="1">
        <f t="array" ref="K899">INDEX(Sheet1!P:P,_xlfn.XMATCH(B899,Sheet1!O:O,0,1))</f>
        <v>Mandatory</v>
      </c>
      <c r="L899" t="str" cm="1">
        <f t="array" ref="L899">INDEX(Sheet1!Q:Q,_xlfn.XMATCH(B899,Sheet1!O:O,0,1))</f>
        <v>Value add</v>
      </c>
      <c r="M899" t="str" cm="1">
        <f t="array" ref="M899">INDEX(Sheet1!R:R,_xlfn.XMATCH(B899,Sheet1!O:O,0,1))</f>
        <v>Keep as it is</v>
      </c>
    </row>
    <row r="900" spans="1:13" x14ac:dyDescent="0.35">
      <c r="A900" t="s">
        <v>51</v>
      </c>
      <c r="B900" t="s">
        <v>126</v>
      </c>
      <c r="C900" t="s">
        <v>33</v>
      </c>
      <c r="D900" s="5">
        <v>7.3958333333333341E-3</v>
      </c>
      <c r="E900" t="s">
        <v>122</v>
      </c>
      <c r="F900" t="s">
        <v>146</v>
      </c>
      <c r="G900" t="str" cm="1">
        <f t="array" ref="G900">INDEX(Sheet1!G:G,_xlfn.XMATCH(A900,Sheet1!F:F,0,1))</f>
        <v>Leadership</v>
      </c>
      <c r="H900" t="s">
        <v>147</v>
      </c>
      <c r="I900" t="str">
        <f t="shared" si="28"/>
        <v>2021.04.07</v>
      </c>
      <c r="J900" s="21">
        <f t="shared" si="29"/>
        <v>639</v>
      </c>
      <c r="K900" t="str" cm="1">
        <f t="array" ref="K900">INDEX(Sheet1!P:P,_xlfn.XMATCH(B900,Sheet1!O:O,0,1))</f>
        <v>Mandatory</v>
      </c>
      <c r="L900" t="str" cm="1">
        <f t="array" ref="L900">INDEX(Sheet1!Q:Q,_xlfn.XMATCH(B900,Sheet1!O:O,0,1))</f>
        <v>Value add</v>
      </c>
      <c r="M900" t="str" cm="1">
        <f t="array" ref="M900">INDEX(Sheet1!R:R,_xlfn.XMATCH(B900,Sheet1!O:O,0,1))</f>
        <v>Automation</v>
      </c>
    </row>
    <row r="901" spans="1:13" x14ac:dyDescent="0.35">
      <c r="A901" t="s">
        <v>51</v>
      </c>
      <c r="B901" t="s">
        <v>13</v>
      </c>
      <c r="C901" t="s">
        <v>33</v>
      </c>
      <c r="D901" s="5">
        <v>3.7037037037037035E-4</v>
      </c>
      <c r="E901" t="s">
        <v>122</v>
      </c>
      <c r="F901" t="s">
        <v>148</v>
      </c>
      <c r="G901" t="str" cm="1">
        <f t="array" ref="G901">INDEX(Sheet1!G:G,_xlfn.XMATCH(A901,Sheet1!F:F,0,1))</f>
        <v>Leadership</v>
      </c>
      <c r="H901" t="s">
        <v>147</v>
      </c>
      <c r="I901" t="str">
        <f t="shared" si="28"/>
        <v>2021.04.07</v>
      </c>
      <c r="J901" s="21">
        <f t="shared" si="29"/>
        <v>32</v>
      </c>
      <c r="K901" t="str" cm="1">
        <f t="array" ref="K901">INDEX(Sheet1!P:P,_xlfn.XMATCH(B901,Sheet1!O:O,0,1))</f>
        <v>Mandatory</v>
      </c>
      <c r="L901" t="str" cm="1">
        <f t="array" ref="L901">INDEX(Sheet1!Q:Q,_xlfn.XMATCH(B901,Sheet1!O:O,0,1))</f>
        <v>Value add</v>
      </c>
      <c r="M901" t="str" cm="1">
        <f t="array" ref="M901">INDEX(Sheet1!R:R,_xlfn.XMATCH(B901,Sheet1!O:O,0,1))</f>
        <v>Quality</v>
      </c>
    </row>
    <row r="902" spans="1:13" x14ac:dyDescent="0.35">
      <c r="A902" t="s">
        <v>51</v>
      </c>
      <c r="B902" t="s">
        <v>47</v>
      </c>
      <c r="C902" t="s">
        <v>33</v>
      </c>
      <c r="D902" s="5">
        <v>9.4675925925925917E-3</v>
      </c>
      <c r="E902" t="s">
        <v>122</v>
      </c>
      <c r="F902" t="s">
        <v>145</v>
      </c>
      <c r="G902" t="str" cm="1">
        <f t="array" ref="G902">INDEX(Sheet1!G:G,_xlfn.XMATCH(A902,Sheet1!F:F,0,1))</f>
        <v>Leadership</v>
      </c>
      <c r="H902" t="s">
        <v>147</v>
      </c>
      <c r="I902" t="str">
        <f t="shared" si="28"/>
        <v>2021.04.07</v>
      </c>
      <c r="J902" s="21">
        <f t="shared" si="29"/>
        <v>818</v>
      </c>
      <c r="K902" t="str" cm="1">
        <f t="array" ref="K902">INDEX(Sheet1!P:P,_xlfn.XMATCH(B902,Sheet1!O:O,0,1))</f>
        <v>Mandatory</v>
      </c>
      <c r="L902" t="str" cm="1">
        <f t="array" ref="L902">INDEX(Sheet1!Q:Q,_xlfn.XMATCH(B902,Sheet1!O:O,0,1))</f>
        <v>Value add</v>
      </c>
      <c r="M902" t="str" cm="1">
        <f t="array" ref="M902">INDEX(Sheet1!R:R,_xlfn.XMATCH(B902,Sheet1!O:O,0,1))</f>
        <v>Quality</v>
      </c>
    </row>
    <row r="903" spans="1:13" x14ac:dyDescent="0.35">
      <c r="A903" t="s">
        <v>51</v>
      </c>
      <c r="B903" t="s">
        <v>126</v>
      </c>
      <c r="C903" t="s">
        <v>33</v>
      </c>
      <c r="D903" s="5">
        <v>7.858796296296296E-3</v>
      </c>
      <c r="E903" t="s">
        <v>122</v>
      </c>
      <c r="F903" t="s">
        <v>146</v>
      </c>
      <c r="G903" t="str" cm="1">
        <f t="array" ref="G903">INDEX(Sheet1!G:G,_xlfn.XMATCH(A903,Sheet1!F:F,0,1))</f>
        <v>Leadership</v>
      </c>
      <c r="H903" t="s">
        <v>147</v>
      </c>
      <c r="I903" t="str">
        <f t="shared" si="28"/>
        <v>2021.04.07</v>
      </c>
      <c r="J903" s="21">
        <f t="shared" si="29"/>
        <v>679</v>
      </c>
      <c r="K903" t="str" cm="1">
        <f t="array" ref="K903">INDEX(Sheet1!P:P,_xlfn.XMATCH(B903,Sheet1!O:O,0,1))</f>
        <v>Mandatory</v>
      </c>
      <c r="L903" t="str" cm="1">
        <f t="array" ref="L903">INDEX(Sheet1!Q:Q,_xlfn.XMATCH(B903,Sheet1!O:O,0,1))</f>
        <v>Value add</v>
      </c>
      <c r="M903" t="str" cm="1">
        <f t="array" ref="M903">INDEX(Sheet1!R:R,_xlfn.XMATCH(B903,Sheet1!O:O,0,1))</f>
        <v>Automation</v>
      </c>
    </row>
    <row r="904" spans="1:13" x14ac:dyDescent="0.35">
      <c r="A904" t="s">
        <v>51</v>
      </c>
      <c r="B904" t="s">
        <v>59</v>
      </c>
      <c r="C904" t="s">
        <v>33</v>
      </c>
      <c r="D904" s="5">
        <v>1.5358796296296296E-2</v>
      </c>
      <c r="E904" t="s">
        <v>122</v>
      </c>
      <c r="F904" t="s">
        <v>149</v>
      </c>
      <c r="G904" t="str" cm="1">
        <f t="array" ref="G904">INDEX(Sheet1!G:G,_xlfn.XMATCH(A904,Sheet1!F:F,0,1))</f>
        <v>Leadership</v>
      </c>
      <c r="H904" t="s">
        <v>147</v>
      </c>
      <c r="I904" t="str">
        <f t="shared" si="28"/>
        <v>2021.04.07</v>
      </c>
      <c r="J904" s="21">
        <f t="shared" si="29"/>
        <v>1327</v>
      </c>
      <c r="K904" t="str" cm="1">
        <f t="array" ref="K904">INDEX(Sheet1!P:P,_xlfn.XMATCH(B904,Sheet1!O:O,0,1))</f>
        <v>Mandatory</v>
      </c>
      <c r="L904" t="str" cm="1">
        <f t="array" ref="L904">INDEX(Sheet1!Q:Q,_xlfn.XMATCH(B904,Sheet1!O:O,0,1))</f>
        <v>Value add</v>
      </c>
      <c r="M904" t="str" cm="1">
        <f t="array" ref="M904">INDEX(Sheet1!R:R,_xlfn.XMATCH(B904,Sheet1!O:O,0,1))</f>
        <v>Quality</v>
      </c>
    </row>
    <row r="905" spans="1:13" x14ac:dyDescent="0.35">
      <c r="A905" t="s">
        <v>51</v>
      </c>
      <c r="B905" t="s">
        <v>13</v>
      </c>
      <c r="C905" t="s">
        <v>33</v>
      </c>
      <c r="D905" s="5">
        <v>1.4282407407407409E-2</v>
      </c>
      <c r="E905" t="s">
        <v>122</v>
      </c>
      <c r="F905" t="s">
        <v>148</v>
      </c>
      <c r="G905" t="str" cm="1">
        <f t="array" ref="G905">INDEX(Sheet1!G:G,_xlfn.XMATCH(A905,Sheet1!F:F,0,1))</f>
        <v>Leadership</v>
      </c>
      <c r="H905" t="s">
        <v>147</v>
      </c>
      <c r="I905" t="str">
        <f t="shared" si="28"/>
        <v>2021.04.07</v>
      </c>
      <c r="J905" s="21">
        <f t="shared" si="29"/>
        <v>1234</v>
      </c>
      <c r="K905" t="str" cm="1">
        <f t="array" ref="K905">INDEX(Sheet1!P:P,_xlfn.XMATCH(B905,Sheet1!O:O,0,1))</f>
        <v>Mandatory</v>
      </c>
      <c r="L905" t="str" cm="1">
        <f t="array" ref="L905">INDEX(Sheet1!Q:Q,_xlfn.XMATCH(B905,Sheet1!O:O,0,1))</f>
        <v>Value add</v>
      </c>
      <c r="M905" t="str" cm="1">
        <f t="array" ref="M905">INDEX(Sheet1!R:R,_xlfn.XMATCH(B905,Sheet1!O:O,0,1))</f>
        <v>Quality</v>
      </c>
    </row>
    <row r="906" spans="1:13" x14ac:dyDescent="0.35">
      <c r="A906" t="s">
        <v>51</v>
      </c>
      <c r="B906" t="s">
        <v>26</v>
      </c>
      <c r="C906" t="s">
        <v>33</v>
      </c>
      <c r="D906" s="5">
        <v>2.074074074074074E-2</v>
      </c>
      <c r="E906" t="s">
        <v>122</v>
      </c>
      <c r="F906" t="s">
        <v>148</v>
      </c>
      <c r="G906" t="str" cm="1">
        <f t="array" ref="G906">INDEX(Sheet1!G:G,_xlfn.XMATCH(A906,Sheet1!F:F,0,1))</f>
        <v>Leadership</v>
      </c>
      <c r="H906" t="s">
        <v>147</v>
      </c>
      <c r="I906" t="str">
        <f t="shared" si="28"/>
        <v>2021.04.07</v>
      </c>
      <c r="J906" s="21">
        <f t="shared" si="29"/>
        <v>1792</v>
      </c>
      <c r="K906" t="str" cm="1">
        <f t="array" ref="K906">INDEX(Sheet1!P:P,_xlfn.XMATCH(B906,Sheet1!O:O,0,1))</f>
        <v>Mandatory</v>
      </c>
      <c r="L906" t="str" cm="1">
        <f t="array" ref="L906">INDEX(Sheet1!Q:Q,_xlfn.XMATCH(B906,Sheet1!O:O,0,1))</f>
        <v>Value add</v>
      </c>
      <c r="M906" t="str" cm="1">
        <f t="array" ref="M906">INDEX(Sheet1!R:R,_xlfn.XMATCH(B906,Sheet1!O:O,0,1))</f>
        <v>Quality</v>
      </c>
    </row>
    <row r="907" spans="1:13" x14ac:dyDescent="0.35">
      <c r="A907" t="s">
        <v>51</v>
      </c>
      <c r="B907" t="s">
        <v>26</v>
      </c>
      <c r="C907" t="s">
        <v>33</v>
      </c>
      <c r="D907" s="5">
        <v>1.6307870370370372E-2</v>
      </c>
      <c r="E907" t="s">
        <v>122</v>
      </c>
      <c r="F907" t="s">
        <v>148</v>
      </c>
      <c r="G907" t="str" cm="1">
        <f t="array" ref="G907">INDEX(Sheet1!G:G,_xlfn.XMATCH(A907,Sheet1!F:F,0,1))</f>
        <v>Leadership</v>
      </c>
      <c r="H907" t="s">
        <v>147</v>
      </c>
      <c r="I907" t="str">
        <f t="shared" si="28"/>
        <v>2021.04.07</v>
      </c>
      <c r="J907" s="21">
        <f t="shared" si="29"/>
        <v>1409</v>
      </c>
      <c r="K907" t="str" cm="1">
        <f t="array" ref="K907">INDEX(Sheet1!P:P,_xlfn.XMATCH(B907,Sheet1!O:O,0,1))</f>
        <v>Mandatory</v>
      </c>
      <c r="L907" t="str" cm="1">
        <f t="array" ref="L907">INDEX(Sheet1!Q:Q,_xlfn.XMATCH(B907,Sheet1!O:O,0,1))</f>
        <v>Value add</v>
      </c>
      <c r="M907" t="str" cm="1">
        <f t="array" ref="M907">INDEX(Sheet1!R:R,_xlfn.XMATCH(B907,Sheet1!O:O,0,1))</f>
        <v>Quality</v>
      </c>
    </row>
    <row r="908" spans="1:13" x14ac:dyDescent="0.35">
      <c r="A908" t="s">
        <v>51</v>
      </c>
      <c r="B908" t="s">
        <v>50</v>
      </c>
      <c r="C908" t="s">
        <v>33</v>
      </c>
      <c r="D908" s="5">
        <v>2.4606481481481479E-2</v>
      </c>
      <c r="E908" t="s">
        <v>122</v>
      </c>
      <c r="F908" t="s">
        <v>148</v>
      </c>
      <c r="G908" t="str" cm="1">
        <f t="array" ref="G908">INDEX(Sheet1!G:G,_xlfn.XMATCH(A908,Sheet1!F:F,0,1))</f>
        <v>Leadership</v>
      </c>
      <c r="H908" t="s">
        <v>147</v>
      </c>
      <c r="I908" t="str">
        <f t="shared" si="28"/>
        <v>2021.04.07</v>
      </c>
      <c r="J908" s="21">
        <f t="shared" si="29"/>
        <v>2126</v>
      </c>
      <c r="K908" t="str" cm="1">
        <f t="array" ref="K908">INDEX(Sheet1!P:P,_xlfn.XMATCH(B908,Sheet1!O:O,0,1))</f>
        <v>Mandatory</v>
      </c>
      <c r="L908" t="str" cm="1">
        <f t="array" ref="L908">INDEX(Sheet1!Q:Q,_xlfn.XMATCH(B908,Sheet1!O:O,0,1))</f>
        <v>Value add</v>
      </c>
      <c r="M908" t="str" cm="1">
        <f t="array" ref="M908">INDEX(Sheet1!R:R,_xlfn.XMATCH(B908,Sheet1!O:O,0,1))</f>
        <v>Quality</v>
      </c>
    </row>
    <row r="909" spans="1:13" x14ac:dyDescent="0.35">
      <c r="A909" t="s">
        <v>51</v>
      </c>
      <c r="B909" t="s">
        <v>49</v>
      </c>
      <c r="C909" t="s">
        <v>33</v>
      </c>
      <c r="D909" s="5">
        <v>5.5208333333333333E-3</v>
      </c>
      <c r="E909" t="s">
        <v>122</v>
      </c>
      <c r="F909" t="s">
        <v>146</v>
      </c>
      <c r="G909" t="str" cm="1">
        <f t="array" ref="G909">INDEX(Sheet1!G:G,_xlfn.XMATCH(A909,Sheet1!F:F,0,1))</f>
        <v>Leadership</v>
      </c>
      <c r="H909" t="s">
        <v>147</v>
      </c>
      <c r="I909" t="str">
        <f t="shared" si="28"/>
        <v>2021.04.07</v>
      </c>
      <c r="J909" s="21">
        <f t="shared" si="29"/>
        <v>477</v>
      </c>
      <c r="K909" t="str" cm="1">
        <f t="array" ref="K909">INDEX(Sheet1!P:P,_xlfn.XMATCH(B909,Sheet1!O:O,0,1))</f>
        <v>Mandatory</v>
      </c>
      <c r="L909" t="str" cm="1">
        <f t="array" ref="L909">INDEX(Sheet1!Q:Q,_xlfn.XMATCH(B909,Sheet1!O:O,0,1))</f>
        <v>Value add</v>
      </c>
      <c r="M909" t="str" cm="1">
        <f t="array" ref="M909">INDEX(Sheet1!R:R,_xlfn.XMATCH(B909,Sheet1!O:O,0,1))</f>
        <v>Quality</v>
      </c>
    </row>
    <row r="910" spans="1:13" x14ac:dyDescent="0.35">
      <c r="A910" t="s">
        <v>51</v>
      </c>
      <c r="B910" t="s">
        <v>62</v>
      </c>
      <c r="C910" t="s">
        <v>33</v>
      </c>
      <c r="D910" s="5">
        <v>1.0300925925925927E-2</v>
      </c>
      <c r="E910" t="s">
        <v>122</v>
      </c>
      <c r="F910" t="s">
        <v>149</v>
      </c>
      <c r="G910" t="str" cm="1">
        <f t="array" ref="G910">INDEX(Sheet1!G:G,_xlfn.XMATCH(A910,Sheet1!F:F,0,1))</f>
        <v>Leadership</v>
      </c>
      <c r="H910" t="s">
        <v>147</v>
      </c>
      <c r="I910" t="str">
        <f t="shared" si="28"/>
        <v>2021.04.07</v>
      </c>
      <c r="J910" s="21">
        <f t="shared" si="29"/>
        <v>890</v>
      </c>
      <c r="K910" t="str" cm="1">
        <f t="array" ref="K910">INDEX(Sheet1!P:P,_xlfn.XMATCH(B910,Sheet1!O:O,0,1))</f>
        <v>Mandatory</v>
      </c>
      <c r="L910" t="str" cm="1">
        <f t="array" ref="L910">INDEX(Sheet1!Q:Q,_xlfn.XMATCH(B910,Sheet1!O:O,0,1))</f>
        <v>Value add</v>
      </c>
      <c r="M910" t="str" cm="1">
        <f t="array" ref="M910">INDEX(Sheet1!R:R,_xlfn.XMATCH(B910,Sheet1!O:O,0,1))</f>
        <v>Quality</v>
      </c>
    </row>
    <row r="911" spans="1:13" x14ac:dyDescent="0.35">
      <c r="A911" t="s">
        <v>124</v>
      </c>
      <c r="B911" t="s">
        <v>46</v>
      </c>
      <c r="C911" t="s">
        <v>33</v>
      </c>
      <c r="D911" s="5">
        <v>8.5300925925925926E-3</v>
      </c>
      <c r="E911" t="s">
        <v>125</v>
      </c>
      <c r="F911" t="s">
        <v>150</v>
      </c>
      <c r="G911" t="str" cm="1">
        <f t="array" ref="G911">INDEX(Sheet1!G:G,_xlfn.XMATCH(A911,Sheet1!F:F,0,1))</f>
        <v>Leadership</v>
      </c>
      <c r="H911" t="s">
        <v>147</v>
      </c>
      <c r="I911" t="str">
        <f t="shared" si="28"/>
        <v>2021.04.07</v>
      </c>
      <c r="J911" s="21">
        <f t="shared" si="29"/>
        <v>737</v>
      </c>
      <c r="K911" t="str" cm="1">
        <f t="array" ref="K911">INDEX(Sheet1!P:P,_xlfn.XMATCH(B911,Sheet1!O:O,0,1))</f>
        <v>Mandatory</v>
      </c>
      <c r="L911" t="str" cm="1">
        <f t="array" ref="L911">INDEX(Sheet1!Q:Q,_xlfn.XMATCH(B911,Sheet1!O:O,0,1))</f>
        <v>Non-value add</v>
      </c>
      <c r="M911" t="str" cm="1">
        <f t="array" ref="M911">INDEX(Sheet1!R:R,_xlfn.XMATCH(B911,Sheet1!O:O,0,1))</f>
        <v>Automation</v>
      </c>
    </row>
    <row r="912" spans="1:13" x14ac:dyDescent="0.35">
      <c r="A912" t="s">
        <v>124</v>
      </c>
      <c r="B912" t="s">
        <v>95</v>
      </c>
      <c r="C912" t="s">
        <v>33</v>
      </c>
      <c r="D912" s="5">
        <v>1.5162037037037036E-2</v>
      </c>
      <c r="E912" t="s">
        <v>125</v>
      </c>
      <c r="F912" t="s">
        <v>145</v>
      </c>
      <c r="G912" t="str" cm="1">
        <f t="array" ref="G912">INDEX(Sheet1!G:G,_xlfn.XMATCH(A912,Sheet1!F:F,0,1))</f>
        <v>Leadership</v>
      </c>
      <c r="H912" t="s">
        <v>147</v>
      </c>
      <c r="I912" t="str">
        <f t="shared" si="28"/>
        <v>2021.04.07</v>
      </c>
      <c r="J912" s="21">
        <f t="shared" si="29"/>
        <v>1310</v>
      </c>
      <c r="K912" t="str" cm="1">
        <f t="array" ref="K912">INDEX(Sheet1!P:P,_xlfn.XMATCH(B912,Sheet1!O:O,0,1))</f>
        <v>Mandatory</v>
      </c>
      <c r="L912" t="str" cm="1">
        <f t="array" ref="L912">INDEX(Sheet1!Q:Q,_xlfn.XMATCH(B912,Sheet1!O:O,0,1))</f>
        <v>Non-value add</v>
      </c>
      <c r="M912" t="str" cm="1">
        <f t="array" ref="M912">INDEX(Sheet1!R:R,_xlfn.XMATCH(B912,Sheet1!O:O,0,1))</f>
        <v>Quality</v>
      </c>
    </row>
    <row r="913" spans="1:13" x14ac:dyDescent="0.35">
      <c r="A913" t="s">
        <v>124</v>
      </c>
      <c r="B913" t="s">
        <v>98</v>
      </c>
      <c r="C913" t="s">
        <v>33</v>
      </c>
      <c r="D913" s="5">
        <v>1.2407407407407409E-2</v>
      </c>
      <c r="E913" t="s">
        <v>125</v>
      </c>
      <c r="F913" t="s">
        <v>150</v>
      </c>
      <c r="G913" t="str" cm="1">
        <f t="array" ref="G913">INDEX(Sheet1!G:G,_xlfn.XMATCH(A913,Sheet1!F:F,0,1))</f>
        <v>Leadership</v>
      </c>
      <c r="H913" t="s">
        <v>147</v>
      </c>
      <c r="I913" t="str">
        <f t="shared" si="28"/>
        <v>2021.04.07</v>
      </c>
      <c r="J913" s="21">
        <f t="shared" si="29"/>
        <v>1072</v>
      </c>
      <c r="K913" t="str" cm="1">
        <f t="array" ref="K913">INDEX(Sheet1!P:P,_xlfn.XMATCH(B913,Sheet1!O:O,0,1))</f>
        <v>Mandatory</v>
      </c>
      <c r="L913" t="str" cm="1">
        <f t="array" ref="L913">INDEX(Sheet1!Q:Q,_xlfn.XMATCH(B913,Sheet1!O:O,0,1))</f>
        <v>Non-value add</v>
      </c>
      <c r="M913" t="str" cm="1">
        <f t="array" ref="M913">INDEX(Sheet1!R:R,_xlfn.XMATCH(B913,Sheet1!O:O,0,1))</f>
        <v>Automation</v>
      </c>
    </row>
    <row r="914" spans="1:13" x14ac:dyDescent="0.35">
      <c r="A914" t="s">
        <v>124</v>
      </c>
      <c r="B914" t="s">
        <v>49</v>
      </c>
      <c r="C914" t="s">
        <v>33</v>
      </c>
      <c r="D914" s="5">
        <v>9.8495370370370369E-3</v>
      </c>
      <c r="E914" t="s">
        <v>125</v>
      </c>
      <c r="F914" t="s">
        <v>146</v>
      </c>
      <c r="G914" t="str" cm="1">
        <f t="array" ref="G914">INDEX(Sheet1!G:G,_xlfn.XMATCH(A914,Sheet1!F:F,0,1))</f>
        <v>Leadership</v>
      </c>
      <c r="H914" t="s">
        <v>147</v>
      </c>
      <c r="I914" t="str">
        <f t="shared" si="28"/>
        <v>2021.04.07</v>
      </c>
      <c r="J914" s="21">
        <f t="shared" si="29"/>
        <v>851</v>
      </c>
      <c r="K914" t="str" cm="1">
        <f t="array" ref="K914">INDEX(Sheet1!P:P,_xlfn.XMATCH(B914,Sheet1!O:O,0,1))</f>
        <v>Mandatory</v>
      </c>
      <c r="L914" t="str" cm="1">
        <f t="array" ref="L914">INDEX(Sheet1!Q:Q,_xlfn.XMATCH(B914,Sheet1!O:O,0,1))</f>
        <v>Value add</v>
      </c>
      <c r="M914" t="str" cm="1">
        <f t="array" ref="M914">INDEX(Sheet1!R:R,_xlfn.XMATCH(B914,Sheet1!O:O,0,1))</f>
        <v>Quality</v>
      </c>
    </row>
    <row r="915" spans="1:13" x14ac:dyDescent="0.35">
      <c r="A915" t="s">
        <v>124</v>
      </c>
      <c r="B915" t="s">
        <v>47</v>
      </c>
      <c r="C915" t="s">
        <v>33</v>
      </c>
      <c r="D915" s="5">
        <v>5.8796296296296296E-3</v>
      </c>
      <c r="E915" t="s">
        <v>125</v>
      </c>
      <c r="F915" t="s">
        <v>145</v>
      </c>
      <c r="G915" t="str" cm="1">
        <f t="array" ref="G915">INDEX(Sheet1!G:G,_xlfn.XMATCH(A915,Sheet1!F:F,0,1))</f>
        <v>Leadership</v>
      </c>
      <c r="H915" t="s">
        <v>147</v>
      </c>
      <c r="I915" t="str">
        <f t="shared" si="28"/>
        <v>2021.04.07</v>
      </c>
      <c r="J915" s="21">
        <f t="shared" si="29"/>
        <v>508</v>
      </c>
      <c r="K915" t="str" cm="1">
        <f t="array" ref="K915">INDEX(Sheet1!P:P,_xlfn.XMATCH(B915,Sheet1!O:O,0,1))</f>
        <v>Mandatory</v>
      </c>
      <c r="L915" t="str" cm="1">
        <f t="array" ref="L915">INDEX(Sheet1!Q:Q,_xlfn.XMATCH(B915,Sheet1!O:O,0,1))</f>
        <v>Value add</v>
      </c>
      <c r="M915" t="str" cm="1">
        <f t="array" ref="M915">INDEX(Sheet1!R:R,_xlfn.XMATCH(B915,Sheet1!O:O,0,1))</f>
        <v>Quality</v>
      </c>
    </row>
    <row r="916" spans="1:13" x14ac:dyDescent="0.35">
      <c r="A916" t="s">
        <v>124</v>
      </c>
      <c r="B916" t="s">
        <v>58</v>
      </c>
      <c r="C916" t="s">
        <v>33</v>
      </c>
      <c r="D916" s="5">
        <v>8.1944444444444452E-3</v>
      </c>
      <c r="E916" t="s">
        <v>125</v>
      </c>
      <c r="F916" t="s">
        <v>146</v>
      </c>
      <c r="G916" t="str" cm="1">
        <f t="array" ref="G916">INDEX(Sheet1!G:G,_xlfn.XMATCH(A916,Sheet1!F:F,0,1))</f>
        <v>Leadership</v>
      </c>
      <c r="H916" t="s">
        <v>147</v>
      </c>
      <c r="I916" t="str">
        <f t="shared" si="28"/>
        <v>2021.04.07</v>
      </c>
      <c r="J916" s="21">
        <f t="shared" si="29"/>
        <v>708</v>
      </c>
      <c r="K916" t="str" cm="1">
        <f t="array" ref="K916">INDEX(Sheet1!P:P,_xlfn.XMATCH(B916,Sheet1!O:O,0,1))</f>
        <v>Mandatory</v>
      </c>
      <c r="L916" t="str" cm="1">
        <f t="array" ref="L916">INDEX(Sheet1!Q:Q,_xlfn.XMATCH(B916,Sheet1!O:O,0,1))</f>
        <v>Value add</v>
      </c>
      <c r="M916" t="str" cm="1">
        <f t="array" ref="M916">INDEX(Sheet1!R:R,_xlfn.XMATCH(B916,Sheet1!O:O,0,1))</f>
        <v>Keep as it is</v>
      </c>
    </row>
    <row r="917" spans="1:13" x14ac:dyDescent="0.35">
      <c r="A917" t="s">
        <v>124</v>
      </c>
      <c r="B917" t="s">
        <v>24</v>
      </c>
      <c r="C917" t="s">
        <v>33</v>
      </c>
      <c r="D917" s="5">
        <v>9.0509259259259258E-3</v>
      </c>
      <c r="E917" t="s">
        <v>125</v>
      </c>
      <c r="F917" t="s">
        <v>148</v>
      </c>
      <c r="G917" t="str" cm="1">
        <f t="array" ref="G917">INDEX(Sheet1!G:G,_xlfn.XMATCH(A917,Sheet1!F:F,0,1))</f>
        <v>Leadership</v>
      </c>
      <c r="H917" t="s">
        <v>147</v>
      </c>
      <c r="I917" t="str">
        <f t="shared" si="28"/>
        <v>2021.04.07</v>
      </c>
      <c r="J917" s="21">
        <f t="shared" si="29"/>
        <v>782</v>
      </c>
      <c r="K917" t="str" cm="1">
        <f t="array" ref="K917">INDEX(Sheet1!P:P,_xlfn.XMATCH(B917,Sheet1!O:O,0,1))</f>
        <v>Mandatory</v>
      </c>
      <c r="L917" t="str" cm="1">
        <f t="array" ref="L917">INDEX(Sheet1!Q:Q,_xlfn.XMATCH(B917,Sheet1!O:O,0,1))</f>
        <v>Value add</v>
      </c>
      <c r="M917" t="str" cm="1">
        <f t="array" ref="M917">INDEX(Sheet1!R:R,_xlfn.XMATCH(B917,Sheet1!O:O,0,1))</f>
        <v>Quality</v>
      </c>
    </row>
    <row r="918" spans="1:13" x14ac:dyDescent="0.35">
      <c r="A918" t="s">
        <v>124</v>
      </c>
      <c r="B918" t="s">
        <v>47</v>
      </c>
      <c r="C918" t="s">
        <v>33</v>
      </c>
      <c r="D918" s="5">
        <v>1.4490740740740742E-2</v>
      </c>
      <c r="E918" t="s">
        <v>125</v>
      </c>
      <c r="F918" t="s">
        <v>145</v>
      </c>
      <c r="G918" t="str" cm="1">
        <f t="array" ref="G918">INDEX(Sheet1!G:G,_xlfn.XMATCH(A918,Sheet1!F:F,0,1))</f>
        <v>Leadership</v>
      </c>
      <c r="H918" t="s">
        <v>147</v>
      </c>
      <c r="I918" t="str">
        <f t="shared" si="28"/>
        <v>2021.04.07</v>
      </c>
      <c r="J918" s="21">
        <f t="shared" si="29"/>
        <v>1252</v>
      </c>
      <c r="K918" t="str" cm="1">
        <f t="array" ref="K918">INDEX(Sheet1!P:P,_xlfn.XMATCH(B918,Sheet1!O:O,0,1))</f>
        <v>Mandatory</v>
      </c>
      <c r="L918" t="str" cm="1">
        <f t="array" ref="L918">INDEX(Sheet1!Q:Q,_xlfn.XMATCH(B918,Sheet1!O:O,0,1))</f>
        <v>Value add</v>
      </c>
      <c r="M918" t="str" cm="1">
        <f t="array" ref="M918">INDEX(Sheet1!R:R,_xlfn.XMATCH(B918,Sheet1!O:O,0,1))</f>
        <v>Quality</v>
      </c>
    </row>
    <row r="919" spans="1:13" x14ac:dyDescent="0.35">
      <c r="A919" t="s">
        <v>124</v>
      </c>
      <c r="B919" t="s">
        <v>34</v>
      </c>
      <c r="C919" t="s">
        <v>33</v>
      </c>
      <c r="D919" s="5">
        <v>2.488425925925926E-3</v>
      </c>
      <c r="E919" t="s">
        <v>125</v>
      </c>
      <c r="F919" t="s">
        <v>154</v>
      </c>
      <c r="G919" t="str" cm="1">
        <f t="array" ref="G919">INDEX(Sheet1!G:G,_xlfn.XMATCH(A919,Sheet1!F:F,0,1))</f>
        <v>Leadership</v>
      </c>
      <c r="H919" t="s">
        <v>147</v>
      </c>
      <c r="I919" t="str">
        <f t="shared" si="28"/>
        <v>2021.04.07</v>
      </c>
      <c r="J919" s="21">
        <f t="shared" si="29"/>
        <v>215</v>
      </c>
      <c r="K919" t="str" cm="1">
        <f t="array" ref="K919">INDEX(Sheet1!P:P,_xlfn.XMATCH(B919,Sheet1!O:O,0,1))</f>
        <v>Mandatory</v>
      </c>
      <c r="L919" t="str" cm="1">
        <f t="array" ref="L919">INDEX(Sheet1!Q:Q,_xlfn.XMATCH(B919,Sheet1!O:O,0,1))</f>
        <v>Value add</v>
      </c>
      <c r="M919" t="str" cm="1">
        <f t="array" ref="M919">INDEX(Sheet1!R:R,_xlfn.XMATCH(B919,Sheet1!O:O,0,1))</f>
        <v>Automation</v>
      </c>
    </row>
    <row r="920" spans="1:13" x14ac:dyDescent="0.35">
      <c r="A920" t="s">
        <v>124</v>
      </c>
      <c r="B920" t="s">
        <v>49</v>
      </c>
      <c r="C920" t="s">
        <v>33</v>
      </c>
      <c r="D920" s="5">
        <v>1.0567129629629629E-2</v>
      </c>
      <c r="E920" t="s">
        <v>125</v>
      </c>
      <c r="F920" t="s">
        <v>146</v>
      </c>
      <c r="G920" t="str" cm="1">
        <f t="array" ref="G920">INDEX(Sheet1!G:G,_xlfn.XMATCH(A920,Sheet1!F:F,0,1))</f>
        <v>Leadership</v>
      </c>
      <c r="H920" t="s">
        <v>147</v>
      </c>
      <c r="I920" t="str">
        <f t="shared" si="28"/>
        <v>2021.04.07</v>
      </c>
      <c r="J920" s="21">
        <f t="shared" si="29"/>
        <v>913</v>
      </c>
      <c r="K920" t="str" cm="1">
        <f t="array" ref="K920">INDEX(Sheet1!P:P,_xlfn.XMATCH(B920,Sheet1!O:O,0,1))</f>
        <v>Mandatory</v>
      </c>
      <c r="L920" t="str" cm="1">
        <f t="array" ref="L920">INDEX(Sheet1!Q:Q,_xlfn.XMATCH(B920,Sheet1!O:O,0,1))</f>
        <v>Value add</v>
      </c>
      <c r="M920" t="str" cm="1">
        <f t="array" ref="M920">INDEX(Sheet1!R:R,_xlfn.XMATCH(B920,Sheet1!O:O,0,1))</f>
        <v>Quality</v>
      </c>
    </row>
    <row r="921" spans="1:13" x14ac:dyDescent="0.35">
      <c r="A921" t="s">
        <v>124</v>
      </c>
      <c r="B921" t="s">
        <v>58</v>
      </c>
      <c r="C921" t="s">
        <v>33</v>
      </c>
      <c r="D921" s="5">
        <v>4.7916666666666672E-3</v>
      </c>
      <c r="E921" t="s">
        <v>125</v>
      </c>
      <c r="F921" t="s">
        <v>146</v>
      </c>
      <c r="G921" t="str" cm="1">
        <f t="array" ref="G921">INDEX(Sheet1!G:G,_xlfn.XMATCH(A921,Sheet1!F:F,0,1))</f>
        <v>Leadership</v>
      </c>
      <c r="H921" t="s">
        <v>147</v>
      </c>
      <c r="I921" t="str">
        <f t="shared" si="28"/>
        <v>2021.04.07</v>
      </c>
      <c r="J921" s="21">
        <f t="shared" si="29"/>
        <v>414</v>
      </c>
      <c r="K921" t="str" cm="1">
        <f t="array" ref="K921">INDEX(Sheet1!P:P,_xlfn.XMATCH(B921,Sheet1!O:O,0,1))</f>
        <v>Mandatory</v>
      </c>
      <c r="L921" t="str" cm="1">
        <f t="array" ref="L921">INDEX(Sheet1!Q:Q,_xlfn.XMATCH(B921,Sheet1!O:O,0,1))</f>
        <v>Value add</v>
      </c>
      <c r="M921" t="str" cm="1">
        <f t="array" ref="M921">INDEX(Sheet1!R:R,_xlfn.XMATCH(B921,Sheet1!O:O,0,1))</f>
        <v>Keep as it is</v>
      </c>
    </row>
    <row r="922" spans="1:13" x14ac:dyDescent="0.35">
      <c r="A922" t="s">
        <v>124</v>
      </c>
      <c r="B922" t="s">
        <v>49</v>
      </c>
      <c r="C922" t="s">
        <v>33</v>
      </c>
      <c r="D922" s="5">
        <v>7.3842592592592597E-3</v>
      </c>
      <c r="E922" t="s">
        <v>125</v>
      </c>
      <c r="F922" t="s">
        <v>146</v>
      </c>
      <c r="G922" t="str" cm="1">
        <f t="array" ref="G922">INDEX(Sheet1!G:G,_xlfn.XMATCH(A922,Sheet1!F:F,0,1))</f>
        <v>Leadership</v>
      </c>
      <c r="H922" t="s">
        <v>147</v>
      </c>
      <c r="I922" t="str">
        <f t="shared" si="28"/>
        <v>2021.04.07</v>
      </c>
      <c r="J922" s="21">
        <f t="shared" si="29"/>
        <v>638</v>
      </c>
      <c r="K922" t="str" cm="1">
        <f t="array" ref="K922">INDEX(Sheet1!P:P,_xlfn.XMATCH(B922,Sheet1!O:O,0,1))</f>
        <v>Mandatory</v>
      </c>
      <c r="L922" t="str" cm="1">
        <f t="array" ref="L922">INDEX(Sheet1!Q:Q,_xlfn.XMATCH(B922,Sheet1!O:O,0,1))</f>
        <v>Value add</v>
      </c>
      <c r="M922" t="str" cm="1">
        <f t="array" ref="M922">INDEX(Sheet1!R:R,_xlfn.XMATCH(B922,Sheet1!O:O,0,1))</f>
        <v>Quality</v>
      </c>
    </row>
    <row r="923" spans="1:13" x14ac:dyDescent="0.35">
      <c r="A923" t="s">
        <v>124</v>
      </c>
      <c r="B923" t="s">
        <v>49</v>
      </c>
      <c r="C923" t="s">
        <v>33</v>
      </c>
      <c r="D923" s="5">
        <v>7.3958333333333341E-3</v>
      </c>
      <c r="E923" t="s">
        <v>125</v>
      </c>
      <c r="F923" t="s">
        <v>146</v>
      </c>
      <c r="G923" t="str" cm="1">
        <f t="array" ref="G923">INDEX(Sheet1!G:G,_xlfn.XMATCH(A923,Sheet1!F:F,0,1))</f>
        <v>Leadership</v>
      </c>
      <c r="H923" t="s">
        <v>147</v>
      </c>
      <c r="I923" t="str">
        <f t="shared" si="28"/>
        <v>2021.04.07</v>
      </c>
      <c r="J923" s="21">
        <f t="shared" si="29"/>
        <v>639</v>
      </c>
      <c r="K923" t="str" cm="1">
        <f t="array" ref="K923">INDEX(Sheet1!P:P,_xlfn.XMATCH(B923,Sheet1!O:O,0,1))</f>
        <v>Mandatory</v>
      </c>
      <c r="L923" t="str" cm="1">
        <f t="array" ref="L923">INDEX(Sheet1!Q:Q,_xlfn.XMATCH(B923,Sheet1!O:O,0,1))</f>
        <v>Value add</v>
      </c>
      <c r="M923" t="str" cm="1">
        <f t="array" ref="M923">INDEX(Sheet1!R:R,_xlfn.XMATCH(B923,Sheet1!O:O,0,1))</f>
        <v>Quality</v>
      </c>
    </row>
    <row r="924" spans="1:13" x14ac:dyDescent="0.35">
      <c r="A924" t="s">
        <v>124</v>
      </c>
      <c r="B924" t="s">
        <v>26</v>
      </c>
      <c r="C924" t="s">
        <v>33</v>
      </c>
      <c r="D924" s="5">
        <v>2.2650462962962966E-2</v>
      </c>
      <c r="E924" t="s">
        <v>125</v>
      </c>
      <c r="F924" t="s">
        <v>148</v>
      </c>
      <c r="G924" t="str" cm="1">
        <f t="array" ref="G924">INDEX(Sheet1!G:G,_xlfn.XMATCH(A924,Sheet1!F:F,0,1))</f>
        <v>Leadership</v>
      </c>
      <c r="H924" t="s">
        <v>147</v>
      </c>
      <c r="I924" t="str">
        <f t="shared" si="28"/>
        <v>2021.04.07</v>
      </c>
      <c r="J924" s="21">
        <f t="shared" si="29"/>
        <v>1957</v>
      </c>
      <c r="K924" t="str" cm="1">
        <f t="array" ref="K924">INDEX(Sheet1!P:P,_xlfn.XMATCH(B924,Sheet1!O:O,0,1))</f>
        <v>Mandatory</v>
      </c>
      <c r="L924" t="str" cm="1">
        <f t="array" ref="L924">INDEX(Sheet1!Q:Q,_xlfn.XMATCH(B924,Sheet1!O:O,0,1))</f>
        <v>Value add</v>
      </c>
      <c r="M924" t="str" cm="1">
        <f t="array" ref="M924">INDEX(Sheet1!R:R,_xlfn.XMATCH(B924,Sheet1!O:O,0,1))</f>
        <v>Quality</v>
      </c>
    </row>
    <row r="925" spans="1:13" x14ac:dyDescent="0.35">
      <c r="A925" t="s">
        <v>124</v>
      </c>
      <c r="B925" t="s">
        <v>123</v>
      </c>
      <c r="C925" t="s">
        <v>33</v>
      </c>
      <c r="D925" s="5">
        <v>4.8611111111111112E-3</v>
      </c>
      <c r="E925" t="s">
        <v>125</v>
      </c>
      <c r="F925" t="s">
        <v>148</v>
      </c>
      <c r="G925" t="str" cm="1">
        <f t="array" ref="G925">INDEX(Sheet1!G:G,_xlfn.XMATCH(A925,Sheet1!F:F,0,1))</f>
        <v>Leadership</v>
      </c>
      <c r="H925" t="s">
        <v>147</v>
      </c>
      <c r="I925" t="str">
        <f t="shared" si="28"/>
        <v>2021.04.07</v>
      </c>
      <c r="J925" s="21">
        <f t="shared" si="29"/>
        <v>420</v>
      </c>
      <c r="K925" t="str" cm="1">
        <f t="array" ref="K925">INDEX(Sheet1!P:P,_xlfn.XMATCH(B925,Sheet1!O:O,0,1))</f>
        <v>Mandatory</v>
      </c>
      <c r="L925" t="str" cm="1">
        <f t="array" ref="L925">INDEX(Sheet1!Q:Q,_xlfn.XMATCH(B925,Sheet1!O:O,0,1))</f>
        <v>Value add</v>
      </c>
      <c r="M925" t="str" cm="1">
        <f t="array" ref="M925">INDEX(Sheet1!R:R,_xlfn.XMATCH(B925,Sheet1!O:O,0,1))</f>
        <v>Quality</v>
      </c>
    </row>
    <row r="926" spans="1:13" x14ac:dyDescent="0.35">
      <c r="A926" t="s">
        <v>124</v>
      </c>
      <c r="B926" t="s">
        <v>60</v>
      </c>
      <c r="C926" t="s">
        <v>33</v>
      </c>
      <c r="D926" s="5">
        <v>2.4212962962962964E-2</v>
      </c>
      <c r="E926" t="s">
        <v>125</v>
      </c>
      <c r="F926" t="s">
        <v>146</v>
      </c>
      <c r="G926" t="str" cm="1">
        <f t="array" ref="G926">INDEX(Sheet1!G:G,_xlfn.XMATCH(A926,Sheet1!F:F,0,1))</f>
        <v>Leadership</v>
      </c>
      <c r="H926" t="s">
        <v>147</v>
      </c>
      <c r="I926" t="str">
        <f t="shared" si="28"/>
        <v>2021.04.07</v>
      </c>
      <c r="J926" s="21">
        <f t="shared" si="29"/>
        <v>2092</v>
      </c>
      <c r="K926" t="str" cm="1">
        <f t="array" ref="K926">INDEX(Sheet1!P:P,_xlfn.XMATCH(B926,Sheet1!O:O,0,1))</f>
        <v>Mandatory</v>
      </c>
      <c r="L926" t="str" cm="1">
        <f t="array" ref="L926">INDEX(Sheet1!Q:Q,_xlfn.XMATCH(B926,Sheet1!O:O,0,1))</f>
        <v>Value add</v>
      </c>
      <c r="M926" t="str" cm="1">
        <f t="array" ref="M926">INDEX(Sheet1!R:R,_xlfn.XMATCH(B926,Sheet1!O:O,0,1))</f>
        <v>Keep as it is</v>
      </c>
    </row>
    <row r="927" spans="1:13" x14ac:dyDescent="0.35">
      <c r="A927" t="s">
        <v>124</v>
      </c>
      <c r="B927" t="s">
        <v>49</v>
      </c>
      <c r="C927" t="s">
        <v>33</v>
      </c>
      <c r="D927" s="5">
        <v>9.8379629629629633E-3</v>
      </c>
      <c r="E927" t="s">
        <v>125</v>
      </c>
      <c r="F927" t="s">
        <v>146</v>
      </c>
      <c r="G927" t="str" cm="1">
        <f t="array" ref="G927">INDEX(Sheet1!G:G,_xlfn.XMATCH(A927,Sheet1!F:F,0,1))</f>
        <v>Leadership</v>
      </c>
      <c r="H927" t="s">
        <v>147</v>
      </c>
      <c r="I927" t="str">
        <f t="shared" si="28"/>
        <v>2021.04.07</v>
      </c>
      <c r="J927" s="21">
        <f t="shared" si="29"/>
        <v>850</v>
      </c>
      <c r="K927" t="str" cm="1">
        <f t="array" ref="K927">INDEX(Sheet1!P:P,_xlfn.XMATCH(B927,Sheet1!O:O,0,1))</f>
        <v>Mandatory</v>
      </c>
      <c r="L927" t="str" cm="1">
        <f t="array" ref="L927">INDEX(Sheet1!Q:Q,_xlfn.XMATCH(B927,Sheet1!O:O,0,1))</f>
        <v>Value add</v>
      </c>
      <c r="M927" t="str" cm="1">
        <f t="array" ref="M927">INDEX(Sheet1!R:R,_xlfn.XMATCH(B927,Sheet1!O:O,0,1))</f>
        <v>Quality</v>
      </c>
    </row>
    <row r="928" spans="1:13" x14ac:dyDescent="0.35">
      <c r="A928" t="s">
        <v>124</v>
      </c>
      <c r="B928" t="s">
        <v>98</v>
      </c>
      <c r="C928" t="s">
        <v>33</v>
      </c>
      <c r="D928" s="5">
        <v>6.2499999999999995E-3</v>
      </c>
      <c r="E928" t="s">
        <v>125</v>
      </c>
      <c r="F928" t="s">
        <v>150</v>
      </c>
      <c r="G928" t="str" cm="1">
        <f t="array" ref="G928">INDEX(Sheet1!G:G,_xlfn.XMATCH(A928,Sheet1!F:F,0,1))</f>
        <v>Leadership</v>
      </c>
      <c r="H928" t="s">
        <v>147</v>
      </c>
      <c r="I928" t="str">
        <f t="shared" si="28"/>
        <v>2021.04.07</v>
      </c>
      <c r="J928" s="21">
        <f t="shared" si="29"/>
        <v>540</v>
      </c>
      <c r="K928" t="str" cm="1">
        <f t="array" ref="K928">INDEX(Sheet1!P:P,_xlfn.XMATCH(B928,Sheet1!O:O,0,1))</f>
        <v>Mandatory</v>
      </c>
      <c r="L928" t="str" cm="1">
        <f t="array" ref="L928">INDEX(Sheet1!Q:Q,_xlfn.XMATCH(B928,Sheet1!O:O,0,1))</f>
        <v>Non-value add</v>
      </c>
      <c r="M928" t="str" cm="1">
        <f t="array" ref="M928">INDEX(Sheet1!R:R,_xlfn.XMATCH(B928,Sheet1!O:O,0,1))</f>
        <v>Automation</v>
      </c>
    </row>
    <row r="929" spans="1:13" x14ac:dyDescent="0.35">
      <c r="A929" t="s">
        <v>124</v>
      </c>
      <c r="B929" t="s">
        <v>49</v>
      </c>
      <c r="C929" t="s">
        <v>33</v>
      </c>
      <c r="D929" s="5">
        <v>8.0902777777777778E-3</v>
      </c>
      <c r="E929" t="s">
        <v>125</v>
      </c>
      <c r="F929" t="s">
        <v>146</v>
      </c>
      <c r="G929" t="str" cm="1">
        <f t="array" ref="G929">INDEX(Sheet1!G:G,_xlfn.XMATCH(A929,Sheet1!F:F,0,1))</f>
        <v>Leadership</v>
      </c>
      <c r="H929" t="s">
        <v>147</v>
      </c>
      <c r="I929" t="str">
        <f t="shared" si="28"/>
        <v>2021.04.07</v>
      </c>
      <c r="J929" s="21">
        <f t="shared" si="29"/>
        <v>699</v>
      </c>
      <c r="K929" t="str" cm="1">
        <f t="array" ref="K929">INDEX(Sheet1!P:P,_xlfn.XMATCH(B929,Sheet1!O:O,0,1))</f>
        <v>Mandatory</v>
      </c>
      <c r="L929" t="str" cm="1">
        <f t="array" ref="L929">INDEX(Sheet1!Q:Q,_xlfn.XMATCH(B929,Sheet1!O:O,0,1))</f>
        <v>Value add</v>
      </c>
      <c r="M929" t="str" cm="1">
        <f t="array" ref="M929">INDEX(Sheet1!R:R,_xlfn.XMATCH(B929,Sheet1!O:O,0,1))</f>
        <v>Quality</v>
      </c>
    </row>
    <row r="930" spans="1:13" x14ac:dyDescent="0.35">
      <c r="A930" t="s">
        <v>124</v>
      </c>
      <c r="B930" t="s">
        <v>47</v>
      </c>
      <c r="C930" t="s">
        <v>33</v>
      </c>
      <c r="D930" s="5">
        <v>1.53125E-2</v>
      </c>
      <c r="E930" t="s">
        <v>125</v>
      </c>
      <c r="F930" t="s">
        <v>145</v>
      </c>
      <c r="G930" t="str" cm="1">
        <f t="array" ref="G930">INDEX(Sheet1!G:G,_xlfn.XMATCH(A930,Sheet1!F:F,0,1))</f>
        <v>Leadership</v>
      </c>
      <c r="H930" t="s">
        <v>147</v>
      </c>
      <c r="I930" t="str">
        <f t="shared" si="28"/>
        <v>2021.04.07</v>
      </c>
      <c r="J930" s="21">
        <f t="shared" si="29"/>
        <v>1323</v>
      </c>
      <c r="K930" t="str" cm="1">
        <f t="array" ref="K930">INDEX(Sheet1!P:P,_xlfn.XMATCH(B930,Sheet1!O:O,0,1))</f>
        <v>Mandatory</v>
      </c>
      <c r="L930" t="str" cm="1">
        <f t="array" ref="L930">INDEX(Sheet1!Q:Q,_xlfn.XMATCH(B930,Sheet1!O:O,0,1))</f>
        <v>Value add</v>
      </c>
      <c r="M930" t="str" cm="1">
        <f t="array" ref="M930">INDEX(Sheet1!R:R,_xlfn.XMATCH(B930,Sheet1!O:O,0,1))</f>
        <v>Quality</v>
      </c>
    </row>
    <row r="931" spans="1:13" x14ac:dyDescent="0.35">
      <c r="A931" t="s">
        <v>124</v>
      </c>
      <c r="B931" t="s">
        <v>49</v>
      </c>
      <c r="C931" t="s">
        <v>33</v>
      </c>
      <c r="D931" s="5">
        <v>7.3958333333333341E-3</v>
      </c>
      <c r="E931" t="s">
        <v>125</v>
      </c>
      <c r="F931" t="s">
        <v>146</v>
      </c>
      <c r="G931" t="str" cm="1">
        <f t="array" ref="G931">INDEX(Sheet1!G:G,_xlfn.XMATCH(A931,Sheet1!F:F,0,1))</f>
        <v>Leadership</v>
      </c>
      <c r="H931" t="s">
        <v>147</v>
      </c>
      <c r="I931" t="str">
        <f t="shared" si="28"/>
        <v>2021.04.07</v>
      </c>
      <c r="J931" s="21">
        <f t="shared" si="29"/>
        <v>639</v>
      </c>
      <c r="K931" t="str" cm="1">
        <f t="array" ref="K931">INDEX(Sheet1!P:P,_xlfn.XMATCH(B931,Sheet1!O:O,0,1))</f>
        <v>Mandatory</v>
      </c>
      <c r="L931" t="str" cm="1">
        <f t="array" ref="L931">INDEX(Sheet1!Q:Q,_xlfn.XMATCH(B931,Sheet1!O:O,0,1))</f>
        <v>Value add</v>
      </c>
      <c r="M931" t="str" cm="1">
        <f t="array" ref="M931">INDEX(Sheet1!R:R,_xlfn.XMATCH(B931,Sheet1!O:O,0,1))</f>
        <v>Quality</v>
      </c>
    </row>
    <row r="932" spans="1:13" x14ac:dyDescent="0.35">
      <c r="A932" t="s">
        <v>124</v>
      </c>
      <c r="B932" t="s">
        <v>47</v>
      </c>
      <c r="C932" t="s">
        <v>33</v>
      </c>
      <c r="D932" s="5">
        <v>1.0092592592592592E-2</v>
      </c>
      <c r="E932" t="s">
        <v>125</v>
      </c>
      <c r="F932" t="s">
        <v>145</v>
      </c>
      <c r="G932" t="str" cm="1">
        <f t="array" ref="G932">INDEX(Sheet1!G:G,_xlfn.XMATCH(A932,Sheet1!F:F,0,1))</f>
        <v>Leadership</v>
      </c>
      <c r="H932" t="s">
        <v>147</v>
      </c>
      <c r="I932" t="str">
        <f t="shared" si="28"/>
        <v>2021.04.07</v>
      </c>
      <c r="J932" s="21">
        <f t="shared" si="29"/>
        <v>872</v>
      </c>
      <c r="K932" t="str" cm="1">
        <f t="array" ref="K932">INDEX(Sheet1!P:P,_xlfn.XMATCH(B932,Sheet1!O:O,0,1))</f>
        <v>Mandatory</v>
      </c>
      <c r="L932" t="str" cm="1">
        <f t="array" ref="L932">INDEX(Sheet1!Q:Q,_xlfn.XMATCH(B932,Sheet1!O:O,0,1))</f>
        <v>Value add</v>
      </c>
      <c r="M932" t="str" cm="1">
        <f t="array" ref="M932">INDEX(Sheet1!R:R,_xlfn.XMATCH(B932,Sheet1!O:O,0,1))</f>
        <v>Quality</v>
      </c>
    </row>
    <row r="933" spans="1:13" x14ac:dyDescent="0.35">
      <c r="A933" t="s">
        <v>124</v>
      </c>
      <c r="B933" t="s">
        <v>59</v>
      </c>
      <c r="C933" t="s">
        <v>33</v>
      </c>
      <c r="D933" s="5">
        <v>7.6099537037037035E-2</v>
      </c>
      <c r="E933" t="s">
        <v>125</v>
      </c>
      <c r="F933" t="s">
        <v>149</v>
      </c>
      <c r="G933" t="str" cm="1">
        <f t="array" ref="G933">INDEX(Sheet1!G:G,_xlfn.XMATCH(A933,Sheet1!F:F,0,1))</f>
        <v>Leadership</v>
      </c>
      <c r="H933" t="s">
        <v>147</v>
      </c>
      <c r="I933" t="str">
        <f t="shared" si="28"/>
        <v>2021.04.07</v>
      </c>
      <c r="J933" s="21">
        <f t="shared" si="29"/>
        <v>6575</v>
      </c>
      <c r="K933" t="str" cm="1">
        <f t="array" ref="K933">INDEX(Sheet1!P:P,_xlfn.XMATCH(B933,Sheet1!O:O,0,1))</f>
        <v>Mandatory</v>
      </c>
      <c r="L933" t="str" cm="1">
        <f t="array" ref="L933">INDEX(Sheet1!Q:Q,_xlfn.XMATCH(B933,Sheet1!O:O,0,1))</f>
        <v>Value add</v>
      </c>
      <c r="M933" t="str" cm="1">
        <f t="array" ref="M933">INDEX(Sheet1!R:R,_xlfn.XMATCH(B933,Sheet1!O:O,0,1))</f>
        <v>Quality</v>
      </c>
    </row>
    <row r="934" spans="1:13" x14ac:dyDescent="0.35">
      <c r="A934" t="s">
        <v>124</v>
      </c>
      <c r="B934" t="s">
        <v>46</v>
      </c>
      <c r="C934" t="s">
        <v>42</v>
      </c>
      <c r="D934" s="5">
        <v>9.6412037037037039E-3</v>
      </c>
      <c r="E934" t="s">
        <v>125</v>
      </c>
      <c r="F934" t="s">
        <v>150</v>
      </c>
      <c r="G934" t="str" cm="1">
        <f t="array" ref="G934">INDEX(Sheet1!G:G,_xlfn.XMATCH(A934,Sheet1!F:F,0,1))</f>
        <v>Leadership</v>
      </c>
      <c r="H934" t="s">
        <v>147</v>
      </c>
      <c r="I934" t="str">
        <f t="shared" si="28"/>
        <v>2021.04.08</v>
      </c>
      <c r="J934" s="21">
        <f t="shared" si="29"/>
        <v>833</v>
      </c>
      <c r="K934" t="str" cm="1">
        <f t="array" ref="K934">INDEX(Sheet1!P:P,_xlfn.XMATCH(B934,Sheet1!O:O,0,1))</f>
        <v>Mandatory</v>
      </c>
      <c r="L934" t="str" cm="1">
        <f t="array" ref="L934">INDEX(Sheet1!Q:Q,_xlfn.XMATCH(B934,Sheet1!O:O,0,1))</f>
        <v>Non-value add</v>
      </c>
      <c r="M934" t="str" cm="1">
        <f t="array" ref="M934">INDEX(Sheet1!R:R,_xlfn.XMATCH(B934,Sheet1!O:O,0,1))</f>
        <v>Automation</v>
      </c>
    </row>
    <row r="935" spans="1:13" x14ac:dyDescent="0.35">
      <c r="A935" t="s">
        <v>124</v>
      </c>
      <c r="B935" t="s">
        <v>98</v>
      </c>
      <c r="C935" t="s">
        <v>42</v>
      </c>
      <c r="D935" s="5">
        <v>8.8310185185185176E-3</v>
      </c>
      <c r="E935" t="s">
        <v>125</v>
      </c>
      <c r="F935" t="s">
        <v>150</v>
      </c>
      <c r="G935" t="str" cm="1">
        <f t="array" ref="G935">INDEX(Sheet1!G:G,_xlfn.XMATCH(A935,Sheet1!F:F,0,1))</f>
        <v>Leadership</v>
      </c>
      <c r="H935" t="s">
        <v>147</v>
      </c>
      <c r="I935" t="str">
        <f t="shared" si="28"/>
        <v>2021.04.08</v>
      </c>
      <c r="J935" s="21">
        <f t="shared" si="29"/>
        <v>763</v>
      </c>
      <c r="K935" t="str" cm="1">
        <f t="array" ref="K935">INDEX(Sheet1!P:P,_xlfn.XMATCH(B935,Sheet1!O:O,0,1))</f>
        <v>Mandatory</v>
      </c>
      <c r="L935" t="str" cm="1">
        <f t="array" ref="L935">INDEX(Sheet1!Q:Q,_xlfn.XMATCH(B935,Sheet1!O:O,0,1))</f>
        <v>Non-value add</v>
      </c>
      <c r="M935" t="str" cm="1">
        <f t="array" ref="M935">INDEX(Sheet1!R:R,_xlfn.XMATCH(B935,Sheet1!O:O,0,1))</f>
        <v>Automation</v>
      </c>
    </row>
    <row r="936" spans="1:13" x14ac:dyDescent="0.35">
      <c r="A936" t="s">
        <v>124</v>
      </c>
      <c r="B936" t="s">
        <v>49</v>
      </c>
      <c r="C936" t="s">
        <v>42</v>
      </c>
      <c r="D936" s="5">
        <v>1.1516203703703702E-2</v>
      </c>
      <c r="E936" t="s">
        <v>125</v>
      </c>
      <c r="F936" t="s">
        <v>146</v>
      </c>
      <c r="G936" t="str" cm="1">
        <f t="array" ref="G936">INDEX(Sheet1!G:G,_xlfn.XMATCH(A936,Sheet1!F:F,0,1))</f>
        <v>Leadership</v>
      </c>
      <c r="H936" t="s">
        <v>147</v>
      </c>
      <c r="I936" t="str">
        <f t="shared" si="28"/>
        <v>2021.04.08</v>
      </c>
      <c r="J936" s="21">
        <f t="shared" si="29"/>
        <v>995</v>
      </c>
      <c r="K936" t="str" cm="1">
        <f t="array" ref="K936">INDEX(Sheet1!P:P,_xlfn.XMATCH(B936,Sheet1!O:O,0,1))</f>
        <v>Mandatory</v>
      </c>
      <c r="L936" t="str" cm="1">
        <f t="array" ref="L936">INDEX(Sheet1!Q:Q,_xlfn.XMATCH(B936,Sheet1!O:O,0,1))</f>
        <v>Value add</v>
      </c>
      <c r="M936" t="str" cm="1">
        <f t="array" ref="M936">INDEX(Sheet1!R:R,_xlfn.XMATCH(B936,Sheet1!O:O,0,1))</f>
        <v>Quality</v>
      </c>
    </row>
    <row r="937" spans="1:13" x14ac:dyDescent="0.35">
      <c r="A937" t="s">
        <v>124</v>
      </c>
      <c r="B937" t="s">
        <v>24</v>
      </c>
      <c r="C937" t="s">
        <v>42</v>
      </c>
      <c r="D937" s="5">
        <v>1.6643518518518519E-2</v>
      </c>
      <c r="E937" t="s">
        <v>125</v>
      </c>
      <c r="F937" t="s">
        <v>148</v>
      </c>
      <c r="G937" t="str" cm="1">
        <f t="array" ref="G937">INDEX(Sheet1!G:G,_xlfn.XMATCH(A937,Sheet1!F:F,0,1))</f>
        <v>Leadership</v>
      </c>
      <c r="H937" t="s">
        <v>147</v>
      </c>
      <c r="I937" t="str">
        <f t="shared" si="28"/>
        <v>2021.04.08</v>
      </c>
      <c r="J937" s="21">
        <f t="shared" si="29"/>
        <v>1438</v>
      </c>
      <c r="K937" t="str" cm="1">
        <f t="array" ref="K937">INDEX(Sheet1!P:P,_xlfn.XMATCH(B937,Sheet1!O:O,0,1))</f>
        <v>Mandatory</v>
      </c>
      <c r="L937" t="str" cm="1">
        <f t="array" ref="L937">INDEX(Sheet1!Q:Q,_xlfn.XMATCH(B937,Sheet1!O:O,0,1))</f>
        <v>Value add</v>
      </c>
      <c r="M937" t="str" cm="1">
        <f t="array" ref="M937">INDEX(Sheet1!R:R,_xlfn.XMATCH(B937,Sheet1!O:O,0,1))</f>
        <v>Quality</v>
      </c>
    </row>
    <row r="938" spans="1:13" x14ac:dyDescent="0.35">
      <c r="A938" t="s">
        <v>124</v>
      </c>
      <c r="B938" t="s">
        <v>60</v>
      </c>
      <c r="C938" t="s">
        <v>42</v>
      </c>
      <c r="D938" s="5">
        <v>1.6562500000000001E-2</v>
      </c>
      <c r="E938" t="s">
        <v>125</v>
      </c>
      <c r="F938" t="s">
        <v>146</v>
      </c>
      <c r="G938" t="str" cm="1">
        <f t="array" ref="G938">INDEX(Sheet1!G:G,_xlfn.XMATCH(A938,Sheet1!F:F,0,1))</f>
        <v>Leadership</v>
      </c>
      <c r="H938" t="s">
        <v>147</v>
      </c>
      <c r="I938" t="str">
        <f t="shared" si="28"/>
        <v>2021.04.08</v>
      </c>
      <c r="J938" s="21">
        <f t="shared" si="29"/>
        <v>1431</v>
      </c>
      <c r="K938" t="str" cm="1">
        <f t="array" ref="K938">INDEX(Sheet1!P:P,_xlfn.XMATCH(B938,Sheet1!O:O,0,1))</f>
        <v>Mandatory</v>
      </c>
      <c r="L938" t="str" cm="1">
        <f t="array" ref="L938">INDEX(Sheet1!Q:Q,_xlfn.XMATCH(B938,Sheet1!O:O,0,1))</f>
        <v>Value add</v>
      </c>
      <c r="M938" t="str" cm="1">
        <f t="array" ref="M938">INDEX(Sheet1!R:R,_xlfn.XMATCH(B938,Sheet1!O:O,0,1))</f>
        <v>Keep as it is</v>
      </c>
    </row>
    <row r="939" spans="1:13" x14ac:dyDescent="0.35">
      <c r="A939" t="s">
        <v>124</v>
      </c>
      <c r="B939" t="s">
        <v>26</v>
      </c>
      <c r="C939" t="s">
        <v>42</v>
      </c>
      <c r="D939" s="5">
        <v>1.3333333333333334E-2</v>
      </c>
      <c r="E939" t="s">
        <v>125</v>
      </c>
      <c r="F939" t="s">
        <v>148</v>
      </c>
      <c r="G939" t="str" cm="1">
        <f t="array" ref="G939">INDEX(Sheet1!G:G,_xlfn.XMATCH(A939,Sheet1!F:F,0,1))</f>
        <v>Leadership</v>
      </c>
      <c r="H939" t="s">
        <v>147</v>
      </c>
      <c r="I939" t="str">
        <f t="shared" si="28"/>
        <v>2021.04.08</v>
      </c>
      <c r="J939" s="21">
        <f t="shared" si="29"/>
        <v>1152</v>
      </c>
      <c r="K939" t="str" cm="1">
        <f t="array" ref="K939">INDEX(Sheet1!P:P,_xlfn.XMATCH(B939,Sheet1!O:O,0,1))</f>
        <v>Mandatory</v>
      </c>
      <c r="L939" t="str" cm="1">
        <f t="array" ref="L939">INDEX(Sheet1!Q:Q,_xlfn.XMATCH(B939,Sheet1!O:O,0,1))</f>
        <v>Value add</v>
      </c>
      <c r="M939" t="str" cm="1">
        <f t="array" ref="M939">INDEX(Sheet1!R:R,_xlfn.XMATCH(B939,Sheet1!O:O,0,1))</f>
        <v>Quality</v>
      </c>
    </row>
    <row r="940" spans="1:13" x14ac:dyDescent="0.35">
      <c r="A940" t="s">
        <v>124</v>
      </c>
      <c r="B940" t="s">
        <v>126</v>
      </c>
      <c r="C940" t="s">
        <v>42</v>
      </c>
      <c r="D940" s="5">
        <v>1.7210648148148149E-2</v>
      </c>
      <c r="E940" t="s">
        <v>125</v>
      </c>
      <c r="F940" t="s">
        <v>146</v>
      </c>
      <c r="G940" t="str" cm="1">
        <f t="array" ref="G940">INDEX(Sheet1!G:G,_xlfn.XMATCH(A940,Sheet1!F:F,0,1))</f>
        <v>Leadership</v>
      </c>
      <c r="H940" t="s">
        <v>147</v>
      </c>
      <c r="I940" t="str">
        <f t="shared" si="28"/>
        <v>2021.04.08</v>
      </c>
      <c r="J940" s="21">
        <f t="shared" si="29"/>
        <v>1487</v>
      </c>
      <c r="K940" t="str" cm="1">
        <f t="array" ref="K940">INDEX(Sheet1!P:P,_xlfn.XMATCH(B940,Sheet1!O:O,0,1))</f>
        <v>Mandatory</v>
      </c>
      <c r="L940" t="str" cm="1">
        <f t="array" ref="L940">INDEX(Sheet1!Q:Q,_xlfn.XMATCH(B940,Sheet1!O:O,0,1))</f>
        <v>Value add</v>
      </c>
      <c r="M940" t="str" cm="1">
        <f t="array" ref="M940">INDEX(Sheet1!R:R,_xlfn.XMATCH(B940,Sheet1!O:O,0,1))</f>
        <v>Automation</v>
      </c>
    </row>
    <row r="941" spans="1:13" x14ac:dyDescent="0.35">
      <c r="A941" t="s">
        <v>124</v>
      </c>
      <c r="B941" t="s">
        <v>58</v>
      </c>
      <c r="C941" t="s">
        <v>42</v>
      </c>
      <c r="D941" s="5">
        <v>1.1932870370370371E-2</v>
      </c>
      <c r="E941" t="s">
        <v>125</v>
      </c>
      <c r="F941" t="s">
        <v>146</v>
      </c>
      <c r="G941" t="str" cm="1">
        <f t="array" ref="G941">INDEX(Sheet1!G:G,_xlfn.XMATCH(A941,Sheet1!F:F,0,1))</f>
        <v>Leadership</v>
      </c>
      <c r="H941" t="s">
        <v>147</v>
      </c>
      <c r="I941" t="str">
        <f t="shared" si="28"/>
        <v>2021.04.08</v>
      </c>
      <c r="J941" s="21">
        <f t="shared" si="29"/>
        <v>1031</v>
      </c>
      <c r="K941" t="str" cm="1">
        <f t="array" ref="K941">INDEX(Sheet1!P:P,_xlfn.XMATCH(B941,Sheet1!O:O,0,1))</f>
        <v>Mandatory</v>
      </c>
      <c r="L941" t="str" cm="1">
        <f t="array" ref="L941">INDEX(Sheet1!Q:Q,_xlfn.XMATCH(B941,Sheet1!O:O,0,1))</f>
        <v>Value add</v>
      </c>
      <c r="M941" t="str" cm="1">
        <f t="array" ref="M941">INDEX(Sheet1!R:R,_xlfn.XMATCH(B941,Sheet1!O:O,0,1))</f>
        <v>Keep as it is</v>
      </c>
    </row>
    <row r="942" spans="1:13" x14ac:dyDescent="0.35">
      <c r="A942" t="s">
        <v>124</v>
      </c>
      <c r="B942" t="s">
        <v>49</v>
      </c>
      <c r="C942" t="s">
        <v>42</v>
      </c>
      <c r="D942" s="5">
        <v>8.6805555555555559E-3</v>
      </c>
      <c r="E942" t="s">
        <v>125</v>
      </c>
      <c r="F942" t="s">
        <v>146</v>
      </c>
      <c r="G942" t="str" cm="1">
        <f t="array" ref="G942">INDEX(Sheet1!G:G,_xlfn.XMATCH(A942,Sheet1!F:F,0,1))</f>
        <v>Leadership</v>
      </c>
      <c r="H942" t="s">
        <v>147</v>
      </c>
      <c r="I942" t="str">
        <f t="shared" si="28"/>
        <v>2021.04.08</v>
      </c>
      <c r="J942" s="21">
        <f t="shared" si="29"/>
        <v>750</v>
      </c>
      <c r="K942" t="str" cm="1">
        <f t="array" ref="K942">INDEX(Sheet1!P:P,_xlfn.XMATCH(B942,Sheet1!O:O,0,1))</f>
        <v>Mandatory</v>
      </c>
      <c r="L942" t="str" cm="1">
        <f t="array" ref="L942">INDEX(Sheet1!Q:Q,_xlfn.XMATCH(B942,Sheet1!O:O,0,1))</f>
        <v>Value add</v>
      </c>
      <c r="M942" t="str" cm="1">
        <f t="array" ref="M942">INDEX(Sheet1!R:R,_xlfn.XMATCH(B942,Sheet1!O:O,0,1))</f>
        <v>Quality</v>
      </c>
    </row>
    <row r="943" spans="1:13" x14ac:dyDescent="0.35">
      <c r="A943" t="s">
        <v>124</v>
      </c>
      <c r="B943" t="s">
        <v>47</v>
      </c>
      <c r="C943" t="s">
        <v>42</v>
      </c>
      <c r="D943" s="5">
        <v>1.2372685185185186E-2</v>
      </c>
      <c r="E943" t="s">
        <v>125</v>
      </c>
      <c r="F943" t="s">
        <v>145</v>
      </c>
      <c r="G943" t="str" cm="1">
        <f t="array" ref="G943">INDEX(Sheet1!G:G,_xlfn.XMATCH(A943,Sheet1!F:F,0,1))</f>
        <v>Leadership</v>
      </c>
      <c r="H943" t="s">
        <v>147</v>
      </c>
      <c r="I943" t="str">
        <f t="shared" si="28"/>
        <v>2021.04.08</v>
      </c>
      <c r="J943" s="21">
        <f t="shared" si="29"/>
        <v>1069</v>
      </c>
      <c r="K943" t="str" cm="1">
        <f t="array" ref="K943">INDEX(Sheet1!P:P,_xlfn.XMATCH(B943,Sheet1!O:O,0,1))</f>
        <v>Mandatory</v>
      </c>
      <c r="L943" t="str" cm="1">
        <f t="array" ref="L943">INDEX(Sheet1!Q:Q,_xlfn.XMATCH(B943,Sheet1!O:O,0,1))</f>
        <v>Value add</v>
      </c>
      <c r="M943" t="str" cm="1">
        <f t="array" ref="M943">INDEX(Sheet1!R:R,_xlfn.XMATCH(B943,Sheet1!O:O,0,1))</f>
        <v>Quality</v>
      </c>
    </row>
    <row r="944" spans="1:13" x14ac:dyDescent="0.35">
      <c r="A944" t="s">
        <v>124</v>
      </c>
      <c r="B944" t="s">
        <v>44</v>
      </c>
      <c r="C944" t="s">
        <v>42</v>
      </c>
      <c r="D944" s="5">
        <v>3.2175925925925926E-3</v>
      </c>
      <c r="E944" t="s">
        <v>125</v>
      </c>
      <c r="F944" t="s">
        <v>150</v>
      </c>
      <c r="G944" t="str" cm="1">
        <f t="array" ref="G944">INDEX(Sheet1!G:G,_xlfn.XMATCH(A944,Sheet1!F:F,0,1))</f>
        <v>Leadership</v>
      </c>
      <c r="H944" t="s">
        <v>147</v>
      </c>
      <c r="I944" t="str">
        <f t="shared" si="28"/>
        <v>2021.04.08</v>
      </c>
      <c r="J944" s="21">
        <f t="shared" si="29"/>
        <v>278</v>
      </c>
      <c r="K944" t="str" cm="1">
        <f t="array" ref="K944">INDEX(Sheet1!P:P,_xlfn.XMATCH(B944,Sheet1!O:O,0,1))</f>
        <v>Mandatory</v>
      </c>
      <c r="L944" t="str" cm="1">
        <f t="array" ref="L944">INDEX(Sheet1!Q:Q,_xlfn.XMATCH(B944,Sheet1!O:O,0,1))</f>
        <v>Non-value add</v>
      </c>
      <c r="M944" t="str" cm="1">
        <f t="array" ref="M944">INDEX(Sheet1!R:R,_xlfn.XMATCH(B944,Sheet1!O:O,0,1))</f>
        <v>Automation</v>
      </c>
    </row>
    <row r="945" spans="1:13" x14ac:dyDescent="0.35">
      <c r="A945" t="s">
        <v>124</v>
      </c>
      <c r="B945" t="s">
        <v>58</v>
      </c>
      <c r="C945" t="s">
        <v>42</v>
      </c>
      <c r="D945" s="5">
        <v>1.7754629629629631E-2</v>
      </c>
      <c r="E945" t="s">
        <v>125</v>
      </c>
      <c r="F945" t="s">
        <v>146</v>
      </c>
      <c r="G945" t="str" cm="1">
        <f t="array" ref="G945">INDEX(Sheet1!G:G,_xlfn.XMATCH(A945,Sheet1!F:F,0,1))</f>
        <v>Leadership</v>
      </c>
      <c r="H945" t="s">
        <v>147</v>
      </c>
      <c r="I945" t="str">
        <f t="shared" si="28"/>
        <v>2021.04.08</v>
      </c>
      <c r="J945" s="21">
        <f t="shared" si="29"/>
        <v>1534</v>
      </c>
      <c r="K945" t="str" cm="1">
        <f t="array" ref="K945">INDEX(Sheet1!P:P,_xlfn.XMATCH(B945,Sheet1!O:O,0,1))</f>
        <v>Mandatory</v>
      </c>
      <c r="L945" t="str" cm="1">
        <f t="array" ref="L945">INDEX(Sheet1!Q:Q,_xlfn.XMATCH(B945,Sheet1!O:O,0,1))</f>
        <v>Value add</v>
      </c>
      <c r="M945" t="str" cm="1">
        <f t="array" ref="M945">INDEX(Sheet1!R:R,_xlfn.XMATCH(B945,Sheet1!O:O,0,1))</f>
        <v>Keep as it is</v>
      </c>
    </row>
    <row r="946" spans="1:13" x14ac:dyDescent="0.35">
      <c r="A946" t="s">
        <v>124</v>
      </c>
      <c r="B946" t="s">
        <v>49</v>
      </c>
      <c r="C946" t="s">
        <v>42</v>
      </c>
      <c r="D946" s="5">
        <v>5.6249999999999989E-3</v>
      </c>
      <c r="E946" t="s">
        <v>125</v>
      </c>
      <c r="F946" t="s">
        <v>146</v>
      </c>
      <c r="G946" t="str" cm="1">
        <f t="array" ref="G946">INDEX(Sheet1!G:G,_xlfn.XMATCH(A946,Sheet1!F:F,0,1))</f>
        <v>Leadership</v>
      </c>
      <c r="H946" t="s">
        <v>147</v>
      </c>
      <c r="I946" t="str">
        <f t="shared" si="28"/>
        <v>2021.04.08</v>
      </c>
      <c r="J946" s="21">
        <f t="shared" si="29"/>
        <v>486</v>
      </c>
      <c r="K946" t="str" cm="1">
        <f t="array" ref="K946">INDEX(Sheet1!P:P,_xlfn.XMATCH(B946,Sheet1!O:O,0,1))</f>
        <v>Mandatory</v>
      </c>
      <c r="L946" t="str" cm="1">
        <f t="array" ref="L946">INDEX(Sheet1!Q:Q,_xlfn.XMATCH(B946,Sheet1!O:O,0,1))</f>
        <v>Value add</v>
      </c>
      <c r="M946" t="str" cm="1">
        <f t="array" ref="M946">INDEX(Sheet1!R:R,_xlfn.XMATCH(B946,Sheet1!O:O,0,1))</f>
        <v>Quality</v>
      </c>
    </row>
    <row r="947" spans="1:13" x14ac:dyDescent="0.35">
      <c r="A947" t="s">
        <v>124</v>
      </c>
      <c r="B947" t="s">
        <v>13</v>
      </c>
      <c r="C947" t="s">
        <v>42</v>
      </c>
      <c r="D947" s="5">
        <v>8.2534722222222232E-2</v>
      </c>
      <c r="E947" t="s">
        <v>125</v>
      </c>
      <c r="F947" t="s">
        <v>148</v>
      </c>
      <c r="G947" t="str" cm="1">
        <f t="array" ref="G947">INDEX(Sheet1!G:G,_xlfn.XMATCH(A947,Sheet1!F:F,0,1))</f>
        <v>Leadership</v>
      </c>
      <c r="H947" t="s">
        <v>147</v>
      </c>
      <c r="I947" t="str">
        <f t="shared" si="28"/>
        <v>2021.04.08</v>
      </c>
      <c r="J947" s="21">
        <f t="shared" si="29"/>
        <v>7131</v>
      </c>
      <c r="K947" t="str" cm="1">
        <f t="array" ref="K947">INDEX(Sheet1!P:P,_xlfn.XMATCH(B947,Sheet1!O:O,0,1))</f>
        <v>Mandatory</v>
      </c>
      <c r="L947" t="str" cm="1">
        <f t="array" ref="L947">INDEX(Sheet1!Q:Q,_xlfn.XMATCH(B947,Sheet1!O:O,0,1))</f>
        <v>Value add</v>
      </c>
      <c r="M947" t="str" cm="1">
        <f t="array" ref="M947">INDEX(Sheet1!R:R,_xlfn.XMATCH(B947,Sheet1!O:O,0,1))</f>
        <v>Quality</v>
      </c>
    </row>
    <row r="948" spans="1:13" x14ac:dyDescent="0.35">
      <c r="A948" t="s">
        <v>124</v>
      </c>
      <c r="B948" t="s">
        <v>49</v>
      </c>
      <c r="C948" t="s">
        <v>42</v>
      </c>
      <c r="D948" s="5">
        <v>9.3518518518518525E-3</v>
      </c>
      <c r="E948" t="s">
        <v>125</v>
      </c>
      <c r="F948" t="s">
        <v>146</v>
      </c>
      <c r="G948" t="str" cm="1">
        <f t="array" ref="G948">INDEX(Sheet1!G:G,_xlfn.XMATCH(A948,Sheet1!F:F,0,1))</f>
        <v>Leadership</v>
      </c>
      <c r="H948" t="s">
        <v>147</v>
      </c>
      <c r="I948" t="str">
        <f t="shared" si="28"/>
        <v>2021.04.08</v>
      </c>
      <c r="J948" s="21">
        <f t="shared" si="29"/>
        <v>808</v>
      </c>
      <c r="K948" t="str" cm="1">
        <f t="array" ref="K948">INDEX(Sheet1!P:P,_xlfn.XMATCH(B948,Sheet1!O:O,0,1))</f>
        <v>Mandatory</v>
      </c>
      <c r="L948" t="str" cm="1">
        <f t="array" ref="L948">INDEX(Sheet1!Q:Q,_xlfn.XMATCH(B948,Sheet1!O:O,0,1))</f>
        <v>Value add</v>
      </c>
      <c r="M948" t="str" cm="1">
        <f t="array" ref="M948">INDEX(Sheet1!R:R,_xlfn.XMATCH(B948,Sheet1!O:O,0,1))</f>
        <v>Quality</v>
      </c>
    </row>
    <row r="949" spans="1:13" x14ac:dyDescent="0.35">
      <c r="A949" t="s">
        <v>124</v>
      </c>
      <c r="B949" t="s">
        <v>50</v>
      </c>
      <c r="C949" t="s">
        <v>42</v>
      </c>
      <c r="D949" s="5">
        <v>1.8877314814814816E-2</v>
      </c>
      <c r="E949" t="s">
        <v>125</v>
      </c>
      <c r="F949" t="s">
        <v>148</v>
      </c>
      <c r="G949" t="str" cm="1">
        <f t="array" ref="G949">INDEX(Sheet1!G:G,_xlfn.XMATCH(A949,Sheet1!F:F,0,1))</f>
        <v>Leadership</v>
      </c>
      <c r="H949" t="s">
        <v>147</v>
      </c>
      <c r="I949" t="str">
        <f t="shared" si="28"/>
        <v>2021.04.08</v>
      </c>
      <c r="J949" s="21">
        <f t="shared" si="29"/>
        <v>1631</v>
      </c>
      <c r="K949" t="str" cm="1">
        <f t="array" ref="K949">INDEX(Sheet1!P:P,_xlfn.XMATCH(B949,Sheet1!O:O,0,1))</f>
        <v>Mandatory</v>
      </c>
      <c r="L949" t="str" cm="1">
        <f t="array" ref="L949">INDEX(Sheet1!Q:Q,_xlfn.XMATCH(B949,Sheet1!O:O,0,1))</f>
        <v>Value add</v>
      </c>
      <c r="M949" t="str" cm="1">
        <f t="array" ref="M949">INDEX(Sheet1!R:R,_xlfn.XMATCH(B949,Sheet1!O:O,0,1))</f>
        <v>Quality</v>
      </c>
    </row>
    <row r="950" spans="1:13" x14ac:dyDescent="0.35">
      <c r="A950" t="s">
        <v>124</v>
      </c>
      <c r="B950" t="s">
        <v>59</v>
      </c>
      <c r="C950" t="s">
        <v>42</v>
      </c>
      <c r="D950" s="5">
        <v>3.1377314814814809E-2</v>
      </c>
      <c r="E950" t="s">
        <v>125</v>
      </c>
      <c r="F950" t="s">
        <v>149</v>
      </c>
      <c r="G950" t="str" cm="1">
        <f t="array" ref="G950">INDEX(Sheet1!G:G,_xlfn.XMATCH(A950,Sheet1!F:F,0,1))</f>
        <v>Leadership</v>
      </c>
      <c r="H950" t="s">
        <v>147</v>
      </c>
      <c r="I950" t="str">
        <f t="shared" si="28"/>
        <v>2021.04.08</v>
      </c>
      <c r="J950" s="21">
        <f t="shared" si="29"/>
        <v>2711</v>
      </c>
      <c r="K950" t="str" cm="1">
        <f t="array" ref="K950">INDEX(Sheet1!P:P,_xlfn.XMATCH(B950,Sheet1!O:O,0,1))</f>
        <v>Mandatory</v>
      </c>
      <c r="L950" t="str" cm="1">
        <f t="array" ref="L950">INDEX(Sheet1!Q:Q,_xlfn.XMATCH(B950,Sheet1!O:O,0,1))</f>
        <v>Value add</v>
      </c>
      <c r="M950" t="str" cm="1">
        <f t="array" ref="M950">INDEX(Sheet1!R:R,_xlfn.XMATCH(B950,Sheet1!O:O,0,1))</f>
        <v>Quality</v>
      </c>
    </row>
    <row r="951" spans="1:13" x14ac:dyDescent="0.35">
      <c r="A951" t="s">
        <v>124</v>
      </c>
      <c r="B951" t="s">
        <v>95</v>
      </c>
      <c r="C951" t="s">
        <v>42</v>
      </c>
      <c r="D951" s="5">
        <v>3.6111111111111114E-3</v>
      </c>
      <c r="E951" t="s">
        <v>125</v>
      </c>
      <c r="F951" t="s">
        <v>145</v>
      </c>
      <c r="G951" t="str" cm="1">
        <f t="array" ref="G951">INDEX(Sheet1!G:G,_xlfn.XMATCH(A951,Sheet1!F:F,0,1))</f>
        <v>Leadership</v>
      </c>
      <c r="H951" t="s">
        <v>147</v>
      </c>
      <c r="I951" t="str">
        <f t="shared" si="28"/>
        <v>2021.04.08</v>
      </c>
      <c r="J951" s="21">
        <f t="shared" si="29"/>
        <v>312</v>
      </c>
      <c r="K951" t="str" cm="1">
        <f t="array" ref="K951">INDEX(Sheet1!P:P,_xlfn.XMATCH(B951,Sheet1!O:O,0,1))</f>
        <v>Mandatory</v>
      </c>
      <c r="L951" t="str" cm="1">
        <f t="array" ref="L951">INDEX(Sheet1!Q:Q,_xlfn.XMATCH(B951,Sheet1!O:O,0,1))</f>
        <v>Non-value add</v>
      </c>
      <c r="M951" t="str" cm="1">
        <f t="array" ref="M951">INDEX(Sheet1!R:R,_xlfn.XMATCH(B951,Sheet1!O:O,0,1))</f>
        <v>Quality</v>
      </c>
    </row>
    <row r="952" spans="1:13" x14ac:dyDescent="0.35">
      <c r="A952" t="s">
        <v>124</v>
      </c>
      <c r="B952" t="s">
        <v>98</v>
      </c>
      <c r="C952" t="s">
        <v>57</v>
      </c>
      <c r="D952" s="5">
        <v>7.083333333333333E-3</v>
      </c>
      <c r="E952" t="s">
        <v>125</v>
      </c>
      <c r="F952" t="s">
        <v>150</v>
      </c>
      <c r="G952" t="str" cm="1">
        <f t="array" ref="G952">INDEX(Sheet1!G:G,_xlfn.XMATCH(A952,Sheet1!F:F,0,1))</f>
        <v>Leadership</v>
      </c>
      <c r="H952" t="s">
        <v>147</v>
      </c>
      <c r="I952" t="str">
        <f t="shared" si="28"/>
        <v>2021.04.09</v>
      </c>
      <c r="J952" s="21">
        <f t="shared" si="29"/>
        <v>612</v>
      </c>
      <c r="K952" t="str" cm="1">
        <f t="array" ref="K952">INDEX(Sheet1!P:P,_xlfn.XMATCH(B952,Sheet1!O:O,0,1))</f>
        <v>Mandatory</v>
      </c>
      <c r="L952" t="str" cm="1">
        <f t="array" ref="L952">INDEX(Sheet1!Q:Q,_xlfn.XMATCH(B952,Sheet1!O:O,0,1))</f>
        <v>Non-value add</v>
      </c>
      <c r="M952" t="str" cm="1">
        <f t="array" ref="M952">INDEX(Sheet1!R:R,_xlfn.XMATCH(B952,Sheet1!O:O,0,1))</f>
        <v>Automation</v>
      </c>
    </row>
    <row r="953" spans="1:13" x14ac:dyDescent="0.35">
      <c r="A953" t="s">
        <v>124</v>
      </c>
      <c r="B953" t="s">
        <v>46</v>
      </c>
      <c r="C953" t="s">
        <v>57</v>
      </c>
      <c r="D953" s="5">
        <v>4.0856481481481481E-3</v>
      </c>
      <c r="E953" t="s">
        <v>125</v>
      </c>
      <c r="F953" t="s">
        <v>150</v>
      </c>
      <c r="G953" t="str" cm="1">
        <f t="array" ref="G953">INDEX(Sheet1!G:G,_xlfn.XMATCH(A953,Sheet1!F:F,0,1))</f>
        <v>Leadership</v>
      </c>
      <c r="H953" t="s">
        <v>147</v>
      </c>
      <c r="I953" t="str">
        <f t="shared" si="28"/>
        <v>2021.04.09</v>
      </c>
      <c r="J953" s="21">
        <f t="shared" si="29"/>
        <v>353</v>
      </c>
      <c r="K953" t="str" cm="1">
        <f t="array" ref="K953">INDEX(Sheet1!P:P,_xlfn.XMATCH(B953,Sheet1!O:O,0,1))</f>
        <v>Mandatory</v>
      </c>
      <c r="L953" t="str" cm="1">
        <f t="array" ref="L953">INDEX(Sheet1!Q:Q,_xlfn.XMATCH(B953,Sheet1!O:O,0,1))</f>
        <v>Non-value add</v>
      </c>
      <c r="M953" t="str" cm="1">
        <f t="array" ref="M953">INDEX(Sheet1!R:R,_xlfn.XMATCH(B953,Sheet1!O:O,0,1))</f>
        <v>Automation</v>
      </c>
    </row>
    <row r="954" spans="1:13" x14ac:dyDescent="0.35">
      <c r="A954" t="s">
        <v>124</v>
      </c>
      <c r="B954" t="s">
        <v>49</v>
      </c>
      <c r="C954" t="s">
        <v>57</v>
      </c>
      <c r="D954" s="5">
        <v>1.2731481481481481E-2</v>
      </c>
      <c r="E954" t="s">
        <v>125</v>
      </c>
      <c r="F954" t="s">
        <v>146</v>
      </c>
      <c r="G954" t="str" cm="1">
        <f t="array" ref="G954">INDEX(Sheet1!G:G,_xlfn.XMATCH(A954,Sheet1!F:F,0,1))</f>
        <v>Leadership</v>
      </c>
      <c r="H954" t="s">
        <v>147</v>
      </c>
      <c r="I954" t="str">
        <f t="shared" si="28"/>
        <v>2021.04.09</v>
      </c>
      <c r="J954" s="21">
        <f t="shared" si="29"/>
        <v>1100</v>
      </c>
      <c r="K954" t="str" cm="1">
        <f t="array" ref="K954">INDEX(Sheet1!P:P,_xlfn.XMATCH(B954,Sheet1!O:O,0,1))</f>
        <v>Mandatory</v>
      </c>
      <c r="L954" t="str" cm="1">
        <f t="array" ref="L954">INDEX(Sheet1!Q:Q,_xlfn.XMATCH(B954,Sheet1!O:O,0,1))</f>
        <v>Value add</v>
      </c>
      <c r="M954" t="str" cm="1">
        <f t="array" ref="M954">INDEX(Sheet1!R:R,_xlfn.XMATCH(B954,Sheet1!O:O,0,1))</f>
        <v>Quality</v>
      </c>
    </row>
    <row r="955" spans="1:13" x14ac:dyDescent="0.35">
      <c r="A955" t="s">
        <v>124</v>
      </c>
      <c r="B955" t="s">
        <v>98</v>
      </c>
      <c r="C955" t="s">
        <v>57</v>
      </c>
      <c r="D955" s="5">
        <v>9.7569444444444448E-3</v>
      </c>
      <c r="E955" t="s">
        <v>125</v>
      </c>
      <c r="F955" t="s">
        <v>150</v>
      </c>
      <c r="G955" t="str" cm="1">
        <f t="array" ref="G955">INDEX(Sheet1!G:G,_xlfn.XMATCH(A955,Sheet1!F:F,0,1))</f>
        <v>Leadership</v>
      </c>
      <c r="H955" t="s">
        <v>147</v>
      </c>
      <c r="I955" t="str">
        <f t="shared" si="28"/>
        <v>2021.04.09</v>
      </c>
      <c r="J955" s="21">
        <f t="shared" si="29"/>
        <v>843</v>
      </c>
      <c r="K955" t="str" cm="1">
        <f t="array" ref="K955">INDEX(Sheet1!P:P,_xlfn.XMATCH(B955,Sheet1!O:O,0,1))</f>
        <v>Mandatory</v>
      </c>
      <c r="L955" t="str" cm="1">
        <f t="array" ref="L955">INDEX(Sheet1!Q:Q,_xlfn.XMATCH(B955,Sheet1!O:O,0,1))</f>
        <v>Non-value add</v>
      </c>
      <c r="M955" t="str" cm="1">
        <f t="array" ref="M955">INDEX(Sheet1!R:R,_xlfn.XMATCH(B955,Sheet1!O:O,0,1))</f>
        <v>Automation</v>
      </c>
    </row>
    <row r="956" spans="1:13" x14ac:dyDescent="0.35">
      <c r="A956" t="s">
        <v>124</v>
      </c>
      <c r="B956" t="s">
        <v>47</v>
      </c>
      <c r="C956" t="s">
        <v>57</v>
      </c>
      <c r="D956" s="5">
        <v>1.3449074074074073E-2</v>
      </c>
      <c r="E956" t="s">
        <v>125</v>
      </c>
      <c r="F956" t="s">
        <v>145</v>
      </c>
      <c r="G956" t="str" cm="1">
        <f t="array" ref="G956">INDEX(Sheet1!G:G,_xlfn.XMATCH(A956,Sheet1!F:F,0,1))</f>
        <v>Leadership</v>
      </c>
      <c r="H956" t="s">
        <v>147</v>
      </c>
      <c r="I956" t="str">
        <f t="shared" si="28"/>
        <v>2021.04.09</v>
      </c>
      <c r="J956" s="21">
        <f t="shared" si="29"/>
        <v>1162</v>
      </c>
      <c r="K956" t="str" cm="1">
        <f t="array" ref="K956">INDEX(Sheet1!P:P,_xlfn.XMATCH(B956,Sheet1!O:O,0,1))</f>
        <v>Mandatory</v>
      </c>
      <c r="L956" t="str" cm="1">
        <f t="array" ref="L956">INDEX(Sheet1!Q:Q,_xlfn.XMATCH(B956,Sheet1!O:O,0,1))</f>
        <v>Value add</v>
      </c>
      <c r="M956" t="str" cm="1">
        <f t="array" ref="M956">INDEX(Sheet1!R:R,_xlfn.XMATCH(B956,Sheet1!O:O,0,1))</f>
        <v>Quality</v>
      </c>
    </row>
    <row r="957" spans="1:13" x14ac:dyDescent="0.35">
      <c r="A957" t="s">
        <v>124</v>
      </c>
      <c r="B957" t="s">
        <v>49</v>
      </c>
      <c r="C957" t="s">
        <v>57</v>
      </c>
      <c r="D957" s="5">
        <v>8.0787037037037043E-3</v>
      </c>
      <c r="E957" t="s">
        <v>125</v>
      </c>
      <c r="F957" t="s">
        <v>146</v>
      </c>
      <c r="G957" t="str" cm="1">
        <f t="array" ref="G957">INDEX(Sheet1!G:G,_xlfn.XMATCH(A957,Sheet1!F:F,0,1))</f>
        <v>Leadership</v>
      </c>
      <c r="H957" t="s">
        <v>147</v>
      </c>
      <c r="I957" t="str">
        <f t="shared" si="28"/>
        <v>2021.04.09</v>
      </c>
      <c r="J957" s="21">
        <f t="shared" si="29"/>
        <v>698</v>
      </c>
      <c r="K957" t="str" cm="1">
        <f t="array" ref="K957">INDEX(Sheet1!P:P,_xlfn.XMATCH(B957,Sheet1!O:O,0,1))</f>
        <v>Mandatory</v>
      </c>
      <c r="L957" t="str" cm="1">
        <f t="array" ref="L957">INDEX(Sheet1!Q:Q,_xlfn.XMATCH(B957,Sheet1!O:O,0,1))</f>
        <v>Value add</v>
      </c>
      <c r="M957" t="str" cm="1">
        <f t="array" ref="M957">INDEX(Sheet1!R:R,_xlfn.XMATCH(B957,Sheet1!O:O,0,1))</f>
        <v>Quality</v>
      </c>
    </row>
    <row r="958" spans="1:13" x14ac:dyDescent="0.35">
      <c r="A958" t="s">
        <v>124</v>
      </c>
      <c r="B958" t="s">
        <v>49</v>
      </c>
      <c r="C958" t="s">
        <v>57</v>
      </c>
      <c r="D958" s="5">
        <v>1.3321759259259261E-2</v>
      </c>
      <c r="E958" t="s">
        <v>125</v>
      </c>
      <c r="F958" t="s">
        <v>146</v>
      </c>
      <c r="G958" t="str" cm="1">
        <f t="array" ref="G958">INDEX(Sheet1!G:G,_xlfn.XMATCH(A958,Sheet1!F:F,0,1))</f>
        <v>Leadership</v>
      </c>
      <c r="H958" t="s">
        <v>147</v>
      </c>
      <c r="I958" t="str">
        <f t="shared" si="28"/>
        <v>2021.04.09</v>
      </c>
      <c r="J958" s="21">
        <f t="shared" si="29"/>
        <v>1151</v>
      </c>
      <c r="K958" t="str" cm="1">
        <f t="array" ref="K958">INDEX(Sheet1!P:P,_xlfn.XMATCH(B958,Sheet1!O:O,0,1))</f>
        <v>Mandatory</v>
      </c>
      <c r="L958" t="str" cm="1">
        <f t="array" ref="L958">INDEX(Sheet1!Q:Q,_xlfn.XMATCH(B958,Sheet1!O:O,0,1))</f>
        <v>Value add</v>
      </c>
      <c r="M958" t="str" cm="1">
        <f t="array" ref="M958">INDEX(Sheet1!R:R,_xlfn.XMATCH(B958,Sheet1!O:O,0,1))</f>
        <v>Quality</v>
      </c>
    </row>
    <row r="959" spans="1:13" x14ac:dyDescent="0.35">
      <c r="A959" t="s">
        <v>124</v>
      </c>
      <c r="B959" t="s">
        <v>127</v>
      </c>
      <c r="C959" t="s">
        <v>57</v>
      </c>
      <c r="D959" s="5">
        <v>5.8449074074074072E-3</v>
      </c>
      <c r="E959" t="s">
        <v>125</v>
      </c>
      <c r="F959" t="s">
        <v>145</v>
      </c>
      <c r="G959" t="str" cm="1">
        <f t="array" ref="G959">INDEX(Sheet1!G:G,_xlfn.XMATCH(A959,Sheet1!F:F,0,1))</f>
        <v>Leadership</v>
      </c>
      <c r="H959" t="s">
        <v>147</v>
      </c>
      <c r="I959" t="str">
        <f t="shared" si="28"/>
        <v>2021.04.09</v>
      </c>
      <c r="J959" s="21">
        <f t="shared" si="29"/>
        <v>505</v>
      </c>
      <c r="K959" t="str" cm="1">
        <f t="array" ref="K959">INDEX(Sheet1!P:P,_xlfn.XMATCH(B959,Sheet1!O:O,0,1))</f>
        <v>Mandatory</v>
      </c>
      <c r="L959" t="str" cm="1">
        <f t="array" ref="L959">INDEX(Sheet1!Q:Q,_xlfn.XMATCH(B959,Sheet1!O:O,0,1))</f>
        <v>Value add</v>
      </c>
      <c r="M959" t="str" cm="1">
        <f t="array" ref="M959">INDEX(Sheet1!R:R,_xlfn.XMATCH(B959,Sheet1!O:O,0,1))</f>
        <v>Keep as it is</v>
      </c>
    </row>
    <row r="960" spans="1:13" x14ac:dyDescent="0.35">
      <c r="A960" t="s">
        <v>124</v>
      </c>
      <c r="B960" t="s">
        <v>58</v>
      </c>
      <c r="C960" t="s">
        <v>57</v>
      </c>
      <c r="D960" s="5">
        <v>1.0601851851851854E-2</v>
      </c>
      <c r="E960" t="s">
        <v>125</v>
      </c>
      <c r="F960" t="s">
        <v>146</v>
      </c>
      <c r="G960" t="str" cm="1">
        <f t="array" ref="G960">INDEX(Sheet1!G:G,_xlfn.XMATCH(A960,Sheet1!F:F,0,1))</f>
        <v>Leadership</v>
      </c>
      <c r="H960" t="s">
        <v>147</v>
      </c>
      <c r="I960" t="str">
        <f t="shared" si="28"/>
        <v>2021.04.09</v>
      </c>
      <c r="J960" s="21">
        <f t="shared" si="29"/>
        <v>916</v>
      </c>
      <c r="K960" t="str" cm="1">
        <f t="array" ref="K960">INDEX(Sheet1!P:P,_xlfn.XMATCH(B960,Sheet1!O:O,0,1))</f>
        <v>Mandatory</v>
      </c>
      <c r="L960" t="str" cm="1">
        <f t="array" ref="L960">INDEX(Sheet1!Q:Q,_xlfn.XMATCH(B960,Sheet1!O:O,0,1))</f>
        <v>Value add</v>
      </c>
      <c r="M960" t="str" cm="1">
        <f t="array" ref="M960">INDEX(Sheet1!R:R,_xlfn.XMATCH(B960,Sheet1!O:O,0,1))</f>
        <v>Keep as it is</v>
      </c>
    </row>
    <row r="961" spans="1:13" x14ac:dyDescent="0.35">
      <c r="A961" t="s">
        <v>124</v>
      </c>
      <c r="B961" t="s">
        <v>59</v>
      </c>
      <c r="C961" t="s">
        <v>57</v>
      </c>
      <c r="D961" s="5">
        <v>2.0763888888888887E-2</v>
      </c>
      <c r="E961" t="s">
        <v>125</v>
      </c>
      <c r="F961" t="s">
        <v>149</v>
      </c>
      <c r="G961" t="str" cm="1">
        <f t="array" ref="G961">INDEX(Sheet1!G:G,_xlfn.XMATCH(A961,Sheet1!F:F,0,1))</f>
        <v>Leadership</v>
      </c>
      <c r="H961" t="s">
        <v>147</v>
      </c>
      <c r="I961" t="str">
        <f t="shared" si="28"/>
        <v>2021.04.09</v>
      </c>
      <c r="J961" s="21">
        <f t="shared" si="29"/>
        <v>1794</v>
      </c>
      <c r="K961" t="str" cm="1">
        <f t="array" ref="K961">INDEX(Sheet1!P:P,_xlfn.XMATCH(B961,Sheet1!O:O,0,1))</f>
        <v>Mandatory</v>
      </c>
      <c r="L961" t="str" cm="1">
        <f t="array" ref="L961">INDEX(Sheet1!Q:Q,_xlfn.XMATCH(B961,Sheet1!O:O,0,1))</f>
        <v>Value add</v>
      </c>
      <c r="M961" t="str" cm="1">
        <f t="array" ref="M961">INDEX(Sheet1!R:R,_xlfn.XMATCH(B961,Sheet1!O:O,0,1))</f>
        <v>Quality</v>
      </c>
    </row>
    <row r="962" spans="1:13" x14ac:dyDescent="0.35">
      <c r="A962" t="s">
        <v>124</v>
      </c>
      <c r="B962" t="s">
        <v>59</v>
      </c>
      <c r="C962" t="s">
        <v>57</v>
      </c>
      <c r="D962" s="5">
        <v>8.0324074074074065E-3</v>
      </c>
      <c r="E962" t="s">
        <v>125</v>
      </c>
      <c r="F962" t="s">
        <v>149</v>
      </c>
      <c r="G962" t="str" cm="1">
        <f t="array" ref="G962">INDEX(Sheet1!G:G,_xlfn.XMATCH(A962,Sheet1!F:F,0,1))</f>
        <v>Leadership</v>
      </c>
      <c r="H962" t="s">
        <v>147</v>
      </c>
      <c r="I962" t="str">
        <f t="shared" si="28"/>
        <v>2021.04.09</v>
      </c>
      <c r="J962" s="21">
        <f t="shared" si="29"/>
        <v>694</v>
      </c>
      <c r="K962" t="str" cm="1">
        <f t="array" ref="K962">INDEX(Sheet1!P:P,_xlfn.XMATCH(B962,Sheet1!O:O,0,1))</f>
        <v>Mandatory</v>
      </c>
      <c r="L962" t="str" cm="1">
        <f t="array" ref="L962">INDEX(Sheet1!Q:Q,_xlfn.XMATCH(B962,Sheet1!O:O,0,1))</f>
        <v>Value add</v>
      </c>
      <c r="M962" t="str" cm="1">
        <f t="array" ref="M962">INDEX(Sheet1!R:R,_xlfn.XMATCH(B962,Sheet1!O:O,0,1))</f>
        <v>Quality</v>
      </c>
    </row>
    <row r="963" spans="1:13" x14ac:dyDescent="0.35">
      <c r="A963" t="s">
        <v>124</v>
      </c>
      <c r="B963" t="s">
        <v>49</v>
      </c>
      <c r="C963" t="s">
        <v>57</v>
      </c>
      <c r="D963" s="5">
        <v>5.9837962962962961E-3</v>
      </c>
      <c r="E963" t="s">
        <v>125</v>
      </c>
      <c r="F963" t="s">
        <v>146</v>
      </c>
      <c r="G963" t="str" cm="1">
        <f t="array" ref="G963">INDEX(Sheet1!G:G,_xlfn.XMATCH(A963,Sheet1!F:F,0,1))</f>
        <v>Leadership</v>
      </c>
      <c r="H963" t="s">
        <v>147</v>
      </c>
      <c r="I963" t="str">
        <f t="shared" ref="I963:I1026" si="30">RIGHT(C963,4)&amp;"."&amp;RIGHT(LEFT(C963,5),2)&amp;"."&amp;LEFT(C963,2)</f>
        <v>2021.04.09</v>
      </c>
      <c r="J963" s="21">
        <f t="shared" ref="J963:J1026" si="31">HOUR(D963)*3600+MINUTE(D963)*60+SECOND(D963)</f>
        <v>517</v>
      </c>
      <c r="K963" t="str" cm="1">
        <f t="array" ref="K963">INDEX(Sheet1!P:P,_xlfn.XMATCH(B963,Sheet1!O:O,0,1))</f>
        <v>Mandatory</v>
      </c>
      <c r="L963" t="str" cm="1">
        <f t="array" ref="L963">INDEX(Sheet1!Q:Q,_xlfn.XMATCH(B963,Sheet1!O:O,0,1))</f>
        <v>Value add</v>
      </c>
      <c r="M963" t="str" cm="1">
        <f t="array" ref="M963">INDEX(Sheet1!R:R,_xlfn.XMATCH(B963,Sheet1!O:O,0,1))</f>
        <v>Quality</v>
      </c>
    </row>
    <row r="964" spans="1:13" x14ac:dyDescent="0.35">
      <c r="A964" t="s">
        <v>124</v>
      </c>
      <c r="B964" t="s">
        <v>123</v>
      </c>
      <c r="C964" t="s">
        <v>57</v>
      </c>
      <c r="D964" s="5">
        <v>1.1203703703703704E-2</v>
      </c>
      <c r="E964" t="s">
        <v>125</v>
      </c>
      <c r="F964" t="s">
        <v>148</v>
      </c>
      <c r="G964" t="str" cm="1">
        <f t="array" ref="G964">INDEX(Sheet1!G:G,_xlfn.XMATCH(A964,Sheet1!F:F,0,1))</f>
        <v>Leadership</v>
      </c>
      <c r="H964" t="s">
        <v>147</v>
      </c>
      <c r="I964" t="str">
        <f t="shared" si="30"/>
        <v>2021.04.09</v>
      </c>
      <c r="J964" s="21">
        <f t="shared" si="31"/>
        <v>968</v>
      </c>
      <c r="K964" t="str" cm="1">
        <f t="array" ref="K964">INDEX(Sheet1!P:P,_xlfn.XMATCH(B964,Sheet1!O:O,0,1))</f>
        <v>Mandatory</v>
      </c>
      <c r="L964" t="str" cm="1">
        <f t="array" ref="L964">INDEX(Sheet1!Q:Q,_xlfn.XMATCH(B964,Sheet1!O:O,0,1))</f>
        <v>Value add</v>
      </c>
      <c r="M964" t="str" cm="1">
        <f t="array" ref="M964">INDEX(Sheet1!R:R,_xlfn.XMATCH(B964,Sheet1!O:O,0,1))</f>
        <v>Quality</v>
      </c>
    </row>
    <row r="965" spans="1:13" x14ac:dyDescent="0.35">
      <c r="A965" t="s">
        <v>124</v>
      </c>
      <c r="B965" t="s">
        <v>59</v>
      </c>
      <c r="C965" t="s">
        <v>57</v>
      </c>
      <c r="D965" s="5">
        <v>4.6712962962962963E-2</v>
      </c>
      <c r="E965" t="s">
        <v>125</v>
      </c>
      <c r="F965" t="s">
        <v>149</v>
      </c>
      <c r="G965" t="str" cm="1">
        <f t="array" ref="G965">INDEX(Sheet1!G:G,_xlfn.XMATCH(A965,Sheet1!F:F,0,1))</f>
        <v>Leadership</v>
      </c>
      <c r="H965" t="s">
        <v>147</v>
      </c>
      <c r="I965" t="str">
        <f t="shared" si="30"/>
        <v>2021.04.09</v>
      </c>
      <c r="J965" s="21">
        <f t="shared" si="31"/>
        <v>4036</v>
      </c>
      <c r="K965" t="str" cm="1">
        <f t="array" ref="K965">INDEX(Sheet1!P:P,_xlfn.XMATCH(B965,Sheet1!O:O,0,1))</f>
        <v>Mandatory</v>
      </c>
      <c r="L965" t="str" cm="1">
        <f t="array" ref="L965">INDEX(Sheet1!Q:Q,_xlfn.XMATCH(B965,Sheet1!O:O,0,1))</f>
        <v>Value add</v>
      </c>
      <c r="M965" t="str" cm="1">
        <f t="array" ref="M965">INDEX(Sheet1!R:R,_xlfn.XMATCH(B965,Sheet1!O:O,0,1))</f>
        <v>Quality</v>
      </c>
    </row>
    <row r="966" spans="1:13" x14ac:dyDescent="0.35">
      <c r="A966" t="s">
        <v>124</v>
      </c>
      <c r="B966" t="s">
        <v>62</v>
      </c>
      <c r="C966" t="s">
        <v>57</v>
      </c>
      <c r="D966" s="5">
        <v>2.7824074074074074E-2</v>
      </c>
      <c r="E966" t="s">
        <v>125</v>
      </c>
      <c r="F966" t="s">
        <v>149</v>
      </c>
      <c r="G966" t="str" cm="1">
        <f t="array" ref="G966">INDEX(Sheet1!G:G,_xlfn.XMATCH(A966,Sheet1!F:F,0,1))</f>
        <v>Leadership</v>
      </c>
      <c r="H966" t="s">
        <v>147</v>
      </c>
      <c r="I966" t="str">
        <f t="shared" si="30"/>
        <v>2021.04.09</v>
      </c>
      <c r="J966" s="21">
        <f t="shared" si="31"/>
        <v>2404</v>
      </c>
      <c r="K966" t="str" cm="1">
        <f t="array" ref="K966">INDEX(Sheet1!P:P,_xlfn.XMATCH(B966,Sheet1!O:O,0,1))</f>
        <v>Mandatory</v>
      </c>
      <c r="L966" t="str" cm="1">
        <f t="array" ref="L966">INDEX(Sheet1!Q:Q,_xlfn.XMATCH(B966,Sheet1!O:O,0,1))</f>
        <v>Value add</v>
      </c>
      <c r="M966" t="str" cm="1">
        <f t="array" ref="M966">INDEX(Sheet1!R:R,_xlfn.XMATCH(B966,Sheet1!O:O,0,1))</f>
        <v>Quality</v>
      </c>
    </row>
    <row r="967" spans="1:13" x14ac:dyDescent="0.35">
      <c r="A967" t="s">
        <v>124</v>
      </c>
      <c r="B967" t="s">
        <v>49</v>
      </c>
      <c r="C967" t="s">
        <v>57</v>
      </c>
      <c r="D967" s="5">
        <v>7.743055555555556E-3</v>
      </c>
      <c r="E967" t="s">
        <v>125</v>
      </c>
      <c r="F967" t="s">
        <v>146</v>
      </c>
      <c r="G967" t="str" cm="1">
        <f t="array" ref="G967">INDEX(Sheet1!G:G,_xlfn.XMATCH(A967,Sheet1!F:F,0,1))</f>
        <v>Leadership</v>
      </c>
      <c r="H967" t="s">
        <v>147</v>
      </c>
      <c r="I967" t="str">
        <f t="shared" si="30"/>
        <v>2021.04.09</v>
      </c>
      <c r="J967" s="21">
        <f t="shared" si="31"/>
        <v>669</v>
      </c>
      <c r="K967" t="str" cm="1">
        <f t="array" ref="K967">INDEX(Sheet1!P:P,_xlfn.XMATCH(B967,Sheet1!O:O,0,1))</f>
        <v>Mandatory</v>
      </c>
      <c r="L967" t="str" cm="1">
        <f t="array" ref="L967">INDEX(Sheet1!Q:Q,_xlfn.XMATCH(B967,Sheet1!O:O,0,1))</f>
        <v>Value add</v>
      </c>
      <c r="M967" t="str" cm="1">
        <f t="array" ref="M967">INDEX(Sheet1!R:R,_xlfn.XMATCH(B967,Sheet1!O:O,0,1))</f>
        <v>Quality</v>
      </c>
    </row>
    <row r="968" spans="1:13" x14ac:dyDescent="0.35">
      <c r="A968" t="s">
        <v>124</v>
      </c>
      <c r="B968" t="s">
        <v>60</v>
      </c>
      <c r="C968" t="s">
        <v>57</v>
      </c>
      <c r="D968" s="5">
        <v>2.7546296296296294E-3</v>
      </c>
      <c r="E968" t="s">
        <v>125</v>
      </c>
      <c r="F968" t="s">
        <v>146</v>
      </c>
      <c r="G968" t="str" cm="1">
        <f t="array" ref="G968">INDEX(Sheet1!G:G,_xlfn.XMATCH(A968,Sheet1!F:F,0,1))</f>
        <v>Leadership</v>
      </c>
      <c r="H968" t="s">
        <v>147</v>
      </c>
      <c r="I968" t="str">
        <f t="shared" si="30"/>
        <v>2021.04.09</v>
      </c>
      <c r="J968" s="21">
        <f t="shared" si="31"/>
        <v>238</v>
      </c>
      <c r="K968" t="str" cm="1">
        <f t="array" ref="K968">INDEX(Sheet1!P:P,_xlfn.XMATCH(B968,Sheet1!O:O,0,1))</f>
        <v>Mandatory</v>
      </c>
      <c r="L968" t="str" cm="1">
        <f t="array" ref="L968">INDEX(Sheet1!Q:Q,_xlfn.XMATCH(B968,Sheet1!O:O,0,1))</f>
        <v>Value add</v>
      </c>
      <c r="M968" t="str" cm="1">
        <f t="array" ref="M968">INDEX(Sheet1!R:R,_xlfn.XMATCH(B968,Sheet1!O:O,0,1))</f>
        <v>Keep as it is</v>
      </c>
    </row>
    <row r="969" spans="1:13" x14ac:dyDescent="0.35">
      <c r="A969" t="s">
        <v>124</v>
      </c>
      <c r="B969" t="s">
        <v>95</v>
      </c>
      <c r="C969" t="s">
        <v>57</v>
      </c>
      <c r="D969" s="5">
        <v>1.0486111111111111E-2</v>
      </c>
      <c r="E969" t="s">
        <v>125</v>
      </c>
      <c r="F969" t="s">
        <v>145</v>
      </c>
      <c r="G969" t="str" cm="1">
        <f t="array" ref="G969">INDEX(Sheet1!G:G,_xlfn.XMATCH(A969,Sheet1!F:F,0,1))</f>
        <v>Leadership</v>
      </c>
      <c r="H969" t="s">
        <v>147</v>
      </c>
      <c r="I969" t="str">
        <f t="shared" si="30"/>
        <v>2021.04.09</v>
      </c>
      <c r="J969" s="21">
        <f t="shared" si="31"/>
        <v>906</v>
      </c>
      <c r="K969" t="str" cm="1">
        <f t="array" ref="K969">INDEX(Sheet1!P:P,_xlfn.XMATCH(B969,Sheet1!O:O,0,1))</f>
        <v>Mandatory</v>
      </c>
      <c r="L969" t="str" cm="1">
        <f t="array" ref="L969">INDEX(Sheet1!Q:Q,_xlfn.XMATCH(B969,Sheet1!O:O,0,1))</f>
        <v>Non-value add</v>
      </c>
      <c r="M969" t="str" cm="1">
        <f t="array" ref="M969">INDEX(Sheet1!R:R,_xlfn.XMATCH(B969,Sheet1!O:O,0,1))</f>
        <v>Quality</v>
      </c>
    </row>
    <row r="970" spans="1:13" x14ac:dyDescent="0.35">
      <c r="A970" t="s">
        <v>124</v>
      </c>
      <c r="B970" t="s">
        <v>60</v>
      </c>
      <c r="C970" t="s">
        <v>57</v>
      </c>
      <c r="D970" s="5">
        <v>6.4351851851851861E-3</v>
      </c>
      <c r="E970" t="s">
        <v>125</v>
      </c>
      <c r="F970" t="s">
        <v>146</v>
      </c>
      <c r="G970" t="str" cm="1">
        <f t="array" ref="G970">INDEX(Sheet1!G:G,_xlfn.XMATCH(A970,Sheet1!F:F,0,1))</f>
        <v>Leadership</v>
      </c>
      <c r="H970" t="s">
        <v>147</v>
      </c>
      <c r="I970" t="str">
        <f t="shared" si="30"/>
        <v>2021.04.09</v>
      </c>
      <c r="J970" s="21">
        <f t="shared" si="31"/>
        <v>556</v>
      </c>
      <c r="K970" t="str" cm="1">
        <f t="array" ref="K970">INDEX(Sheet1!P:P,_xlfn.XMATCH(B970,Sheet1!O:O,0,1))</f>
        <v>Mandatory</v>
      </c>
      <c r="L970" t="str" cm="1">
        <f t="array" ref="L970">INDEX(Sheet1!Q:Q,_xlfn.XMATCH(B970,Sheet1!O:O,0,1))</f>
        <v>Value add</v>
      </c>
      <c r="M970" t="str" cm="1">
        <f t="array" ref="M970">INDEX(Sheet1!R:R,_xlfn.XMATCH(B970,Sheet1!O:O,0,1))</f>
        <v>Keep as it is</v>
      </c>
    </row>
    <row r="971" spans="1:13" x14ac:dyDescent="0.35">
      <c r="A971" t="s">
        <v>124</v>
      </c>
      <c r="B971" t="s">
        <v>22</v>
      </c>
      <c r="C971" t="s">
        <v>57</v>
      </c>
      <c r="D971" s="5">
        <v>4.2511574074074077E-2</v>
      </c>
      <c r="E971" t="s">
        <v>125</v>
      </c>
      <c r="F971" t="s">
        <v>145</v>
      </c>
      <c r="G971" t="str" cm="1">
        <f t="array" ref="G971">INDEX(Sheet1!G:G,_xlfn.XMATCH(A971,Sheet1!F:F,0,1))</f>
        <v>Leadership</v>
      </c>
      <c r="H971" t="s">
        <v>147</v>
      </c>
      <c r="I971" t="str">
        <f t="shared" si="30"/>
        <v>2021.04.09</v>
      </c>
      <c r="J971" s="21">
        <f t="shared" si="31"/>
        <v>3673</v>
      </c>
      <c r="K971" t="str" cm="1">
        <f t="array" ref="K971">INDEX(Sheet1!P:P,_xlfn.XMATCH(B971,Sheet1!O:O,0,1))</f>
        <v>Mandatory</v>
      </c>
      <c r="L971" t="str" cm="1">
        <f t="array" ref="L971">INDEX(Sheet1!Q:Q,_xlfn.XMATCH(B971,Sheet1!O:O,0,1))</f>
        <v>Value add</v>
      </c>
      <c r="M971" t="str" cm="1">
        <f t="array" ref="M971">INDEX(Sheet1!R:R,_xlfn.XMATCH(B971,Sheet1!O:O,0,1))</f>
        <v>Automation</v>
      </c>
    </row>
    <row r="972" spans="1:13" x14ac:dyDescent="0.35">
      <c r="A972" t="s">
        <v>124</v>
      </c>
      <c r="B972" t="s">
        <v>98</v>
      </c>
      <c r="C972" t="s">
        <v>57</v>
      </c>
      <c r="D972" s="5">
        <v>2.9976851851851848E-3</v>
      </c>
      <c r="E972" t="s">
        <v>125</v>
      </c>
      <c r="F972" t="s">
        <v>150</v>
      </c>
      <c r="G972" t="str" cm="1">
        <f t="array" ref="G972">INDEX(Sheet1!G:G,_xlfn.XMATCH(A972,Sheet1!F:F,0,1))</f>
        <v>Leadership</v>
      </c>
      <c r="H972" t="s">
        <v>147</v>
      </c>
      <c r="I972" t="str">
        <f t="shared" si="30"/>
        <v>2021.04.09</v>
      </c>
      <c r="J972" s="21">
        <f t="shared" si="31"/>
        <v>259</v>
      </c>
      <c r="K972" t="str" cm="1">
        <f t="array" ref="K972">INDEX(Sheet1!P:P,_xlfn.XMATCH(B972,Sheet1!O:O,0,1))</f>
        <v>Mandatory</v>
      </c>
      <c r="L972" t="str" cm="1">
        <f t="array" ref="L972">INDEX(Sheet1!Q:Q,_xlfn.XMATCH(B972,Sheet1!O:O,0,1))</f>
        <v>Non-value add</v>
      </c>
      <c r="M972" t="str" cm="1">
        <f t="array" ref="M972">INDEX(Sheet1!R:R,_xlfn.XMATCH(B972,Sheet1!O:O,0,1))</f>
        <v>Automation</v>
      </c>
    </row>
    <row r="973" spans="1:13" x14ac:dyDescent="0.35">
      <c r="A973" t="s">
        <v>124</v>
      </c>
      <c r="B973" t="s">
        <v>47</v>
      </c>
      <c r="C973" t="s">
        <v>57</v>
      </c>
      <c r="D973" s="5">
        <v>9.6643518518518511E-3</v>
      </c>
      <c r="E973" t="s">
        <v>125</v>
      </c>
      <c r="F973" t="s">
        <v>145</v>
      </c>
      <c r="G973" t="str" cm="1">
        <f t="array" ref="G973">INDEX(Sheet1!G:G,_xlfn.XMATCH(A973,Sheet1!F:F,0,1))</f>
        <v>Leadership</v>
      </c>
      <c r="H973" t="s">
        <v>147</v>
      </c>
      <c r="I973" t="str">
        <f t="shared" si="30"/>
        <v>2021.04.09</v>
      </c>
      <c r="J973" s="21">
        <f t="shared" si="31"/>
        <v>835</v>
      </c>
      <c r="K973" t="str" cm="1">
        <f t="array" ref="K973">INDEX(Sheet1!P:P,_xlfn.XMATCH(B973,Sheet1!O:O,0,1))</f>
        <v>Mandatory</v>
      </c>
      <c r="L973" t="str" cm="1">
        <f t="array" ref="L973">INDEX(Sheet1!Q:Q,_xlfn.XMATCH(B973,Sheet1!O:O,0,1))</f>
        <v>Value add</v>
      </c>
      <c r="M973" t="str" cm="1">
        <f t="array" ref="M973">INDEX(Sheet1!R:R,_xlfn.XMATCH(B973,Sheet1!O:O,0,1))</f>
        <v>Quality</v>
      </c>
    </row>
    <row r="974" spans="1:13" x14ac:dyDescent="0.35">
      <c r="A974" t="s">
        <v>128</v>
      </c>
      <c r="B974" t="s">
        <v>47</v>
      </c>
      <c r="C974" t="s">
        <v>10</v>
      </c>
      <c r="D974" s="5">
        <v>5.5324074074074069E-3</v>
      </c>
      <c r="E974" t="s">
        <v>129</v>
      </c>
      <c r="F974" t="s">
        <v>145</v>
      </c>
      <c r="G974" t="str" cm="1">
        <f t="array" ref="G974">INDEX(Sheet1!G:G,_xlfn.XMATCH(A974,Sheet1!F:F,0,1))</f>
        <v>Leadership</v>
      </c>
      <c r="H974" t="s">
        <v>147</v>
      </c>
      <c r="I974" t="str">
        <f t="shared" si="30"/>
        <v>2021.04.06</v>
      </c>
      <c r="J974" s="21">
        <f t="shared" si="31"/>
        <v>478</v>
      </c>
      <c r="K974" t="str" cm="1">
        <f t="array" ref="K974">INDEX(Sheet1!P:P,_xlfn.XMATCH(B974,Sheet1!O:O,0,1))</f>
        <v>Mandatory</v>
      </c>
      <c r="L974" t="str" cm="1">
        <f t="array" ref="L974">INDEX(Sheet1!Q:Q,_xlfn.XMATCH(B974,Sheet1!O:O,0,1))</f>
        <v>Value add</v>
      </c>
      <c r="M974" t="str" cm="1">
        <f t="array" ref="M974">INDEX(Sheet1!R:R,_xlfn.XMATCH(B974,Sheet1!O:O,0,1))</f>
        <v>Quality</v>
      </c>
    </row>
    <row r="975" spans="1:13" x14ac:dyDescent="0.35">
      <c r="A975" t="s">
        <v>128</v>
      </c>
      <c r="B975" t="s">
        <v>47</v>
      </c>
      <c r="C975" t="s">
        <v>10</v>
      </c>
      <c r="D975" s="5">
        <v>1.8240740740740741E-2</v>
      </c>
      <c r="E975" t="s">
        <v>129</v>
      </c>
      <c r="F975" t="s">
        <v>145</v>
      </c>
      <c r="G975" t="str" cm="1">
        <f t="array" ref="G975">INDEX(Sheet1!G:G,_xlfn.XMATCH(A975,Sheet1!F:F,0,1))</f>
        <v>Leadership</v>
      </c>
      <c r="H975" t="s">
        <v>147</v>
      </c>
      <c r="I975" t="str">
        <f t="shared" si="30"/>
        <v>2021.04.06</v>
      </c>
      <c r="J975" s="21">
        <f t="shared" si="31"/>
        <v>1576</v>
      </c>
      <c r="K975" t="str" cm="1">
        <f t="array" ref="K975">INDEX(Sheet1!P:P,_xlfn.XMATCH(B975,Sheet1!O:O,0,1))</f>
        <v>Mandatory</v>
      </c>
      <c r="L975" t="str" cm="1">
        <f t="array" ref="L975">INDEX(Sheet1!Q:Q,_xlfn.XMATCH(B975,Sheet1!O:O,0,1))</f>
        <v>Value add</v>
      </c>
      <c r="M975" t="str" cm="1">
        <f t="array" ref="M975">INDEX(Sheet1!R:R,_xlfn.XMATCH(B975,Sheet1!O:O,0,1))</f>
        <v>Quality</v>
      </c>
    </row>
    <row r="976" spans="1:13" x14ac:dyDescent="0.35">
      <c r="A976" t="s">
        <v>128</v>
      </c>
      <c r="B976" t="s">
        <v>47</v>
      </c>
      <c r="C976" t="s">
        <v>10</v>
      </c>
      <c r="D976" s="5">
        <v>1.2094907407407408E-2</v>
      </c>
      <c r="E976" t="s">
        <v>129</v>
      </c>
      <c r="F976" t="s">
        <v>145</v>
      </c>
      <c r="G976" t="str" cm="1">
        <f t="array" ref="G976">INDEX(Sheet1!G:G,_xlfn.XMATCH(A976,Sheet1!F:F,0,1))</f>
        <v>Leadership</v>
      </c>
      <c r="H976" t="s">
        <v>147</v>
      </c>
      <c r="I976" t="str">
        <f t="shared" si="30"/>
        <v>2021.04.06</v>
      </c>
      <c r="J976" s="21">
        <f t="shared" si="31"/>
        <v>1045</v>
      </c>
      <c r="K976" t="str" cm="1">
        <f t="array" ref="K976">INDEX(Sheet1!P:P,_xlfn.XMATCH(B976,Sheet1!O:O,0,1))</f>
        <v>Mandatory</v>
      </c>
      <c r="L976" t="str" cm="1">
        <f t="array" ref="L976">INDEX(Sheet1!Q:Q,_xlfn.XMATCH(B976,Sheet1!O:O,0,1))</f>
        <v>Value add</v>
      </c>
      <c r="M976" t="str" cm="1">
        <f t="array" ref="M976">INDEX(Sheet1!R:R,_xlfn.XMATCH(B976,Sheet1!O:O,0,1))</f>
        <v>Quality</v>
      </c>
    </row>
    <row r="977" spans="1:13" x14ac:dyDescent="0.35">
      <c r="A977" t="s">
        <v>128</v>
      </c>
      <c r="B977" t="s">
        <v>49</v>
      </c>
      <c r="C977" t="s">
        <v>10</v>
      </c>
      <c r="D977" s="5">
        <v>2.3946759259259261E-2</v>
      </c>
      <c r="E977" t="s">
        <v>129</v>
      </c>
      <c r="F977" t="s">
        <v>146</v>
      </c>
      <c r="G977" t="str" cm="1">
        <f t="array" ref="G977">INDEX(Sheet1!G:G,_xlfn.XMATCH(A977,Sheet1!F:F,0,1))</f>
        <v>Leadership</v>
      </c>
      <c r="H977" t="s">
        <v>147</v>
      </c>
      <c r="I977" t="str">
        <f t="shared" si="30"/>
        <v>2021.04.06</v>
      </c>
      <c r="J977" s="21">
        <f t="shared" si="31"/>
        <v>2069</v>
      </c>
      <c r="K977" t="str" cm="1">
        <f t="array" ref="K977">INDEX(Sheet1!P:P,_xlfn.XMATCH(B977,Sheet1!O:O,0,1))</f>
        <v>Mandatory</v>
      </c>
      <c r="L977" t="str" cm="1">
        <f t="array" ref="L977">INDEX(Sheet1!Q:Q,_xlfn.XMATCH(B977,Sheet1!O:O,0,1))</f>
        <v>Value add</v>
      </c>
      <c r="M977" t="str" cm="1">
        <f t="array" ref="M977">INDEX(Sheet1!R:R,_xlfn.XMATCH(B977,Sheet1!O:O,0,1))</f>
        <v>Quality</v>
      </c>
    </row>
    <row r="978" spans="1:13" x14ac:dyDescent="0.35">
      <c r="A978" t="s">
        <v>128</v>
      </c>
      <c r="B978" t="s">
        <v>34</v>
      </c>
      <c r="C978" t="s">
        <v>10</v>
      </c>
      <c r="D978" s="5">
        <v>4.8032407407407407E-3</v>
      </c>
      <c r="E978" t="s">
        <v>129</v>
      </c>
      <c r="F978" t="s">
        <v>154</v>
      </c>
      <c r="G978" t="str" cm="1">
        <f t="array" ref="G978">INDEX(Sheet1!G:G,_xlfn.XMATCH(A978,Sheet1!F:F,0,1))</f>
        <v>Leadership</v>
      </c>
      <c r="H978" t="s">
        <v>147</v>
      </c>
      <c r="I978" t="str">
        <f t="shared" si="30"/>
        <v>2021.04.06</v>
      </c>
      <c r="J978" s="21">
        <f t="shared" si="31"/>
        <v>415</v>
      </c>
      <c r="K978" t="str" cm="1">
        <f t="array" ref="K978">INDEX(Sheet1!P:P,_xlfn.XMATCH(B978,Sheet1!O:O,0,1))</f>
        <v>Mandatory</v>
      </c>
      <c r="L978" t="str" cm="1">
        <f t="array" ref="L978">INDEX(Sheet1!Q:Q,_xlfn.XMATCH(B978,Sheet1!O:O,0,1))</f>
        <v>Value add</v>
      </c>
      <c r="M978" t="str" cm="1">
        <f t="array" ref="M978">INDEX(Sheet1!R:R,_xlfn.XMATCH(B978,Sheet1!O:O,0,1))</f>
        <v>Automation</v>
      </c>
    </row>
    <row r="979" spans="1:13" x14ac:dyDescent="0.35">
      <c r="A979" t="s">
        <v>128</v>
      </c>
      <c r="B979" t="s">
        <v>130</v>
      </c>
      <c r="C979" t="s">
        <v>10</v>
      </c>
      <c r="D979" s="5">
        <v>1.005787037037037E-2</v>
      </c>
      <c r="E979" t="s">
        <v>129</v>
      </c>
      <c r="F979" t="s">
        <v>148</v>
      </c>
      <c r="G979" t="str" cm="1">
        <f t="array" ref="G979">INDEX(Sheet1!G:G,_xlfn.XMATCH(A979,Sheet1!F:F,0,1))</f>
        <v>Leadership</v>
      </c>
      <c r="H979" t="s">
        <v>147</v>
      </c>
      <c r="I979" t="str">
        <f t="shared" si="30"/>
        <v>2021.04.06</v>
      </c>
      <c r="J979" s="21">
        <f t="shared" si="31"/>
        <v>869</v>
      </c>
      <c r="K979" t="str" cm="1">
        <f t="array" ref="K979">INDEX(Sheet1!P:P,_xlfn.XMATCH(B979,Sheet1!O:O,0,1))</f>
        <v>Mandatory</v>
      </c>
      <c r="L979" t="str" cm="1">
        <f t="array" ref="L979">INDEX(Sheet1!Q:Q,_xlfn.XMATCH(B979,Sheet1!O:O,0,1))</f>
        <v>Value add</v>
      </c>
      <c r="M979" t="str" cm="1">
        <f t="array" ref="M979">INDEX(Sheet1!R:R,_xlfn.XMATCH(B979,Sheet1!O:O,0,1))</f>
        <v>Quality</v>
      </c>
    </row>
    <row r="980" spans="1:13" x14ac:dyDescent="0.35">
      <c r="A980" t="s">
        <v>128</v>
      </c>
      <c r="B980" t="s">
        <v>34</v>
      </c>
      <c r="C980" t="s">
        <v>10</v>
      </c>
      <c r="D980" s="5">
        <v>1.224537037037037E-2</v>
      </c>
      <c r="E980" t="s">
        <v>129</v>
      </c>
      <c r="F980" t="s">
        <v>154</v>
      </c>
      <c r="G980" t="str" cm="1">
        <f t="array" ref="G980">INDEX(Sheet1!G:G,_xlfn.XMATCH(A980,Sheet1!F:F,0,1))</f>
        <v>Leadership</v>
      </c>
      <c r="H980" t="s">
        <v>147</v>
      </c>
      <c r="I980" t="str">
        <f t="shared" si="30"/>
        <v>2021.04.06</v>
      </c>
      <c r="J980" s="21">
        <f t="shared" si="31"/>
        <v>1058</v>
      </c>
      <c r="K980" t="str" cm="1">
        <f t="array" ref="K980">INDEX(Sheet1!P:P,_xlfn.XMATCH(B980,Sheet1!O:O,0,1))</f>
        <v>Mandatory</v>
      </c>
      <c r="L980" t="str" cm="1">
        <f t="array" ref="L980">INDEX(Sheet1!Q:Q,_xlfn.XMATCH(B980,Sheet1!O:O,0,1))</f>
        <v>Value add</v>
      </c>
      <c r="M980" t="str" cm="1">
        <f t="array" ref="M980">INDEX(Sheet1!R:R,_xlfn.XMATCH(B980,Sheet1!O:O,0,1))</f>
        <v>Automation</v>
      </c>
    </row>
    <row r="981" spans="1:13" x14ac:dyDescent="0.35">
      <c r="A981" t="s">
        <v>128</v>
      </c>
      <c r="B981" t="s">
        <v>52</v>
      </c>
      <c r="C981" t="s">
        <v>10</v>
      </c>
      <c r="D981" s="5">
        <v>6.25E-2</v>
      </c>
      <c r="E981" t="s">
        <v>129</v>
      </c>
      <c r="F981" t="s">
        <v>146</v>
      </c>
      <c r="G981" t="str" cm="1">
        <f t="array" ref="G981">INDEX(Sheet1!G:G,_xlfn.XMATCH(A981,Sheet1!F:F,0,1))</f>
        <v>Leadership</v>
      </c>
      <c r="H981" t="s">
        <v>147</v>
      </c>
      <c r="I981" t="str">
        <f t="shared" si="30"/>
        <v>2021.04.06</v>
      </c>
      <c r="J981" s="21">
        <f t="shared" si="31"/>
        <v>5400</v>
      </c>
      <c r="K981" t="str" cm="1">
        <f t="array" ref="K981">INDEX(Sheet1!P:P,_xlfn.XMATCH(B981,Sheet1!O:O,0,1))</f>
        <v>Mandatory</v>
      </c>
      <c r="L981" t="str" cm="1">
        <f t="array" ref="L981">INDEX(Sheet1!Q:Q,_xlfn.XMATCH(B981,Sheet1!O:O,0,1))</f>
        <v>Value add</v>
      </c>
      <c r="M981" t="str" cm="1">
        <f t="array" ref="M981">INDEX(Sheet1!R:R,_xlfn.XMATCH(B981,Sheet1!O:O,0,1))</f>
        <v>Quality</v>
      </c>
    </row>
    <row r="982" spans="1:13" x14ac:dyDescent="0.35">
      <c r="A982" t="s">
        <v>128</v>
      </c>
      <c r="B982" t="s">
        <v>52</v>
      </c>
      <c r="C982" t="s">
        <v>10</v>
      </c>
      <c r="D982" s="5">
        <v>6.25E-2</v>
      </c>
      <c r="E982" t="s">
        <v>129</v>
      </c>
      <c r="F982" t="s">
        <v>146</v>
      </c>
      <c r="G982" t="str" cm="1">
        <f t="array" ref="G982">INDEX(Sheet1!G:G,_xlfn.XMATCH(A982,Sheet1!F:F,0,1))</f>
        <v>Leadership</v>
      </c>
      <c r="H982" t="s">
        <v>147</v>
      </c>
      <c r="I982" t="str">
        <f t="shared" si="30"/>
        <v>2021.04.06</v>
      </c>
      <c r="J982" s="21">
        <f t="shared" si="31"/>
        <v>5400</v>
      </c>
      <c r="K982" t="str" cm="1">
        <f t="array" ref="K982">INDEX(Sheet1!P:P,_xlfn.XMATCH(B982,Sheet1!O:O,0,1))</f>
        <v>Mandatory</v>
      </c>
      <c r="L982" t="str" cm="1">
        <f t="array" ref="L982">INDEX(Sheet1!Q:Q,_xlfn.XMATCH(B982,Sheet1!O:O,0,1))</f>
        <v>Value add</v>
      </c>
      <c r="M982" t="str" cm="1">
        <f t="array" ref="M982">INDEX(Sheet1!R:R,_xlfn.XMATCH(B982,Sheet1!O:O,0,1))</f>
        <v>Quality</v>
      </c>
    </row>
    <row r="983" spans="1:13" x14ac:dyDescent="0.35">
      <c r="A983" t="s">
        <v>128</v>
      </c>
      <c r="B983" t="s">
        <v>49</v>
      </c>
      <c r="C983" t="s">
        <v>10</v>
      </c>
      <c r="D983" s="5">
        <v>3.9988425925925927E-2</v>
      </c>
      <c r="E983" t="s">
        <v>129</v>
      </c>
      <c r="F983" t="s">
        <v>146</v>
      </c>
      <c r="G983" t="str" cm="1">
        <f t="array" ref="G983">INDEX(Sheet1!G:G,_xlfn.XMATCH(A983,Sheet1!F:F,0,1))</f>
        <v>Leadership</v>
      </c>
      <c r="H983" t="s">
        <v>147</v>
      </c>
      <c r="I983" t="str">
        <f t="shared" si="30"/>
        <v>2021.04.06</v>
      </c>
      <c r="J983" s="21">
        <f t="shared" si="31"/>
        <v>3455</v>
      </c>
      <c r="K983" t="str" cm="1">
        <f t="array" ref="K983">INDEX(Sheet1!P:P,_xlfn.XMATCH(B983,Sheet1!O:O,0,1))</f>
        <v>Mandatory</v>
      </c>
      <c r="L983" t="str" cm="1">
        <f t="array" ref="L983">INDEX(Sheet1!Q:Q,_xlfn.XMATCH(B983,Sheet1!O:O,0,1))</f>
        <v>Value add</v>
      </c>
      <c r="M983" t="str" cm="1">
        <f t="array" ref="M983">INDEX(Sheet1!R:R,_xlfn.XMATCH(B983,Sheet1!O:O,0,1))</f>
        <v>Quality</v>
      </c>
    </row>
    <row r="984" spans="1:13" x14ac:dyDescent="0.35">
      <c r="A984" t="s">
        <v>128</v>
      </c>
      <c r="B984" t="s">
        <v>47</v>
      </c>
      <c r="C984" t="s">
        <v>10</v>
      </c>
      <c r="D984" s="5">
        <v>2.71875E-2</v>
      </c>
      <c r="E984" t="s">
        <v>129</v>
      </c>
      <c r="F984" t="s">
        <v>145</v>
      </c>
      <c r="G984" t="str" cm="1">
        <f t="array" ref="G984">INDEX(Sheet1!G:G,_xlfn.XMATCH(A984,Sheet1!F:F,0,1))</f>
        <v>Leadership</v>
      </c>
      <c r="H984" t="s">
        <v>147</v>
      </c>
      <c r="I984" t="str">
        <f t="shared" si="30"/>
        <v>2021.04.06</v>
      </c>
      <c r="J984" s="21">
        <f t="shared" si="31"/>
        <v>2349</v>
      </c>
      <c r="K984" t="str" cm="1">
        <f t="array" ref="K984">INDEX(Sheet1!P:P,_xlfn.XMATCH(B984,Sheet1!O:O,0,1))</f>
        <v>Mandatory</v>
      </c>
      <c r="L984" t="str" cm="1">
        <f t="array" ref="L984">INDEX(Sheet1!Q:Q,_xlfn.XMATCH(B984,Sheet1!O:O,0,1))</f>
        <v>Value add</v>
      </c>
      <c r="M984" t="str" cm="1">
        <f t="array" ref="M984">INDEX(Sheet1!R:R,_xlfn.XMATCH(B984,Sheet1!O:O,0,1))</f>
        <v>Quality</v>
      </c>
    </row>
    <row r="985" spans="1:13" x14ac:dyDescent="0.35">
      <c r="A985" t="s">
        <v>128</v>
      </c>
      <c r="B985" t="s">
        <v>47</v>
      </c>
      <c r="C985" t="s">
        <v>10</v>
      </c>
      <c r="D985" s="5">
        <v>5.5208333333333331E-2</v>
      </c>
      <c r="E985" t="s">
        <v>129</v>
      </c>
      <c r="F985" t="s">
        <v>145</v>
      </c>
      <c r="G985" t="str" cm="1">
        <f t="array" ref="G985">INDEX(Sheet1!G:G,_xlfn.XMATCH(A985,Sheet1!F:F,0,1))</f>
        <v>Leadership</v>
      </c>
      <c r="H985" t="s">
        <v>147</v>
      </c>
      <c r="I985" t="str">
        <f t="shared" si="30"/>
        <v>2021.04.06</v>
      </c>
      <c r="J985" s="21">
        <f t="shared" si="31"/>
        <v>4770</v>
      </c>
      <c r="K985" t="str" cm="1">
        <f t="array" ref="K985">INDEX(Sheet1!P:P,_xlfn.XMATCH(B985,Sheet1!O:O,0,1))</f>
        <v>Mandatory</v>
      </c>
      <c r="L985" t="str" cm="1">
        <f t="array" ref="L985">INDEX(Sheet1!Q:Q,_xlfn.XMATCH(B985,Sheet1!O:O,0,1))</f>
        <v>Value add</v>
      </c>
      <c r="M985" t="str" cm="1">
        <f t="array" ref="M985">INDEX(Sheet1!R:R,_xlfn.XMATCH(B985,Sheet1!O:O,0,1))</f>
        <v>Quality</v>
      </c>
    </row>
    <row r="986" spans="1:13" x14ac:dyDescent="0.35">
      <c r="A986" t="s">
        <v>128</v>
      </c>
      <c r="B986" t="s">
        <v>60</v>
      </c>
      <c r="C986" t="s">
        <v>10</v>
      </c>
      <c r="D986" s="5">
        <v>7.1990740740740739E-3</v>
      </c>
      <c r="E986" t="s">
        <v>129</v>
      </c>
      <c r="F986" t="s">
        <v>146</v>
      </c>
      <c r="G986" t="str" cm="1">
        <f t="array" ref="G986">INDEX(Sheet1!G:G,_xlfn.XMATCH(A986,Sheet1!F:F,0,1))</f>
        <v>Leadership</v>
      </c>
      <c r="H986" t="s">
        <v>147</v>
      </c>
      <c r="I986" t="str">
        <f t="shared" si="30"/>
        <v>2021.04.06</v>
      </c>
      <c r="J986" s="21">
        <f t="shared" si="31"/>
        <v>622</v>
      </c>
      <c r="K986" t="str" cm="1">
        <f t="array" ref="K986">INDEX(Sheet1!P:P,_xlfn.XMATCH(B986,Sheet1!O:O,0,1))</f>
        <v>Mandatory</v>
      </c>
      <c r="L986" t="str" cm="1">
        <f t="array" ref="L986">INDEX(Sheet1!Q:Q,_xlfn.XMATCH(B986,Sheet1!O:O,0,1))</f>
        <v>Value add</v>
      </c>
      <c r="M986" t="str" cm="1">
        <f t="array" ref="M986">INDEX(Sheet1!R:R,_xlfn.XMATCH(B986,Sheet1!O:O,0,1))</f>
        <v>Keep as it is</v>
      </c>
    </row>
    <row r="987" spans="1:13" x14ac:dyDescent="0.35">
      <c r="A987" t="s">
        <v>128</v>
      </c>
      <c r="B987" t="s">
        <v>47</v>
      </c>
      <c r="C987" t="s">
        <v>33</v>
      </c>
      <c r="D987" s="5">
        <v>2.0370370370370373E-3</v>
      </c>
      <c r="E987" t="s">
        <v>129</v>
      </c>
      <c r="F987" t="s">
        <v>145</v>
      </c>
      <c r="G987" t="str" cm="1">
        <f t="array" ref="G987">INDEX(Sheet1!G:G,_xlfn.XMATCH(A987,Sheet1!F:F,0,1))</f>
        <v>Leadership</v>
      </c>
      <c r="H987" t="s">
        <v>147</v>
      </c>
      <c r="I987" t="str">
        <f t="shared" si="30"/>
        <v>2021.04.07</v>
      </c>
      <c r="J987" s="21">
        <f t="shared" si="31"/>
        <v>176</v>
      </c>
      <c r="K987" t="str" cm="1">
        <f t="array" ref="K987">INDEX(Sheet1!P:P,_xlfn.XMATCH(B987,Sheet1!O:O,0,1))</f>
        <v>Mandatory</v>
      </c>
      <c r="L987" t="str" cm="1">
        <f t="array" ref="L987">INDEX(Sheet1!Q:Q,_xlfn.XMATCH(B987,Sheet1!O:O,0,1))</f>
        <v>Value add</v>
      </c>
      <c r="M987" t="str" cm="1">
        <f t="array" ref="M987">INDEX(Sheet1!R:R,_xlfn.XMATCH(B987,Sheet1!O:O,0,1))</f>
        <v>Quality</v>
      </c>
    </row>
    <row r="988" spans="1:13" x14ac:dyDescent="0.35">
      <c r="A988" t="s">
        <v>128</v>
      </c>
      <c r="B988" t="s">
        <v>60</v>
      </c>
      <c r="C988" t="s">
        <v>33</v>
      </c>
      <c r="D988" s="5">
        <v>9.3518518518518525E-3</v>
      </c>
      <c r="E988" t="s">
        <v>129</v>
      </c>
      <c r="F988" t="s">
        <v>146</v>
      </c>
      <c r="G988" t="str" cm="1">
        <f t="array" ref="G988">INDEX(Sheet1!G:G,_xlfn.XMATCH(A988,Sheet1!F:F,0,1))</f>
        <v>Leadership</v>
      </c>
      <c r="H988" t="s">
        <v>147</v>
      </c>
      <c r="I988" t="str">
        <f t="shared" si="30"/>
        <v>2021.04.07</v>
      </c>
      <c r="J988" s="21">
        <f t="shared" si="31"/>
        <v>808</v>
      </c>
      <c r="K988" t="str" cm="1">
        <f t="array" ref="K988">INDEX(Sheet1!P:P,_xlfn.XMATCH(B988,Sheet1!O:O,0,1))</f>
        <v>Mandatory</v>
      </c>
      <c r="L988" t="str" cm="1">
        <f t="array" ref="L988">INDEX(Sheet1!Q:Q,_xlfn.XMATCH(B988,Sheet1!O:O,0,1))</f>
        <v>Value add</v>
      </c>
      <c r="M988" t="str" cm="1">
        <f t="array" ref="M988">INDEX(Sheet1!R:R,_xlfn.XMATCH(B988,Sheet1!O:O,0,1))</f>
        <v>Keep as it is</v>
      </c>
    </row>
    <row r="989" spans="1:13" x14ac:dyDescent="0.35">
      <c r="A989" t="s">
        <v>128</v>
      </c>
      <c r="B989" t="s">
        <v>60</v>
      </c>
      <c r="C989" t="s">
        <v>33</v>
      </c>
      <c r="D989" s="5">
        <v>4.5462962962962962E-2</v>
      </c>
      <c r="E989" t="s">
        <v>129</v>
      </c>
      <c r="F989" t="s">
        <v>146</v>
      </c>
      <c r="G989" t="str" cm="1">
        <f t="array" ref="G989">INDEX(Sheet1!G:G,_xlfn.XMATCH(A989,Sheet1!F:F,0,1))</f>
        <v>Leadership</v>
      </c>
      <c r="H989" t="s">
        <v>147</v>
      </c>
      <c r="I989" t="str">
        <f t="shared" si="30"/>
        <v>2021.04.07</v>
      </c>
      <c r="J989" s="21">
        <f t="shared" si="31"/>
        <v>3928</v>
      </c>
      <c r="K989" t="str" cm="1">
        <f t="array" ref="K989">INDEX(Sheet1!P:P,_xlfn.XMATCH(B989,Sheet1!O:O,0,1))</f>
        <v>Mandatory</v>
      </c>
      <c r="L989" t="str" cm="1">
        <f t="array" ref="L989">INDEX(Sheet1!Q:Q,_xlfn.XMATCH(B989,Sheet1!O:O,0,1))</f>
        <v>Value add</v>
      </c>
      <c r="M989" t="str" cm="1">
        <f t="array" ref="M989">INDEX(Sheet1!R:R,_xlfn.XMATCH(B989,Sheet1!O:O,0,1))</f>
        <v>Keep as it is</v>
      </c>
    </row>
    <row r="990" spans="1:13" x14ac:dyDescent="0.35">
      <c r="A990" t="s">
        <v>128</v>
      </c>
      <c r="B990" t="s">
        <v>47</v>
      </c>
      <c r="C990" t="s">
        <v>33</v>
      </c>
      <c r="D990" s="5">
        <v>1.3981481481481482E-2</v>
      </c>
      <c r="E990" t="s">
        <v>129</v>
      </c>
      <c r="F990" t="s">
        <v>145</v>
      </c>
      <c r="G990" t="str" cm="1">
        <f t="array" ref="G990">INDEX(Sheet1!G:G,_xlfn.XMATCH(A990,Sheet1!F:F,0,1))</f>
        <v>Leadership</v>
      </c>
      <c r="H990" t="s">
        <v>147</v>
      </c>
      <c r="I990" t="str">
        <f t="shared" si="30"/>
        <v>2021.04.07</v>
      </c>
      <c r="J990" s="21">
        <f t="shared" si="31"/>
        <v>1208</v>
      </c>
      <c r="K990" t="str" cm="1">
        <f t="array" ref="K990">INDEX(Sheet1!P:P,_xlfn.XMATCH(B990,Sheet1!O:O,0,1))</f>
        <v>Mandatory</v>
      </c>
      <c r="L990" t="str" cm="1">
        <f t="array" ref="L990">INDEX(Sheet1!Q:Q,_xlfn.XMATCH(B990,Sheet1!O:O,0,1))</f>
        <v>Value add</v>
      </c>
      <c r="M990" t="str" cm="1">
        <f t="array" ref="M990">INDEX(Sheet1!R:R,_xlfn.XMATCH(B990,Sheet1!O:O,0,1))</f>
        <v>Quality</v>
      </c>
    </row>
    <row r="991" spans="1:13" x14ac:dyDescent="0.35">
      <c r="A991" t="s">
        <v>128</v>
      </c>
      <c r="B991" t="s">
        <v>34</v>
      </c>
      <c r="C991" t="s">
        <v>33</v>
      </c>
      <c r="D991" s="5">
        <v>1.2418981481481482E-2</v>
      </c>
      <c r="E991" t="s">
        <v>129</v>
      </c>
      <c r="F991" t="s">
        <v>154</v>
      </c>
      <c r="G991" t="str" cm="1">
        <f t="array" ref="G991">INDEX(Sheet1!G:G,_xlfn.XMATCH(A991,Sheet1!F:F,0,1))</f>
        <v>Leadership</v>
      </c>
      <c r="H991" t="s">
        <v>147</v>
      </c>
      <c r="I991" t="str">
        <f t="shared" si="30"/>
        <v>2021.04.07</v>
      </c>
      <c r="J991" s="21">
        <f t="shared" si="31"/>
        <v>1073</v>
      </c>
      <c r="K991" t="str" cm="1">
        <f t="array" ref="K991">INDEX(Sheet1!P:P,_xlfn.XMATCH(B991,Sheet1!O:O,0,1))</f>
        <v>Mandatory</v>
      </c>
      <c r="L991" t="str" cm="1">
        <f t="array" ref="L991">INDEX(Sheet1!Q:Q,_xlfn.XMATCH(B991,Sheet1!O:O,0,1))</f>
        <v>Value add</v>
      </c>
      <c r="M991" t="str" cm="1">
        <f t="array" ref="M991">INDEX(Sheet1!R:R,_xlfn.XMATCH(B991,Sheet1!O:O,0,1))</f>
        <v>Automation</v>
      </c>
    </row>
    <row r="992" spans="1:13" x14ac:dyDescent="0.35">
      <c r="A992" t="s">
        <v>128</v>
      </c>
      <c r="B992" t="s">
        <v>34</v>
      </c>
      <c r="C992" t="s">
        <v>33</v>
      </c>
      <c r="D992" s="5">
        <v>6.5393518518518517E-2</v>
      </c>
      <c r="E992" t="s">
        <v>129</v>
      </c>
      <c r="F992" t="s">
        <v>154</v>
      </c>
      <c r="G992" t="str" cm="1">
        <f t="array" ref="G992">INDEX(Sheet1!G:G,_xlfn.XMATCH(A992,Sheet1!F:F,0,1))</f>
        <v>Leadership</v>
      </c>
      <c r="H992" t="s">
        <v>147</v>
      </c>
      <c r="I992" t="str">
        <f t="shared" si="30"/>
        <v>2021.04.07</v>
      </c>
      <c r="J992" s="21">
        <f t="shared" si="31"/>
        <v>5650</v>
      </c>
      <c r="K992" t="str" cm="1">
        <f t="array" ref="K992">INDEX(Sheet1!P:P,_xlfn.XMATCH(B992,Sheet1!O:O,0,1))</f>
        <v>Mandatory</v>
      </c>
      <c r="L992" t="str" cm="1">
        <f t="array" ref="L992">INDEX(Sheet1!Q:Q,_xlfn.XMATCH(B992,Sheet1!O:O,0,1))</f>
        <v>Value add</v>
      </c>
      <c r="M992" t="str" cm="1">
        <f t="array" ref="M992">INDEX(Sheet1!R:R,_xlfn.XMATCH(B992,Sheet1!O:O,0,1))</f>
        <v>Automation</v>
      </c>
    </row>
    <row r="993" spans="1:13" x14ac:dyDescent="0.35">
      <c r="A993" t="s">
        <v>128</v>
      </c>
      <c r="B993" t="s">
        <v>60</v>
      </c>
      <c r="C993" t="s">
        <v>33</v>
      </c>
      <c r="D993" s="5">
        <v>5.208333333333333E-3</v>
      </c>
      <c r="E993" t="s">
        <v>129</v>
      </c>
      <c r="F993" t="s">
        <v>146</v>
      </c>
      <c r="G993" t="str" cm="1">
        <f t="array" ref="G993">INDEX(Sheet1!G:G,_xlfn.XMATCH(A993,Sheet1!F:F,0,1))</f>
        <v>Leadership</v>
      </c>
      <c r="H993" t="s">
        <v>147</v>
      </c>
      <c r="I993" t="str">
        <f t="shared" si="30"/>
        <v>2021.04.07</v>
      </c>
      <c r="J993" s="21">
        <f t="shared" si="31"/>
        <v>450</v>
      </c>
      <c r="K993" t="str" cm="1">
        <f t="array" ref="K993">INDEX(Sheet1!P:P,_xlfn.XMATCH(B993,Sheet1!O:O,0,1))</f>
        <v>Mandatory</v>
      </c>
      <c r="L993" t="str" cm="1">
        <f t="array" ref="L993">INDEX(Sheet1!Q:Q,_xlfn.XMATCH(B993,Sheet1!O:O,0,1))</f>
        <v>Value add</v>
      </c>
      <c r="M993" t="str" cm="1">
        <f t="array" ref="M993">INDEX(Sheet1!R:R,_xlfn.XMATCH(B993,Sheet1!O:O,0,1))</f>
        <v>Keep as it is</v>
      </c>
    </row>
    <row r="994" spans="1:13" x14ac:dyDescent="0.35">
      <c r="A994" t="s">
        <v>128</v>
      </c>
      <c r="B994" t="s">
        <v>52</v>
      </c>
      <c r="C994" t="s">
        <v>33</v>
      </c>
      <c r="D994" s="5">
        <v>3.6782407407407409E-2</v>
      </c>
      <c r="E994" t="s">
        <v>129</v>
      </c>
      <c r="F994" t="s">
        <v>146</v>
      </c>
      <c r="G994" t="str" cm="1">
        <f t="array" ref="G994">INDEX(Sheet1!G:G,_xlfn.XMATCH(A994,Sheet1!F:F,0,1))</f>
        <v>Leadership</v>
      </c>
      <c r="H994" t="s">
        <v>147</v>
      </c>
      <c r="I994" t="str">
        <f t="shared" si="30"/>
        <v>2021.04.07</v>
      </c>
      <c r="J994" s="21">
        <f t="shared" si="31"/>
        <v>3178</v>
      </c>
      <c r="K994" t="str" cm="1">
        <f t="array" ref="K994">INDEX(Sheet1!P:P,_xlfn.XMATCH(B994,Sheet1!O:O,0,1))</f>
        <v>Mandatory</v>
      </c>
      <c r="L994" t="str" cm="1">
        <f t="array" ref="L994">INDEX(Sheet1!Q:Q,_xlfn.XMATCH(B994,Sheet1!O:O,0,1))</f>
        <v>Value add</v>
      </c>
      <c r="M994" t="str" cm="1">
        <f t="array" ref="M994">INDEX(Sheet1!R:R,_xlfn.XMATCH(B994,Sheet1!O:O,0,1))</f>
        <v>Quality</v>
      </c>
    </row>
    <row r="995" spans="1:13" x14ac:dyDescent="0.35">
      <c r="A995" t="s">
        <v>128</v>
      </c>
      <c r="B995" t="s">
        <v>24</v>
      </c>
      <c r="C995" t="s">
        <v>33</v>
      </c>
      <c r="D995" s="5">
        <v>2.5231481481481481E-3</v>
      </c>
      <c r="E995" t="s">
        <v>129</v>
      </c>
      <c r="F995" t="s">
        <v>148</v>
      </c>
      <c r="G995" t="str" cm="1">
        <f t="array" ref="G995">INDEX(Sheet1!G:G,_xlfn.XMATCH(A995,Sheet1!F:F,0,1))</f>
        <v>Leadership</v>
      </c>
      <c r="H995" t="s">
        <v>147</v>
      </c>
      <c r="I995" t="str">
        <f t="shared" si="30"/>
        <v>2021.04.07</v>
      </c>
      <c r="J995" s="21">
        <f t="shared" si="31"/>
        <v>218</v>
      </c>
      <c r="K995" t="str" cm="1">
        <f t="array" ref="K995">INDEX(Sheet1!P:P,_xlfn.XMATCH(B995,Sheet1!O:O,0,1))</f>
        <v>Mandatory</v>
      </c>
      <c r="L995" t="str" cm="1">
        <f t="array" ref="L995">INDEX(Sheet1!Q:Q,_xlfn.XMATCH(B995,Sheet1!O:O,0,1))</f>
        <v>Value add</v>
      </c>
      <c r="M995" t="str" cm="1">
        <f t="array" ref="M995">INDEX(Sheet1!R:R,_xlfn.XMATCH(B995,Sheet1!O:O,0,1))</f>
        <v>Quality</v>
      </c>
    </row>
    <row r="996" spans="1:13" x14ac:dyDescent="0.35">
      <c r="A996" t="s">
        <v>128</v>
      </c>
      <c r="B996" t="s">
        <v>24</v>
      </c>
      <c r="C996" t="s">
        <v>33</v>
      </c>
      <c r="D996" s="5">
        <v>3.6099537037037034E-2</v>
      </c>
      <c r="E996" t="s">
        <v>129</v>
      </c>
      <c r="F996" t="s">
        <v>148</v>
      </c>
      <c r="G996" t="str" cm="1">
        <f t="array" ref="G996">INDEX(Sheet1!G:G,_xlfn.XMATCH(A996,Sheet1!F:F,0,1))</f>
        <v>Leadership</v>
      </c>
      <c r="H996" t="s">
        <v>147</v>
      </c>
      <c r="I996" t="str">
        <f t="shared" si="30"/>
        <v>2021.04.07</v>
      </c>
      <c r="J996" s="21">
        <f t="shared" si="31"/>
        <v>3119</v>
      </c>
      <c r="K996" t="str" cm="1">
        <f t="array" ref="K996">INDEX(Sheet1!P:P,_xlfn.XMATCH(B996,Sheet1!O:O,0,1))</f>
        <v>Mandatory</v>
      </c>
      <c r="L996" t="str" cm="1">
        <f t="array" ref="L996">INDEX(Sheet1!Q:Q,_xlfn.XMATCH(B996,Sheet1!O:O,0,1))</f>
        <v>Value add</v>
      </c>
      <c r="M996" t="str" cm="1">
        <f t="array" ref="M996">INDEX(Sheet1!R:R,_xlfn.XMATCH(B996,Sheet1!O:O,0,1))</f>
        <v>Quality</v>
      </c>
    </row>
    <row r="997" spans="1:13" x14ac:dyDescent="0.35">
      <c r="A997" t="s">
        <v>128</v>
      </c>
      <c r="B997" t="s">
        <v>34</v>
      </c>
      <c r="C997" t="s">
        <v>33</v>
      </c>
      <c r="D997" s="5">
        <v>2.4976851851851851E-2</v>
      </c>
      <c r="E997" t="s">
        <v>129</v>
      </c>
      <c r="F997" t="s">
        <v>154</v>
      </c>
      <c r="G997" t="str" cm="1">
        <f t="array" ref="G997">INDEX(Sheet1!G:G,_xlfn.XMATCH(A997,Sheet1!F:F,0,1))</f>
        <v>Leadership</v>
      </c>
      <c r="H997" t="s">
        <v>147</v>
      </c>
      <c r="I997" t="str">
        <f t="shared" si="30"/>
        <v>2021.04.07</v>
      </c>
      <c r="J997" s="21">
        <f t="shared" si="31"/>
        <v>2158</v>
      </c>
      <c r="K997" t="str" cm="1">
        <f t="array" ref="K997">INDEX(Sheet1!P:P,_xlfn.XMATCH(B997,Sheet1!O:O,0,1))</f>
        <v>Mandatory</v>
      </c>
      <c r="L997" t="str" cm="1">
        <f t="array" ref="L997">INDEX(Sheet1!Q:Q,_xlfn.XMATCH(B997,Sheet1!O:O,0,1))</f>
        <v>Value add</v>
      </c>
      <c r="M997" t="str" cm="1">
        <f t="array" ref="M997">INDEX(Sheet1!R:R,_xlfn.XMATCH(B997,Sheet1!O:O,0,1))</f>
        <v>Automation</v>
      </c>
    </row>
    <row r="998" spans="1:13" x14ac:dyDescent="0.35">
      <c r="A998" t="s">
        <v>128</v>
      </c>
      <c r="B998" t="s">
        <v>34</v>
      </c>
      <c r="C998" t="s">
        <v>33</v>
      </c>
      <c r="D998" s="5">
        <v>2.4976851851851851E-2</v>
      </c>
      <c r="E998" t="s">
        <v>129</v>
      </c>
      <c r="F998" t="s">
        <v>154</v>
      </c>
      <c r="G998" t="str" cm="1">
        <f t="array" ref="G998">INDEX(Sheet1!G:G,_xlfn.XMATCH(A998,Sheet1!F:F,0,1))</f>
        <v>Leadership</v>
      </c>
      <c r="H998" t="s">
        <v>147</v>
      </c>
      <c r="I998" t="str">
        <f t="shared" si="30"/>
        <v>2021.04.07</v>
      </c>
      <c r="J998" s="21">
        <f t="shared" si="31"/>
        <v>2158</v>
      </c>
      <c r="K998" t="str" cm="1">
        <f t="array" ref="K998">INDEX(Sheet1!P:P,_xlfn.XMATCH(B998,Sheet1!O:O,0,1))</f>
        <v>Mandatory</v>
      </c>
      <c r="L998" t="str" cm="1">
        <f t="array" ref="L998">INDEX(Sheet1!Q:Q,_xlfn.XMATCH(B998,Sheet1!O:O,0,1))</f>
        <v>Value add</v>
      </c>
      <c r="M998" t="str" cm="1">
        <f t="array" ref="M998">INDEX(Sheet1!R:R,_xlfn.XMATCH(B998,Sheet1!O:O,0,1))</f>
        <v>Automation</v>
      </c>
    </row>
    <row r="999" spans="1:13" x14ac:dyDescent="0.35">
      <c r="A999" t="s">
        <v>128</v>
      </c>
      <c r="B999" t="s">
        <v>26</v>
      </c>
      <c r="C999" t="s">
        <v>33</v>
      </c>
      <c r="D999" s="5">
        <v>2.1041666666666667E-2</v>
      </c>
      <c r="E999" t="s">
        <v>129</v>
      </c>
      <c r="F999" t="s">
        <v>148</v>
      </c>
      <c r="G999" t="str" cm="1">
        <f t="array" ref="G999">INDEX(Sheet1!G:G,_xlfn.XMATCH(A999,Sheet1!F:F,0,1))</f>
        <v>Leadership</v>
      </c>
      <c r="H999" t="s">
        <v>147</v>
      </c>
      <c r="I999" t="str">
        <f t="shared" si="30"/>
        <v>2021.04.07</v>
      </c>
      <c r="J999" s="21">
        <f t="shared" si="31"/>
        <v>1818</v>
      </c>
      <c r="K999" t="str" cm="1">
        <f t="array" ref="K999">INDEX(Sheet1!P:P,_xlfn.XMATCH(B999,Sheet1!O:O,0,1))</f>
        <v>Mandatory</v>
      </c>
      <c r="L999" t="str" cm="1">
        <f t="array" ref="L999">INDEX(Sheet1!Q:Q,_xlfn.XMATCH(B999,Sheet1!O:O,0,1))</f>
        <v>Value add</v>
      </c>
      <c r="M999" t="str" cm="1">
        <f t="array" ref="M999">INDEX(Sheet1!R:R,_xlfn.XMATCH(B999,Sheet1!O:O,0,1))</f>
        <v>Quality</v>
      </c>
    </row>
    <row r="1000" spans="1:13" x14ac:dyDescent="0.35">
      <c r="A1000" t="s">
        <v>128</v>
      </c>
      <c r="B1000" t="s">
        <v>50</v>
      </c>
      <c r="C1000" t="s">
        <v>33</v>
      </c>
      <c r="D1000" s="5">
        <v>1.5509259259259257E-2</v>
      </c>
      <c r="E1000" t="s">
        <v>129</v>
      </c>
      <c r="F1000" t="s">
        <v>148</v>
      </c>
      <c r="G1000" t="str" cm="1">
        <f t="array" ref="G1000">INDEX(Sheet1!G:G,_xlfn.XMATCH(A1000,Sheet1!F:F,0,1))</f>
        <v>Leadership</v>
      </c>
      <c r="H1000" t="s">
        <v>147</v>
      </c>
      <c r="I1000" t="str">
        <f t="shared" si="30"/>
        <v>2021.04.07</v>
      </c>
      <c r="J1000" s="21">
        <f t="shared" si="31"/>
        <v>1340</v>
      </c>
      <c r="K1000" t="str" cm="1">
        <f t="array" ref="K1000">INDEX(Sheet1!P:P,_xlfn.XMATCH(B1000,Sheet1!O:O,0,1))</f>
        <v>Mandatory</v>
      </c>
      <c r="L1000" t="str" cm="1">
        <f t="array" ref="L1000">INDEX(Sheet1!Q:Q,_xlfn.XMATCH(B1000,Sheet1!O:O,0,1))</f>
        <v>Value add</v>
      </c>
      <c r="M1000" t="str" cm="1">
        <f t="array" ref="M1000">INDEX(Sheet1!R:R,_xlfn.XMATCH(B1000,Sheet1!O:O,0,1))</f>
        <v>Quality</v>
      </c>
    </row>
    <row r="1001" spans="1:13" x14ac:dyDescent="0.35">
      <c r="A1001" t="s">
        <v>128</v>
      </c>
      <c r="B1001" t="s">
        <v>50</v>
      </c>
      <c r="C1001" t="s">
        <v>33</v>
      </c>
      <c r="D1001" s="5">
        <v>1.5509259259259257E-2</v>
      </c>
      <c r="E1001" t="s">
        <v>129</v>
      </c>
      <c r="F1001" t="s">
        <v>148</v>
      </c>
      <c r="G1001" t="str" cm="1">
        <f t="array" ref="G1001">INDEX(Sheet1!G:G,_xlfn.XMATCH(A1001,Sheet1!F:F,0,1))</f>
        <v>Leadership</v>
      </c>
      <c r="H1001" t="s">
        <v>147</v>
      </c>
      <c r="I1001" t="str">
        <f t="shared" si="30"/>
        <v>2021.04.07</v>
      </c>
      <c r="J1001" s="21">
        <f t="shared" si="31"/>
        <v>1340</v>
      </c>
      <c r="K1001" t="str" cm="1">
        <f t="array" ref="K1001">INDEX(Sheet1!P:P,_xlfn.XMATCH(B1001,Sheet1!O:O,0,1))</f>
        <v>Mandatory</v>
      </c>
      <c r="L1001" t="str" cm="1">
        <f t="array" ref="L1001">INDEX(Sheet1!Q:Q,_xlfn.XMATCH(B1001,Sheet1!O:O,0,1))</f>
        <v>Value add</v>
      </c>
      <c r="M1001" t="str" cm="1">
        <f t="array" ref="M1001">INDEX(Sheet1!R:R,_xlfn.XMATCH(B1001,Sheet1!O:O,0,1))</f>
        <v>Quality</v>
      </c>
    </row>
    <row r="1002" spans="1:13" x14ac:dyDescent="0.35">
      <c r="A1002" t="s">
        <v>128</v>
      </c>
      <c r="B1002" t="s">
        <v>60</v>
      </c>
      <c r="C1002" t="s">
        <v>33</v>
      </c>
      <c r="D1002" s="5">
        <v>3.0023148148148149E-2</v>
      </c>
      <c r="E1002" t="s">
        <v>129</v>
      </c>
      <c r="F1002" t="s">
        <v>146</v>
      </c>
      <c r="G1002" t="str" cm="1">
        <f t="array" ref="G1002">INDEX(Sheet1!G:G,_xlfn.XMATCH(A1002,Sheet1!F:F,0,1))</f>
        <v>Leadership</v>
      </c>
      <c r="H1002" t="s">
        <v>147</v>
      </c>
      <c r="I1002" t="str">
        <f t="shared" si="30"/>
        <v>2021.04.07</v>
      </c>
      <c r="J1002" s="21">
        <f t="shared" si="31"/>
        <v>2594</v>
      </c>
      <c r="K1002" t="str" cm="1">
        <f t="array" ref="K1002">INDEX(Sheet1!P:P,_xlfn.XMATCH(B1002,Sheet1!O:O,0,1))</f>
        <v>Mandatory</v>
      </c>
      <c r="L1002" t="str" cm="1">
        <f t="array" ref="L1002">INDEX(Sheet1!Q:Q,_xlfn.XMATCH(B1002,Sheet1!O:O,0,1))</f>
        <v>Value add</v>
      </c>
      <c r="M1002" t="str" cm="1">
        <f t="array" ref="M1002">INDEX(Sheet1!R:R,_xlfn.XMATCH(B1002,Sheet1!O:O,0,1))</f>
        <v>Keep as it is</v>
      </c>
    </row>
    <row r="1003" spans="1:13" x14ac:dyDescent="0.35">
      <c r="A1003" t="s">
        <v>128</v>
      </c>
      <c r="B1003" t="s">
        <v>24</v>
      </c>
      <c r="C1003" t="s">
        <v>42</v>
      </c>
      <c r="D1003" s="5">
        <v>2.5960648148148149E-2</v>
      </c>
      <c r="E1003" t="s">
        <v>129</v>
      </c>
      <c r="F1003" t="s">
        <v>148</v>
      </c>
      <c r="G1003" t="str" cm="1">
        <f t="array" ref="G1003">INDEX(Sheet1!G:G,_xlfn.XMATCH(A1003,Sheet1!F:F,0,1))</f>
        <v>Leadership</v>
      </c>
      <c r="H1003" t="s">
        <v>147</v>
      </c>
      <c r="I1003" t="str">
        <f t="shared" si="30"/>
        <v>2021.04.08</v>
      </c>
      <c r="J1003" s="21">
        <f t="shared" si="31"/>
        <v>2243</v>
      </c>
      <c r="K1003" t="str" cm="1">
        <f t="array" ref="K1003">INDEX(Sheet1!P:P,_xlfn.XMATCH(B1003,Sheet1!O:O,0,1))</f>
        <v>Mandatory</v>
      </c>
      <c r="L1003" t="str" cm="1">
        <f t="array" ref="L1003">INDEX(Sheet1!Q:Q,_xlfn.XMATCH(B1003,Sheet1!O:O,0,1))</f>
        <v>Value add</v>
      </c>
      <c r="M1003" t="str" cm="1">
        <f t="array" ref="M1003">INDEX(Sheet1!R:R,_xlfn.XMATCH(B1003,Sheet1!O:O,0,1))</f>
        <v>Quality</v>
      </c>
    </row>
    <row r="1004" spans="1:13" x14ac:dyDescent="0.35">
      <c r="A1004" t="s">
        <v>128</v>
      </c>
      <c r="B1004" t="s">
        <v>24</v>
      </c>
      <c r="C1004" t="s">
        <v>42</v>
      </c>
      <c r="D1004" s="5">
        <v>2.5960648148148149E-2</v>
      </c>
      <c r="E1004" t="s">
        <v>129</v>
      </c>
      <c r="F1004" t="s">
        <v>148</v>
      </c>
      <c r="G1004" t="str" cm="1">
        <f t="array" ref="G1004">INDEX(Sheet1!G:G,_xlfn.XMATCH(A1004,Sheet1!F:F,0,1))</f>
        <v>Leadership</v>
      </c>
      <c r="H1004" t="s">
        <v>147</v>
      </c>
      <c r="I1004" t="str">
        <f t="shared" si="30"/>
        <v>2021.04.08</v>
      </c>
      <c r="J1004" s="21">
        <f t="shared" si="31"/>
        <v>2243</v>
      </c>
      <c r="K1004" t="str" cm="1">
        <f t="array" ref="K1004">INDEX(Sheet1!P:P,_xlfn.XMATCH(B1004,Sheet1!O:O,0,1))</f>
        <v>Mandatory</v>
      </c>
      <c r="L1004" t="str" cm="1">
        <f t="array" ref="L1004">INDEX(Sheet1!Q:Q,_xlfn.XMATCH(B1004,Sheet1!O:O,0,1))</f>
        <v>Value add</v>
      </c>
      <c r="M1004" t="str" cm="1">
        <f t="array" ref="M1004">INDEX(Sheet1!R:R,_xlfn.XMATCH(B1004,Sheet1!O:O,0,1))</f>
        <v>Quality</v>
      </c>
    </row>
    <row r="1005" spans="1:13" x14ac:dyDescent="0.35">
      <c r="A1005" t="s">
        <v>128</v>
      </c>
      <c r="B1005" t="s">
        <v>123</v>
      </c>
      <c r="C1005" t="s">
        <v>42</v>
      </c>
      <c r="D1005" s="5">
        <v>3.5763888888888894E-3</v>
      </c>
      <c r="E1005" t="s">
        <v>129</v>
      </c>
      <c r="F1005" t="s">
        <v>148</v>
      </c>
      <c r="G1005" t="str" cm="1">
        <f t="array" ref="G1005">INDEX(Sheet1!G:G,_xlfn.XMATCH(A1005,Sheet1!F:F,0,1))</f>
        <v>Leadership</v>
      </c>
      <c r="H1005" t="s">
        <v>147</v>
      </c>
      <c r="I1005" t="str">
        <f t="shared" si="30"/>
        <v>2021.04.08</v>
      </c>
      <c r="J1005" s="21">
        <f t="shared" si="31"/>
        <v>309</v>
      </c>
      <c r="K1005" t="str" cm="1">
        <f t="array" ref="K1005">INDEX(Sheet1!P:P,_xlfn.XMATCH(B1005,Sheet1!O:O,0,1))</f>
        <v>Mandatory</v>
      </c>
      <c r="L1005" t="str" cm="1">
        <f t="array" ref="L1005">INDEX(Sheet1!Q:Q,_xlfn.XMATCH(B1005,Sheet1!O:O,0,1))</f>
        <v>Value add</v>
      </c>
      <c r="M1005" t="str" cm="1">
        <f t="array" ref="M1005">INDEX(Sheet1!R:R,_xlfn.XMATCH(B1005,Sheet1!O:O,0,1))</f>
        <v>Quality</v>
      </c>
    </row>
    <row r="1006" spans="1:13" x14ac:dyDescent="0.35">
      <c r="A1006" t="s">
        <v>128</v>
      </c>
      <c r="B1006" t="s">
        <v>36</v>
      </c>
      <c r="C1006" t="s">
        <v>42</v>
      </c>
      <c r="D1006" s="5">
        <v>3.6689814814814814E-3</v>
      </c>
      <c r="E1006" t="s">
        <v>129</v>
      </c>
      <c r="F1006" t="s">
        <v>149</v>
      </c>
      <c r="G1006" t="str" cm="1">
        <f t="array" ref="G1006">INDEX(Sheet1!G:G,_xlfn.XMATCH(A1006,Sheet1!F:F,0,1))</f>
        <v>Leadership</v>
      </c>
      <c r="H1006" t="s">
        <v>147</v>
      </c>
      <c r="I1006" t="str">
        <f t="shared" si="30"/>
        <v>2021.04.08</v>
      </c>
      <c r="J1006" s="21">
        <f t="shared" si="31"/>
        <v>317</v>
      </c>
      <c r="K1006" t="str" cm="1">
        <f t="array" ref="K1006">INDEX(Sheet1!P:P,_xlfn.XMATCH(B1006,Sheet1!O:O,0,1))</f>
        <v>Nice to have</v>
      </c>
      <c r="L1006" t="str" cm="1">
        <f t="array" ref="L1006">INDEX(Sheet1!Q:Q,_xlfn.XMATCH(B1006,Sheet1!O:O,0,1))</f>
        <v>Non-value add</v>
      </c>
      <c r="M1006" t="str" cm="1">
        <f t="array" ref="M1006">INDEX(Sheet1!R:R,_xlfn.XMATCH(B1006,Sheet1!O:O,0,1))</f>
        <v>Automation</v>
      </c>
    </row>
    <row r="1007" spans="1:13" x14ac:dyDescent="0.35">
      <c r="A1007" t="s">
        <v>128</v>
      </c>
      <c r="B1007" t="s">
        <v>123</v>
      </c>
      <c r="C1007" t="s">
        <v>42</v>
      </c>
      <c r="D1007" s="5">
        <v>1.0185185185185184E-2</v>
      </c>
      <c r="E1007" t="s">
        <v>129</v>
      </c>
      <c r="F1007" t="s">
        <v>148</v>
      </c>
      <c r="G1007" t="str" cm="1">
        <f t="array" ref="G1007">INDEX(Sheet1!G:G,_xlfn.XMATCH(A1007,Sheet1!F:F,0,1))</f>
        <v>Leadership</v>
      </c>
      <c r="H1007" t="s">
        <v>147</v>
      </c>
      <c r="I1007" t="str">
        <f t="shared" si="30"/>
        <v>2021.04.08</v>
      </c>
      <c r="J1007" s="21">
        <f t="shared" si="31"/>
        <v>880</v>
      </c>
      <c r="K1007" t="str" cm="1">
        <f t="array" ref="K1007">INDEX(Sheet1!P:P,_xlfn.XMATCH(B1007,Sheet1!O:O,0,1))</f>
        <v>Mandatory</v>
      </c>
      <c r="L1007" t="str" cm="1">
        <f t="array" ref="L1007">INDEX(Sheet1!Q:Q,_xlfn.XMATCH(B1007,Sheet1!O:O,0,1))</f>
        <v>Value add</v>
      </c>
      <c r="M1007" t="str" cm="1">
        <f t="array" ref="M1007">INDEX(Sheet1!R:R,_xlfn.XMATCH(B1007,Sheet1!O:O,0,1))</f>
        <v>Quality</v>
      </c>
    </row>
    <row r="1008" spans="1:13" x14ac:dyDescent="0.35">
      <c r="A1008" t="s">
        <v>128</v>
      </c>
      <c r="B1008" t="s">
        <v>27</v>
      </c>
      <c r="C1008" t="s">
        <v>42</v>
      </c>
      <c r="D1008" s="5">
        <v>1.4664351851851852E-2</v>
      </c>
      <c r="E1008" t="s">
        <v>129</v>
      </c>
      <c r="F1008" t="s">
        <v>154</v>
      </c>
      <c r="G1008" t="str" cm="1">
        <f t="array" ref="G1008">INDEX(Sheet1!G:G,_xlfn.XMATCH(A1008,Sheet1!F:F,0,1))</f>
        <v>Leadership</v>
      </c>
      <c r="H1008" t="s">
        <v>147</v>
      </c>
      <c r="I1008" t="str">
        <f t="shared" si="30"/>
        <v>2021.04.08</v>
      </c>
      <c r="J1008" s="21">
        <f t="shared" si="31"/>
        <v>1267</v>
      </c>
      <c r="K1008" t="str" cm="1">
        <f t="array" ref="K1008">INDEX(Sheet1!P:P,_xlfn.XMATCH(B1008,Sheet1!O:O,0,1))</f>
        <v>Nice to have</v>
      </c>
      <c r="L1008" t="str" cm="1">
        <f t="array" ref="L1008">INDEX(Sheet1!Q:Q,_xlfn.XMATCH(B1008,Sheet1!O:O,0,1))</f>
        <v>Non-value add</v>
      </c>
      <c r="M1008" t="str" cm="1">
        <f t="array" ref="M1008">INDEX(Sheet1!R:R,_xlfn.XMATCH(B1008,Sheet1!O:O,0,1))</f>
        <v>Quality</v>
      </c>
    </row>
    <row r="1009" spans="1:13" x14ac:dyDescent="0.35">
      <c r="A1009" t="s">
        <v>128</v>
      </c>
      <c r="B1009" t="s">
        <v>123</v>
      </c>
      <c r="C1009" t="s">
        <v>42</v>
      </c>
      <c r="D1009" s="5">
        <v>4.8148148148148152E-3</v>
      </c>
      <c r="E1009" t="s">
        <v>129</v>
      </c>
      <c r="F1009" t="s">
        <v>148</v>
      </c>
      <c r="G1009" t="str" cm="1">
        <f t="array" ref="G1009">INDEX(Sheet1!G:G,_xlfn.XMATCH(A1009,Sheet1!F:F,0,1))</f>
        <v>Leadership</v>
      </c>
      <c r="H1009" t="s">
        <v>147</v>
      </c>
      <c r="I1009" t="str">
        <f t="shared" si="30"/>
        <v>2021.04.08</v>
      </c>
      <c r="J1009" s="21">
        <f t="shared" si="31"/>
        <v>416</v>
      </c>
      <c r="K1009" t="str" cm="1">
        <f t="array" ref="K1009">INDEX(Sheet1!P:P,_xlfn.XMATCH(B1009,Sheet1!O:O,0,1))</f>
        <v>Mandatory</v>
      </c>
      <c r="L1009" t="str" cm="1">
        <f t="array" ref="L1009">INDEX(Sheet1!Q:Q,_xlfn.XMATCH(B1009,Sheet1!O:O,0,1))</f>
        <v>Value add</v>
      </c>
      <c r="M1009" t="str" cm="1">
        <f t="array" ref="M1009">INDEX(Sheet1!R:R,_xlfn.XMATCH(B1009,Sheet1!O:O,0,1))</f>
        <v>Quality</v>
      </c>
    </row>
    <row r="1010" spans="1:13" x14ac:dyDescent="0.35">
      <c r="A1010" t="s">
        <v>128</v>
      </c>
      <c r="B1010" t="s">
        <v>123</v>
      </c>
      <c r="C1010" t="s">
        <v>42</v>
      </c>
      <c r="D1010" s="5">
        <v>4.8148148148148152E-3</v>
      </c>
      <c r="E1010" t="s">
        <v>129</v>
      </c>
      <c r="F1010" t="s">
        <v>148</v>
      </c>
      <c r="G1010" t="str" cm="1">
        <f t="array" ref="G1010">INDEX(Sheet1!G:G,_xlfn.XMATCH(A1010,Sheet1!F:F,0,1))</f>
        <v>Leadership</v>
      </c>
      <c r="H1010" t="s">
        <v>147</v>
      </c>
      <c r="I1010" t="str">
        <f t="shared" si="30"/>
        <v>2021.04.08</v>
      </c>
      <c r="J1010" s="21">
        <f t="shared" si="31"/>
        <v>416</v>
      </c>
      <c r="K1010" t="str" cm="1">
        <f t="array" ref="K1010">INDEX(Sheet1!P:P,_xlfn.XMATCH(B1010,Sheet1!O:O,0,1))</f>
        <v>Mandatory</v>
      </c>
      <c r="L1010" t="str" cm="1">
        <f t="array" ref="L1010">INDEX(Sheet1!Q:Q,_xlfn.XMATCH(B1010,Sheet1!O:O,0,1))</f>
        <v>Value add</v>
      </c>
      <c r="M1010" t="str" cm="1">
        <f t="array" ref="M1010">INDEX(Sheet1!R:R,_xlfn.XMATCH(B1010,Sheet1!O:O,0,1))</f>
        <v>Quality</v>
      </c>
    </row>
    <row r="1011" spans="1:13" x14ac:dyDescent="0.35">
      <c r="A1011" t="s">
        <v>128</v>
      </c>
      <c r="B1011" t="s">
        <v>60</v>
      </c>
      <c r="C1011" t="s">
        <v>42</v>
      </c>
      <c r="D1011" s="5">
        <v>8.4490740740740741E-3</v>
      </c>
      <c r="E1011" t="s">
        <v>129</v>
      </c>
      <c r="F1011" t="s">
        <v>146</v>
      </c>
      <c r="G1011" t="str" cm="1">
        <f t="array" ref="G1011">INDEX(Sheet1!G:G,_xlfn.XMATCH(A1011,Sheet1!F:F,0,1))</f>
        <v>Leadership</v>
      </c>
      <c r="H1011" t="s">
        <v>147</v>
      </c>
      <c r="I1011" t="str">
        <f t="shared" si="30"/>
        <v>2021.04.08</v>
      </c>
      <c r="J1011" s="21">
        <f t="shared" si="31"/>
        <v>730</v>
      </c>
      <c r="K1011" t="str" cm="1">
        <f t="array" ref="K1011">INDEX(Sheet1!P:P,_xlfn.XMATCH(B1011,Sheet1!O:O,0,1))</f>
        <v>Mandatory</v>
      </c>
      <c r="L1011" t="str" cm="1">
        <f t="array" ref="L1011">INDEX(Sheet1!Q:Q,_xlfn.XMATCH(B1011,Sheet1!O:O,0,1))</f>
        <v>Value add</v>
      </c>
      <c r="M1011" t="str" cm="1">
        <f t="array" ref="M1011">INDEX(Sheet1!R:R,_xlfn.XMATCH(B1011,Sheet1!O:O,0,1))</f>
        <v>Keep as it is</v>
      </c>
    </row>
    <row r="1012" spans="1:13" x14ac:dyDescent="0.35">
      <c r="A1012" t="s">
        <v>128</v>
      </c>
      <c r="B1012" t="s">
        <v>52</v>
      </c>
      <c r="C1012" t="s">
        <v>42</v>
      </c>
      <c r="D1012" s="5">
        <v>3.875E-2</v>
      </c>
      <c r="E1012" t="s">
        <v>129</v>
      </c>
      <c r="F1012" t="s">
        <v>146</v>
      </c>
      <c r="G1012" t="str" cm="1">
        <f t="array" ref="G1012">INDEX(Sheet1!G:G,_xlfn.XMATCH(A1012,Sheet1!F:F,0,1))</f>
        <v>Leadership</v>
      </c>
      <c r="H1012" t="s">
        <v>147</v>
      </c>
      <c r="I1012" t="str">
        <f t="shared" si="30"/>
        <v>2021.04.08</v>
      </c>
      <c r="J1012" s="21">
        <f t="shared" si="31"/>
        <v>3348</v>
      </c>
      <c r="K1012" t="str" cm="1">
        <f t="array" ref="K1012">INDEX(Sheet1!P:P,_xlfn.XMATCH(B1012,Sheet1!O:O,0,1))</f>
        <v>Mandatory</v>
      </c>
      <c r="L1012" t="str" cm="1">
        <f t="array" ref="L1012">INDEX(Sheet1!Q:Q,_xlfn.XMATCH(B1012,Sheet1!O:O,0,1))</f>
        <v>Value add</v>
      </c>
      <c r="M1012" t="str" cm="1">
        <f t="array" ref="M1012">INDEX(Sheet1!R:R,_xlfn.XMATCH(B1012,Sheet1!O:O,0,1))</f>
        <v>Quality</v>
      </c>
    </row>
    <row r="1013" spans="1:13" x14ac:dyDescent="0.35">
      <c r="A1013" t="s">
        <v>128</v>
      </c>
      <c r="B1013" t="s">
        <v>123</v>
      </c>
      <c r="C1013" t="s">
        <v>42</v>
      </c>
      <c r="D1013" s="5">
        <v>3.0092592592592588E-3</v>
      </c>
      <c r="E1013" t="s">
        <v>129</v>
      </c>
      <c r="F1013" t="s">
        <v>148</v>
      </c>
      <c r="G1013" t="str" cm="1">
        <f t="array" ref="G1013">INDEX(Sheet1!G:G,_xlfn.XMATCH(A1013,Sheet1!F:F,0,1))</f>
        <v>Leadership</v>
      </c>
      <c r="H1013" t="s">
        <v>147</v>
      </c>
      <c r="I1013" t="str">
        <f t="shared" si="30"/>
        <v>2021.04.08</v>
      </c>
      <c r="J1013" s="21">
        <f t="shared" si="31"/>
        <v>260</v>
      </c>
      <c r="K1013" t="str" cm="1">
        <f t="array" ref="K1013">INDEX(Sheet1!P:P,_xlfn.XMATCH(B1013,Sheet1!O:O,0,1))</f>
        <v>Mandatory</v>
      </c>
      <c r="L1013" t="str" cm="1">
        <f t="array" ref="L1013">INDEX(Sheet1!Q:Q,_xlfn.XMATCH(B1013,Sheet1!O:O,0,1))</f>
        <v>Value add</v>
      </c>
      <c r="M1013" t="str" cm="1">
        <f t="array" ref="M1013">INDEX(Sheet1!R:R,_xlfn.XMATCH(B1013,Sheet1!O:O,0,1))</f>
        <v>Quality</v>
      </c>
    </row>
    <row r="1014" spans="1:13" x14ac:dyDescent="0.35">
      <c r="A1014" t="s">
        <v>128</v>
      </c>
      <c r="B1014" t="s">
        <v>24</v>
      </c>
      <c r="C1014" t="s">
        <v>42</v>
      </c>
      <c r="D1014" s="5">
        <v>3.8807870370370375E-2</v>
      </c>
      <c r="E1014" t="s">
        <v>129</v>
      </c>
      <c r="F1014" t="s">
        <v>148</v>
      </c>
      <c r="G1014" t="str" cm="1">
        <f t="array" ref="G1014">INDEX(Sheet1!G:G,_xlfn.XMATCH(A1014,Sheet1!F:F,0,1))</f>
        <v>Leadership</v>
      </c>
      <c r="H1014" t="s">
        <v>147</v>
      </c>
      <c r="I1014" t="str">
        <f t="shared" si="30"/>
        <v>2021.04.08</v>
      </c>
      <c r="J1014" s="21">
        <f t="shared" si="31"/>
        <v>3353</v>
      </c>
      <c r="K1014" t="str" cm="1">
        <f t="array" ref="K1014">INDEX(Sheet1!P:P,_xlfn.XMATCH(B1014,Sheet1!O:O,0,1))</f>
        <v>Mandatory</v>
      </c>
      <c r="L1014" t="str" cm="1">
        <f t="array" ref="L1014">INDEX(Sheet1!Q:Q,_xlfn.XMATCH(B1014,Sheet1!O:O,0,1))</f>
        <v>Value add</v>
      </c>
      <c r="M1014" t="str" cm="1">
        <f t="array" ref="M1014">INDEX(Sheet1!R:R,_xlfn.XMATCH(B1014,Sheet1!O:O,0,1))</f>
        <v>Quality</v>
      </c>
    </row>
    <row r="1015" spans="1:13" x14ac:dyDescent="0.35">
      <c r="A1015" t="s">
        <v>128</v>
      </c>
      <c r="B1015" t="s">
        <v>52</v>
      </c>
      <c r="C1015" t="s">
        <v>42</v>
      </c>
      <c r="D1015" s="5">
        <v>5.1967592592592595E-3</v>
      </c>
      <c r="E1015" t="s">
        <v>129</v>
      </c>
      <c r="F1015" t="s">
        <v>146</v>
      </c>
      <c r="G1015" t="str" cm="1">
        <f t="array" ref="G1015">INDEX(Sheet1!G:G,_xlfn.XMATCH(A1015,Sheet1!F:F,0,1))</f>
        <v>Leadership</v>
      </c>
      <c r="H1015" t="s">
        <v>147</v>
      </c>
      <c r="I1015" t="str">
        <f t="shared" si="30"/>
        <v>2021.04.08</v>
      </c>
      <c r="J1015" s="21">
        <f t="shared" si="31"/>
        <v>449</v>
      </c>
      <c r="K1015" t="str" cm="1">
        <f t="array" ref="K1015">INDEX(Sheet1!P:P,_xlfn.XMATCH(B1015,Sheet1!O:O,0,1))</f>
        <v>Mandatory</v>
      </c>
      <c r="L1015" t="str" cm="1">
        <f t="array" ref="L1015">INDEX(Sheet1!Q:Q,_xlfn.XMATCH(B1015,Sheet1!O:O,0,1))</f>
        <v>Value add</v>
      </c>
      <c r="M1015" t="str" cm="1">
        <f t="array" ref="M1015">INDEX(Sheet1!R:R,_xlfn.XMATCH(B1015,Sheet1!O:O,0,1))</f>
        <v>Quality</v>
      </c>
    </row>
    <row r="1016" spans="1:13" x14ac:dyDescent="0.35">
      <c r="A1016" t="s">
        <v>128</v>
      </c>
      <c r="B1016" t="s">
        <v>50</v>
      </c>
      <c r="C1016" t="s">
        <v>42</v>
      </c>
      <c r="D1016" s="5">
        <v>3.9270833333333331E-2</v>
      </c>
      <c r="E1016" t="s">
        <v>129</v>
      </c>
      <c r="F1016" t="s">
        <v>148</v>
      </c>
      <c r="G1016" t="str" cm="1">
        <f t="array" ref="G1016">INDEX(Sheet1!G:G,_xlfn.XMATCH(A1016,Sheet1!F:F,0,1))</f>
        <v>Leadership</v>
      </c>
      <c r="H1016" t="s">
        <v>147</v>
      </c>
      <c r="I1016" t="str">
        <f t="shared" si="30"/>
        <v>2021.04.08</v>
      </c>
      <c r="J1016" s="21">
        <f t="shared" si="31"/>
        <v>3393</v>
      </c>
      <c r="K1016" t="str" cm="1">
        <f t="array" ref="K1016">INDEX(Sheet1!P:P,_xlfn.XMATCH(B1016,Sheet1!O:O,0,1))</f>
        <v>Mandatory</v>
      </c>
      <c r="L1016" t="str" cm="1">
        <f t="array" ref="L1016">INDEX(Sheet1!Q:Q,_xlfn.XMATCH(B1016,Sheet1!O:O,0,1))</f>
        <v>Value add</v>
      </c>
      <c r="M1016" t="str" cm="1">
        <f t="array" ref="M1016">INDEX(Sheet1!R:R,_xlfn.XMATCH(B1016,Sheet1!O:O,0,1))</f>
        <v>Quality</v>
      </c>
    </row>
    <row r="1017" spans="1:13" x14ac:dyDescent="0.35">
      <c r="A1017" t="s">
        <v>128</v>
      </c>
      <c r="B1017" t="s">
        <v>50</v>
      </c>
      <c r="C1017" t="s">
        <v>42</v>
      </c>
      <c r="D1017" s="5">
        <v>1.4513888888888889E-2</v>
      </c>
      <c r="E1017" t="s">
        <v>129</v>
      </c>
      <c r="F1017" t="s">
        <v>148</v>
      </c>
      <c r="G1017" t="str" cm="1">
        <f t="array" ref="G1017">INDEX(Sheet1!G:G,_xlfn.XMATCH(A1017,Sheet1!F:F,0,1))</f>
        <v>Leadership</v>
      </c>
      <c r="H1017" t="s">
        <v>147</v>
      </c>
      <c r="I1017" t="str">
        <f t="shared" si="30"/>
        <v>2021.04.08</v>
      </c>
      <c r="J1017" s="21">
        <f t="shared" si="31"/>
        <v>1254</v>
      </c>
      <c r="K1017" t="str" cm="1">
        <f t="array" ref="K1017">INDEX(Sheet1!P:P,_xlfn.XMATCH(B1017,Sheet1!O:O,0,1))</f>
        <v>Mandatory</v>
      </c>
      <c r="L1017" t="str" cm="1">
        <f t="array" ref="L1017">INDEX(Sheet1!Q:Q,_xlfn.XMATCH(B1017,Sheet1!O:O,0,1))</f>
        <v>Value add</v>
      </c>
      <c r="M1017" t="str" cm="1">
        <f t="array" ref="M1017">INDEX(Sheet1!R:R,_xlfn.XMATCH(B1017,Sheet1!O:O,0,1))</f>
        <v>Quality</v>
      </c>
    </row>
    <row r="1018" spans="1:13" x14ac:dyDescent="0.35">
      <c r="A1018" t="s">
        <v>51</v>
      </c>
      <c r="B1018" t="s">
        <v>60</v>
      </c>
      <c r="C1018" t="s">
        <v>42</v>
      </c>
      <c r="D1018" s="5">
        <v>4.8506944444444443E-2</v>
      </c>
      <c r="E1018" t="s">
        <v>129</v>
      </c>
      <c r="F1018" t="s">
        <v>146</v>
      </c>
      <c r="G1018" t="str" cm="1">
        <f t="array" ref="G1018">INDEX(Sheet1!G:G,_xlfn.XMATCH(A1018,Sheet1!F:F,0,1))</f>
        <v>Leadership</v>
      </c>
      <c r="H1018" t="s">
        <v>147</v>
      </c>
      <c r="I1018" t="str">
        <f t="shared" si="30"/>
        <v>2021.04.08</v>
      </c>
      <c r="J1018" s="21">
        <f t="shared" si="31"/>
        <v>4191</v>
      </c>
      <c r="K1018" t="str" cm="1">
        <f t="array" ref="K1018">INDEX(Sheet1!P:P,_xlfn.XMATCH(B1018,Sheet1!O:O,0,1))</f>
        <v>Mandatory</v>
      </c>
      <c r="L1018" t="str" cm="1">
        <f t="array" ref="L1018">INDEX(Sheet1!Q:Q,_xlfn.XMATCH(B1018,Sheet1!O:O,0,1))</f>
        <v>Value add</v>
      </c>
      <c r="M1018" t="str" cm="1">
        <f t="array" ref="M1018">INDEX(Sheet1!R:R,_xlfn.XMATCH(B1018,Sheet1!O:O,0,1))</f>
        <v>Keep as it is</v>
      </c>
    </row>
    <row r="1019" spans="1:13" x14ac:dyDescent="0.35">
      <c r="A1019" t="s">
        <v>128</v>
      </c>
      <c r="B1019" t="s">
        <v>47</v>
      </c>
      <c r="C1019" t="s">
        <v>57</v>
      </c>
      <c r="D1019" s="5">
        <v>2.6793981481481485E-2</v>
      </c>
      <c r="E1019" t="s">
        <v>129</v>
      </c>
      <c r="F1019" t="s">
        <v>145</v>
      </c>
      <c r="G1019" t="str" cm="1">
        <f t="array" ref="G1019">INDEX(Sheet1!G:G,_xlfn.XMATCH(A1019,Sheet1!F:F,0,1))</f>
        <v>Leadership</v>
      </c>
      <c r="H1019" t="s">
        <v>147</v>
      </c>
      <c r="I1019" t="str">
        <f t="shared" si="30"/>
        <v>2021.04.09</v>
      </c>
      <c r="J1019" s="21">
        <f t="shared" si="31"/>
        <v>2315</v>
      </c>
      <c r="K1019" t="str" cm="1">
        <f t="array" ref="K1019">INDEX(Sheet1!P:P,_xlfn.XMATCH(B1019,Sheet1!O:O,0,1))</f>
        <v>Mandatory</v>
      </c>
      <c r="L1019" t="str" cm="1">
        <f t="array" ref="L1019">INDEX(Sheet1!Q:Q,_xlfn.XMATCH(B1019,Sheet1!O:O,0,1))</f>
        <v>Value add</v>
      </c>
      <c r="M1019" t="str" cm="1">
        <f t="array" ref="M1019">INDEX(Sheet1!R:R,_xlfn.XMATCH(B1019,Sheet1!O:O,0,1))</f>
        <v>Quality</v>
      </c>
    </row>
    <row r="1020" spans="1:13" x14ac:dyDescent="0.35">
      <c r="A1020" t="s">
        <v>128</v>
      </c>
      <c r="B1020" t="s">
        <v>34</v>
      </c>
      <c r="C1020" t="s">
        <v>57</v>
      </c>
      <c r="D1020" s="5">
        <v>2.1979166666666664E-2</v>
      </c>
      <c r="E1020" t="s">
        <v>129</v>
      </c>
      <c r="F1020" t="s">
        <v>154</v>
      </c>
      <c r="G1020" t="str" cm="1">
        <f t="array" ref="G1020">INDEX(Sheet1!G:G,_xlfn.XMATCH(A1020,Sheet1!F:F,0,1))</f>
        <v>Leadership</v>
      </c>
      <c r="H1020" t="s">
        <v>147</v>
      </c>
      <c r="I1020" t="str">
        <f t="shared" si="30"/>
        <v>2021.04.09</v>
      </c>
      <c r="J1020" s="21">
        <f t="shared" si="31"/>
        <v>1899</v>
      </c>
      <c r="K1020" t="str" cm="1">
        <f t="array" ref="K1020">INDEX(Sheet1!P:P,_xlfn.XMATCH(B1020,Sheet1!O:O,0,1))</f>
        <v>Mandatory</v>
      </c>
      <c r="L1020" t="str" cm="1">
        <f t="array" ref="L1020">INDEX(Sheet1!Q:Q,_xlfn.XMATCH(B1020,Sheet1!O:O,0,1))</f>
        <v>Value add</v>
      </c>
      <c r="M1020" t="str" cm="1">
        <f t="array" ref="M1020">INDEX(Sheet1!R:R,_xlfn.XMATCH(B1020,Sheet1!O:O,0,1))</f>
        <v>Automation</v>
      </c>
    </row>
    <row r="1021" spans="1:13" x14ac:dyDescent="0.35">
      <c r="A1021" t="s">
        <v>128</v>
      </c>
      <c r="B1021" t="s">
        <v>47</v>
      </c>
      <c r="C1021" t="s">
        <v>57</v>
      </c>
      <c r="D1021" s="5">
        <v>5.6944444444444438E-3</v>
      </c>
      <c r="E1021" t="s">
        <v>129</v>
      </c>
      <c r="F1021" t="s">
        <v>145</v>
      </c>
      <c r="G1021" t="str" cm="1">
        <f t="array" ref="G1021">INDEX(Sheet1!G:G,_xlfn.XMATCH(A1021,Sheet1!F:F,0,1))</f>
        <v>Leadership</v>
      </c>
      <c r="H1021" t="s">
        <v>147</v>
      </c>
      <c r="I1021" t="str">
        <f t="shared" si="30"/>
        <v>2021.04.09</v>
      </c>
      <c r="J1021" s="21">
        <f t="shared" si="31"/>
        <v>492</v>
      </c>
      <c r="K1021" t="str" cm="1">
        <f t="array" ref="K1021">INDEX(Sheet1!P:P,_xlfn.XMATCH(B1021,Sheet1!O:O,0,1))</f>
        <v>Mandatory</v>
      </c>
      <c r="L1021" t="str" cm="1">
        <f t="array" ref="L1021">INDEX(Sheet1!Q:Q,_xlfn.XMATCH(B1021,Sheet1!O:O,0,1))</f>
        <v>Value add</v>
      </c>
      <c r="M1021" t="str" cm="1">
        <f t="array" ref="M1021">INDEX(Sheet1!R:R,_xlfn.XMATCH(B1021,Sheet1!O:O,0,1))</f>
        <v>Quality</v>
      </c>
    </row>
    <row r="1022" spans="1:13" x14ac:dyDescent="0.35">
      <c r="A1022" t="s">
        <v>128</v>
      </c>
      <c r="B1022" t="s">
        <v>50</v>
      </c>
      <c r="C1022" t="s">
        <v>57</v>
      </c>
      <c r="D1022" s="5">
        <v>5.9259259259259256E-3</v>
      </c>
      <c r="E1022" t="s">
        <v>129</v>
      </c>
      <c r="F1022" t="s">
        <v>148</v>
      </c>
      <c r="G1022" t="str" cm="1">
        <f t="array" ref="G1022">INDEX(Sheet1!G:G,_xlfn.XMATCH(A1022,Sheet1!F:F,0,1))</f>
        <v>Leadership</v>
      </c>
      <c r="H1022" t="s">
        <v>147</v>
      </c>
      <c r="I1022" t="str">
        <f t="shared" si="30"/>
        <v>2021.04.09</v>
      </c>
      <c r="J1022" s="21">
        <f t="shared" si="31"/>
        <v>512</v>
      </c>
      <c r="K1022" t="str" cm="1">
        <f t="array" ref="K1022">INDEX(Sheet1!P:P,_xlfn.XMATCH(B1022,Sheet1!O:O,0,1))</f>
        <v>Mandatory</v>
      </c>
      <c r="L1022" t="str" cm="1">
        <f t="array" ref="L1022">INDEX(Sheet1!Q:Q,_xlfn.XMATCH(B1022,Sheet1!O:O,0,1))</f>
        <v>Value add</v>
      </c>
      <c r="M1022" t="str" cm="1">
        <f t="array" ref="M1022">INDEX(Sheet1!R:R,_xlfn.XMATCH(B1022,Sheet1!O:O,0,1))</f>
        <v>Quality</v>
      </c>
    </row>
    <row r="1023" spans="1:13" x14ac:dyDescent="0.35">
      <c r="A1023" t="s">
        <v>128</v>
      </c>
      <c r="B1023" t="s">
        <v>47</v>
      </c>
      <c r="C1023" t="s">
        <v>57</v>
      </c>
      <c r="D1023" s="5">
        <v>2.4386574074074074E-2</v>
      </c>
      <c r="E1023" t="s">
        <v>129</v>
      </c>
      <c r="F1023" t="s">
        <v>145</v>
      </c>
      <c r="G1023" t="str" cm="1">
        <f t="array" ref="G1023">INDEX(Sheet1!G:G,_xlfn.XMATCH(A1023,Sheet1!F:F,0,1))</f>
        <v>Leadership</v>
      </c>
      <c r="H1023" t="s">
        <v>147</v>
      </c>
      <c r="I1023" t="str">
        <f t="shared" si="30"/>
        <v>2021.04.09</v>
      </c>
      <c r="J1023" s="21">
        <f t="shared" si="31"/>
        <v>2107</v>
      </c>
      <c r="K1023" t="str" cm="1">
        <f t="array" ref="K1023">INDEX(Sheet1!P:P,_xlfn.XMATCH(B1023,Sheet1!O:O,0,1))</f>
        <v>Mandatory</v>
      </c>
      <c r="L1023" t="str" cm="1">
        <f t="array" ref="L1023">INDEX(Sheet1!Q:Q,_xlfn.XMATCH(B1023,Sheet1!O:O,0,1))</f>
        <v>Value add</v>
      </c>
      <c r="M1023" t="str" cm="1">
        <f t="array" ref="M1023">INDEX(Sheet1!R:R,_xlfn.XMATCH(B1023,Sheet1!O:O,0,1))</f>
        <v>Quality</v>
      </c>
    </row>
    <row r="1024" spans="1:13" x14ac:dyDescent="0.35">
      <c r="A1024" t="s">
        <v>128</v>
      </c>
      <c r="B1024" t="s">
        <v>60</v>
      </c>
      <c r="C1024" t="s">
        <v>57</v>
      </c>
      <c r="D1024" s="5">
        <v>1.5682870370370371E-2</v>
      </c>
      <c r="E1024" t="s">
        <v>129</v>
      </c>
      <c r="F1024" t="s">
        <v>146</v>
      </c>
      <c r="G1024" t="str" cm="1">
        <f t="array" ref="G1024">INDEX(Sheet1!G:G,_xlfn.XMATCH(A1024,Sheet1!F:F,0,1))</f>
        <v>Leadership</v>
      </c>
      <c r="H1024" t="s">
        <v>147</v>
      </c>
      <c r="I1024" t="str">
        <f t="shared" si="30"/>
        <v>2021.04.09</v>
      </c>
      <c r="J1024" s="21">
        <f t="shared" si="31"/>
        <v>1355</v>
      </c>
      <c r="K1024" t="str" cm="1">
        <f t="array" ref="K1024">INDEX(Sheet1!P:P,_xlfn.XMATCH(B1024,Sheet1!O:O,0,1))</f>
        <v>Mandatory</v>
      </c>
      <c r="L1024" t="str" cm="1">
        <f t="array" ref="L1024">INDEX(Sheet1!Q:Q,_xlfn.XMATCH(B1024,Sheet1!O:O,0,1))</f>
        <v>Value add</v>
      </c>
      <c r="M1024" t="str" cm="1">
        <f t="array" ref="M1024">INDEX(Sheet1!R:R,_xlfn.XMATCH(B1024,Sheet1!O:O,0,1))</f>
        <v>Keep as it is</v>
      </c>
    </row>
    <row r="1025" spans="1:13" x14ac:dyDescent="0.35">
      <c r="A1025" t="s">
        <v>128</v>
      </c>
      <c r="B1025" t="s">
        <v>59</v>
      </c>
      <c r="C1025" t="s">
        <v>57</v>
      </c>
      <c r="D1025" s="5">
        <v>4.3460648148148151E-2</v>
      </c>
      <c r="E1025" t="s">
        <v>129</v>
      </c>
      <c r="F1025" t="s">
        <v>149</v>
      </c>
      <c r="G1025" t="str" cm="1">
        <f t="array" ref="G1025">INDEX(Sheet1!G:G,_xlfn.XMATCH(A1025,Sheet1!F:F,0,1))</f>
        <v>Leadership</v>
      </c>
      <c r="H1025" t="s">
        <v>147</v>
      </c>
      <c r="I1025" t="str">
        <f t="shared" si="30"/>
        <v>2021.04.09</v>
      </c>
      <c r="J1025" s="21">
        <f t="shared" si="31"/>
        <v>3755</v>
      </c>
      <c r="K1025" t="str" cm="1">
        <f t="array" ref="K1025">INDEX(Sheet1!P:P,_xlfn.XMATCH(B1025,Sheet1!O:O,0,1))</f>
        <v>Mandatory</v>
      </c>
      <c r="L1025" t="str" cm="1">
        <f t="array" ref="L1025">INDEX(Sheet1!Q:Q,_xlfn.XMATCH(B1025,Sheet1!O:O,0,1))</f>
        <v>Value add</v>
      </c>
      <c r="M1025" t="str" cm="1">
        <f t="array" ref="M1025">INDEX(Sheet1!R:R,_xlfn.XMATCH(B1025,Sheet1!O:O,0,1))</f>
        <v>Quality</v>
      </c>
    </row>
    <row r="1026" spans="1:13" x14ac:dyDescent="0.35">
      <c r="A1026" t="s">
        <v>128</v>
      </c>
      <c r="B1026" t="s">
        <v>26</v>
      </c>
      <c r="C1026" t="s">
        <v>57</v>
      </c>
      <c r="D1026" s="5">
        <v>2.5763888888888892E-2</v>
      </c>
      <c r="E1026" t="s">
        <v>129</v>
      </c>
      <c r="F1026" t="s">
        <v>148</v>
      </c>
      <c r="G1026" t="str" cm="1">
        <f t="array" ref="G1026">INDEX(Sheet1!G:G,_xlfn.XMATCH(A1026,Sheet1!F:F,0,1))</f>
        <v>Leadership</v>
      </c>
      <c r="H1026" t="s">
        <v>147</v>
      </c>
      <c r="I1026" t="str">
        <f t="shared" si="30"/>
        <v>2021.04.09</v>
      </c>
      <c r="J1026" s="21">
        <f t="shared" si="31"/>
        <v>2226</v>
      </c>
      <c r="K1026" t="str" cm="1">
        <f t="array" ref="K1026">INDEX(Sheet1!P:P,_xlfn.XMATCH(B1026,Sheet1!O:O,0,1))</f>
        <v>Mandatory</v>
      </c>
      <c r="L1026" t="str" cm="1">
        <f t="array" ref="L1026">INDEX(Sheet1!Q:Q,_xlfn.XMATCH(B1026,Sheet1!O:O,0,1))</f>
        <v>Value add</v>
      </c>
      <c r="M1026" t="str" cm="1">
        <f t="array" ref="M1026">INDEX(Sheet1!R:R,_xlfn.XMATCH(B1026,Sheet1!O:O,0,1))</f>
        <v>Quality</v>
      </c>
    </row>
    <row r="1027" spans="1:13" x14ac:dyDescent="0.35">
      <c r="A1027" t="s">
        <v>128</v>
      </c>
      <c r="B1027" t="s">
        <v>50</v>
      </c>
      <c r="C1027" t="s">
        <v>57</v>
      </c>
      <c r="D1027" s="5">
        <v>3.5254629629629629E-2</v>
      </c>
      <c r="E1027" t="s">
        <v>129</v>
      </c>
      <c r="F1027" t="s">
        <v>148</v>
      </c>
      <c r="G1027" t="str" cm="1">
        <f t="array" ref="G1027">INDEX(Sheet1!G:G,_xlfn.XMATCH(A1027,Sheet1!F:F,0,1))</f>
        <v>Leadership</v>
      </c>
      <c r="H1027" t="s">
        <v>147</v>
      </c>
      <c r="I1027" t="str">
        <f t="shared" ref="I1027:I1090" si="32">RIGHT(C1027,4)&amp;"."&amp;RIGHT(LEFT(C1027,5),2)&amp;"."&amp;LEFT(C1027,2)</f>
        <v>2021.04.09</v>
      </c>
      <c r="J1027" s="21">
        <f t="shared" ref="J1027:J1090" si="33">HOUR(D1027)*3600+MINUTE(D1027)*60+SECOND(D1027)</f>
        <v>3046</v>
      </c>
      <c r="K1027" t="str" cm="1">
        <f t="array" ref="K1027">INDEX(Sheet1!P:P,_xlfn.XMATCH(B1027,Sheet1!O:O,0,1))</f>
        <v>Mandatory</v>
      </c>
      <c r="L1027" t="str" cm="1">
        <f t="array" ref="L1027">INDEX(Sheet1!Q:Q,_xlfn.XMATCH(B1027,Sheet1!O:O,0,1))</f>
        <v>Value add</v>
      </c>
      <c r="M1027" t="str" cm="1">
        <f t="array" ref="M1027">INDEX(Sheet1!R:R,_xlfn.XMATCH(B1027,Sheet1!O:O,0,1))</f>
        <v>Quality</v>
      </c>
    </row>
    <row r="1028" spans="1:13" x14ac:dyDescent="0.35">
      <c r="A1028" t="s">
        <v>128</v>
      </c>
      <c r="B1028" t="s">
        <v>50</v>
      </c>
      <c r="C1028" t="s">
        <v>57</v>
      </c>
      <c r="D1028" s="5">
        <v>3.5254629629629629E-2</v>
      </c>
      <c r="E1028" t="s">
        <v>129</v>
      </c>
      <c r="F1028" t="s">
        <v>148</v>
      </c>
      <c r="G1028" t="str" cm="1">
        <f t="array" ref="G1028">INDEX(Sheet1!G:G,_xlfn.XMATCH(A1028,Sheet1!F:F,0,1))</f>
        <v>Leadership</v>
      </c>
      <c r="H1028" t="s">
        <v>147</v>
      </c>
      <c r="I1028" t="str">
        <f t="shared" si="32"/>
        <v>2021.04.09</v>
      </c>
      <c r="J1028" s="21">
        <f t="shared" si="33"/>
        <v>3046</v>
      </c>
      <c r="K1028" t="str" cm="1">
        <f t="array" ref="K1028">INDEX(Sheet1!P:P,_xlfn.XMATCH(B1028,Sheet1!O:O,0,1))</f>
        <v>Mandatory</v>
      </c>
      <c r="L1028" t="str" cm="1">
        <f t="array" ref="L1028">INDEX(Sheet1!Q:Q,_xlfn.XMATCH(B1028,Sheet1!O:O,0,1))</f>
        <v>Value add</v>
      </c>
      <c r="M1028" t="str" cm="1">
        <f t="array" ref="M1028">INDEX(Sheet1!R:R,_xlfn.XMATCH(B1028,Sheet1!O:O,0,1))</f>
        <v>Quality</v>
      </c>
    </row>
    <row r="1029" spans="1:13" x14ac:dyDescent="0.35">
      <c r="A1029" t="s">
        <v>128</v>
      </c>
      <c r="B1029" t="s">
        <v>47</v>
      </c>
      <c r="C1029" t="s">
        <v>57</v>
      </c>
      <c r="D1029" s="5">
        <v>1.3194444444444444E-2</v>
      </c>
      <c r="E1029" t="s">
        <v>129</v>
      </c>
      <c r="F1029" t="s">
        <v>145</v>
      </c>
      <c r="G1029" t="str" cm="1">
        <f t="array" ref="G1029">INDEX(Sheet1!G:G,_xlfn.XMATCH(A1029,Sheet1!F:F,0,1))</f>
        <v>Leadership</v>
      </c>
      <c r="H1029" t="s">
        <v>147</v>
      </c>
      <c r="I1029" t="str">
        <f t="shared" si="32"/>
        <v>2021.04.09</v>
      </c>
      <c r="J1029" s="21">
        <f t="shared" si="33"/>
        <v>1140</v>
      </c>
      <c r="K1029" t="str" cm="1">
        <f t="array" ref="K1029">INDEX(Sheet1!P:P,_xlfn.XMATCH(B1029,Sheet1!O:O,0,1))</f>
        <v>Mandatory</v>
      </c>
      <c r="L1029" t="str" cm="1">
        <f t="array" ref="L1029">INDEX(Sheet1!Q:Q,_xlfn.XMATCH(B1029,Sheet1!O:O,0,1))</f>
        <v>Value add</v>
      </c>
      <c r="M1029" t="str" cm="1">
        <f t="array" ref="M1029">INDEX(Sheet1!R:R,_xlfn.XMATCH(B1029,Sheet1!O:O,0,1))</f>
        <v>Quality</v>
      </c>
    </row>
    <row r="1030" spans="1:13" x14ac:dyDescent="0.35">
      <c r="A1030" t="s">
        <v>128</v>
      </c>
      <c r="B1030" t="s">
        <v>60</v>
      </c>
      <c r="C1030" t="s">
        <v>57</v>
      </c>
      <c r="D1030" s="5">
        <v>1.4432870370370372E-2</v>
      </c>
      <c r="E1030" t="s">
        <v>129</v>
      </c>
      <c r="F1030" t="s">
        <v>146</v>
      </c>
      <c r="G1030" t="str" cm="1">
        <f t="array" ref="G1030">INDEX(Sheet1!G:G,_xlfn.XMATCH(A1030,Sheet1!F:F,0,1))</f>
        <v>Leadership</v>
      </c>
      <c r="H1030" t="s">
        <v>147</v>
      </c>
      <c r="I1030" t="str">
        <f t="shared" si="32"/>
        <v>2021.04.09</v>
      </c>
      <c r="J1030" s="21">
        <f t="shared" si="33"/>
        <v>1247</v>
      </c>
      <c r="K1030" t="str" cm="1">
        <f t="array" ref="K1030">INDEX(Sheet1!P:P,_xlfn.XMATCH(B1030,Sheet1!O:O,0,1))</f>
        <v>Mandatory</v>
      </c>
      <c r="L1030" t="str" cm="1">
        <f t="array" ref="L1030">INDEX(Sheet1!Q:Q,_xlfn.XMATCH(B1030,Sheet1!O:O,0,1))</f>
        <v>Value add</v>
      </c>
      <c r="M1030" t="str" cm="1">
        <f t="array" ref="M1030">INDEX(Sheet1!R:R,_xlfn.XMATCH(B1030,Sheet1!O:O,0,1))</f>
        <v>Keep as it is</v>
      </c>
    </row>
    <row r="1031" spans="1:13" x14ac:dyDescent="0.35">
      <c r="A1031" t="s">
        <v>128</v>
      </c>
      <c r="B1031" t="s">
        <v>60</v>
      </c>
      <c r="C1031" t="s">
        <v>57</v>
      </c>
      <c r="D1031" s="5">
        <v>1.4432870370370372E-2</v>
      </c>
      <c r="E1031" t="s">
        <v>129</v>
      </c>
      <c r="F1031" t="s">
        <v>146</v>
      </c>
      <c r="G1031" t="str" cm="1">
        <f t="array" ref="G1031">INDEX(Sheet1!G:G,_xlfn.XMATCH(A1031,Sheet1!F:F,0,1))</f>
        <v>Leadership</v>
      </c>
      <c r="H1031" t="s">
        <v>147</v>
      </c>
      <c r="I1031" t="str">
        <f t="shared" si="32"/>
        <v>2021.04.09</v>
      </c>
      <c r="J1031" s="21">
        <f t="shared" si="33"/>
        <v>1247</v>
      </c>
      <c r="K1031" t="str" cm="1">
        <f t="array" ref="K1031">INDEX(Sheet1!P:P,_xlfn.XMATCH(B1031,Sheet1!O:O,0,1))</f>
        <v>Mandatory</v>
      </c>
      <c r="L1031" t="str" cm="1">
        <f t="array" ref="L1031">INDEX(Sheet1!Q:Q,_xlfn.XMATCH(B1031,Sheet1!O:O,0,1))</f>
        <v>Value add</v>
      </c>
      <c r="M1031" t="str" cm="1">
        <f t="array" ref="M1031">INDEX(Sheet1!R:R,_xlfn.XMATCH(B1031,Sheet1!O:O,0,1))</f>
        <v>Keep as it is</v>
      </c>
    </row>
    <row r="1032" spans="1:13" x14ac:dyDescent="0.35">
      <c r="A1032" s="7" t="s">
        <v>131</v>
      </c>
      <c r="B1032" s="7" t="s">
        <v>132</v>
      </c>
      <c r="C1032" s="8" t="s">
        <v>10</v>
      </c>
      <c r="D1032" s="9">
        <v>1.9745370370370371E-2</v>
      </c>
      <c r="E1032" s="10" t="s">
        <v>133</v>
      </c>
      <c r="F1032" t="s">
        <v>166</v>
      </c>
      <c r="G1032" t="str" cm="1">
        <f t="array" ref="G1032">INDEX(Sheet1!G:G,_xlfn.XMATCH(A1032,Sheet1!F:F,0,1))</f>
        <v>Payment</v>
      </c>
      <c r="H1032" t="s">
        <v>168</v>
      </c>
      <c r="I1032" t="str">
        <f t="shared" si="32"/>
        <v>2021.04.06</v>
      </c>
      <c r="J1032" s="21">
        <f t="shared" si="33"/>
        <v>1706</v>
      </c>
      <c r="K1032" t="str" cm="1">
        <f t="array" ref="K1032">INDEX(Sheet1!P:P,_xlfn.XMATCH(B1032,Sheet1!O:O,0,1))</f>
        <v>Mandatory</v>
      </c>
      <c r="L1032" t="str" cm="1">
        <f t="array" ref="L1032">INDEX(Sheet1!Q:Q,_xlfn.XMATCH(B1032,Sheet1!O:O,0,1))</f>
        <v>Value add</v>
      </c>
      <c r="M1032" t="str" cm="1">
        <f t="array" ref="M1032">INDEX(Sheet1!R:R,_xlfn.XMATCH(B1032,Sheet1!O:O,0,1))</f>
        <v>Quality</v>
      </c>
    </row>
    <row r="1033" spans="1:13" x14ac:dyDescent="0.35">
      <c r="A1033" s="7" t="s">
        <v>131</v>
      </c>
      <c r="B1033" s="7" t="s">
        <v>134</v>
      </c>
      <c r="C1033" s="8" t="s">
        <v>10</v>
      </c>
      <c r="D1033" s="9">
        <v>2.1597222222222223E-2</v>
      </c>
      <c r="E1033" s="10" t="s">
        <v>133</v>
      </c>
      <c r="F1033" t="s">
        <v>166</v>
      </c>
      <c r="G1033" t="str" cm="1">
        <f t="array" ref="G1033">INDEX(Sheet1!G:G,_xlfn.XMATCH(A1033,Sheet1!F:F,0,1))</f>
        <v>Payment</v>
      </c>
      <c r="H1033" t="s">
        <v>168</v>
      </c>
      <c r="I1033" t="str">
        <f t="shared" si="32"/>
        <v>2021.04.06</v>
      </c>
      <c r="J1033" s="21">
        <f t="shared" si="33"/>
        <v>1866</v>
      </c>
      <c r="K1033" t="str" cm="1">
        <f t="array" ref="K1033">INDEX(Sheet1!P:P,_xlfn.XMATCH(B1033,Sheet1!O:O,0,1))</f>
        <v>Mandatory</v>
      </c>
      <c r="L1033" t="str" cm="1">
        <f t="array" ref="L1033">INDEX(Sheet1!Q:Q,_xlfn.XMATCH(B1033,Sheet1!O:O,0,1))</f>
        <v>Value add</v>
      </c>
      <c r="M1033" t="str" cm="1">
        <f t="array" ref="M1033">INDEX(Sheet1!R:R,_xlfn.XMATCH(B1033,Sheet1!O:O,0,1))</f>
        <v>Automation</v>
      </c>
    </row>
    <row r="1034" spans="1:13" x14ac:dyDescent="0.35">
      <c r="A1034" s="7" t="s">
        <v>131</v>
      </c>
      <c r="B1034" s="7" t="s">
        <v>135</v>
      </c>
      <c r="C1034" s="8" t="s">
        <v>10</v>
      </c>
      <c r="D1034" s="9">
        <v>2.0023148148148148E-2</v>
      </c>
      <c r="E1034" s="10" t="s">
        <v>133</v>
      </c>
      <c r="F1034" t="s">
        <v>166</v>
      </c>
      <c r="G1034" t="str" cm="1">
        <f t="array" ref="G1034">INDEX(Sheet1!G:G,_xlfn.XMATCH(A1034,Sheet1!F:F,0,1))</f>
        <v>Payment</v>
      </c>
      <c r="H1034" t="s">
        <v>168</v>
      </c>
      <c r="I1034" t="str">
        <f t="shared" si="32"/>
        <v>2021.04.06</v>
      </c>
      <c r="J1034" s="21">
        <f t="shared" si="33"/>
        <v>1730</v>
      </c>
      <c r="K1034" t="str" cm="1">
        <f t="array" ref="K1034">INDEX(Sheet1!P:P,_xlfn.XMATCH(B1034,Sheet1!O:O,0,1))</f>
        <v>Mandatory</v>
      </c>
      <c r="L1034" t="str" cm="1">
        <f t="array" ref="L1034">INDEX(Sheet1!Q:Q,_xlfn.XMATCH(B1034,Sheet1!O:O,0,1))</f>
        <v>Value add</v>
      </c>
      <c r="M1034" t="str" cm="1">
        <f t="array" ref="M1034">INDEX(Sheet1!R:R,_xlfn.XMATCH(B1034,Sheet1!O:O,0,1))</f>
        <v>Quality</v>
      </c>
    </row>
    <row r="1035" spans="1:13" x14ac:dyDescent="0.35">
      <c r="A1035" s="7" t="s">
        <v>131</v>
      </c>
      <c r="B1035" s="7" t="s">
        <v>132</v>
      </c>
      <c r="C1035" s="8" t="s">
        <v>10</v>
      </c>
      <c r="D1035" s="9">
        <v>4.9074074074074072E-3</v>
      </c>
      <c r="E1035" s="10" t="s">
        <v>133</v>
      </c>
      <c r="F1035" t="s">
        <v>166</v>
      </c>
      <c r="G1035" t="str" cm="1">
        <f t="array" ref="G1035">INDEX(Sheet1!G:G,_xlfn.XMATCH(A1035,Sheet1!F:F,0,1))</f>
        <v>Payment</v>
      </c>
      <c r="H1035" t="s">
        <v>168</v>
      </c>
      <c r="I1035" t="str">
        <f t="shared" si="32"/>
        <v>2021.04.06</v>
      </c>
      <c r="J1035" s="21">
        <f t="shared" si="33"/>
        <v>424</v>
      </c>
      <c r="K1035" t="str" cm="1">
        <f t="array" ref="K1035">INDEX(Sheet1!P:P,_xlfn.XMATCH(B1035,Sheet1!O:O,0,1))</f>
        <v>Mandatory</v>
      </c>
      <c r="L1035" t="str" cm="1">
        <f t="array" ref="L1035">INDEX(Sheet1!Q:Q,_xlfn.XMATCH(B1035,Sheet1!O:O,0,1))</f>
        <v>Value add</v>
      </c>
      <c r="M1035" t="str" cm="1">
        <f t="array" ref="M1035">INDEX(Sheet1!R:R,_xlfn.XMATCH(B1035,Sheet1!O:O,0,1))</f>
        <v>Quality</v>
      </c>
    </row>
    <row r="1036" spans="1:13" x14ac:dyDescent="0.35">
      <c r="A1036" s="7" t="s">
        <v>131</v>
      </c>
      <c r="B1036" s="7" t="s">
        <v>134</v>
      </c>
      <c r="C1036" s="8" t="s">
        <v>10</v>
      </c>
      <c r="D1036" s="9">
        <v>1.9120370370370371E-2</v>
      </c>
      <c r="E1036" s="10" t="s">
        <v>133</v>
      </c>
      <c r="F1036" t="s">
        <v>166</v>
      </c>
      <c r="G1036" t="str" cm="1">
        <f t="array" ref="G1036">INDEX(Sheet1!G:G,_xlfn.XMATCH(A1036,Sheet1!F:F,0,1))</f>
        <v>Payment</v>
      </c>
      <c r="H1036" t="s">
        <v>168</v>
      </c>
      <c r="I1036" t="str">
        <f t="shared" si="32"/>
        <v>2021.04.06</v>
      </c>
      <c r="J1036" s="21">
        <f t="shared" si="33"/>
        <v>1652</v>
      </c>
      <c r="K1036" t="str" cm="1">
        <f t="array" ref="K1036">INDEX(Sheet1!P:P,_xlfn.XMATCH(B1036,Sheet1!O:O,0,1))</f>
        <v>Mandatory</v>
      </c>
      <c r="L1036" t="str" cm="1">
        <f t="array" ref="L1036">INDEX(Sheet1!Q:Q,_xlfn.XMATCH(B1036,Sheet1!O:O,0,1))</f>
        <v>Value add</v>
      </c>
      <c r="M1036" t="str" cm="1">
        <f t="array" ref="M1036">INDEX(Sheet1!R:R,_xlfn.XMATCH(B1036,Sheet1!O:O,0,1))</f>
        <v>Automation</v>
      </c>
    </row>
    <row r="1037" spans="1:13" x14ac:dyDescent="0.35">
      <c r="A1037" s="7" t="s">
        <v>131</v>
      </c>
      <c r="B1037" s="7" t="s">
        <v>132</v>
      </c>
      <c r="C1037" s="8" t="s">
        <v>10</v>
      </c>
      <c r="D1037" s="9">
        <v>1.375E-2</v>
      </c>
      <c r="E1037" s="10" t="s">
        <v>133</v>
      </c>
      <c r="F1037" t="s">
        <v>166</v>
      </c>
      <c r="G1037" t="str" cm="1">
        <f t="array" ref="G1037">INDEX(Sheet1!G:G,_xlfn.XMATCH(A1037,Sheet1!F:F,0,1))</f>
        <v>Payment</v>
      </c>
      <c r="H1037" t="s">
        <v>168</v>
      </c>
      <c r="I1037" t="str">
        <f t="shared" si="32"/>
        <v>2021.04.06</v>
      </c>
      <c r="J1037" s="21">
        <f t="shared" si="33"/>
        <v>1188</v>
      </c>
      <c r="K1037" t="str" cm="1">
        <f t="array" ref="K1037">INDEX(Sheet1!P:P,_xlfn.XMATCH(B1037,Sheet1!O:O,0,1))</f>
        <v>Mandatory</v>
      </c>
      <c r="L1037" t="str" cm="1">
        <f t="array" ref="L1037">INDEX(Sheet1!Q:Q,_xlfn.XMATCH(B1037,Sheet1!O:O,0,1))</f>
        <v>Value add</v>
      </c>
      <c r="M1037" t="str" cm="1">
        <f t="array" ref="M1037">INDEX(Sheet1!R:R,_xlfn.XMATCH(B1037,Sheet1!O:O,0,1))</f>
        <v>Quality</v>
      </c>
    </row>
    <row r="1038" spans="1:13" x14ac:dyDescent="0.35">
      <c r="A1038" s="7" t="s">
        <v>131</v>
      </c>
      <c r="B1038" s="7" t="s">
        <v>132</v>
      </c>
      <c r="C1038" s="8" t="s">
        <v>10</v>
      </c>
      <c r="D1038" s="9">
        <v>1.1064814814814814E-2</v>
      </c>
      <c r="E1038" s="10" t="s">
        <v>133</v>
      </c>
      <c r="F1038" t="s">
        <v>166</v>
      </c>
      <c r="G1038" t="str" cm="1">
        <f t="array" ref="G1038">INDEX(Sheet1!G:G,_xlfn.XMATCH(A1038,Sheet1!F:F,0,1))</f>
        <v>Payment</v>
      </c>
      <c r="H1038" t="s">
        <v>168</v>
      </c>
      <c r="I1038" t="str">
        <f t="shared" si="32"/>
        <v>2021.04.06</v>
      </c>
      <c r="J1038" s="21">
        <f t="shared" si="33"/>
        <v>956</v>
      </c>
      <c r="K1038" t="str" cm="1">
        <f t="array" ref="K1038">INDEX(Sheet1!P:P,_xlfn.XMATCH(B1038,Sheet1!O:O,0,1))</f>
        <v>Mandatory</v>
      </c>
      <c r="L1038" t="str" cm="1">
        <f t="array" ref="L1038">INDEX(Sheet1!Q:Q,_xlfn.XMATCH(B1038,Sheet1!O:O,0,1))</f>
        <v>Value add</v>
      </c>
      <c r="M1038" t="str" cm="1">
        <f t="array" ref="M1038">INDEX(Sheet1!R:R,_xlfn.XMATCH(B1038,Sheet1!O:O,0,1))</f>
        <v>Quality</v>
      </c>
    </row>
    <row r="1039" spans="1:13" x14ac:dyDescent="0.35">
      <c r="A1039" s="7" t="s">
        <v>131</v>
      </c>
      <c r="B1039" s="7" t="s">
        <v>136</v>
      </c>
      <c r="C1039" s="8" t="s">
        <v>10</v>
      </c>
      <c r="D1039" s="9">
        <v>2.8321759259259258E-2</v>
      </c>
      <c r="E1039" s="10" t="s">
        <v>133</v>
      </c>
      <c r="F1039" t="s">
        <v>166</v>
      </c>
      <c r="G1039" t="str" cm="1">
        <f t="array" ref="G1039">INDEX(Sheet1!G:G,_xlfn.XMATCH(A1039,Sheet1!F:F,0,1))</f>
        <v>Payment</v>
      </c>
      <c r="H1039" t="s">
        <v>168</v>
      </c>
      <c r="I1039" t="str">
        <f t="shared" si="32"/>
        <v>2021.04.06</v>
      </c>
      <c r="J1039" s="21">
        <f t="shared" si="33"/>
        <v>2447</v>
      </c>
      <c r="K1039" t="str" cm="1">
        <f t="array" ref="K1039">INDEX(Sheet1!P:P,_xlfn.XMATCH(B1039,Sheet1!O:O,0,1))</f>
        <v>Mandatory</v>
      </c>
      <c r="L1039" t="str" cm="1">
        <f t="array" ref="L1039">INDEX(Sheet1!Q:Q,_xlfn.XMATCH(B1039,Sheet1!O:O,0,1))</f>
        <v>Value add</v>
      </c>
      <c r="M1039" t="str" cm="1">
        <f t="array" ref="M1039">INDEX(Sheet1!R:R,_xlfn.XMATCH(B1039,Sheet1!O:O,0,1))</f>
        <v>Quality</v>
      </c>
    </row>
    <row r="1040" spans="1:13" x14ac:dyDescent="0.35">
      <c r="A1040" s="7" t="s">
        <v>131</v>
      </c>
      <c r="B1040" s="7" t="s">
        <v>137</v>
      </c>
      <c r="C1040" s="8" t="s">
        <v>10</v>
      </c>
      <c r="D1040" s="9">
        <v>2.2789351851851852E-2</v>
      </c>
      <c r="E1040" s="10" t="s">
        <v>133</v>
      </c>
      <c r="F1040" t="s">
        <v>166</v>
      </c>
      <c r="G1040" t="str" cm="1">
        <f t="array" ref="G1040">INDEX(Sheet1!G:G,_xlfn.XMATCH(A1040,Sheet1!F:F,0,1))</f>
        <v>Payment</v>
      </c>
      <c r="H1040" t="s">
        <v>168</v>
      </c>
      <c r="I1040" t="str">
        <f t="shared" si="32"/>
        <v>2021.04.06</v>
      </c>
      <c r="J1040" s="21">
        <f t="shared" si="33"/>
        <v>1969</v>
      </c>
      <c r="K1040" t="str" cm="1">
        <f t="array" ref="K1040">INDEX(Sheet1!P:P,_xlfn.XMATCH(B1040,Sheet1!O:O,0,1))</f>
        <v>Mandatory</v>
      </c>
      <c r="L1040" t="str" cm="1">
        <f t="array" ref="L1040">INDEX(Sheet1!Q:Q,_xlfn.XMATCH(B1040,Sheet1!O:O,0,1))</f>
        <v>Value add</v>
      </c>
      <c r="M1040" t="str" cm="1">
        <f t="array" ref="M1040">INDEX(Sheet1!R:R,_xlfn.XMATCH(B1040,Sheet1!O:O,0,1))</f>
        <v>Automation</v>
      </c>
    </row>
    <row r="1041" spans="1:13" x14ac:dyDescent="0.35">
      <c r="A1041" s="7" t="s">
        <v>131</v>
      </c>
      <c r="B1041" s="7" t="s">
        <v>138</v>
      </c>
      <c r="C1041" s="8" t="s">
        <v>10</v>
      </c>
      <c r="D1041" s="9">
        <v>4.9224537037037032E-2</v>
      </c>
      <c r="E1041" s="10" t="s">
        <v>133</v>
      </c>
      <c r="F1041" t="s">
        <v>166</v>
      </c>
      <c r="G1041" t="str" cm="1">
        <f t="array" ref="G1041">INDEX(Sheet1!G:G,_xlfn.XMATCH(A1041,Sheet1!F:F,0,1))</f>
        <v>Payment</v>
      </c>
      <c r="H1041" t="s">
        <v>168</v>
      </c>
      <c r="I1041" t="str">
        <f t="shared" si="32"/>
        <v>2021.04.06</v>
      </c>
      <c r="J1041" s="21">
        <f t="shared" si="33"/>
        <v>4253</v>
      </c>
      <c r="K1041" t="str" cm="1">
        <f t="array" ref="K1041">INDEX(Sheet1!P:P,_xlfn.XMATCH(B1041,Sheet1!O:O,0,1))</f>
        <v>Mandatory</v>
      </c>
      <c r="L1041" t="str" cm="1">
        <f t="array" ref="L1041">INDEX(Sheet1!Q:Q,_xlfn.XMATCH(B1041,Sheet1!O:O,0,1))</f>
        <v>Value add</v>
      </c>
      <c r="M1041" t="str" cm="1">
        <f t="array" ref="M1041">INDEX(Sheet1!R:R,_xlfn.XMATCH(B1041,Sheet1!O:O,0,1))</f>
        <v>Automation</v>
      </c>
    </row>
    <row r="1042" spans="1:13" x14ac:dyDescent="0.35">
      <c r="A1042" s="7" t="s">
        <v>131</v>
      </c>
      <c r="B1042" s="7" t="s">
        <v>137</v>
      </c>
      <c r="C1042" s="8" t="s">
        <v>10</v>
      </c>
      <c r="D1042" s="9">
        <v>1.8275462962962962E-2</v>
      </c>
      <c r="E1042" s="10" t="s">
        <v>133</v>
      </c>
      <c r="F1042" t="s">
        <v>166</v>
      </c>
      <c r="G1042" t="str" cm="1">
        <f t="array" ref="G1042">INDEX(Sheet1!G:G,_xlfn.XMATCH(A1042,Sheet1!F:F,0,1))</f>
        <v>Payment</v>
      </c>
      <c r="H1042" t="s">
        <v>168</v>
      </c>
      <c r="I1042" t="str">
        <f t="shared" si="32"/>
        <v>2021.04.06</v>
      </c>
      <c r="J1042" s="21">
        <f t="shared" si="33"/>
        <v>1579</v>
      </c>
      <c r="K1042" t="str" cm="1">
        <f t="array" ref="K1042">INDEX(Sheet1!P:P,_xlfn.XMATCH(B1042,Sheet1!O:O,0,1))</f>
        <v>Mandatory</v>
      </c>
      <c r="L1042" t="str" cm="1">
        <f t="array" ref="L1042">INDEX(Sheet1!Q:Q,_xlfn.XMATCH(B1042,Sheet1!O:O,0,1))</f>
        <v>Value add</v>
      </c>
      <c r="M1042" t="str" cm="1">
        <f t="array" ref="M1042">INDEX(Sheet1!R:R,_xlfn.XMATCH(B1042,Sheet1!O:O,0,1))</f>
        <v>Automation</v>
      </c>
    </row>
    <row r="1043" spans="1:13" x14ac:dyDescent="0.35">
      <c r="A1043" s="7" t="s">
        <v>131</v>
      </c>
      <c r="B1043" s="7" t="s">
        <v>137</v>
      </c>
      <c r="C1043" s="8" t="s">
        <v>10</v>
      </c>
      <c r="D1043" s="9">
        <v>1.462962962962963E-2</v>
      </c>
      <c r="E1043" s="10" t="s">
        <v>133</v>
      </c>
      <c r="F1043" t="s">
        <v>166</v>
      </c>
      <c r="G1043" t="str" cm="1">
        <f t="array" ref="G1043">INDEX(Sheet1!G:G,_xlfn.XMATCH(A1043,Sheet1!F:F,0,1))</f>
        <v>Payment</v>
      </c>
      <c r="H1043" t="s">
        <v>168</v>
      </c>
      <c r="I1043" t="str">
        <f t="shared" si="32"/>
        <v>2021.04.06</v>
      </c>
      <c r="J1043" s="21">
        <f t="shared" si="33"/>
        <v>1264</v>
      </c>
      <c r="K1043" t="str" cm="1">
        <f t="array" ref="K1043">INDEX(Sheet1!P:P,_xlfn.XMATCH(B1043,Sheet1!O:O,0,1))</f>
        <v>Mandatory</v>
      </c>
      <c r="L1043" t="str" cm="1">
        <f t="array" ref="L1043">INDEX(Sheet1!Q:Q,_xlfn.XMATCH(B1043,Sheet1!O:O,0,1))</f>
        <v>Value add</v>
      </c>
      <c r="M1043" t="str" cm="1">
        <f t="array" ref="M1043">INDEX(Sheet1!R:R,_xlfn.XMATCH(B1043,Sheet1!O:O,0,1))</f>
        <v>Automation</v>
      </c>
    </row>
    <row r="1044" spans="1:13" x14ac:dyDescent="0.35">
      <c r="A1044" s="7" t="s">
        <v>131</v>
      </c>
      <c r="B1044" s="7" t="s">
        <v>132</v>
      </c>
      <c r="C1044" s="8" t="s">
        <v>10</v>
      </c>
      <c r="D1044" s="9">
        <v>1.0925925925925924E-2</v>
      </c>
      <c r="E1044" s="10" t="s">
        <v>133</v>
      </c>
      <c r="F1044" t="s">
        <v>166</v>
      </c>
      <c r="G1044" t="str" cm="1">
        <f t="array" ref="G1044">INDEX(Sheet1!G:G,_xlfn.XMATCH(A1044,Sheet1!F:F,0,1))</f>
        <v>Payment</v>
      </c>
      <c r="H1044" t="s">
        <v>168</v>
      </c>
      <c r="I1044" t="str">
        <f t="shared" si="32"/>
        <v>2021.04.06</v>
      </c>
      <c r="J1044" s="21">
        <f t="shared" si="33"/>
        <v>944</v>
      </c>
      <c r="K1044" t="str" cm="1">
        <f t="array" ref="K1044">INDEX(Sheet1!P:P,_xlfn.XMATCH(B1044,Sheet1!O:O,0,1))</f>
        <v>Mandatory</v>
      </c>
      <c r="L1044" t="str" cm="1">
        <f t="array" ref="L1044">INDEX(Sheet1!Q:Q,_xlfn.XMATCH(B1044,Sheet1!O:O,0,1))</f>
        <v>Value add</v>
      </c>
      <c r="M1044" t="str" cm="1">
        <f t="array" ref="M1044">INDEX(Sheet1!R:R,_xlfn.XMATCH(B1044,Sheet1!O:O,0,1))</f>
        <v>Quality</v>
      </c>
    </row>
    <row r="1045" spans="1:13" x14ac:dyDescent="0.35">
      <c r="A1045" s="7" t="s">
        <v>131</v>
      </c>
      <c r="B1045" s="7" t="s">
        <v>132</v>
      </c>
      <c r="C1045" s="8" t="s">
        <v>33</v>
      </c>
      <c r="D1045" s="9">
        <v>3.5439814814814813E-2</v>
      </c>
      <c r="E1045" s="10" t="s">
        <v>133</v>
      </c>
      <c r="F1045" t="s">
        <v>166</v>
      </c>
      <c r="G1045" t="str" cm="1">
        <f t="array" ref="G1045">INDEX(Sheet1!G:G,_xlfn.XMATCH(A1045,Sheet1!F:F,0,1))</f>
        <v>Payment</v>
      </c>
      <c r="H1045" t="s">
        <v>168</v>
      </c>
      <c r="I1045" t="str">
        <f t="shared" si="32"/>
        <v>2021.04.07</v>
      </c>
      <c r="J1045" s="21">
        <f t="shared" si="33"/>
        <v>3062</v>
      </c>
      <c r="K1045" t="str" cm="1">
        <f t="array" ref="K1045">INDEX(Sheet1!P:P,_xlfn.XMATCH(B1045,Sheet1!O:O,0,1))</f>
        <v>Mandatory</v>
      </c>
      <c r="L1045" t="str" cm="1">
        <f t="array" ref="L1045">INDEX(Sheet1!Q:Q,_xlfn.XMATCH(B1045,Sheet1!O:O,0,1))</f>
        <v>Value add</v>
      </c>
      <c r="M1045" t="str" cm="1">
        <f t="array" ref="M1045">INDEX(Sheet1!R:R,_xlfn.XMATCH(B1045,Sheet1!O:O,0,1))</f>
        <v>Quality</v>
      </c>
    </row>
    <row r="1046" spans="1:13" x14ac:dyDescent="0.35">
      <c r="A1046" s="7" t="s">
        <v>131</v>
      </c>
      <c r="B1046" s="7" t="s">
        <v>132</v>
      </c>
      <c r="C1046" s="8" t="s">
        <v>33</v>
      </c>
      <c r="D1046" s="9">
        <v>0</v>
      </c>
      <c r="E1046" s="10" t="s">
        <v>133</v>
      </c>
      <c r="F1046" t="s">
        <v>166</v>
      </c>
      <c r="G1046" t="str" cm="1">
        <f t="array" ref="G1046">INDEX(Sheet1!G:G,_xlfn.XMATCH(A1046,Sheet1!F:F,0,1))</f>
        <v>Payment</v>
      </c>
      <c r="H1046" t="s">
        <v>168</v>
      </c>
      <c r="I1046" t="str">
        <f t="shared" si="32"/>
        <v>2021.04.07</v>
      </c>
      <c r="J1046" s="21">
        <f t="shared" si="33"/>
        <v>0</v>
      </c>
      <c r="K1046" t="str" cm="1">
        <f t="array" ref="K1046">INDEX(Sheet1!P:P,_xlfn.XMATCH(B1046,Sheet1!O:O,0,1))</f>
        <v>Mandatory</v>
      </c>
      <c r="L1046" t="str" cm="1">
        <f t="array" ref="L1046">INDEX(Sheet1!Q:Q,_xlfn.XMATCH(B1046,Sheet1!O:O,0,1))</f>
        <v>Value add</v>
      </c>
      <c r="M1046" t="str" cm="1">
        <f t="array" ref="M1046">INDEX(Sheet1!R:R,_xlfn.XMATCH(B1046,Sheet1!O:O,0,1))</f>
        <v>Quality</v>
      </c>
    </row>
    <row r="1047" spans="1:13" x14ac:dyDescent="0.35">
      <c r="A1047" s="7" t="s">
        <v>131</v>
      </c>
      <c r="B1047" s="7" t="s">
        <v>132</v>
      </c>
      <c r="C1047" s="8" t="s">
        <v>33</v>
      </c>
      <c r="D1047" s="9">
        <v>2.0046296296296295E-2</v>
      </c>
      <c r="E1047" s="10" t="s">
        <v>133</v>
      </c>
      <c r="F1047" t="s">
        <v>166</v>
      </c>
      <c r="G1047" t="str" cm="1">
        <f t="array" ref="G1047">INDEX(Sheet1!G:G,_xlfn.XMATCH(A1047,Sheet1!F:F,0,1))</f>
        <v>Payment</v>
      </c>
      <c r="H1047" t="s">
        <v>168</v>
      </c>
      <c r="I1047" t="str">
        <f t="shared" si="32"/>
        <v>2021.04.07</v>
      </c>
      <c r="J1047" s="21">
        <f t="shared" si="33"/>
        <v>1732</v>
      </c>
      <c r="K1047" t="str" cm="1">
        <f t="array" ref="K1047">INDEX(Sheet1!P:P,_xlfn.XMATCH(B1047,Sheet1!O:O,0,1))</f>
        <v>Mandatory</v>
      </c>
      <c r="L1047" t="str" cm="1">
        <f t="array" ref="L1047">INDEX(Sheet1!Q:Q,_xlfn.XMATCH(B1047,Sheet1!O:O,0,1))</f>
        <v>Value add</v>
      </c>
      <c r="M1047" t="str" cm="1">
        <f t="array" ref="M1047">INDEX(Sheet1!R:R,_xlfn.XMATCH(B1047,Sheet1!O:O,0,1))</f>
        <v>Quality</v>
      </c>
    </row>
    <row r="1048" spans="1:13" x14ac:dyDescent="0.35">
      <c r="A1048" s="7" t="s">
        <v>131</v>
      </c>
      <c r="B1048" s="7" t="s">
        <v>137</v>
      </c>
      <c r="C1048" s="8" t="s">
        <v>33</v>
      </c>
      <c r="D1048" s="9">
        <v>5.6250000000000001E-2</v>
      </c>
      <c r="E1048" s="10" t="s">
        <v>133</v>
      </c>
      <c r="F1048" t="s">
        <v>166</v>
      </c>
      <c r="G1048" t="str" cm="1">
        <f t="array" ref="G1048">INDEX(Sheet1!G:G,_xlfn.XMATCH(A1048,Sheet1!F:F,0,1))</f>
        <v>Payment</v>
      </c>
      <c r="H1048" t="s">
        <v>168</v>
      </c>
      <c r="I1048" t="str">
        <f t="shared" si="32"/>
        <v>2021.04.07</v>
      </c>
      <c r="J1048" s="21">
        <f t="shared" si="33"/>
        <v>4860</v>
      </c>
      <c r="K1048" t="str" cm="1">
        <f t="array" ref="K1048">INDEX(Sheet1!P:P,_xlfn.XMATCH(B1048,Sheet1!O:O,0,1))</f>
        <v>Mandatory</v>
      </c>
      <c r="L1048" t="str" cm="1">
        <f t="array" ref="L1048">INDEX(Sheet1!Q:Q,_xlfn.XMATCH(B1048,Sheet1!O:O,0,1))</f>
        <v>Value add</v>
      </c>
      <c r="M1048" t="str" cm="1">
        <f t="array" ref="M1048">INDEX(Sheet1!R:R,_xlfn.XMATCH(B1048,Sheet1!O:O,0,1))</f>
        <v>Automation</v>
      </c>
    </row>
    <row r="1049" spans="1:13" x14ac:dyDescent="0.35">
      <c r="A1049" s="7" t="s">
        <v>131</v>
      </c>
      <c r="B1049" s="7" t="s">
        <v>136</v>
      </c>
      <c r="C1049" s="8" t="s">
        <v>33</v>
      </c>
      <c r="D1049" s="9">
        <v>3.2361111111111111E-2</v>
      </c>
      <c r="E1049" s="10" t="s">
        <v>133</v>
      </c>
      <c r="F1049" t="s">
        <v>166</v>
      </c>
      <c r="G1049" t="str" cm="1">
        <f t="array" ref="G1049">INDEX(Sheet1!G:G,_xlfn.XMATCH(A1049,Sheet1!F:F,0,1))</f>
        <v>Payment</v>
      </c>
      <c r="H1049" t="s">
        <v>168</v>
      </c>
      <c r="I1049" t="str">
        <f t="shared" si="32"/>
        <v>2021.04.07</v>
      </c>
      <c r="J1049" s="21">
        <f t="shared" si="33"/>
        <v>2796</v>
      </c>
      <c r="K1049" t="str" cm="1">
        <f t="array" ref="K1049">INDEX(Sheet1!P:P,_xlfn.XMATCH(B1049,Sheet1!O:O,0,1))</f>
        <v>Mandatory</v>
      </c>
      <c r="L1049" t="str" cm="1">
        <f t="array" ref="L1049">INDEX(Sheet1!Q:Q,_xlfn.XMATCH(B1049,Sheet1!O:O,0,1))</f>
        <v>Value add</v>
      </c>
      <c r="M1049" t="str" cm="1">
        <f t="array" ref="M1049">INDEX(Sheet1!R:R,_xlfn.XMATCH(B1049,Sheet1!O:O,0,1))</f>
        <v>Quality</v>
      </c>
    </row>
    <row r="1050" spans="1:13" x14ac:dyDescent="0.35">
      <c r="A1050" s="7" t="s">
        <v>131</v>
      </c>
      <c r="B1050" s="7" t="s">
        <v>132</v>
      </c>
      <c r="C1050" s="8" t="s">
        <v>33</v>
      </c>
      <c r="D1050" s="9">
        <v>1.7754629629629631E-2</v>
      </c>
      <c r="E1050" s="10" t="s">
        <v>133</v>
      </c>
      <c r="F1050" t="s">
        <v>166</v>
      </c>
      <c r="G1050" t="str" cm="1">
        <f t="array" ref="G1050">INDEX(Sheet1!G:G,_xlfn.XMATCH(A1050,Sheet1!F:F,0,1))</f>
        <v>Payment</v>
      </c>
      <c r="H1050" t="s">
        <v>168</v>
      </c>
      <c r="I1050" t="str">
        <f t="shared" si="32"/>
        <v>2021.04.07</v>
      </c>
      <c r="J1050" s="21">
        <f t="shared" si="33"/>
        <v>1534</v>
      </c>
      <c r="K1050" t="str" cm="1">
        <f t="array" ref="K1050">INDEX(Sheet1!P:P,_xlfn.XMATCH(B1050,Sheet1!O:O,0,1))</f>
        <v>Mandatory</v>
      </c>
      <c r="L1050" t="str" cm="1">
        <f t="array" ref="L1050">INDEX(Sheet1!Q:Q,_xlfn.XMATCH(B1050,Sheet1!O:O,0,1))</f>
        <v>Value add</v>
      </c>
      <c r="M1050" t="str" cm="1">
        <f t="array" ref="M1050">INDEX(Sheet1!R:R,_xlfn.XMATCH(B1050,Sheet1!O:O,0,1))</f>
        <v>Quality</v>
      </c>
    </row>
    <row r="1051" spans="1:13" x14ac:dyDescent="0.35">
      <c r="A1051" s="7" t="s">
        <v>131</v>
      </c>
      <c r="B1051" s="7" t="s">
        <v>136</v>
      </c>
      <c r="C1051" s="8" t="s">
        <v>33</v>
      </c>
      <c r="D1051" s="9">
        <v>0.10755787037037036</v>
      </c>
      <c r="E1051" s="10" t="s">
        <v>133</v>
      </c>
      <c r="F1051" t="s">
        <v>166</v>
      </c>
      <c r="G1051" t="str" cm="1">
        <f t="array" ref="G1051">INDEX(Sheet1!G:G,_xlfn.XMATCH(A1051,Sheet1!F:F,0,1))</f>
        <v>Payment</v>
      </c>
      <c r="H1051" t="s">
        <v>168</v>
      </c>
      <c r="I1051" t="str">
        <f t="shared" si="32"/>
        <v>2021.04.07</v>
      </c>
      <c r="J1051" s="21">
        <f t="shared" si="33"/>
        <v>9293</v>
      </c>
      <c r="K1051" t="str" cm="1">
        <f t="array" ref="K1051">INDEX(Sheet1!P:P,_xlfn.XMATCH(B1051,Sheet1!O:O,0,1))</f>
        <v>Mandatory</v>
      </c>
      <c r="L1051" t="str" cm="1">
        <f t="array" ref="L1051">INDEX(Sheet1!Q:Q,_xlfn.XMATCH(B1051,Sheet1!O:O,0,1))</f>
        <v>Value add</v>
      </c>
      <c r="M1051" t="str" cm="1">
        <f t="array" ref="M1051">INDEX(Sheet1!R:R,_xlfn.XMATCH(B1051,Sheet1!O:O,0,1))</f>
        <v>Quality</v>
      </c>
    </row>
    <row r="1052" spans="1:13" x14ac:dyDescent="0.35">
      <c r="A1052" s="7" t="s">
        <v>131</v>
      </c>
      <c r="B1052" s="7" t="s">
        <v>132</v>
      </c>
      <c r="C1052" s="8" t="s">
        <v>33</v>
      </c>
      <c r="D1052" s="9">
        <v>3.7523148148148146E-2</v>
      </c>
      <c r="E1052" s="10" t="s">
        <v>133</v>
      </c>
      <c r="F1052" t="s">
        <v>166</v>
      </c>
      <c r="G1052" t="str" cm="1">
        <f t="array" ref="G1052">INDEX(Sheet1!G:G,_xlfn.XMATCH(A1052,Sheet1!F:F,0,1))</f>
        <v>Payment</v>
      </c>
      <c r="H1052" t="s">
        <v>168</v>
      </c>
      <c r="I1052" t="str">
        <f t="shared" si="32"/>
        <v>2021.04.07</v>
      </c>
      <c r="J1052" s="21">
        <f t="shared" si="33"/>
        <v>3242</v>
      </c>
      <c r="K1052" t="str" cm="1">
        <f t="array" ref="K1052">INDEX(Sheet1!P:P,_xlfn.XMATCH(B1052,Sheet1!O:O,0,1))</f>
        <v>Mandatory</v>
      </c>
      <c r="L1052" t="str" cm="1">
        <f t="array" ref="L1052">INDEX(Sheet1!Q:Q,_xlfn.XMATCH(B1052,Sheet1!O:O,0,1))</f>
        <v>Value add</v>
      </c>
      <c r="M1052" t="str" cm="1">
        <f t="array" ref="M1052">INDEX(Sheet1!R:R,_xlfn.XMATCH(B1052,Sheet1!O:O,0,1))</f>
        <v>Quality</v>
      </c>
    </row>
    <row r="1053" spans="1:13" x14ac:dyDescent="0.35">
      <c r="A1053" s="7" t="s">
        <v>131</v>
      </c>
      <c r="B1053" s="7" t="s">
        <v>132</v>
      </c>
      <c r="C1053" s="8" t="s">
        <v>42</v>
      </c>
      <c r="D1053" s="9">
        <v>4.4675925925925933E-3</v>
      </c>
      <c r="E1053" s="10" t="s">
        <v>133</v>
      </c>
      <c r="F1053" t="s">
        <v>166</v>
      </c>
      <c r="G1053" t="str" cm="1">
        <f t="array" ref="G1053">INDEX(Sheet1!G:G,_xlfn.XMATCH(A1053,Sheet1!F:F,0,1))</f>
        <v>Payment</v>
      </c>
      <c r="H1053" t="s">
        <v>168</v>
      </c>
      <c r="I1053" t="str">
        <f t="shared" si="32"/>
        <v>2021.04.08</v>
      </c>
      <c r="J1053" s="21">
        <f t="shared" si="33"/>
        <v>386</v>
      </c>
      <c r="K1053" t="str" cm="1">
        <f t="array" ref="K1053">INDEX(Sheet1!P:P,_xlfn.XMATCH(B1053,Sheet1!O:O,0,1))</f>
        <v>Mandatory</v>
      </c>
      <c r="L1053" t="str" cm="1">
        <f t="array" ref="L1053">INDEX(Sheet1!Q:Q,_xlfn.XMATCH(B1053,Sheet1!O:O,0,1))</f>
        <v>Value add</v>
      </c>
      <c r="M1053" t="str" cm="1">
        <f t="array" ref="M1053">INDEX(Sheet1!R:R,_xlfn.XMATCH(B1053,Sheet1!O:O,0,1))</f>
        <v>Quality</v>
      </c>
    </row>
    <row r="1054" spans="1:13" x14ac:dyDescent="0.35">
      <c r="A1054" s="7" t="s">
        <v>131</v>
      </c>
      <c r="B1054" s="7" t="s">
        <v>132</v>
      </c>
      <c r="C1054" s="8" t="s">
        <v>57</v>
      </c>
      <c r="D1054" s="9">
        <v>2.5324074074074079E-2</v>
      </c>
      <c r="E1054" s="10" t="s">
        <v>133</v>
      </c>
      <c r="F1054" t="s">
        <v>166</v>
      </c>
      <c r="G1054" t="str" cm="1">
        <f t="array" ref="G1054">INDEX(Sheet1!G:G,_xlfn.XMATCH(A1054,Sheet1!F:F,0,1))</f>
        <v>Payment</v>
      </c>
      <c r="H1054" t="s">
        <v>168</v>
      </c>
      <c r="I1054" t="str">
        <f t="shared" si="32"/>
        <v>2021.04.09</v>
      </c>
      <c r="J1054" s="21">
        <f t="shared" si="33"/>
        <v>2188</v>
      </c>
      <c r="K1054" t="str" cm="1">
        <f t="array" ref="K1054">INDEX(Sheet1!P:P,_xlfn.XMATCH(B1054,Sheet1!O:O,0,1))</f>
        <v>Mandatory</v>
      </c>
      <c r="L1054" t="str" cm="1">
        <f t="array" ref="L1054">INDEX(Sheet1!Q:Q,_xlfn.XMATCH(B1054,Sheet1!O:O,0,1))</f>
        <v>Value add</v>
      </c>
      <c r="M1054" t="str" cm="1">
        <f t="array" ref="M1054">INDEX(Sheet1!R:R,_xlfn.XMATCH(B1054,Sheet1!O:O,0,1))</f>
        <v>Quality</v>
      </c>
    </row>
    <row r="1055" spans="1:13" x14ac:dyDescent="0.35">
      <c r="A1055" s="7" t="s">
        <v>131</v>
      </c>
      <c r="B1055" s="7" t="s">
        <v>13</v>
      </c>
      <c r="C1055" s="8" t="s">
        <v>57</v>
      </c>
      <c r="D1055" s="9">
        <v>2.0625000000000001E-2</v>
      </c>
      <c r="E1055" s="10" t="s">
        <v>133</v>
      </c>
      <c r="F1055" t="s">
        <v>148</v>
      </c>
      <c r="G1055" t="str" cm="1">
        <f t="array" ref="G1055">INDEX(Sheet1!G:G,_xlfn.XMATCH(A1055,Sheet1!F:F,0,1))</f>
        <v>Payment</v>
      </c>
      <c r="H1055" t="s">
        <v>168</v>
      </c>
      <c r="I1055" t="str">
        <f t="shared" si="32"/>
        <v>2021.04.09</v>
      </c>
      <c r="J1055" s="21">
        <f t="shared" si="33"/>
        <v>1782</v>
      </c>
      <c r="K1055" t="str" cm="1">
        <f t="array" ref="K1055">INDEX(Sheet1!P:P,_xlfn.XMATCH(B1055,Sheet1!O:O,0,1))</f>
        <v>Mandatory</v>
      </c>
      <c r="L1055" t="str" cm="1">
        <f t="array" ref="L1055">INDEX(Sheet1!Q:Q,_xlfn.XMATCH(B1055,Sheet1!O:O,0,1))</f>
        <v>Value add</v>
      </c>
      <c r="M1055" t="str" cm="1">
        <f t="array" ref="M1055">INDEX(Sheet1!R:R,_xlfn.XMATCH(B1055,Sheet1!O:O,0,1))</f>
        <v>Quality</v>
      </c>
    </row>
    <row r="1056" spans="1:13" x14ac:dyDescent="0.35">
      <c r="A1056" s="7" t="s">
        <v>131</v>
      </c>
      <c r="B1056" s="7" t="s">
        <v>138</v>
      </c>
      <c r="C1056" s="8" t="s">
        <v>57</v>
      </c>
      <c r="D1056" s="9">
        <v>2.5046296296296299E-2</v>
      </c>
      <c r="E1056" s="10" t="s">
        <v>133</v>
      </c>
      <c r="F1056" t="s">
        <v>166</v>
      </c>
      <c r="G1056" t="str" cm="1">
        <f t="array" ref="G1056">INDEX(Sheet1!G:G,_xlfn.XMATCH(A1056,Sheet1!F:F,0,1))</f>
        <v>Payment</v>
      </c>
      <c r="H1056" t="s">
        <v>168</v>
      </c>
      <c r="I1056" t="str">
        <f t="shared" si="32"/>
        <v>2021.04.09</v>
      </c>
      <c r="J1056" s="21">
        <f t="shared" si="33"/>
        <v>2164</v>
      </c>
      <c r="K1056" t="str" cm="1">
        <f t="array" ref="K1056">INDEX(Sheet1!P:P,_xlfn.XMATCH(B1056,Sheet1!O:O,0,1))</f>
        <v>Mandatory</v>
      </c>
      <c r="L1056" t="str" cm="1">
        <f t="array" ref="L1056">INDEX(Sheet1!Q:Q,_xlfn.XMATCH(B1056,Sheet1!O:O,0,1))</f>
        <v>Value add</v>
      </c>
      <c r="M1056" t="str" cm="1">
        <f t="array" ref="M1056">INDEX(Sheet1!R:R,_xlfn.XMATCH(B1056,Sheet1!O:O,0,1))</f>
        <v>Automation</v>
      </c>
    </row>
    <row r="1057" spans="1:13" x14ac:dyDescent="0.35">
      <c r="A1057" s="7" t="s">
        <v>131</v>
      </c>
      <c r="B1057" s="7" t="s">
        <v>132</v>
      </c>
      <c r="C1057" s="8" t="s">
        <v>57</v>
      </c>
      <c r="D1057" s="9">
        <v>1.3807870370370371E-2</v>
      </c>
      <c r="E1057" s="10" t="s">
        <v>133</v>
      </c>
      <c r="F1057" t="s">
        <v>166</v>
      </c>
      <c r="G1057" t="str" cm="1">
        <f t="array" ref="G1057">INDEX(Sheet1!G:G,_xlfn.XMATCH(A1057,Sheet1!F:F,0,1))</f>
        <v>Payment</v>
      </c>
      <c r="H1057" t="s">
        <v>168</v>
      </c>
      <c r="I1057" t="str">
        <f t="shared" si="32"/>
        <v>2021.04.09</v>
      </c>
      <c r="J1057" s="21">
        <f t="shared" si="33"/>
        <v>1193</v>
      </c>
      <c r="K1057" t="str" cm="1">
        <f t="array" ref="K1057">INDEX(Sheet1!P:P,_xlfn.XMATCH(B1057,Sheet1!O:O,0,1))</f>
        <v>Mandatory</v>
      </c>
      <c r="L1057" t="str" cm="1">
        <f t="array" ref="L1057">INDEX(Sheet1!Q:Q,_xlfn.XMATCH(B1057,Sheet1!O:O,0,1))</f>
        <v>Value add</v>
      </c>
      <c r="M1057" t="str" cm="1">
        <f t="array" ref="M1057">INDEX(Sheet1!R:R,_xlfn.XMATCH(B1057,Sheet1!O:O,0,1))</f>
        <v>Quality</v>
      </c>
    </row>
    <row r="1058" spans="1:13" x14ac:dyDescent="0.35">
      <c r="A1058" s="7" t="s">
        <v>131</v>
      </c>
      <c r="B1058" s="7" t="s">
        <v>139</v>
      </c>
      <c r="C1058" s="8" t="s">
        <v>57</v>
      </c>
      <c r="D1058" s="9">
        <v>1.7905092592592594E-2</v>
      </c>
      <c r="E1058" s="10" t="s">
        <v>133</v>
      </c>
      <c r="F1058" t="s">
        <v>166</v>
      </c>
      <c r="G1058" t="str" cm="1">
        <f t="array" ref="G1058">INDEX(Sheet1!G:G,_xlfn.XMATCH(A1058,Sheet1!F:F,0,1))</f>
        <v>Payment</v>
      </c>
      <c r="H1058" t="s">
        <v>168</v>
      </c>
      <c r="I1058" t="str">
        <f t="shared" si="32"/>
        <v>2021.04.09</v>
      </c>
      <c r="J1058" s="21">
        <f t="shared" si="33"/>
        <v>1547</v>
      </c>
      <c r="K1058" t="str" cm="1">
        <f t="array" ref="K1058">INDEX(Sheet1!P:P,_xlfn.XMATCH(B1058,Sheet1!O:O,0,1))</f>
        <v>Mandatory</v>
      </c>
      <c r="L1058" t="str" cm="1">
        <f t="array" ref="L1058">INDEX(Sheet1!Q:Q,_xlfn.XMATCH(B1058,Sheet1!O:O,0,1))</f>
        <v>Value add</v>
      </c>
      <c r="M1058" t="str" cm="1">
        <f t="array" ref="M1058">INDEX(Sheet1!R:R,_xlfn.XMATCH(B1058,Sheet1!O:O,0,1))</f>
        <v>Quality</v>
      </c>
    </row>
    <row r="1059" spans="1:13" x14ac:dyDescent="0.35">
      <c r="A1059" s="7" t="s">
        <v>131</v>
      </c>
      <c r="B1059" s="7" t="s">
        <v>139</v>
      </c>
      <c r="C1059" s="8" t="s">
        <v>57</v>
      </c>
      <c r="D1059" s="9">
        <v>2.7546296296296294E-2</v>
      </c>
      <c r="E1059" s="10" t="s">
        <v>133</v>
      </c>
      <c r="F1059" t="s">
        <v>166</v>
      </c>
      <c r="G1059" t="str" cm="1">
        <f t="array" ref="G1059">INDEX(Sheet1!G:G,_xlfn.XMATCH(A1059,Sheet1!F:F,0,1))</f>
        <v>Payment</v>
      </c>
      <c r="H1059" t="s">
        <v>168</v>
      </c>
      <c r="I1059" t="str">
        <f t="shared" si="32"/>
        <v>2021.04.09</v>
      </c>
      <c r="J1059" s="21">
        <f t="shared" si="33"/>
        <v>2380</v>
      </c>
      <c r="K1059" t="str" cm="1">
        <f t="array" ref="K1059">INDEX(Sheet1!P:P,_xlfn.XMATCH(B1059,Sheet1!O:O,0,1))</f>
        <v>Mandatory</v>
      </c>
      <c r="L1059" t="str" cm="1">
        <f t="array" ref="L1059">INDEX(Sheet1!Q:Q,_xlfn.XMATCH(B1059,Sheet1!O:O,0,1))</f>
        <v>Value add</v>
      </c>
      <c r="M1059" t="str" cm="1">
        <f t="array" ref="M1059">INDEX(Sheet1!R:R,_xlfn.XMATCH(B1059,Sheet1!O:O,0,1))</f>
        <v>Quality</v>
      </c>
    </row>
    <row r="1060" spans="1:13" x14ac:dyDescent="0.35">
      <c r="A1060" s="7" t="s">
        <v>131</v>
      </c>
      <c r="B1060" s="7" t="s">
        <v>132</v>
      </c>
      <c r="C1060" s="8" t="s">
        <v>10</v>
      </c>
      <c r="D1060" s="9">
        <v>7.0243055555555559E-2</v>
      </c>
      <c r="E1060" s="10" t="s">
        <v>140</v>
      </c>
      <c r="F1060" t="s">
        <v>166</v>
      </c>
      <c r="G1060" t="str" cm="1">
        <f t="array" ref="G1060">INDEX(Sheet1!G:G,_xlfn.XMATCH(A1060,Sheet1!F:F,0,1))</f>
        <v>Payment</v>
      </c>
      <c r="H1060" t="s">
        <v>168</v>
      </c>
      <c r="I1060" t="str">
        <f t="shared" si="32"/>
        <v>2021.04.06</v>
      </c>
      <c r="J1060" s="21">
        <f t="shared" si="33"/>
        <v>6069</v>
      </c>
      <c r="K1060" t="str" cm="1">
        <f t="array" ref="K1060">INDEX(Sheet1!P:P,_xlfn.XMATCH(B1060,Sheet1!O:O,0,1))</f>
        <v>Mandatory</v>
      </c>
      <c r="L1060" t="str" cm="1">
        <f t="array" ref="L1060">INDEX(Sheet1!Q:Q,_xlfn.XMATCH(B1060,Sheet1!O:O,0,1))</f>
        <v>Value add</v>
      </c>
      <c r="M1060" t="str" cm="1">
        <f t="array" ref="M1060">INDEX(Sheet1!R:R,_xlfn.XMATCH(B1060,Sheet1!O:O,0,1))</f>
        <v>Quality</v>
      </c>
    </row>
    <row r="1061" spans="1:13" x14ac:dyDescent="0.35">
      <c r="A1061" s="7" t="s">
        <v>131</v>
      </c>
      <c r="B1061" s="7" t="s">
        <v>134</v>
      </c>
      <c r="C1061" s="8" t="s">
        <v>10</v>
      </c>
      <c r="D1061" s="9">
        <v>2.4097222222222225E-2</v>
      </c>
      <c r="E1061" s="10" t="s">
        <v>140</v>
      </c>
      <c r="F1061" t="s">
        <v>166</v>
      </c>
      <c r="G1061" t="str" cm="1">
        <f t="array" ref="G1061">INDEX(Sheet1!G:G,_xlfn.XMATCH(A1061,Sheet1!F:F,0,1))</f>
        <v>Payment</v>
      </c>
      <c r="H1061" t="s">
        <v>168</v>
      </c>
      <c r="I1061" t="str">
        <f t="shared" si="32"/>
        <v>2021.04.06</v>
      </c>
      <c r="J1061" s="21">
        <f t="shared" si="33"/>
        <v>2082</v>
      </c>
      <c r="K1061" t="str" cm="1">
        <f t="array" ref="K1061">INDEX(Sheet1!P:P,_xlfn.XMATCH(B1061,Sheet1!O:O,0,1))</f>
        <v>Mandatory</v>
      </c>
      <c r="L1061" t="str" cm="1">
        <f t="array" ref="L1061">INDEX(Sheet1!Q:Q,_xlfn.XMATCH(B1061,Sheet1!O:O,0,1))</f>
        <v>Value add</v>
      </c>
      <c r="M1061" t="str" cm="1">
        <f t="array" ref="M1061">INDEX(Sheet1!R:R,_xlfn.XMATCH(B1061,Sheet1!O:O,0,1))</f>
        <v>Automation</v>
      </c>
    </row>
    <row r="1062" spans="1:13" x14ac:dyDescent="0.35">
      <c r="A1062" s="7" t="s">
        <v>131</v>
      </c>
      <c r="B1062" s="7" t="s">
        <v>132</v>
      </c>
      <c r="C1062" s="8" t="s">
        <v>10</v>
      </c>
      <c r="D1062" s="9">
        <v>5.9259259259259256E-3</v>
      </c>
      <c r="E1062" s="10" t="s">
        <v>140</v>
      </c>
      <c r="F1062" t="s">
        <v>166</v>
      </c>
      <c r="G1062" t="str" cm="1">
        <f t="array" ref="G1062">INDEX(Sheet1!G:G,_xlfn.XMATCH(A1062,Sheet1!F:F,0,1))</f>
        <v>Payment</v>
      </c>
      <c r="H1062" t="s">
        <v>168</v>
      </c>
      <c r="I1062" t="str">
        <f t="shared" si="32"/>
        <v>2021.04.06</v>
      </c>
      <c r="J1062" s="21">
        <f t="shared" si="33"/>
        <v>512</v>
      </c>
      <c r="K1062" t="str" cm="1">
        <f t="array" ref="K1062">INDEX(Sheet1!P:P,_xlfn.XMATCH(B1062,Sheet1!O:O,0,1))</f>
        <v>Mandatory</v>
      </c>
      <c r="L1062" t="str" cm="1">
        <f t="array" ref="L1062">INDEX(Sheet1!Q:Q,_xlfn.XMATCH(B1062,Sheet1!O:O,0,1))</f>
        <v>Value add</v>
      </c>
      <c r="M1062" t="str" cm="1">
        <f t="array" ref="M1062">INDEX(Sheet1!R:R,_xlfn.XMATCH(B1062,Sheet1!O:O,0,1))</f>
        <v>Quality</v>
      </c>
    </row>
    <row r="1063" spans="1:13" x14ac:dyDescent="0.35">
      <c r="A1063" s="7" t="s">
        <v>131</v>
      </c>
      <c r="B1063" s="7" t="s">
        <v>26</v>
      </c>
      <c r="C1063" s="8" t="s">
        <v>10</v>
      </c>
      <c r="D1063" s="9">
        <v>2.361111111111111E-2</v>
      </c>
      <c r="E1063" s="10" t="s">
        <v>140</v>
      </c>
      <c r="F1063" t="s">
        <v>148</v>
      </c>
      <c r="G1063" t="str" cm="1">
        <f t="array" ref="G1063">INDEX(Sheet1!G:G,_xlfn.XMATCH(A1063,Sheet1!F:F,0,1))</f>
        <v>Payment</v>
      </c>
      <c r="H1063" t="s">
        <v>168</v>
      </c>
      <c r="I1063" t="str">
        <f t="shared" si="32"/>
        <v>2021.04.06</v>
      </c>
      <c r="J1063" s="21">
        <f t="shared" si="33"/>
        <v>2040</v>
      </c>
      <c r="K1063" t="str" cm="1">
        <f t="array" ref="K1063">INDEX(Sheet1!P:P,_xlfn.XMATCH(B1063,Sheet1!O:O,0,1))</f>
        <v>Mandatory</v>
      </c>
      <c r="L1063" t="str" cm="1">
        <f t="array" ref="L1063">INDEX(Sheet1!Q:Q,_xlfn.XMATCH(B1063,Sheet1!O:O,0,1))</f>
        <v>Value add</v>
      </c>
      <c r="M1063" t="str" cm="1">
        <f t="array" ref="M1063">INDEX(Sheet1!R:R,_xlfn.XMATCH(B1063,Sheet1!O:O,0,1))</f>
        <v>Quality</v>
      </c>
    </row>
    <row r="1064" spans="1:13" x14ac:dyDescent="0.35">
      <c r="A1064" s="7" t="s">
        <v>131</v>
      </c>
      <c r="B1064" s="7" t="s">
        <v>132</v>
      </c>
      <c r="C1064" s="8" t="s">
        <v>10</v>
      </c>
      <c r="D1064" s="9">
        <v>1.0381944444444444E-2</v>
      </c>
      <c r="E1064" s="10" t="s">
        <v>140</v>
      </c>
      <c r="F1064" t="s">
        <v>166</v>
      </c>
      <c r="G1064" t="str" cm="1">
        <f t="array" ref="G1064">INDEX(Sheet1!G:G,_xlfn.XMATCH(A1064,Sheet1!F:F,0,1))</f>
        <v>Payment</v>
      </c>
      <c r="H1064" t="s">
        <v>168</v>
      </c>
      <c r="I1064" t="str">
        <f t="shared" si="32"/>
        <v>2021.04.06</v>
      </c>
      <c r="J1064" s="21">
        <f t="shared" si="33"/>
        <v>897</v>
      </c>
      <c r="K1064" t="str" cm="1">
        <f t="array" ref="K1064">INDEX(Sheet1!P:P,_xlfn.XMATCH(B1064,Sheet1!O:O,0,1))</f>
        <v>Mandatory</v>
      </c>
      <c r="L1064" t="str" cm="1">
        <f t="array" ref="L1064">INDEX(Sheet1!Q:Q,_xlfn.XMATCH(B1064,Sheet1!O:O,0,1))</f>
        <v>Value add</v>
      </c>
      <c r="M1064" t="str" cm="1">
        <f t="array" ref="M1064">INDEX(Sheet1!R:R,_xlfn.XMATCH(B1064,Sheet1!O:O,0,1))</f>
        <v>Quality</v>
      </c>
    </row>
    <row r="1065" spans="1:13" x14ac:dyDescent="0.35">
      <c r="A1065" s="7" t="s">
        <v>131</v>
      </c>
      <c r="B1065" s="7" t="s">
        <v>136</v>
      </c>
      <c r="C1065" s="8" t="s">
        <v>10</v>
      </c>
      <c r="D1065" s="9">
        <v>2.5925925925925925E-2</v>
      </c>
      <c r="E1065" s="10" t="s">
        <v>140</v>
      </c>
      <c r="F1065" t="s">
        <v>166</v>
      </c>
      <c r="G1065" t="str" cm="1">
        <f t="array" ref="G1065">INDEX(Sheet1!G:G,_xlfn.XMATCH(A1065,Sheet1!F:F,0,1))</f>
        <v>Payment</v>
      </c>
      <c r="H1065" t="s">
        <v>168</v>
      </c>
      <c r="I1065" t="str">
        <f t="shared" si="32"/>
        <v>2021.04.06</v>
      </c>
      <c r="J1065" s="21">
        <f t="shared" si="33"/>
        <v>2240</v>
      </c>
      <c r="K1065" t="str" cm="1">
        <f t="array" ref="K1065">INDEX(Sheet1!P:P,_xlfn.XMATCH(B1065,Sheet1!O:O,0,1))</f>
        <v>Mandatory</v>
      </c>
      <c r="L1065" t="str" cm="1">
        <f t="array" ref="L1065">INDEX(Sheet1!Q:Q,_xlfn.XMATCH(B1065,Sheet1!O:O,0,1))</f>
        <v>Value add</v>
      </c>
      <c r="M1065" t="str" cm="1">
        <f t="array" ref="M1065">INDEX(Sheet1!R:R,_xlfn.XMATCH(B1065,Sheet1!O:O,0,1))</f>
        <v>Quality</v>
      </c>
    </row>
    <row r="1066" spans="1:13" x14ac:dyDescent="0.35">
      <c r="A1066" s="7" t="s">
        <v>131</v>
      </c>
      <c r="B1066" s="7" t="s">
        <v>132</v>
      </c>
      <c r="C1066" s="8" t="s">
        <v>10</v>
      </c>
      <c r="D1066" s="9">
        <v>3.4143518518518517E-2</v>
      </c>
      <c r="E1066" s="10" t="s">
        <v>140</v>
      </c>
      <c r="F1066" t="s">
        <v>166</v>
      </c>
      <c r="G1066" t="str" cm="1">
        <f t="array" ref="G1066">INDEX(Sheet1!G:G,_xlfn.XMATCH(A1066,Sheet1!F:F,0,1))</f>
        <v>Payment</v>
      </c>
      <c r="H1066" t="s">
        <v>168</v>
      </c>
      <c r="I1066" t="str">
        <f t="shared" si="32"/>
        <v>2021.04.06</v>
      </c>
      <c r="J1066" s="21">
        <f t="shared" si="33"/>
        <v>2950</v>
      </c>
      <c r="K1066" t="str" cm="1">
        <f t="array" ref="K1066">INDEX(Sheet1!P:P,_xlfn.XMATCH(B1066,Sheet1!O:O,0,1))</f>
        <v>Mandatory</v>
      </c>
      <c r="L1066" t="str" cm="1">
        <f t="array" ref="L1066">INDEX(Sheet1!Q:Q,_xlfn.XMATCH(B1066,Sheet1!O:O,0,1))</f>
        <v>Value add</v>
      </c>
      <c r="M1066" t="str" cm="1">
        <f t="array" ref="M1066">INDEX(Sheet1!R:R,_xlfn.XMATCH(B1066,Sheet1!O:O,0,1))</f>
        <v>Quality</v>
      </c>
    </row>
    <row r="1067" spans="1:13" x14ac:dyDescent="0.35">
      <c r="A1067" s="7" t="s">
        <v>131</v>
      </c>
      <c r="B1067" s="7" t="s">
        <v>135</v>
      </c>
      <c r="C1067" s="8" t="s">
        <v>10</v>
      </c>
      <c r="D1067" s="9">
        <v>5.0694444444444441E-3</v>
      </c>
      <c r="E1067" s="10" t="s">
        <v>140</v>
      </c>
      <c r="F1067" t="s">
        <v>166</v>
      </c>
      <c r="G1067" t="str" cm="1">
        <f t="array" ref="G1067">INDEX(Sheet1!G:G,_xlfn.XMATCH(A1067,Sheet1!F:F,0,1))</f>
        <v>Payment</v>
      </c>
      <c r="H1067" t="s">
        <v>168</v>
      </c>
      <c r="I1067" t="str">
        <f t="shared" si="32"/>
        <v>2021.04.06</v>
      </c>
      <c r="J1067" s="21">
        <f t="shared" si="33"/>
        <v>438</v>
      </c>
      <c r="K1067" t="str" cm="1">
        <f t="array" ref="K1067">INDEX(Sheet1!P:P,_xlfn.XMATCH(B1067,Sheet1!O:O,0,1))</f>
        <v>Mandatory</v>
      </c>
      <c r="L1067" t="str" cm="1">
        <f t="array" ref="L1067">INDEX(Sheet1!Q:Q,_xlfn.XMATCH(B1067,Sheet1!O:O,0,1))</f>
        <v>Value add</v>
      </c>
      <c r="M1067" t="str" cm="1">
        <f t="array" ref="M1067">INDEX(Sheet1!R:R,_xlfn.XMATCH(B1067,Sheet1!O:O,0,1))</f>
        <v>Quality</v>
      </c>
    </row>
    <row r="1068" spans="1:13" x14ac:dyDescent="0.35">
      <c r="A1068" s="7" t="s">
        <v>131</v>
      </c>
      <c r="B1068" s="7" t="s">
        <v>134</v>
      </c>
      <c r="C1068" s="8" t="s">
        <v>10</v>
      </c>
      <c r="D1068" s="9">
        <v>3.1539351851851853E-2</v>
      </c>
      <c r="E1068" s="10" t="s">
        <v>140</v>
      </c>
      <c r="F1068" t="s">
        <v>166</v>
      </c>
      <c r="G1068" t="str" cm="1">
        <f t="array" ref="G1068">INDEX(Sheet1!G:G,_xlfn.XMATCH(A1068,Sheet1!F:F,0,1))</f>
        <v>Payment</v>
      </c>
      <c r="H1068" t="s">
        <v>168</v>
      </c>
      <c r="I1068" t="str">
        <f t="shared" si="32"/>
        <v>2021.04.06</v>
      </c>
      <c r="J1068" s="21">
        <f t="shared" si="33"/>
        <v>2725</v>
      </c>
      <c r="K1068" t="str" cm="1">
        <f t="array" ref="K1068">INDEX(Sheet1!P:P,_xlfn.XMATCH(B1068,Sheet1!O:O,0,1))</f>
        <v>Mandatory</v>
      </c>
      <c r="L1068" t="str" cm="1">
        <f t="array" ref="L1068">INDEX(Sheet1!Q:Q,_xlfn.XMATCH(B1068,Sheet1!O:O,0,1))</f>
        <v>Value add</v>
      </c>
      <c r="M1068" t="str" cm="1">
        <f t="array" ref="M1068">INDEX(Sheet1!R:R,_xlfn.XMATCH(B1068,Sheet1!O:O,0,1))</f>
        <v>Automation</v>
      </c>
    </row>
    <row r="1069" spans="1:13" x14ac:dyDescent="0.35">
      <c r="A1069" s="7" t="s">
        <v>131</v>
      </c>
      <c r="B1069" s="7" t="s">
        <v>132</v>
      </c>
      <c r="C1069" s="8" t="s">
        <v>10</v>
      </c>
      <c r="D1069" s="9">
        <v>2.6759259259259257E-2</v>
      </c>
      <c r="E1069" s="10" t="s">
        <v>140</v>
      </c>
      <c r="F1069" t="s">
        <v>166</v>
      </c>
      <c r="G1069" t="str" cm="1">
        <f t="array" ref="G1069">INDEX(Sheet1!G:G,_xlfn.XMATCH(A1069,Sheet1!F:F,0,1))</f>
        <v>Payment</v>
      </c>
      <c r="H1069" t="s">
        <v>168</v>
      </c>
      <c r="I1069" t="str">
        <f t="shared" si="32"/>
        <v>2021.04.06</v>
      </c>
      <c r="J1069" s="21">
        <f t="shared" si="33"/>
        <v>2312</v>
      </c>
      <c r="K1069" t="str" cm="1">
        <f t="array" ref="K1069">INDEX(Sheet1!P:P,_xlfn.XMATCH(B1069,Sheet1!O:O,0,1))</f>
        <v>Mandatory</v>
      </c>
      <c r="L1069" t="str" cm="1">
        <f t="array" ref="L1069">INDEX(Sheet1!Q:Q,_xlfn.XMATCH(B1069,Sheet1!O:O,0,1))</f>
        <v>Value add</v>
      </c>
      <c r="M1069" t="str" cm="1">
        <f t="array" ref="M1069">INDEX(Sheet1!R:R,_xlfn.XMATCH(B1069,Sheet1!O:O,0,1))</f>
        <v>Quality</v>
      </c>
    </row>
    <row r="1070" spans="1:13" x14ac:dyDescent="0.35">
      <c r="A1070" s="7" t="s">
        <v>131</v>
      </c>
      <c r="B1070" s="7" t="s">
        <v>132</v>
      </c>
      <c r="C1070" s="8" t="s">
        <v>33</v>
      </c>
      <c r="D1070" s="9">
        <v>5.0856481481481482E-2</v>
      </c>
      <c r="E1070" s="10" t="s">
        <v>140</v>
      </c>
      <c r="F1070" t="s">
        <v>166</v>
      </c>
      <c r="G1070" t="str" cm="1">
        <f t="array" ref="G1070">INDEX(Sheet1!G:G,_xlfn.XMATCH(A1070,Sheet1!F:F,0,1))</f>
        <v>Payment</v>
      </c>
      <c r="H1070" t="s">
        <v>168</v>
      </c>
      <c r="I1070" t="str">
        <f t="shared" si="32"/>
        <v>2021.04.07</v>
      </c>
      <c r="J1070" s="21">
        <f t="shared" si="33"/>
        <v>4394</v>
      </c>
      <c r="K1070" t="str" cm="1">
        <f t="array" ref="K1070">INDEX(Sheet1!P:P,_xlfn.XMATCH(B1070,Sheet1!O:O,0,1))</f>
        <v>Mandatory</v>
      </c>
      <c r="L1070" t="str" cm="1">
        <f t="array" ref="L1070">INDEX(Sheet1!Q:Q,_xlfn.XMATCH(B1070,Sheet1!O:O,0,1))</f>
        <v>Value add</v>
      </c>
      <c r="M1070" t="str" cm="1">
        <f t="array" ref="M1070">INDEX(Sheet1!R:R,_xlfn.XMATCH(B1070,Sheet1!O:O,0,1))</f>
        <v>Quality</v>
      </c>
    </row>
    <row r="1071" spans="1:13" x14ac:dyDescent="0.35">
      <c r="A1071" s="7" t="s">
        <v>131</v>
      </c>
      <c r="B1071" s="7" t="s">
        <v>141</v>
      </c>
      <c r="C1071" s="8" t="s">
        <v>33</v>
      </c>
      <c r="D1071" s="9">
        <v>8.9351851851851866E-3</v>
      </c>
      <c r="E1071" s="10" t="s">
        <v>140</v>
      </c>
      <c r="F1071" t="s">
        <v>166</v>
      </c>
      <c r="G1071" t="str" cm="1">
        <f t="array" ref="G1071">INDEX(Sheet1!G:G,_xlfn.XMATCH(A1071,Sheet1!F:F,0,1))</f>
        <v>Payment</v>
      </c>
      <c r="H1071" t="s">
        <v>168</v>
      </c>
      <c r="I1071" t="str">
        <f t="shared" si="32"/>
        <v>2021.04.07</v>
      </c>
      <c r="J1071" s="21">
        <f t="shared" si="33"/>
        <v>772</v>
      </c>
      <c r="K1071" t="str" cm="1">
        <f t="array" ref="K1071">INDEX(Sheet1!P:P,_xlfn.XMATCH(B1071,Sheet1!O:O,0,1))</f>
        <v>Mandatory</v>
      </c>
      <c r="L1071" t="str" cm="1">
        <f t="array" ref="L1071">INDEX(Sheet1!Q:Q,_xlfn.XMATCH(B1071,Sheet1!O:O,0,1))</f>
        <v>Value add</v>
      </c>
      <c r="M1071" t="str" cm="1">
        <f t="array" ref="M1071">INDEX(Sheet1!R:R,_xlfn.XMATCH(B1071,Sheet1!O:O,0,1))</f>
        <v>Automation</v>
      </c>
    </row>
    <row r="1072" spans="1:13" x14ac:dyDescent="0.35">
      <c r="A1072" s="7" t="s">
        <v>131</v>
      </c>
      <c r="B1072" s="7" t="s">
        <v>132</v>
      </c>
      <c r="C1072" s="8" t="s">
        <v>33</v>
      </c>
      <c r="D1072" s="9">
        <v>2.1990740740740741E-2</v>
      </c>
      <c r="E1072" s="10" t="s">
        <v>140</v>
      </c>
      <c r="F1072" t="s">
        <v>166</v>
      </c>
      <c r="G1072" t="str" cm="1">
        <f t="array" ref="G1072">INDEX(Sheet1!G:G,_xlfn.XMATCH(A1072,Sheet1!F:F,0,1))</f>
        <v>Payment</v>
      </c>
      <c r="H1072" t="s">
        <v>168</v>
      </c>
      <c r="I1072" t="str">
        <f t="shared" si="32"/>
        <v>2021.04.07</v>
      </c>
      <c r="J1072" s="21">
        <f t="shared" si="33"/>
        <v>1900</v>
      </c>
      <c r="K1072" t="str" cm="1">
        <f t="array" ref="K1072">INDEX(Sheet1!P:P,_xlfn.XMATCH(B1072,Sheet1!O:O,0,1))</f>
        <v>Mandatory</v>
      </c>
      <c r="L1072" t="str" cm="1">
        <f t="array" ref="L1072">INDEX(Sheet1!Q:Q,_xlfn.XMATCH(B1072,Sheet1!O:O,0,1))</f>
        <v>Value add</v>
      </c>
      <c r="M1072" t="str" cm="1">
        <f t="array" ref="M1072">INDEX(Sheet1!R:R,_xlfn.XMATCH(B1072,Sheet1!O:O,0,1))</f>
        <v>Quality</v>
      </c>
    </row>
    <row r="1073" spans="1:13" x14ac:dyDescent="0.35">
      <c r="A1073" s="7" t="s">
        <v>131</v>
      </c>
      <c r="B1073" s="7" t="s">
        <v>136</v>
      </c>
      <c r="C1073" s="8" t="s">
        <v>33</v>
      </c>
      <c r="D1073" s="9">
        <v>8.2407407407407412E-3</v>
      </c>
      <c r="E1073" s="10" t="s">
        <v>140</v>
      </c>
      <c r="F1073" t="s">
        <v>166</v>
      </c>
      <c r="G1073" t="str" cm="1">
        <f t="array" ref="G1073">INDEX(Sheet1!G:G,_xlfn.XMATCH(A1073,Sheet1!F:F,0,1))</f>
        <v>Payment</v>
      </c>
      <c r="H1073" t="s">
        <v>168</v>
      </c>
      <c r="I1073" t="str">
        <f t="shared" si="32"/>
        <v>2021.04.07</v>
      </c>
      <c r="J1073" s="21">
        <f t="shared" si="33"/>
        <v>712</v>
      </c>
      <c r="K1073" t="str" cm="1">
        <f t="array" ref="K1073">INDEX(Sheet1!P:P,_xlfn.XMATCH(B1073,Sheet1!O:O,0,1))</f>
        <v>Mandatory</v>
      </c>
      <c r="L1073" t="str" cm="1">
        <f t="array" ref="L1073">INDEX(Sheet1!Q:Q,_xlfn.XMATCH(B1073,Sheet1!O:O,0,1))</f>
        <v>Value add</v>
      </c>
      <c r="M1073" t="str" cm="1">
        <f t="array" ref="M1073">INDEX(Sheet1!R:R,_xlfn.XMATCH(B1073,Sheet1!O:O,0,1))</f>
        <v>Quality</v>
      </c>
    </row>
    <row r="1074" spans="1:13" x14ac:dyDescent="0.35">
      <c r="A1074" s="7" t="s">
        <v>131</v>
      </c>
      <c r="B1074" s="7" t="s">
        <v>141</v>
      </c>
      <c r="C1074" s="8" t="s">
        <v>33</v>
      </c>
      <c r="D1074" s="9">
        <v>2.2800925925925927E-3</v>
      </c>
      <c r="E1074" s="10" t="s">
        <v>140</v>
      </c>
      <c r="F1074" t="s">
        <v>166</v>
      </c>
      <c r="G1074" t="str" cm="1">
        <f t="array" ref="G1074">INDEX(Sheet1!G:G,_xlfn.XMATCH(A1074,Sheet1!F:F,0,1))</f>
        <v>Payment</v>
      </c>
      <c r="H1074" t="s">
        <v>168</v>
      </c>
      <c r="I1074" t="str">
        <f t="shared" si="32"/>
        <v>2021.04.07</v>
      </c>
      <c r="J1074" s="21">
        <f t="shared" si="33"/>
        <v>197</v>
      </c>
      <c r="K1074" t="str" cm="1">
        <f t="array" ref="K1074">INDEX(Sheet1!P:P,_xlfn.XMATCH(B1074,Sheet1!O:O,0,1))</f>
        <v>Mandatory</v>
      </c>
      <c r="L1074" t="str" cm="1">
        <f t="array" ref="L1074">INDEX(Sheet1!Q:Q,_xlfn.XMATCH(B1074,Sheet1!O:O,0,1))</f>
        <v>Value add</v>
      </c>
      <c r="M1074" t="str" cm="1">
        <f t="array" ref="M1074">INDEX(Sheet1!R:R,_xlfn.XMATCH(B1074,Sheet1!O:O,0,1))</f>
        <v>Automation</v>
      </c>
    </row>
    <row r="1075" spans="1:13" x14ac:dyDescent="0.35">
      <c r="A1075" s="7" t="s">
        <v>131</v>
      </c>
      <c r="B1075" s="7" t="s">
        <v>135</v>
      </c>
      <c r="C1075" s="8" t="s">
        <v>33</v>
      </c>
      <c r="D1075" s="9">
        <v>7.8125E-3</v>
      </c>
      <c r="E1075" s="10" t="s">
        <v>140</v>
      </c>
      <c r="F1075" t="s">
        <v>166</v>
      </c>
      <c r="G1075" t="str" cm="1">
        <f t="array" ref="G1075">INDEX(Sheet1!G:G,_xlfn.XMATCH(A1075,Sheet1!F:F,0,1))</f>
        <v>Payment</v>
      </c>
      <c r="H1075" t="s">
        <v>168</v>
      </c>
      <c r="I1075" t="str">
        <f t="shared" si="32"/>
        <v>2021.04.07</v>
      </c>
      <c r="J1075" s="21">
        <f t="shared" si="33"/>
        <v>675</v>
      </c>
      <c r="K1075" t="str" cm="1">
        <f t="array" ref="K1075">INDEX(Sheet1!P:P,_xlfn.XMATCH(B1075,Sheet1!O:O,0,1))</f>
        <v>Mandatory</v>
      </c>
      <c r="L1075" t="str" cm="1">
        <f t="array" ref="L1075">INDEX(Sheet1!Q:Q,_xlfn.XMATCH(B1075,Sheet1!O:O,0,1))</f>
        <v>Value add</v>
      </c>
      <c r="M1075" t="str" cm="1">
        <f t="array" ref="M1075">INDEX(Sheet1!R:R,_xlfn.XMATCH(B1075,Sheet1!O:O,0,1))</f>
        <v>Quality</v>
      </c>
    </row>
    <row r="1076" spans="1:13" x14ac:dyDescent="0.35">
      <c r="A1076" s="7" t="s">
        <v>131</v>
      </c>
      <c r="B1076" s="7" t="s">
        <v>132</v>
      </c>
      <c r="C1076" s="8" t="s">
        <v>33</v>
      </c>
      <c r="D1076" s="9">
        <v>5.153935185185185E-2</v>
      </c>
      <c r="E1076" s="10" t="s">
        <v>140</v>
      </c>
      <c r="F1076" t="s">
        <v>166</v>
      </c>
      <c r="G1076" t="str" cm="1">
        <f t="array" ref="G1076">INDEX(Sheet1!G:G,_xlfn.XMATCH(A1076,Sheet1!F:F,0,1))</f>
        <v>Payment</v>
      </c>
      <c r="H1076" t="s">
        <v>168</v>
      </c>
      <c r="I1076" t="str">
        <f t="shared" si="32"/>
        <v>2021.04.07</v>
      </c>
      <c r="J1076" s="21">
        <f t="shared" si="33"/>
        <v>4453</v>
      </c>
      <c r="K1076" t="str" cm="1">
        <f t="array" ref="K1076">INDEX(Sheet1!P:P,_xlfn.XMATCH(B1076,Sheet1!O:O,0,1))</f>
        <v>Mandatory</v>
      </c>
      <c r="L1076" t="str" cm="1">
        <f t="array" ref="L1076">INDEX(Sheet1!Q:Q,_xlfn.XMATCH(B1076,Sheet1!O:O,0,1))</f>
        <v>Value add</v>
      </c>
      <c r="M1076" t="str" cm="1">
        <f t="array" ref="M1076">INDEX(Sheet1!R:R,_xlfn.XMATCH(B1076,Sheet1!O:O,0,1))</f>
        <v>Quality</v>
      </c>
    </row>
    <row r="1077" spans="1:13" x14ac:dyDescent="0.35">
      <c r="A1077" s="7" t="s">
        <v>131</v>
      </c>
      <c r="B1077" s="7" t="s">
        <v>135</v>
      </c>
      <c r="C1077" s="8" t="s">
        <v>33</v>
      </c>
      <c r="D1077" s="9">
        <v>2.2858796296296294E-2</v>
      </c>
      <c r="E1077" s="10" t="s">
        <v>140</v>
      </c>
      <c r="F1077" t="s">
        <v>166</v>
      </c>
      <c r="G1077" t="str" cm="1">
        <f t="array" ref="G1077">INDEX(Sheet1!G:G,_xlfn.XMATCH(A1077,Sheet1!F:F,0,1))</f>
        <v>Payment</v>
      </c>
      <c r="H1077" t="s">
        <v>168</v>
      </c>
      <c r="I1077" t="str">
        <f t="shared" si="32"/>
        <v>2021.04.07</v>
      </c>
      <c r="J1077" s="21">
        <f t="shared" si="33"/>
        <v>1975</v>
      </c>
      <c r="K1077" t="str" cm="1">
        <f t="array" ref="K1077">INDEX(Sheet1!P:P,_xlfn.XMATCH(B1077,Sheet1!O:O,0,1))</f>
        <v>Mandatory</v>
      </c>
      <c r="L1077" t="str" cm="1">
        <f t="array" ref="L1077">INDEX(Sheet1!Q:Q,_xlfn.XMATCH(B1077,Sheet1!O:O,0,1))</f>
        <v>Value add</v>
      </c>
      <c r="M1077" t="str" cm="1">
        <f t="array" ref="M1077">INDEX(Sheet1!R:R,_xlfn.XMATCH(B1077,Sheet1!O:O,0,1))</f>
        <v>Quality</v>
      </c>
    </row>
    <row r="1078" spans="1:13" x14ac:dyDescent="0.35">
      <c r="A1078" s="7" t="s">
        <v>131</v>
      </c>
      <c r="B1078" s="7" t="s">
        <v>136</v>
      </c>
      <c r="C1078" s="8" t="s">
        <v>33</v>
      </c>
      <c r="D1078" s="9">
        <v>2.1030092592592597E-2</v>
      </c>
      <c r="E1078" s="10" t="s">
        <v>140</v>
      </c>
      <c r="F1078" t="s">
        <v>166</v>
      </c>
      <c r="G1078" t="str" cm="1">
        <f t="array" ref="G1078">INDEX(Sheet1!G:G,_xlfn.XMATCH(A1078,Sheet1!F:F,0,1))</f>
        <v>Payment</v>
      </c>
      <c r="H1078" t="s">
        <v>168</v>
      </c>
      <c r="I1078" t="str">
        <f t="shared" si="32"/>
        <v>2021.04.07</v>
      </c>
      <c r="J1078" s="21">
        <f t="shared" si="33"/>
        <v>1817</v>
      </c>
      <c r="K1078" t="str" cm="1">
        <f t="array" ref="K1078">INDEX(Sheet1!P:P,_xlfn.XMATCH(B1078,Sheet1!O:O,0,1))</f>
        <v>Mandatory</v>
      </c>
      <c r="L1078" t="str" cm="1">
        <f t="array" ref="L1078">INDEX(Sheet1!Q:Q,_xlfn.XMATCH(B1078,Sheet1!O:O,0,1))</f>
        <v>Value add</v>
      </c>
      <c r="M1078" t="str" cm="1">
        <f t="array" ref="M1078">INDEX(Sheet1!R:R,_xlfn.XMATCH(B1078,Sheet1!O:O,0,1))</f>
        <v>Quality</v>
      </c>
    </row>
    <row r="1079" spans="1:13" x14ac:dyDescent="0.35">
      <c r="A1079" s="7" t="s">
        <v>131</v>
      </c>
      <c r="B1079" s="7" t="s">
        <v>136</v>
      </c>
      <c r="C1079" s="8" t="s">
        <v>33</v>
      </c>
      <c r="D1079" s="9">
        <v>7.8182870370370375E-2</v>
      </c>
      <c r="E1079" s="10" t="s">
        <v>140</v>
      </c>
      <c r="F1079" t="s">
        <v>166</v>
      </c>
      <c r="G1079" t="str" cm="1">
        <f t="array" ref="G1079">INDEX(Sheet1!G:G,_xlfn.XMATCH(A1079,Sheet1!F:F,0,1))</f>
        <v>Payment</v>
      </c>
      <c r="H1079" t="s">
        <v>168</v>
      </c>
      <c r="I1079" t="str">
        <f t="shared" si="32"/>
        <v>2021.04.07</v>
      </c>
      <c r="J1079" s="21">
        <f t="shared" si="33"/>
        <v>6755</v>
      </c>
      <c r="K1079" t="str" cm="1">
        <f t="array" ref="K1079">INDEX(Sheet1!P:P,_xlfn.XMATCH(B1079,Sheet1!O:O,0,1))</f>
        <v>Mandatory</v>
      </c>
      <c r="L1079" t="str" cm="1">
        <f t="array" ref="L1079">INDEX(Sheet1!Q:Q,_xlfn.XMATCH(B1079,Sheet1!O:O,0,1))</f>
        <v>Value add</v>
      </c>
      <c r="M1079" t="str" cm="1">
        <f t="array" ref="M1079">INDEX(Sheet1!R:R,_xlfn.XMATCH(B1079,Sheet1!O:O,0,1))</f>
        <v>Quality</v>
      </c>
    </row>
    <row r="1080" spans="1:13" x14ac:dyDescent="0.35">
      <c r="A1080" s="7" t="s">
        <v>131</v>
      </c>
      <c r="B1080" s="7" t="s">
        <v>132</v>
      </c>
      <c r="C1080" s="8" t="s">
        <v>42</v>
      </c>
      <c r="D1080" s="9">
        <v>0.11081018518518519</v>
      </c>
      <c r="E1080" s="10" t="s">
        <v>140</v>
      </c>
      <c r="F1080" t="s">
        <v>166</v>
      </c>
      <c r="G1080" t="str" cm="1">
        <f t="array" ref="G1080">INDEX(Sheet1!G:G,_xlfn.XMATCH(A1080,Sheet1!F:F,0,1))</f>
        <v>Payment</v>
      </c>
      <c r="H1080" t="s">
        <v>168</v>
      </c>
      <c r="I1080" t="str">
        <f t="shared" si="32"/>
        <v>2021.04.08</v>
      </c>
      <c r="J1080" s="21">
        <f t="shared" si="33"/>
        <v>9574</v>
      </c>
      <c r="K1080" t="str" cm="1">
        <f t="array" ref="K1080">INDEX(Sheet1!P:P,_xlfn.XMATCH(B1080,Sheet1!O:O,0,1))</f>
        <v>Mandatory</v>
      </c>
      <c r="L1080" t="str" cm="1">
        <f t="array" ref="L1080">INDEX(Sheet1!Q:Q,_xlfn.XMATCH(B1080,Sheet1!O:O,0,1))</f>
        <v>Value add</v>
      </c>
      <c r="M1080" t="str" cm="1">
        <f t="array" ref="M1080">INDEX(Sheet1!R:R,_xlfn.XMATCH(B1080,Sheet1!O:O,0,1))</f>
        <v>Quality</v>
      </c>
    </row>
    <row r="1081" spans="1:13" x14ac:dyDescent="0.35">
      <c r="A1081" s="7" t="s">
        <v>131</v>
      </c>
      <c r="B1081" s="7" t="s">
        <v>142</v>
      </c>
      <c r="C1081" s="8" t="s">
        <v>42</v>
      </c>
      <c r="D1081" s="9">
        <v>5.4861111111111117E-3</v>
      </c>
      <c r="E1081" s="10" t="s">
        <v>140</v>
      </c>
      <c r="F1081" t="s">
        <v>166</v>
      </c>
      <c r="G1081" t="str" cm="1">
        <f t="array" ref="G1081">INDEX(Sheet1!G:G,_xlfn.XMATCH(A1081,Sheet1!F:F,0,1))</f>
        <v>Payment</v>
      </c>
      <c r="H1081" t="s">
        <v>168</v>
      </c>
      <c r="I1081" t="str">
        <f t="shared" si="32"/>
        <v>2021.04.08</v>
      </c>
      <c r="J1081" s="21">
        <f t="shared" si="33"/>
        <v>474</v>
      </c>
      <c r="K1081" t="str" cm="1">
        <f t="array" ref="K1081">INDEX(Sheet1!P:P,_xlfn.XMATCH(B1081,Sheet1!O:O,0,1))</f>
        <v>Mandatory</v>
      </c>
      <c r="L1081" t="str" cm="1">
        <f t="array" ref="L1081">INDEX(Sheet1!Q:Q,_xlfn.XMATCH(B1081,Sheet1!O:O,0,1))</f>
        <v>Value add</v>
      </c>
      <c r="M1081" t="str" cm="1">
        <f t="array" ref="M1081">INDEX(Sheet1!R:R,_xlfn.XMATCH(B1081,Sheet1!O:O,0,1))</f>
        <v>Automation</v>
      </c>
    </row>
    <row r="1082" spans="1:13" x14ac:dyDescent="0.35">
      <c r="A1082" s="7" t="s">
        <v>131</v>
      </c>
      <c r="B1082" s="7" t="s">
        <v>142</v>
      </c>
      <c r="C1082" s="8" t="s">
        <v>42</v>
      </c>
      <c r="D1082" s="9">
        <v>7.8935185185185185E-3</v>
      </c>
      <c r="E1082" s="10" t="s">
        <v>140</v>
      </c>
      <c r="F1082" t="s">
        <v>166</v>
      </c>
      <c r="G1082" t="str" cm="1">
        <f t="array" ref="G1082">INDEX(Sheet1!G:G,_xlfn.XMATCH(A1082,Sheet1!F:F,0,1))</f>
        <v>Payment</v>
      </c>
      <c r="H1082" t="s">
        <v>168</v>
      </c>
      <c r="I1082" t="str">
        <f t="shared" si="32"/>
        <v>2021.04.08</v>
      </c>
      <c r="J1082" s="21">
        <f t="shared" si="33"/>
        <v>682</v>
      </c>
      <c r="K1082" t="str" cm="1">
        <f t="array" ref="K1082">INDEX(Sheet1!P:P,_xlfn.XMATCH(B1082,Sheet1!O:O,0,1))</f>
        <v>Mandatory</v>
      </c>
      <c r="L1082" t="str" cm="1">
        <f t="array" ref="L1082">INDEX(Sheet1!Q:Q,_xlfn.XMATCH(B1082,Sheet1!O:O,0,1))</f>
        <v>Value add</v>
      </c>
      <c r="M1082" t="str" cm="1">
        <f t="array" ref="M1082">INDEX(Sheet1!R:R,_xlfn.XMATCH(B1082,Sheet1!O:O,0,1))</f>
        <v>Automation</v>
      </c>
    </row>
    <row r="1083" spans="1:13" x14ac:dyDescent="0.35">
      <c r="A1083" s="7" t="s">
        <v>131</v>
      </c>
      <c r="B1083" s="7" t="s">
        <v>134</v>
      </c>
      <c r="C1083" s="8" t="s">
        <v>42</v>
      </c>
      <c r="D1083" s="9">
        <v>1.4374999999999999E-2</v>
      </c>
      <c r="E1083" s="10" t="s">
        <v>140</v>
      </c>
      <c r="F1083" t="s">
        <v>166</v>
      </c>
      <c r="G1083" t="str" cm="1">
        <f t="array" ref="G1083">INDEX(Sheet1!G:G,_xlfn.XMATCH(A1083,Sheet1!F:F,0,1))</f>
        <v>Payment</v>
      </c>
      <c r="H1083" t="s">
        <v>168</v>
      </c>
      <c r="I1083" t="str">
        <f t="shared" si="32"/>
        <v>2021.04.08</v>
      </c>
      <c r="J1083" s="21">
        <f t="shared" si="33"/>
        <v>1242</v>
      </c>
      <c r="K1083" t="str" cm="1">
        <f t="array" ref="K1083">INDEX(Sheet1!P:P,_xlfn.XMATCH(B1083,Sheet1!O:O,0,1))</f>
        <v>Mandatory</v>
      </c>
      <c r="L1083" t="str" cm="1">
        <f t="array" ref="L1083">INDEX(Sheet1!Q:Q,_xlfn.XMATCH(B1083,Sheet1!O:O,0,1))</f>
        <v>Value add</v>
      </c>
      <c r="M1083" t="str" cm="1">
        <f t="array" ref="M1083">INDEX(Sheet1!R:R,_xlfn.XMATCH(B1083,Sheet1!O:O,0,1))</f>
        <v>Automation</v>
      </c>
    </row>
    <row r="1084" spans="1:13" x14ac:dyDescent="0.35">
      <c r="A1084" s="7" t="s">
        <v>131</v>
      </c>
      <c r="B1084" s="7" t="s">
        <v>136</v>
      </c>
      <c r="C1084" s="8" t="s">
        <v>42</v>
      </c>
      <c r="D1084" s="9">
        <v>2.5405092592592594E-2</v>
      </c>
      <c r="E1084" s="10" t="s">
        <v>140</v>
      </c>
      <c r="F1084" t="s">
        <v>166</v>
      </c>
      <c r="G1084" t="str" cm="1">
        <f t="array" ref="G1084">INDEX(Sheet1!G:G,_xlfn.XMATCH(A1084,Sheet1!F:F,0,1))</f>
        <v>Payment</v>
      </c>
      <c r="H1084" t="s">
        <v>168</v>
      </c>
      <c r="I1084" t="str">
        <f t="shared" si="32"/>
        <v>2021.04.08</v>
      </c>
      <c r="J1084" s="21">
        <f t="shared" si="33"/>
        <v>2195</v>
      </c>
      <c r="K1084" t="str" cm="1">
        <f t="array" ref="K1084">INDEX(Sheet1!P:P,_xlfn.XMATCH(B1084,Sheet1!O:O,0,1))</f>
        <v>Mandatory</v>
      </c>
      <c r="L1084" t="str" cm="1">
        <f t="array" ref="L1084">INDEX(Sheet1!Q:Q,_xlfn.XMATCH(B1084,Sheet1!O:O,0,1))</f>
        <v>Value add</v>
      </c>
      <c r="M1084" t="str" cm="1">
        <f t="array" ref="M1084">INDEX(Sheet1!R:R,_xlfn.XMATCH(B1084,Sheet1!O:O,0,1))</f>
        <v>Quality</v>
      </c>
    </row>
    <row r="1085" spans="1:13" x14ac:dyDescent="0.35">
      <c r="A1085" s="7" t="s">
        <v>131</v>
      </c>
      <c r="B1085" s="7" t="s">
        <v>132</v>
      </c>
      <c r="C1085" s="8" t="s">
        <v>42</v>
      </c>
      <c r="D1085" s="9">
        <v>2.5300925925925925E-2</v>
      </c>
      <c r="E1085" s="10" t="s">
        <v>140</v>
      </c>
      <c r="F1085" t="s">
        <v>166</v>
      </c>
      <c r="G1085" t="str" cm="1">
        <f t="array" ref="G1085">INDEX(Sheet1!G:G,_xlfn.XMATCH(A1085,Sheet1!F:F,0,1))</f>
        <v>Payment</v>
      </c>
      <c r="H1085" t="s">
        <v>168</v>
      </c>
      <c r="I1085" t="str">
        <f t="shared" si="32"/>
        <v>2021.04.08</v>
      </c>
      <c r="J1085" s="21">
        <f t="shared" si="33"/>
        <v>2186</v>
      </c>
      <c r="K1085" t="str" cm="1">
        <f t="array" ref="K1085">INDEX(Sheet1!P:P,_xlfn.XMATCH(B1085,Sheet1!O:O,0,1))</f>
        <v>Mandatory</v>
      </c>
      <c r="L1085" t="str" cm="1">
        <f t="array" ref="L1085">INDEX(Sheet1!Q:Q,_xlfn.XMATCH(B1085,Sheet1!O:O,0,1))</f>
        <v>Value add</v>
      </c>
      <c r="M1085" t="str" cm="1">
        <f t="array" ref="M1085">INDEX(Sheet1!R:R,_xlfn.XMATCH(B1085,Sheet1!O:O,0,1))</f>
        <v>Quality</v>
      </c>
    </row>
    <row r="1086" spans="1:13" x14ac:dyDescent="0.35">
      <c r="A1086" s="7" t="s">
        <v>131</v>
      </c>
      <c r="B1086" s="7" t="s">
        <v>143</v>
      </c>
      <c r="C1086" s="8" t="s">
        <v>42</v>
      </c>
      <c r="D1086" s="9">
        <v>7.6041666666666662E-3</v>
      </c>
      <c r="E1086" s="10" t="s">
        <v>140</v>
      </c>
      <c r="F1086" t="s">
        <v>166</v>
      </c>
      <c r="G1086" t="str" cm="1">
        <f t="array" ref="G1086">INDEX(Sheet1!G:G,_xlfn.XMATCH(A1086,Sheet1!F:F,0,1))</f>
        <v>Payment</v>
      </c>
      <c r="H1086" t="s">
        <v>168</v>
      </c>
      <c r="I1086" t="str">
        <f t="shared" si="32"/>
        <v>2021.04.08</v>
      </c>
      <c r="J1086" s="21">
        <f t="shared" si="33"/>
        <v>657</v>
      </c>
      <c r="K1086" t="str" cm="1">
        <f t="array" ref="K1086">INDEX(Sheet1!P:P,_xlfn.XMATCH(B1086,Sheet1!O:O,0,1))</f>
        <v>Mandatory</v>
      </c>
      <c r="L1086" t="str" cm="1">
        <f t="array" ref="L1086">INDEX(Sheet1!Q:Q,_xlfn.XMATCH(B1086,Sheet1!O:O,0,1))</f>
        <v>Non-value add</v>
      </c>
      <c r="M1086" t="str" cm="1">
        <f t="array" ref="M1086">INDEX(Sheet1!R:R,_xlfn.XMATCH(B1086,Sheet1!O:O,0,1))</f>
        <v>Elimination</v>
      </c>
    </row>
    <row r="1087" spans="1:13" x14ac:dyDescent="0.35">
      <c r="A1087" s="7" t="s">
        <v>131</v>
      </c>
      <c r="B1087" s="7" t="s">
        <v>143</v>
      </c>
      <c r="C1087" s="8" t="s">
        <v>42</v>
      </c>
      <c r="D1087" s="9">
        <v>2.5115740740740741E-3</v>
      </c>
      <c r="E1087" s="10" t="s">
        <v>140</v>
      </c>
      <c r="F1087" t="s">
        <v>166</v>
      </c>
      <c r="G1087" t="str" cm="1">
        <f t="array" ref="G1087">INDEX(Sheet1!G:G,_xlfn.XMATCH(A1087,Sheet1!F:F,0,1))</f>
        <v>Payment</v>
      </c>
      <c r="H1087" t="s">
        <v>168</v>
      </c>
      <c r="I1087" t="str">
        <f t="shared" si="32"/>
        <v>2021.04.08</v>
      </c>
      <c r="J1087" s="21">
        <f t="shared" si="33"/>
        <v>217</v>
      </c>
      <c r="K1087" t="str" cm="1">
        <f t="array" ref="K1087">INDEX(Sheet1!P:P,_xlfn.XMATCH(B1087,Sheet1!O:O,0,1))</f>
        <v>Mandatory</v>
      </c>
      <c r="L1087" t="str" cm="1">
        <f t="array" ref="L1087">INDEX(Sheet1!Q:Q,_xlfn.XMATCH(B1087,Sheet1!O:O,0,1))</f>
        <v>Non-value add</v>
      </c>
      <c r="M1087" t="str" cm="1">
        <f t="array" ref="M1087">INDEX(Sheet1!R:R,_xlfn.XMATCH(B1087,Sheet1!O:O,0,1))</f>
        <v>Elimination</v>
      </c>
    </row>
    <row r="1088" spans="1:13" x14ac:dyDescent="0.35">
      <c r="A1088" s="7" t="s">
        <v>131</v>
      </c>
      <c r="B1088" s="7" t="s">
        <v>143</v>
      </c>
      <c r="C1088" s="8" t="s">
        <v>42</v>
      </c>
      <c r="D1088" s="9">
        <v>4.7152777777777773E-2</v>
      </c>
      <c r="E1088" s="10" t="s">
        <v>140</v>
      </c>
      <c r="F1088" t="s">
        <v>166</v>
      </c>
      <c r="G1088" t="str" cm="1">
        <f t="array" ref="G1088">INDEX(Sheet1!G:G,_xlfn.XMATCH(A1088,Sheet1!F:F,0,1))</f>
        <v>Payment</v>
      </c>
      <c r="H1088" t="s">
        <v>168</v>
      </c>
      <c r="I1088" t="str">
        <f t="shared" si="32"/>
        <v>2021.04.08</v>
      </c>
      <c r="J1088" s="21">
        <f t="shared" si="33"/>
        <v>4074</v>
      </c>
      <c r="K1088" t="str" cm="1">
        <f t="array" ref="K1088">INDEX(Sheet1!P:P,_xlfn.XMATCH(B1088,Sheet1!O:O,0,1))</f>
        <v>Mandatory</v>
      </c>
      <c r="L1088" t="str" cm="1">
        <f t="array" ref="L1088">INDEX(Sheet1!Q:Q,_xlfn.XMATCH(B1088,Sheet1!O:O,0,1))</f>
        <v>Non-value add</v>
      </c>
      <c r="M1088" t="str" cm="1">
        <f t="array" ref="M1088">INDEX(Sheet1!R:R,_xlfn.XMATCH(B1088,Sheet1!O:O,0,1))</f>
        <v>Elimination</v>
      </c>
    </row>
    <row r="1089" spans="1:13" x14ac:dyDescent="0.35">
      <c r="A1089" s="7" t="s">
        <v>131</v>
      </c>
      <c r="B1089" s="7" t="s">
        <v>132</v>
      </c>
      <c r="C1089" s="8" t="s">
        <v>57</v>
      </c>
      <c r="D1089" s="9">
        <v>4.9224537037037032E-2</v>
      </c>
      <c r="E1089" s="10" t="s">
        <v>140</v>
      </c>
      <c r="F1089" t="s">
        <v>166</v>
      </c>
      <c r="G1089" t="str" cm="1">
        <f t="array" ref="G1089">INDEX(Sheet1!G:G,_xlfn.XMATCH(A1089,Sheet1!F:F,0,1))</f>
        <v>Payment</v>
      </c>
      <c r="H1089" t="s">
        <v>168</v>
      </c>
      <c r="I1089" t="str">
        <f t="shared" si="32"/>
        <v>2021.04.09</v>
      </c>
      <c r="J1089" s="21">
        <f t="shared" si="33"/>
        <v>4253</v>
      </c>
      <c r="K1089" t="str" cm="1">
        <f t="array" ref="K1089">INDEX(Sheet1!P:P,_xlfn.XMATCH(B1089,Sheet1!O:O,0,1))</f>
        <v>Mandatory</v>
      </c>
      <c r="L1089" t="str" cm="1">
        <f t="array" ref="L1089">INDEX(Sheet1!Q:Q,_xlfn.XMATCH(B1089,Sheet1!O:O,0,1))</f>
        <v>Value add</v>
      </c>
      <c r="M1089" t="str" cm="1">
        <f t="array" ref="M1089">INDEX(Sheet1!R:R,_xlfn.XMATCH(B1089,Sheet1!O:O,0,1))</f>
        <v>Quality</v>
      </c>
    </row>
    <row r="1090" spans="1:13" x14ac:dyDescent="0.35">
      <c r="A1090" s="7" t="s">
        <v>131</v>
      </c>
      <c r="B1090" s="7" t="s">
        <v>132</v>
      </c>
      <c r="C1090" s="8" t="s">
        <v>57</v>
      </c>
      <c r="D1090" s="9">
        <v>0.11141203703703705</v>
      </c>
      <c r="E1090" s="10" t="s">
        <v>140</v>
      </c>
      <c r="F1090" t="s">
        <v>166</v>
      </c>
      <c r="G1090" t="str" cm="1">
        <f t="array" ref="G1090">INDEX(Sheet1!G:G,_xlfn.XMATCH(A1090,Sheet1!F:F,0,1))</f>
        <v>Payment</v>
      </c>
      <c r="H1090" t="s">
        <v>168</v>
      </c>
      <c r="I1090" t="str">
        <f t="shared" si="32"/>
        <v>2021.04.09</v>
      </c>
      <c r="J1090" s="21">
        <f t="shared" si="33"/>
        <v>9626</v>
      </c>
      <c r="K1090" t="str" cm="1">
        <f t="array" ref="K1090">INDEX(Sheet1!P:P,_xlfn.XMATCH(B1090,Sheet1!O:O,0,1))</f>
        <v>Mandatory</v>
      </c>
      <c r="L1090" t="str" cm="1">
        <f t="array" ref="L1090">INDEX(Sheet1!Q:Q,_xlfn.XMATCH(B1090,Sheet1!O:O,0,1))</f>
        <v>Value add</v>
      </c>
      <c r="M1090" t="str" cm="1">
        <f t="array" ref="M1090">INDEX(Sheet1!R:R,_xlfn.XMATCH(B1090,Sheet1!O:O,0,1))</f>
        <v>Quality</v>
      </c>
    </row>
    <row r="1091" spans="1:13" x14ac:dyDescent="0.35">
      <c r="A1091" s="7" t="s">
        <v>131</v>
      </c>
      <c r="B1091" s="7" t="s">
        <v>136</v>
      </c>
      <c r="C1091" s="8" t="s">
        <v>57</v>
      </c>
      <c r="D1091" s="9">
        <v>1.8460648148148146E-2</v>
      </c>
      <c r="E1091" s="10" t="s">
        <v>140</v>
      </c>
      <c r="F1091" t="s">
        <v>166</v>
      </c>
      <c r="G1091" t="str" cm="1">
        <f t="array" ref="G1091">INDEX(Sheet1!G:G,_xlfn.XMATCH(A1091,Sheet1!F:F,0,1))</f>
        <v>Payment</v>
      </c>
      <c r="H1091" t="s">
        <v>168</v>
      </c>
      <c r="I1091" t="str">
        <f t="shared" ref="I1091:I1123" si="34">RIGHT(C1091,4)&amp;"."&amp;RIGHT(LEFT(C1091,5),2)&amp;"."&amp;LEFT(C1091,2)</f>
        <v>2021.04.09</v>
      </c>
      <c r="J1091" s="21">
        <f t="shared" ref="J1091:J1123" si="35">HOUR(D1091)*3600+MINUTE(D1091)*60+SECOND(D1091)</f>
        <v>1595</v>
      </c>
      <c r="K1091" t="str" cm="1">
        <f t="array" ref="K1091">INDEX(Sheet1!P:P,_xlfn.XMATCH(B1091,Sheet1!O:O,0,1))</f>
        <v>Mandatory</v>
      </c>
      <c r="L1091" t="str" cm="1">
        <f t="array" ref="L1091">INDEX(Sheet1!Q:Q,_xlfn.XMATCH(B1091,Sheet1!O:O,0,1))</f>
        <v>Value add</v>
      </c>
      <c r="M1091" t="str" cm="1">
        <f t="array" ref="M1091">INDEX(Sheet1!R:R,_xlfn.XMATCH(B1091,Sheet1!O:O,0,1))</f>
        <v>Quality</v>
      </c>
    </row>
    <row r="1092" spans="1:13" x14ac:dyDescent="0.35">
      <c r="A1092" s="7" t="s">
        <v>131</v>
      </c>
      <c r="B1092" s="7" t="s">
        <v>141</v>
      </c>
      <c r="C1092" s="8" t="s">
        <v>57</v>
      </c>
      <c r="D1092" s="9">
        <v>1.03125E-2</v>
      </c>
      <c r="E1092" s="10" t="s">
        <v>140</v>
      </c>
      <c r="F1092" t="s">
        <v>166</v>
      </c>
      <c r="G1092" t="str" cm="1">
        <f t="array" ref="G1092">INDEX(Sheet1!G:G,_xlfn.XMATCH(A1092,Sheet1!F:F,0,1))</f>
        <v>Payment</v>
      </c>
      <c r="H1092" t="s">
        <v>168</v>
      </c>
      <c r="I1092" t="str">
        <f t="shared" si="34"/>
        <v>2021.04.09</v>
      </c>
      <c r="J1092" s="21">
        <f t="shared" si="35"/>
        <v>891</v>
      </c>
      <c r="K1092" t="str" cm="1">
        <f t="array" ref="K1092">INDEX(Sheet1!P:P,_xlfn.XMATCH(B1092,Sheet1!O:O,0,1))</f>
        <v>Mandatory</v>
      </c>
      <c r="L1092" t="str" cm="1">
        <f t="array" ref="L1092">INDEX(Sheet1!Q:Q,_xlfn.XMATCH(B1092,Sheet1!O:O,0,1))</f>
        <v>Value add</v>
      </c>
      <c r="M1092" t="str" cm="1">
        <f t="array" ref="M1092">INDEX(Sheet1!R:R,_xlfn.XMATCH(B1092,Sheet1!O:O,0,1))</f>
        <v>Automation</v>
      </c>
    </row>
    <row r="1093" spans="1:13" x14ac:dyDescent="0.35">
      <c r="A1093" s="7" t="s">
        <v>131</v>
      </c>
      <c r="B1093" s="7" t="s">
        <v>132</v>
      </c>
      <c r="C1093" s="8" t="s">
        <v>57</v>
      </c>
      <c r="D1093" s="9">
        <v>4.6064814814814815E-2</v>
      </c>
      <c r="E1093" s="10" t="s">
        <v>140</v>
      </c>
      <c r="F1093" t="s">
        <v>166</v>
      </c>
      <c r="G1093" t="str" cm="1">
        <f t="array" ref="G1093">INDEX(Sheet1!G:G,_xlfn.XMATCH(A1093,Sheet1!F:F,0,1))</f>
        <v>Payment</v>
      </c>
      <c r="H1093" t="s">
        <v>168</v>
      </c>
      <c r="I1093" t="str">
        <f t="shared" si="34"/>
        <v>2021.04.09</v>
      </c>
      <c r="J1093" s="21">
        <f t="shared" si="35"/>
        <v>3980</v>
      </c>
      <c r="K1093" t="str" cm="1">
        <f t="array" ref="K1093">INDEX(Sheet1!P:P,_xlfn.XMATCH(B1093,Sheet1!O:O,0,1))</f>
        <v>Mandatory</v>
      </c>
      <c r="L1093" t="str" cm="1">
        <f t="array" ref="L1093">INDEX(Sheet1!Q:Q,_xlfn.XMATCH(B1093,Sheet1!O:O,0,1))</f>
        <v>Value add</v>
      </c>
      <c r="M1093" t="str" cm="1">
        <f t="array" ref="M1093">INDEX(Sheet1!R:R,_xlfn.XMATCH(B1093,Sheet1!O:O,0,1))</f>
        <v>Quality</v>
      </c>
    </row>
    <row r="1094" spans="1:13" x14ac:dyDescent="0.35">
      <c r="A1094" t="s">
        <v>51</v>
      </c>
      <c r="B1094" t="s">
        <v>47</v>
      </c>
      <c r="C1094" s="4" t="s">
        <v>42</v>
      </c>
      <c r="D1094" s="5">
        <v>4.836805555555556E-2</v>
      </c>
      <c r="E1094" s="6" t="s">
        <v>122</v>
      </c>
      <c r="F1094" t="s">
        <v>145</v>
      </c>
      <c r="G1094" t="str" cm="1">
        <f t="array" ref="G1094">INDEX(Sheet1!G:G,_xlfn.XMATCH(A1094,Sheet1!F:F,0,1))</f>
        <v>Leadership</v>
      </c>
      <c r="H1094" t="s">
        <v>147</v>
      </c>
      <c r="I1094" t="str">
        <f t="shared" si="34"/>
        <v>2021.04.08</v>
      </c>
      <c r="J1094" s="21">
        <f t="shared" si="35"/>
        <v>4179</v>
      </c>
      <c r="K1094" t="str" cm="1">
        <f t="array" ref="K1094">INDEX(Sheet1!P:P,_xlfn.XMATCH(B1094,Sheet1!O:O,0,1))</f>
        <v>Mandatory</v>
      </c>
      <c r="L1094" t="str" cm="1">
        <f t="array" ref="L1094">INDEX(Sheet1!Q:Q,_xlfn.XMATCH(B1094,Sheet1!O:O,0,1))</f>
        <v>Value add</v>
      </c>
      <c r="M1094" t="str" cm="1">
        <f t="array" ref="M1094">INDEX(Sheet1!R:R,_xlfn.XMATCH(B1094,Sheet1!O:O,0,1))</f>
        <v>Quality</v>
      </c>
    </row>
    <row r="1095" spans="1:13" x14ac:dyDescent="0.35">
      <c r="A1095" t="s">
        <v>51</v>
      </c>
      <c r="B1095" t="s">
        <v>58</v>
      </c>
      <c r="C1095" s="4" t="s">
        <v>42</v>
      </c>
      <c r="D1095" s="5">
        <v>3.0787037037037037E-3</v>
      </c>
      <c r="E1095" s="6" t="s">
        <v>122</v>
      </c>
      <c r="F1095" t="s">
        <v>146</v>
      </c>
      <c r="G1095" t="str" cm="1">
        <f t="array" ref="G1095">INDEX(Sheet1!G:G,_xlfn.XMATCH(A1095,Sheet1!F:F,0,1))</f>
        <v>Leadership</v>
      </c>
      <c r="H1095" t="s">
        <v>147</v>
      </c>
      <c r="I1095" t="str">
        <f t="shared" si="34"/>
        <v>2021.04.08</v>
      </c>
      <c r="J1095" s="21">
        <f t="shared" si="35"/>
        <v>266</v>
      </c>
      <c r="K1095" t="str" cm="1">
        <f t="array" ref="K1095">INDEX(Sheet1!P:P,_xlfn.XMATCH(B1095,Sheet1!O:O,0,1))</f>
        <v>Mandatory</v>
      </c>
      <c r="L1095" t="str" cm="1">
        <f t="array" ref="L1095">INDEX(Sheet1!Q:Q,_xlfn.XMATCH(B1095,Sheet1!O:O,0,1))</f>
        <v>Value add</v>
      </c>
      <c r="M1095" t="str" cm="1">
        <f t="array" ref="M1095">INDEX(Sheet1!R:R,_xlfn.XMATCH(B1095,Sheet1!O:O,0,1))</f>
        <v>Keep as it is</v>
      </c>
    </row>
    <row r="1096" spans="1:13" x14ac:dyDescent="0.35">
      <c r="A1096" t="s">
        <v>51</v>
      </c>
      <c r="B1096" t="s">
        <v>58</v>
      </c>
      <c r="C1096" s="4" t="s">
        <v>42</v>
      </c>
      <c r="D1096" s="5">
        <v>1.53125E-2</v>
      </c>
      <c r="E1096" s="6" t="s">
        <v>122</v>
      </c>
      <c r="F1096" t="s">
        <v>146</v>
      </c>
      <c r="G1096" t="str" cm="1">
        <f t="array" ref="G1096">INDEX(Sheet1!G:G,_xlfn.XMATCH(A1096,Sheet1!F:F,0,1))</f>
        <v>Leadership</v>
      </c>
      <c r="H1096" t="s">
        <v>147</v>
      </c>
      <c r="I1096" t="str">
        <f t="shared" si="34"/>
        <v>2021.04.08</v>
      </c>
      <c r="J1096" s="21">
        <f t="shared" si="35"/>
        <v>1323</v>
      </c>
      <c r="K1096" t="str" cm="1">
        <f t="array" ref="K1096">INDEX(Sheet1!P:P,_xlfn.XMATCH(B1096,Sheet1!O:O,0,1))</f>
        <v>Mandatory</v>
      </c>
      <c r="L1096" t="str" cm="1">
        <f t="array" ref="L1096">INDEX(Sheet1!Q:Q,_xlfn.XMATCH(B1096,Sheet1!O:O,0,1))</f>
        <v>Value add</v>
      </c>
      <c r="M1096" t="str" cm="1">
        <f t="array" ref="M1096">INDEX(Sheet1!R:R,_xlfn.XMATCH(B1096,Sheet1!O:O,0,1))</f>
        <v>Keep as it is</v>
      </c>
    </row>
    <row r="1097" spans="1:13" x14ac:dyDescent="0.35">
      <c r="A1097" t="s">
        <v>51</v>
      </c>
      <c r="B1097" t="s">
        <v>123</v>
      </c>
      <c r="C1097" s="4" t="s">
        <v>42</v>
      </c>
      <c r="D1097" s="5">
        <v>4.0393518518518521E-3</v>
      </c>
      <c r="E1097" s="6" t="s">
        <v>122</v>
      </c>
      <c r="F1097" t="s">
        <v>148</v>
      </c>
      <c r="G1097" t="str" cm="1">
        <f t="array" ref="G1097">INDEX(Sheet1!G:G,_xlfn.XMATCH(A1097,Sheet1!F:F,0,1))</f>
        <v>Leadership</v>
      </c>
      <c r="H1097" t="s">
        <v>147</v>
      </c>
      <c r="I1097" t="str">
        <f t="shared" si="34"/>
        <v>2021.04.08</v>
      </c>
      <c r="J1097" s="21">
        <f t="shared" si="35"/>
        <v>349</v>
      </c>
      <c r="K1097" t="str" cm="1">
        <f t="array" ref="K1097">INDEX(Sheet1!P:P,_xlfn.XMATCH(B1097,Sheet1!O:O,0,1))</f>
        <v>Mandatory</v>
      </c>
      <c r="L1097" t="str" cm="1">
        <f t="array" ref="L1097">INDEX(Sheet1!Q:Q,_xlfn.XMATCH(B1097,Sheet1!O:O,0,1))</f>
        <v>Value add</v>
      </c>
      <c r="M1097" t="str" cm="1">
        <f t="array" ref="M1097">INDEX(Sheet1!R:R,_xlfn.XMATCH(B1097,Sheet1!O:O,0,1))</f>
        <v>Quality</v>
      </c>
    </row>
    <row r="1098" spans="1:13" x14ac:dyDescent="0.35">
      <c r="A1098" t="s">
        <v>51</v>
      </c>
      <c r="B1098" t="s">
        <v>24</v>
      </c>
      <c r="C1098" s="4" t="s">
        <v>42</v>
      </c>
      <c r="D1098" s="5">
        <v>2.8819444444444443E-2</v>
      </c>
      <c r="E1098" s="6" t="s">
        <v>122</v>
      </c>
      <c r="F1098" t="s">
        <v>148</v>
      </c>
      <c r="G1098" t="str" cm="1">
        <f t="array" ref="G1098">INDEX(Sheet1!G:G,_xlfn.XMATCH(A1098,Sheet1!F:F,0,1))</f>
        <v>Leadership</v>
      </c>
      <c r="H1098" t="s">
        <v>147</v>
      </c>
      <c r="I1098" t="str">
        <f t="shared" si="34"/>
        <v>2021.04.08</v>
      </c>
      <c r="J1098" s="21">
        <f t="shared" si="35"/>
        <v>2490</v>
      </c>
      <c r="K1098" t="str" cm="1">
        <f t="array" ref="K1098">INDEX(Sheet1!P:P,_xlfn.XMATCH(B1098,Sheet1!O:O,0,1))</f>
        <v>Mandatory</v>
      </c>
      <c r="L1098" t="str" cm="1">
        <f t="array" ref="L1098">INDEX(Sheet1!Q:Q,_xlfn.XMATCH(B1098,Sheet1!O:O,0,1))</f>
        <v>Value add</v>
      </c>
      <c r="M1098" t="str" cm="1">
        <f t="array" ref="M1098">INDEX(Sheet1!R:R,_xlfn.XMATCH(B1098,Sheet1!O:O,0,1))</f>
        <v>Quality</v>
      </c>
    </row>
    <row r="1099" spans="1:13" x14ac:dyDescent="0.35">
      <c r="A1099" t="s">
        <v>51</v>
      </c>
      <c r="B1099" t="s">
        <v>123</v>
      </c>
      <c r="C1099" s="4" t="s">
        <v>42</v>
      </c>
      <c r="D1099" s="5">
        <v>1.5092592592592593E-2</v>
      </c>
      <c r="E1099" s="6" t="s">
        <v>122</v>
      </c>
      <c r="F1099" t="s">
        <v>148</v>
      </c>
      <c r="G1099" t="str" cm="1">
        <f t="array" ref="G1099">INDEX(Sheet1!G:G,_xlfn.XMATCH(A1099,Sheet1!F:F,0,1))</f>
        <v>Leadership</v>
      </c>
      <c r="H1099" t="s">
        <v>147</v>
      </c>
      <c r="I1099" t="str">
        <f t="shared" si="34"/>
        <v>2021.04.08</v>
      </c>
      <c r="J1099" s="21">
        <f t="shared" si="35"/>
        <v>1304</v>
      </c>
      <c r="K1099" t="str" cm="1">
        <f t="array" ref="K1099">INDEX(Sheet1!P:P,_xlfn.XMATCH(B1099,Sheet1!O:O,0,1))</f>
        <v>Mandatory</v>
      </c>
      <c r="L1099" t="str" cm="1">
        <f t="array" ref="L1099">INDEX(Sheet1!Q:Q,_xlfn.XMATCH(B1099,Sheet1!O:O,0,1))</f>
        <v>Value add</v>
      </c>
      <c r="M1099" t="str" cm="1">
        <f t="array" ref="M1099">INDEX(Sheet1!R:R,_xlfn.XMATCH(B1099,Sheet1!O:O,0,1))</f>
        <v>Quality</v>
      </c>
    </row>
    <row r="1100" spans="1:13" x14ac:dyDescent="0.35">
      <c r="A1100" t="s">
        <v>51</v>
      </c>
      <c r="B1100" t="s">
        <v>114</v>
      </c>
      <c r="C1100" s="4" t="s">
        <v>42</v>
      </c>
      <c r="D1100" s="5">
        <v>1.7361111111111112E-2</v>
      </c>
      <c r="E1100" s="6" t="s">
        <v>122</v>
      </c>
      <c r="F1100" t="s">
        <v>148</v>
      </c>
      <c r="G1100" t="str" cm="1">
        <f t="array" ref="G1100">INDEX(Sheet1!G:G,_xlfn.XMATCH(A1100,Sheet1!F:F,0,1))</f>
        <v>Leadership</v>
      </c>
      <c r="H1100" t="s">
        <v>147</v>
      </c>
      <c r="I1100" t="str">
        <f t="shared" si="34"/>
        <v>2021.04.08</v>
      </c>
      <c r="J1100" s="21">
        <f t="shared" si="35"/>
        <v>1500</v>
      </c>
      <c r="K1100" t="str" cm="1">
        <f t="array" ref="K1100">INDEX(Sheet1!P:P,_xlfn.XMATCH(B1100,Sheet1!O:O,0,1))</f>
        <v>Mandatory</v>
      </c>
      <c r="L1100" t="str" cm="1">
        <f t="array" ref="L1100">INDEX(Sheet1!Q:Q,_xlfn.XMATCH(B1100,Sheet1!O:O,0,1))</f>
        <v>Value add</v>
      </c>
      <c r="M1100" t="str" cm="1">
        <f t="array" ref="M1100">INDEX(Sheet1!R:R,_xlfn.XMATCH(B1100,Sheet1!O:O,0,1))</f>
        <v>Quality</v>
      </c>
    </row>
    <row r="1101" spans="1:13" x14ac:dyDescent="0.35">
      <c r="A1101" t="s">
        <v>51</v>
      </c>
      <c r="B1101" t="s">
        <v>50</v>
      </c>
      <c r="C1101" s="4" t="s">
        <v>42</v>
      </c>
      <c r="D1101" s="5">
        <v>3.2314814814814817E-2</v>
      </c>
      <c r="E1101" s="6" t="s">
        <v>122</v>
      </c>
      <c r="F1101" t="s">
        <v>148</v>
      </c>
      <c r="G1101" t="str" cm="1">
        <f t="array" ref="G1101">INDEX(Sheet1!G:G,_xlfn.XMATCH(A1101,Sheet1!F:F,0,1))</f>
        <v>Leadership</v>
      </c>
      <c r="H1101" t="s">
        <v>147</v>
      </c>
      <c r="I1101" t="str">
        <f t="shared" si="34"/>
        <v>2021.04.08</v>
      </c>
      <c r="J1101" s="21">
        <f t="shared" si="35"/>
        <v>2792</v>
      </c>
      <c r="K1101" t="str" cm="1">
        <f t="array" ref="K1101">INDEX(Sheet1!P:P,_xlfn.XMATCH(B1101,Sheet1!O:O,0,1))</f>
        <v>Mandatory</v>
      </c>
      <c r="L1101" t="str" cm="1">
        <f t="array" ref="L1101">INDEX(Sheet1!Q:Q,_xlfn.XMATCH(B1101,Sheet1!O:O,0,1))</f>
        <v>Value add</v>
      </c>
      <c r="M1101" t="str" cm="1">
        <f t="array" ref="M1101">INDEX(Sheet1!R:R,_xlfn.XMATCH(B1101,Sheet1!O:O,0,1))</f>
        <v>Quality</v>
      </c>
    </row>
    <row r="1102" spans="1:13" x14ac:dyDescent="0.35">
      <c r="A1102" t="s">
        <v>51</v>
      </c>
      <c r="B1102" t="s">
        <v>50</v>
      </c>
      <c r="C1102" s="4" t="s">
        <v>42</v>
      </c>
      <c r="D1102" s="5">
        <v>2.4687499999999998E-2</v>
      </c>
      <c r="E1102" s="6" t="s">
        <v>122</v>
      </c>
      <c r="F1102" t="s">
        <v>148</v>
      </c>
      <c r="G1102" t="str" cm="1">
        <f t="array" ref="G1102">INDEX(Sheet1!G:G,_xlfn.XMATCH(A1102,Sheet1!F:F,0,1))</f>
        <v>Leadership</v>
      </c>
      <c r="H1102" t="s">
        <v>147</v>
      </c>
      <c r="I1102" t="str">
        <f t="shared" si="34"/>
        <v>2021.04.08</v>
      </c>
      <c r="J1102" s="21">
        <f t="shared" si="35"/>
        <v>2133</v>
      </c>
      <c r="K1102" t="str" cm="1">
        <f t="array" ref="K1102">INDEX(Sheet1!P:P,_xlfn.XMATCH(B1102,Sheet1!O:O,0,1))</f>
        <v>Mandatory</v>
      </c>
      <c r="L1102" t="str" cm="1">
        <f t="array" ref="L1102">INDEX(Sheet1!Q:Q,_xlfn.XMATCH(B1102,Sheet1!O:O,0,1))</f>
        <v>Value add</v>
      </c>
      <c r="M1102" t="str" cm="1">
        <f t="array" ref="M1102">INDEX(Sheet1!R:R,_xlfn.XMATCH(B1102,Sheet1!O:O,0,1))</f>
        <v>Quality</v>
      </c>
    </row>
    <row r="1103" spans="1:13" x14ac:dyDescent="0.35">
      <c r="A1103" t="s">
        <v>51</v>
      </c>
      <c r="B1103" t="s">
        <v>99</v>
      </c>
      <c r="C1103" s="4" t="s">
        <v>42</v>
      </c>
      <c r="D1103" s="5">
        <v>1.5405092592592593E-2</v>
      </c>
      <c r="E1103" s="6" t="s">
        <v>122</v>
      </c>
      <c r="F1103" t="s">
        <v>146</v>
      </c>
      <c r="G1103" t="str" cm="1">
        <f t="array" ref="G1103">INDEX(Sheet1!G:G,_xlfn.XMATCH(A1103,Sheet1!F:F,0,1))</f>
        <v>Leadership</v>
      </c>
      <c r="H1103" t="s">
        <v>147</v>
      </c>
      <c r="I1103" t="str">
        <f t="shared" si="34"/>
        <v>2021.04.08</v>
      </c>
      <c r="J1103" s="21">
        <f t="shared" si="35"/>
        <v>1331</v>
      </c>
      <c r="K1103" t="str" cm="1">
        <f t="array" ref="K1103">INDEX(Sheet1!P:P,_xlfn.XMATCH(B1103,Sheet1!O:O,0,1))</f>
        <v>Nice to have</v>
      </c>
      <c r="L1103" t="str" cm="1">
        <f t="array" ref="L1103">INDEX(Sheet1!Q:Q,_xlfn.XMATCH(B1103,Sheet1!O:O,0,1))</f>
        <v>Non-value add</v>
      </c>
      <c r="M1103" t="str" cm="1">
        <f t="array" ref="M1103">INDEX(Sheet1!R:R,_xlfn.XMATCH(B1103,Sheet1!O:O,0,1))</f>
        <v>Automation</v>
      </c>
    </row>
    <row r="1104" spans="1:13" x14ac:dyDescent="0.35">
      <c r="A1104" t="s">
        <v>51</v>
      </c>
      <c r="B1104" t="s">
        <v>50</v>
      </c>
      <c r="C1104" s="4" t="s">
        <v>42</v>
      </c>
      <c r="D1104" s="5">
        <v>4.1932870370370377E-2</v>
      </c>
      <c r="E1104" s="6" t="s">
        <v>122</v>
      </c>
      <c r="F1104" t="s">
        <v>148</v>
      </c>
      <c r="G1104" t="str" cm="1">
        <f t="array" ref="G1104">INDEX(Sheet1!G:G,_xlfn.XMATCH(A1104,Sheet1!F:F,0,1))</f>
        <v>Leadership</v>
      </c>
      <c r="H1104" t="s">
        <v>147</v>
      </c>
      <c r="I1104" t="str">
        <f t="shared" si="34"/>
        <v>2021.04.08</v>
      </c>
      <c r="J1104" s="21">
        <f t="shared" si="35"/>
        <v>3623</v>
      </c>
      <c r="K1104" t="str" cm="1">
        <f t="array" ref="K1104">INDEX(Sheet1!P:P,_xlfn.XMATCH(B1104,Sheet1!O:O,0,1))</f>
        <v>Mandatory</v>
      </c>
      <c r="L1104" t="str" cm="1">
        <f t="array" ref="L1104">INDEX(Sheet1!Q:Q,_xlfn.XMATCH(B1104,Sheet1!O:O,0,1))</f>
        <v>Value add</v>
      </c>
      <c r="M1104" t="str" cm="1">
        <f t="array" ref="M1104">INDEX(Sheet1!R:R,_xlfn.XMATCH(B1104,Sheet1!O:O,0,1))</f>
        <v>Quality</v>
      </c>
    </row>
    <row r="1105" spans="1:13" x14ac:dyDescent="0.35">
      <c r="A1105" t="s">
        <v>51</v>
      </c>
      <c r="B1105" t="s">
        <v>49</v>
      </c>
      <c r="C1105" s="4" t="s">
        <v>42</v>
      </c>
      <c r="D1105" s="5">
        <v>9.5486111111111101E-3</v>
      </c>
      <c r="E1105" s="6" t="s">
        <v>122</v>
      </c>
      <c r="F1105" t="s">
        <v>146</v>
      </c>
      <c r="G1105" t="str" cm="1">
        <f t="array" ref="G1105">INDEX(Sheet1!G:G,_xlfn.XMATCH(A1105,Sheet1!F:F,0,1))</f>
        <v>Leadership</v>
      </c>
      <c r="H1105" t="s">
        <v>147</v>
      </c>
      <c r="I1105" t="str">
        <f t="shared" si="34"/>
        <v>2021.04.08</v>
      </c>
      <c r="J1105" s="21">
        <f t="shared" si="35"/>
        <v>825</v>
      </c>
      <c r="K1105" t="str" cm="1">
        <f t="array" ref="K1105">INDEX(Sheet1!P:P,_xlfn.XMATCH(B1105,Sheet1!O:O,0,1))</f>
        <v>Mandatory</v>
      </c>
      <c r="L1105" t="str" cm="1">
        <f t="array" ref="L1105">INDEX(Sheet1!Q:Q,_xlfn.XMATCH(B1105,Sheet1!O:O,0,1))</f>
        <v>Value add</v>
      </c>
      <c r="M1105" t="str" cm="1">
        <f t="array" ref="M1105">INDEX(Sheet1!R:R,_xlfn.XMATCH(B1105,Sheet1!O:O,0,1))</f>
        <v>Quality</v>
      </c>
    </row>
    <row r="1106" spans="1:13" x14ac:dyDescent="0.35">
      <c r="A1106" t="s">
        <v>51</v>
      </c>
      <c r="B1106" t="s">
        <v>13</v>
      </c>
      <c r="C1106" s="4" t="s">
        <v>42</v>
      </c>
      <c r="D1106" s="5">
        <v>4.1585648148148149E-2</v>
      </c>
      <c r="E1106" s="6" t="s">
        <v>122</v>
      </c>
      <c r="F1106" t="s">
        <v>148</v>
      </c>
      <c r="G1106" t="str" cm="1">
        <f t="array" ref="G1106">INDEX(Sheet1!G:G,_xlfn.XMATCH(A1106,Sheet1!F:F,0,1))</f>
        <v>Leadership</v>
      </c>
      <c r="H1106" t="s">
        <v>147</v>
      </c>
      <c r="I1106" t="str">
        <f t="shared" si="34"/>
        <v>2021.04.08</v>
      </c>
      <c r="J1106" s="21">
        <f t="shared" si="35"/>
        <v>3593</v>
      </c>
      <c r="K1106" t="str" cm="1">
        <f t="array" ref="K1106">INDEX(Sheet1!P:P,_xlfn.XMATCH(B1106,Sheet1!O:O,0,1))</f>
        <v>Mandatory</v>
      </c>
      <c r="L1106" t="str" cm="1">
        <f t="array" ref="L1106">INDEX(Sheet1!Q:Q,_xlfn.XMATCH(B1106,Sheet1!O:O,0,1))</f>
        <v>Value add</v>
      </c>
      <c r="M1106" t="str" cm="1">
        <f t="array" ref="M1106">INDEX(Sheet1!R:R,_xlfn.XMATCH(B1106,Sheet1!O:O,0,1))</f>
        <v>Quality</v>
      </c>
    </row>
    <row r="1107" spans="1:13" x14ac:dyDescent="0.35">
      <c r="A1107" t="s">
        <v>51</v>
      </c>
      <c r="B1107" t="s">
        <v>52</v>
      </c>
      <c r="C1107" s="4" t="s">
        <v>42</v>
      </c>
      <c r="D1107" s="5">
        <v>1.9837962962962963E-2</v>
      </c>
      <c r="E1107" s="6" t="s">
        <v>122</v>
      </c>
      <c r="F1107" t="s">
        <v>146</v>
      </c>
      <c r="G1107" t="str" cm="1">
        <f t="array" ref="G1107">INDEX(Sheet1!G:G,_xlfn.XMATCH(A1107,Sheet1!F:F,0,1))</f>
        <v>Leadership</v>
      </c>
      <c r="H1107" t="s">
        <v>147</v>
      </c>
      <c r="I1107" t="str">
        <f t="shared" si="34"/>
        <v>2021.04.08</v>
      </c>
      <c r="J1107" s="21">
        <f t="shared" si="35"/>
        <v>1714</v>
      </c>
      <c r="K1107" t="str" cm="1">
        <f t="array" ref="K1107">INDEX(Sheet1!P:P,_xlfn.XMATCH(B1107,Sheet1!O:O,0,1))</f>
        <v>Mandatory</v>
      </c>
      <c r="L1107" t="str" cm="1">
        <f t="array" ref="L1107">INDEX(Sheet1!Q:Q,_xlfn.XMATCH(B1107,Sheet1!O:O,0,1))</f>
        <v>Value add</v>
      </c>
      <c r="M1107" t="str" cm="1">
        <f t="array" ref="M1107">INDEX(Sheet1!R:R,_xlfn.XMATCH(B1107,Sheet1!O:O,0,1))</f>
        <v>Quality</v>
      </c>
    </row>
    <row r="1108" spans="1:13" x14ac:dyDescent="0.35">
      <c r="A1108" t="s">
        <v>51</v>
      </c>
      <c r="B1108" t="s">
        <v>62</v>
      </c>
      <c r="C1108" s="4" t="s">
        <v>57</v>
      </c>
      <c r="D1108" s="5">
        <v>1.9849537037037037E-2</v>
      </c>
      <c r="E1108" s="6" t="s">
        <v>122</v>
      </c>
      <c r="F1108" t="s">
        <v>149</v>
      </c>
      <c r="G1108" t="str" cm="1">
        <f t="array" ref="G1108">INDEX(Sheet1!G:G,_xlfn.XMATCH(A1108,Sheet1!F:F,0,1))</f>
        <v>Leadership</v>
      </c>
      <c r="H1108" t="s">
        <v>147</v>
      </c>
      <c r="I1108" t="str">
        <f t="shared" si="34"/>
        <v>2021.04.09</v>
      </c>
      <c r="J1108" s="21">
        <f t="shared" si="35"/>
        <v>1715</v>
      </c>
      <c r="K1108" t="str" cm="1">
        <f t="array" ref="K1108">INDEX(Sheet1!P:P,_xlfn.XMATCH(B1108,Sheet1!O:O,0,1))</f>
        <v>Mandatory</v>
      </c>
      <c r="L1108" t="str" cm="1">
        <f t="array" ref="L1108">INDEX(Sheet1!Q:Q,_xlfn.XMATCH(B1108,Sheet1!O:O,0,1))</f>
        <v>Value add</v>
      </c>
      <c r="M1108" t="str" cm="1">
        <f t="array" ref="M1108">INDEX(Sheet1!R:R,_xlfn.XMATCH(B1108,Sheet1!O:O,0,1))</f>
        <v>Quality</v>
      </c>
    </row>
    <row r="1109" spans="1:13" x14ac:dyDescent="0.35">
      <c r="A1109" t="s">
        <v>51</v>
      </c>
      <c r="B1109" t="s">
        <v>144</v>
      </c>
      <c r="C1109" s="4" t="s">
        <v>57</v>
      </c>
      <c r="D1109" s="5">
        <v>1.9189814814814816E-2</v>
      </c>
      <c r="E1109" s="6" t="s">
        <v>122</v>
      </c>
      <c r="F1109" t="s">
        <v>149</v>
      </c>
      <c r="G1109" t="str" cm="1">
        <f t="array" ref="G1109">INDEX(Sheet1!G:G,_xlfn.XMATCH(A1109,Sheet1!F:F,0,1))</f>
        <v>Leadership</v>
      </c>
      <c r="H1109" t="s">
        <v>147</v>
      </c>
      <c r="I1109" t="str">
        <f t="shared" si="34"/>
        <v>2021.04.09</v>
      </c>
      <c r="J1109" s="21">
        <f t="shared" si="35"/>
        <v>1658</v>
      </c>
      <c r="K1109" t="str" cm="1">
        <f t="array" ref="K1109">INDEX(Sheet1!P:P,_xlfn.XMATCH(B1109,Sheet1!O:O,0,1))</f>
        <v>Mandatory</v>
      </c>
      <c r="L1109" t="str" cm="1">
        <f t="array" ref="L1109">INDEX(Sheet1!Q:Q,_xlfn.XMATCH(B1109,Sheet1!O:O,0,1))</f>
        <v>Value add</v>
      </c>
      <c r="M1109" t="str" cm="1">
        <f t="array" ref="M1109">INDEX(Sheet1!R:R,_xlfn.XMATCH(B1109,Sheet1!O:O,0,1))</f>
        <v>Quality</v>
      </c>
    </row>
    <row r="1110" spans="1:13" x14ac:dyDescent="0.35">
      <c r="A1110" t="s">
        <v>51</v>
      </c>
      <c r="B1110" t="s">
        <v>98</v>
      </c>
      <c r="C1110" s="4" t="s">
        <v>57</v>
      </c>
      <c r="D1110" s="5">
        <v>5.3356481481481484E-3</v>
      </c>
      <c r="E1110" s="6" t="s">
        <v>122</v>
      </c>
      <c r="F1110" t="s">
        <v>150</v>
      </c>
      <c r="G1110" t="str" cm="1">
        <f t="array" ref="G1110">INDEX(Sheet1!G:G,_xlfn.XMATCH(A1110,Sheet1!F:F,0,1))</f>
        <v>Leadership</v>
      </c>
      <c r="H1110" t="s">
        <v>147</v>
      </c>
      <c r="I1110" t="str">
        <f t="shared" si="34"/>
        <v>2021.04.09</v>
      </c>
      <c r="J1110" s="21">
        <f t="shared" si="35"/>
        <v>461</v>
      </c>
      <c r="K1110" t="str" cm="1">
        <f t="array" ref="K1110">INDEX(Sheet1!P:P,_xlfn.XMATCH(B1110,Sheet1!O:O,0,1))</f>
        <v>Mandatory</v>
      </c>
      <c r="L1110" t="str" cm="1">
        <f t="array" ref="L1110">INDEX(Sheet1!Q:Q,_xlfn.XMATCH(B1110,Sheet1!O:O,0,1))</f>
        <v>Non-value add</v>
      </c>
      <c r="M1110" t="str" cm="1">
        <f t="array" ref="M1110">INDEX(Sheet1!R:R,_xlfn.XMATCH(B1110,Sheet1!O:O,0,1))</f>
        <v>Automation</v>
      </c>
    </row>
    <row r="1111" spans="1:13" x14ac:dyDescent="0.35">
      <c r="A1111" t="s">
        <v>51</v>
      </c>
      <c r="B1111" t="s">
        <v>92</v>
      </c>
      <c r="C1111" s="4" t="s">
        <v>57</v>
      </c>
      <c r="D1111" s="5">
        <v>8.3564814814814804E-3</v>
      </c>
      <c r="E1111" s="6" t="s">
        <v>122</v>
      </c>
      <c r="F1111" t="s">
        <v>146</v>
      </c>
      <c r="G1111" t="str" cm="1">
        <f t="array" ref="G1111">INDEX(Sheet1!G:G,_xlfn.XMATCH(A1111,Sheet1!F:F,0,1))</f>
        <v>Leadership</v>
      </c>
      <c r="H1111" t="s">
        <v>147</v>
      </c>
      <c r="I1111" t="str">
        <f t="shared" si="34"/>
        <v>2021.04.09</v>
      </c>
      <c r="J1111" s="21">
        <f t="shared" si="35"/>
        <v>722</v>
      </c>
      <c r="K1111" t="str" cm="1">
        <f t="array" ref="K1111">INDEX(Sheet1!P:P,_xlfn.XMATCH(B1111,Sheet1!O:O,0,1))</f>
        <v>Mandatory</v>
      </c>
      <c r="L1111" t="str" cm="1">
        <f t="array" ref="L1111">INDEX(Sheet1!Q:Q,_xlfn.XMATCH(B1111,Sheet1!O:O,0,1))</f>
        <v>Non-value add</v>
      </c>
      <c r="M1111" t="str" cm="1">
        <f t="array" ref="M1111">INDEX(Sheet1!R:R,_xlfn.XMATCH(B1111,Sheet1!O:O,0,1))</f>
        <v>Automation</v>
      </c>
    </row>
    <row r="1112" spans="1:13" x14ac:dyDescent="0.35">
      <c r="A1112" t="s">
        <v>51</v>
      </c>
      <c r="B1112" t="s">
        <v>58</v>
      </c>
      <c r="C1112" s="4" t="s">
        <v>57</v>
      </c>
      <c r="D1112" s="5">
        <v>1.5879629629629629E-2</v>
      </c>
      <c r="E1112" s="6" t="s">
        <v>122</v>
      </c>
      <c r="F1112" t="s">
        <v>146</v>
      </c>
      <c r="G1112" t="str" cm="1">
        <f t="array" ref="G1112">INDEX(Sheet1!G:G,_xlfn.XMATCH(A1112,Sheet1!F:F,0,1))</f>
        <v>Leadership</v>
      </c>
      <c r="H1112" t="s">
        <v>147</v>
      </c>
      <c r="I1112" t="str">
        <f t="shared" si="34"/>
        <v>2021.04.09</v>
      </c>
      <c r="J1112" s="21">
        <f t="shared" si="35"/>
        <v>1372</v>
      </c>
      <c r="K1112" t="str" cm="1">
        <f t="array" ref="K1112">INDEX(Sheet1!P:P,_xlfn.XMATCH(B1112,Sheet1!O:O,0,1))</f>
        <v>Mandatory</v>
      </c>
      <c r="L1112" t="str" cm="1">
        <f t="array" ref="L1112">INDEX(Sheet1!Q:Q,_xlfn.XMATCH(B1112,Sheet1!O:O,0,1))</f>
        <v>Value add</v>
      </c>
      <c r="M1112" t="str" cm="1">
        <f t="array" ref="M1112">INDEX(Sheet1!R:R,_xlfn.XMATCH(B1112,Sheet1!O:O,0,1))</f>
        <v>Keep as it is</v>
      </c>
    </row>
    <row r="1113" spans="1:13" x14ac:dyDescent="0.35">
      <c r="A1113" t="s">
        <v>51</v>
      </c>
      <c r="B1113" t="s">
        <v>60</v>
      </c>
      <c r="C1113" s="4" t="s">
        <v>57</v>
      </c>
      <c r="D1113" s="5">
        <v>3.5335648148148151E-2</v>
      </c>
      <c r="E1113" s="6" t="s">
        <v>122</v>
      </c>
      <c r="F1113" t="s">
        <v>146</v>
      </c>
      <c r="G1113" t="str" cm="1">
        <f t="array" ref="G1113">INDEX(Sheet1!G:G,_xlfn.XMATCH(A1113,Sheet1!F:F,0,1))</f>
        <v>Leadership</v>
      </c>
      <c r="H1113" t="s">
        <v>147</v>
      </c>
      <c r="I1113" t="str">
        <f t="shared" si="34"/>
        <v>2021.04.09</v>
      </c>
      <c r="J1113" s="21">
        <f t="shared" si="35"/>
        <v>3053</v>
      </c>
      <c r="K1113" t="str" cm="1">
        <f t="array" ref="K1113">INDEX(Sheet1!P:P,_xlfn.XMATCH(B1113,Sheet1!O:O,0,1))</f>
        <v>Mandatory</v>
      </c>
      <c r="L1113" t="str" cm="1">
        <f t="array" ref="L1113">INDEX(Sheet1!Q:Q,_xlfn.XMATCH(B1113,Sheet1!O:O,0,1))</f>
        <v>Value add</v>
      </c>
      <c r="M1113" t="str" cm="1">
        <f t="array" ref="M1113">INDEX(Sheet1!R:R,_xlfn.XMATCH(B1113,Sheet1!O:O,0,1))</f>
        <v>Keep as it is</v>
      </c>
    </row>
    <row r="1114" spans="1:13" x14ac:dyDescent="0.35">
      <c r="A1114" t="s">
        <v>51</v>
      </c>
      <c r="B1114" t="s">
        <v>62</v>
      </c>
      <c r="C1114" s="4" t="s">
        <v>57</v>
      </c>
      <c r="D1114" s="5">
        <v>2.2164351851851852E-2</v>
      </c>
      <c r="E1114" s="6" t="s">
        <v>122</v>
      </c>
      <c r="F1114" t="s">
        <v>149</v>
      </c>
      <c r="G1114" t="str" cm="1">
        <f t="array" ref="G1114">INDEX(Sheet1!G:G,_xlfn.XMATCH(A1114,Sheet1!F:F,0,1))</f>
        <v>Leadership</v>
      </c>
      <c r="H1114" t="s">
        <v>147</v>
      </c>
      <c r="I1114" t="str">
        <f t="shared" si="34"/>
        <v>2021.04.09</v>
      </c>
      <c r="J1114" s="21">
        <f t="shared" si="35"/>
        <v>1915</v>
      </c>
      <c r="K1114" t="str" cm="1">
        <f t="array" ref="K1114">INDEX(Sheet1!P:P,_xlfn.XMATCH(B1114,Sheet1!O:O,0,1))</f>
        <v>Mandatory</v>
      </c>
      <c r="L1114" t="str" cm="1">
        <f t="array" ref="L1114">INDEX(Sheet1!Q:Q,_xlfn.XMATCH(B1114,Sheet1!O:O,0,1))</f>
        <v>Value add</v>
      </c>
      <c r="M1114" t="str" cm="1">
        <f t="array" ref="M1114">INDEX(Sheet1!R:R,_xlfn.XMATCH(B1114,Sheet1!O:O,0,1))</f>
        <v>Quality</v>
      </c>
    </row>
    <row r="1115" spans="1:13" x14ac:dyDescent="0.35">
      <c r="A1115" t="s">
        <v>51</v>
      </c>
      <c r="B1115" t="s">
        <v>47</v>
      </c>
      <c r="C1115" s="4" t="s">
        <v>57</v>
      </c>
      <c r="D1115" s="5">
        <v>1.5266203703703705E-2</v>
      </c>
      <c r="E1115" s="6" t="s">
        <v>122</v>
      </c>
      <c r="F1115" t="s">
        <v>145</v>
      </c>
      <c r="G1115" t="str" cm="1">
        <f t="array" ref="G1115">INDEX(Sheet1!G:G,_xlfn.XMATCH(A1115,Sheet1!F:F,0,1))</f>
        <v>Leadership</v>
      </c>
      <c r="H1115" t="s">
        <v>147</v>
      </c>
      <c r="I1115" t="str">
        <f t="shared" si="34"/>
        <v>2021.04.09</v>
      </c>
      <c r="J1115" s="21">
        <f t="shared" si="35"/>
        <v>1319</v>
      </c>
      <c r="K1115" t="str" cm="1">
        <f t="array" ref="K1115">INDEX(Sheet1!P:P,_xlfn.XMATCH(B1115,Sheet1!O:O,0,1))</f>
        <v>Mandatory</v>
      </c>
      <c r="L1115" t="str" cm="1">
        <f t="array" ref="L1115">INDEX(Sheet1!Q:Q,_xlfn.XMATCH(B1115,Sheet1!O:O,0,1))</f>
        <v>Value add</v>
      </c>
      <c r="M1115" t="str" cm="1">
        <f t="array" ref="M1115">INDEX(Sheet1!R:R,_xlfn.XMATCH(B1115,Sheet1!O:O,0,1))</f>
        <v>Quality</v>
      </c>
    </row>
    <row r="1116" spans="1:13" x14ac:dyDescent="0.35">
      <c r="A1116" t="s">
        <v>51</v>
      </c>
      <c r="B1116" t="s">
        <v>59</v>
      </c>
      <c r="C1116" s="4" t="s">
        <v>57</v>
      </c>
      <c r="D1116" s="5">
        <v>3.8668981481481478E-2</v>
      </c>
      <c r="E1116" s="6" t="s">
        <v>122</v>
      </c>
      <c r="F1116" t="s">
        <v>149</v>
      </c>
      <c r="G1116" t="str" cm="1">
        <f t="array" ref="G1116">INDEX(Sheet1!G:G,_xlfn.XMATCH(A1116,Sheet1!F:F,0,1))</f>
        <v>Leadership</v>
      </c>
      <c r="H1116" t="s">
        <v>147</v>
      </c>
      <c r="I1116" t="str">
        <f t="shared" si="34"/>
        <v>2021.04.09</v>
      </c>
      <c r="J1116" s="21">
        <f t="shared" si="35"/>
        <v>3341</v>
      </c>
      <c r="K1116" t="str" cm="1">
        <f t="array" ref="K1116">INDEX(Sheet1!P:P,_xlfn.XMATCH(B1116,Sheet1!O:O,0,1))</f>
        <v>Mandatory</v>
      </c>
      <c r="L1116" t="str" cm="1">
        <f t="array" ref="L1116">INDEX(Sheet1!Q:Q,_xlfn.XMATCH(B1116,Sheet1!O:O,0,1))</f>
        <v>Value add</v>
      </c>
      <c r="M1116" t="str" cm="1">
        <f t="array" ref="M1116">INDEX(Sheet1!R:R,_xlfn.XMATCH(B1116,Sheet1!O:O,0,1))</f>
        <v>Quality</v>
      </c>
    </row>
    <row r="1117" spans="1:13" x14ac:dyDescent="0.35">
      <c r="A1117" t="s">
        <v>51</v>
      </c>
      <c r="B1117" t="s">
        <v>123</v>
      </c>
      <c r="C1117" s="4" t="s">
        <v>57</v>
      </c>
      <c r="D1117" s="5">
        <v>1.2615740740740742E-2</v>
      </c>
      <c r="E1117" s="6" t="s">
        <v>122</v>
      </c>
      <c r="F1117" t="s">
        <v>148</v>
      </c>
      <c r="G1117" t="str" cm="1">
        <f t="array" ref="G1117">INDEX(Sheet1!G:G,_xlfn.XMATCH(A1117,Sheet1!F:F,0,1))</f>
        <v>Leadership</v>
      </c>
      <c r="H1117" t="s">
        <v>147</v>
      </c>
      <c r="I1117" t="str">
        <f t="shared" si="34"/>
        <v>2021.04.09</v>
      </c>
      <c r="J1117" s="21">
        <f t="shared" si="35"/>
        <v>1090</v>
      </c>
      <c r="K1117" t="str" cm="1">
        <f t="array" ref="K1117">INDEX(Sheet1!P:P,_xlfn.XMATCH(B1117,Sheet1!O:O,0,1))</f>
        <v>Mandatory</v>
      </c>
      <c r="L1117" t="str" cm="1">
        <f t="array" ref="L1117">INDEX(Sheet1!Q:Q,_xlfn.XMATCH(B1117,Sheet1!O:O,0,1))</f>
        <v>Value add</v>
      </c>
      <c r="M1117" t="str" cm="1">
        <f t="array" ref="M1117">INDEX(Sheet1!R:R,_xlfn.XMATCH(B1117,Sheet1!O:O,0,1))</f>
        <v>Quality</v>
      </c>
    </row>
    <row r="1118" spans="1:13" x14ac:dyDescent="0.35">
      <c r="A1118" t="s">
        <v>51</v>
      </c>
      <c r="B1118" t="s">
        <v>126</v>
      </c>
      <c r="C1118" s="4" t="s">
        <v>57</v>
      </c>
      <c r="D1118" s="5">
        <v>6.2268518518518515E-3</v>
      </c>
      <c r="E1118" s="6" t="s">
        <v>122</v>
      </c>
      <c r="F1118" t="s">
        <v>146</v>
      </c>
      <c r="G1118" t="str" cm="1">
        <f t="array" ref="G1118">INDEX(Sheet1!G:G,_xlfn.XMATCH(A1118,Sheet1!F:F,0,1))</f>
        <v>Leadership</v>
      </c>
      <c r="H1118" t="s">
        <v>147</v>
      </c>
      <c r="I1118" t="str">
        <f t="shared" si="34"/>
        <v>2021.04.09</v>
      </c>
      <c r="J1118" s="21">
        <f t="shared" si="35"/>
        <v>538</v>
      </c>
      <c r="K1118" t="str" cm="1">
        <f t="array" ref="K1118">INDEX(Sheet1!P:P,_xlfn.XMATCH(B1118,Sheet1!O:O,0,1))</f>
        <v>Mandatory</v>
      </c>
      <c r="L1118" t="str" cm="1">
        <f t="array" ref="L1118">INDEX(Sheet1!Q:Q,_xlfn.XMATCH(B1118,Sheet1!O:O,0,1))</f>
        <v>Value add</v>
      </c>
      <c r="M1118" t="str" cm="1">
        <f t="array" ref="M1118">INDEX(Sheet1!R:R,_xlfn.XMATCH(B1118,Sheet1!O:O,0,1))</f>
        <v>Automation</v>
      </c>
    </row>
    <row r="1119" spans="1:13" x14ac:dyDescent="0.35">
      <c r="A1119" t="s">
        <v>51</v>
      </c>
      <c r="B1119" t="s">
        <v>50</v>
      </c>
      <c r="C1119" s="4" t="s">
        <v>57</v>
      </c>
      <c r="D1119" s="5">
        <v>2.0879629629629626E-2</v>
      </c>
      <c r="E1119" s="6" t="s">
        <v>122</v>
      </c>
      <c r="F1119" t="s">
        <v>148</v>
      </c>
      <c r="G1119" t="str" cm="1">
        <f t="array" ref="G1119">INDEX(Sheet1!G:G,_xlfn.XMATCH(A1119,Sheet1!F:F,0,1))</f>
        <v>Leadership</v>
      </c>
      <c r="H1119" t="s">
        <v>147</v>
      </c>
      <c r="I1119" t="str">
        <f t="shared" si="34"/>
        <v>2021.04.09</v>
      </c>
      <c r="J1119" s="21">
        <f t="shared" si="35"/>
        <v>1804</v>
      </c>
      <c r="K1119" t="str" cm="1">
        <f t="array" ref="K1119">INDEX(Sheet1!P:P,_xlfn.XMATCH(B1119,Sheet1!O:O,0,1))</f>
        <v>Mandatory</v>
      </c>
      <c r="L1119" t="str" cm="1">
        <f t="array" ref="L1119">INDEX(Sheet1!Q:Q,_xlfn.XMATCH(B1119,Sheet1!O:O,0,1))</f>
        <v>Value add</v>
      </c>
      <c r="M1119" t="str" cm="1">
        <f t="array" ref="M1119">INDEX(Sheet1!R:R,_xlfn.XMATCH(B1119,Sheet1!O:O,0,1))</f>
        <v>Quality</v>
      </c>
    </row>
    <row r="1120" spans="1:13" x14ac:dyDescent="0.35">
      <c r="A1120" t="s">
        <v>51</v>
      </c>
      <c r="B1120" t="s">
        <v>126</v>
      </c>
      <c r="C1120" s="4" t="s">
        <v>57</v>
      </c>
      <c r="D1120" s="5">
        <v>1.9247685185185184E-2</v>
      </c>
      <c r="E1120" s="6" t="s">
        <v>122</v>
      </c>
      <c r="F1120" t="s">
        <v>146</v>
      </c>
      <c r="G1120" t="str" cm="1">
        <f t="array" ref="G1120">INDEX(Sheet1!G:G,_xlfn.XMATCH(A1120,Sheet1!F:F,0,1))</f>
        <v>Leadership</v>
      </c>
      <c r="H1120" t="s">
        <v>147</v>
      </c>
      <c r="I1120" t="str">
        <f t="shared" si="34"/>
        <v>2021.04.09</v>
      </c>
      <c r="J1120" s="21">
        <f t="shared" si="35"/>
        <v>1663</v>
      </c>
      <c r="K1120" t="str" cm="1">
        <f t="array" ref="K1120">INDEX(Sheet1!P:P,_xlfn.XMATCH(B1120,Sheet1!O:O,0,1))</f>
        <v>Mandatory</v>
      </c>
      <c r="L1120" t="str" cm="1">
        <f t="array" ref="L1120">INDEX(Sheet1!Q:Q,_xlfn.XMATCH(B1120,Sheet1!O:O,0,1))</f>
        <v>Value add</v>
      </c>
      <c r="M1120" t="str" cm="1">
        <f t="array" ref="M1120">INDEX(Sheet1!R:R,_xlfn.XMATCH(B1120,Sheet1!O:O,0,1))</f>
        <v>Automation</v>
      </c>
    </row>
    <row r="1121" spans="1:13" x14ac:dyDescent="0.35">
      <c r="A1121" t="s">
        <v>51</v>
      </c>
      <c r="B1121" t="s">
        <v>47</v>
      </c>
      <c r="C1121" s="4" t="s">
        <v>57</v>
      </c>
      <c r="D1121" s="5">
        <v>1.0185185185185184E-2</v>
      </c>
      <c r="E1121" s="6" t="s">
        <v>122</v>
      </c>
      <c r="F1121" t="s">
        <v>145</v>
      </c>
      <c r="G1121" t="str" cm="1">
        <f t="array" ref="G1121">INDEX(Sheet1!G:G,_xlfn.XMATCH(A1121,Sheet1!F:F,0,1))</f>
        <v>Leadership</v>
      </c>
      <c r="H1121" t="s">
        <v>147</v>
      </c>
      <c r="I1121" t="str">
        <f t="shared" si="34"/>
        <v>2021.04.09</v>
      </c>
      <c r="J1121" s="21">
        <f t="shared" si="35"/>
        <v>880</v>
      </c>
      <c r="K1121" t="str" cm="1">
        <f t="array" ref="K1121">INDEX(Sheet1!P:P,_xlfn.XMATCH(B1121,Sheet1!O:O,0,1))</f>
        <v>Mandatory</v>
      </c>
      <c r="L1121" t="str" cm="1">
        <f t="array" ref="L1121">INDEX(Sheet1!Q:Q,_xlfn.XMATCH(B1121,Sheet1!O:O,0,1))</f>
        <v>Value add</v>
      </c>
      <c r="M1121" t="str" cm="1">
        <f t="array" ref="M1121">INDEX(Sheet1!R:R,_xlfn.XMATCH(B1121,Sheet1!O:O,0,1))</f>
        <v>Quality</v>
      </c>
    </row>
    <row r="1122" spans="1:13" x14ac:dyDescent="0.35">
      <c r="A1122" t="s">
        <v>51</v>
      </c>
      <c r="B1122" t="s">
        <v>49</v>
      </c>
      <c r="C1122" s="4" t="s">
        <v>57</v>
      </c>
      <c r="D1122" s="5">
        <v>1.1898148148148149E-2</v>
      </c>
      <c r="E1122" s="6" t="s">
        <v>122</v>
      </c>
      <c r="F1122" t="s">
        <v>146</v>
      </c>
      <c r="G1122" t="str" cm="1">
        <f t="array" ref="G1122">INDEX(Sheet1!G:G,_xlfn.XMATCH(A1122,Sheet1!F:F,0,1))</f>
        <v>Leadership</v>
      </c>
      <c r="H1122" t="s">
        <v>147</v>
      </c>
      <c r="I1122" t="str">
        <f t="shared" si="34"/>
        <v>2021.04.09</v>
      </c>
      <c r="J1122" s="21">
        <f t="shared" si="35"/>
        <v>1028</v>
      </c>
      <c r="K1122" t="str" cm="1">
        <f t="array" ref="K1122">INDEX(Sheet1!P:P,_xlfn.XMATCH(B1122,Sheet1!O:O,0,1))</f>
        <v>Mandatory</v>
      </c>
      <c r="L1122" t="str" cm="1">
        <f t="array" ref="L1122">INDEX(Sheet1!Q:Q,_xlfn.XMATCH(B1122,Sheet1!O:O,0,1))</f>
        <v>Value add</v>
      </c>
      <c r="M1122" t="str" cm="1">
        <f t="array" ref="M1122">INDEX(Sheet1!R:R,_xlfn.XMATCH(B1122,Sheet1!O:O,0,1))</f>
        <v>Quality</v>
      </c>
    </row>
    <row r="1123" spans="1:13" x14ac:dyDescent="0.35">
      <c r="A1123" t="s">
        <v>51</v>
      </c>
      <c r="B1123" t="s">
        <v>49</v>
      </c>
      <c r="C1123" s="4" t="s">
        <v>57</v>
      </c>
      <c r="D1123" s="5">
        <v>7.6504629629629631E-3</v>
      </c>
      <c r="E1123" s="6" t="s">
        <v>122</v>
      </c>
      <c r="F1123" t="s">
        <v>146</v>
      </c>
      <c r="G1123" t="str" cm="1">
        <f t="array" ref="G1123">INDEX(Sheet1!G:G,_xlfn.XMATCH(A1123,Sheet1!F:F,0,1))</f>
        <v>Leadership</v>
      </c>
      <c r="H1123" t="s">
        <v>147</v>
      </c>
      <c r="I1123" t="str">
        <f t="shared" si="34"/>
        <v>2021.04.09</v>
      </c>
      <c r="J1123" s="21">
        <f t="shared" si="35"/>
        <v>661</v>
      </c>
      <c r="K1123" t="str" cm="1">
        <f t="array" ref="K1123">INDEX(Sheet1!P:P,_xlfn.XMATCH(B1123,Sheet1!O:O,0,1))</f>
        <v>Mandatory</v>
      </c>
      <c r="L1123" t="str" cm="1">
        <f t="array" ref="L1123">INDEX(Sheet1!Q:Q,_xlfn.XMATCH(B1123,Sheet1!O:O,0,1))</f>
        <v>Value add</v>
      </c>
      <c r="M1123" t="str" cm="1">
        <f t="array" ref="M1123">INDEX(Sheet1!R:R,_xlfn.XMATCH(B1123,Sheet1!O:O,0,1))</f>
        <v>Quality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6489-8F0E-44A3-87C5-FAF9E35BB4C9}">
  <sheetPr codeName="Sheet3"/>
  <dimension ref="A1:M1123"/>
  <sheetViews>
    <sheetView tabSelected="1" topLeftCell="F1" workbookViewId="0">
      <selection activeCell="N3" sqref="N3"/>
    </sheetView>
  </sheetViews>
  <sheetFormatPr defaultRowHeight="14.5" x14ac:dyDescent="0.35"/>
  <cols>
    <col min="1" max="2" width="46.1796875" bestFit="1" customWidth="1"/>
    <col min="3" max="3" width="11.81640625" style="15" bestFit="1" customWidth="1"/>
    <col min="5" max="5" width="24" bestFit="1" customWidth="1"/>
    <col min="6" max="6" width="21.08984375" customWidth="1"/>
    <col min="7" max="7" width="16.26953125" bestFit="1" customWidth="1"/>
    <col min="9" max="9" width="11.453125" style="16" bestFit="1" customWidth="1"/>
    <col min="10" max="10" width="13.453125" bestFit="1" customWidth="1"/>
    <col min="11" max="11" width="30" bestFit="1" customWidth="1"/>
    <col min="12" max="12" width="23" bestFit="1" customWidth="1"/>
    <col min="13" max="13" width="28.81640625" bestFit="1" customWidth="1"/>
  </cols>
  <sheetData>
    <row r="1" spans="1:13" x14ac:dyDescent="0.35">
      <c r="A1" t="s">
        <v>0</v>
      </c>
      <c r="B1" t="s">
        <v>1</v>
      </c>
      <c r="C1" s="1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6" t="s">
        <v>170</v>
      </c>
      <c r="J1" t="s">
        <v>169</v>
      </c>
      <c r="K1" t="s">
        <v>219</v>
      </c>
      <c r="L1" t="s">
        <v>211</v>
      </c>
      <c r="M1" t="s">
        <v>212</v>
      </c>
    </row>
    <row r="2" spans="1:13" x14ac:dyDescent="0.35">
      <c r="A2" t="s">
        <v>8</v>
      </c>
      <c r="B2" t="s">
        <v>9</v>
      </c>
      <c r="C2" s="15" t="s">
        <v>10</v>
      </c>
      <c r="D2">
        <v>2.7569444444444448E-2</v>
      </c>
      <c r="E2" t="s">
        <v>11</v>
      </c>
      <c r="F2" t="s">
        <v>155</v>
      </c>
      <c r="G2" t="s">
        <v>160</v>
      </c>
      <c r="H2" t="s">
        <v>161</v>
      </c>
      <c r="I2" s="16" t="s">
        <v>171</v>
      </c>
      <c r="J2">
        <v>2382</v>
      </c>
      <c r="K2" t="s">
        <v>213</v>
      </c>
      <c r="L2" t="s">
        <v>207</v>
      </c>
      <c r="M2" t="s">
        <v>214</v>
      </c>
    </row>
    <row r="3" spans="1:13" x14ac:dyDescent="0.35">
      <c r="A3" t="s">
        <v>8</v>
      </c>
      <c r="B3" t="s">
        <v>12</v>
      </c>
      <c r="C3" s="15" t="s">
        <v>10</v>
      </c>
      <c r="D3">
        <v>6.238425925925925E-3</v>
      </c>
      <c r="E3" t="s">
        <v>11</v>
      </c>
      <c r="F3" t="s">
        <v>155</v>
      </c>
      <c r="G3" t="s">
        <v>160</v>
      </c>
      <c r="H3" t="s">
        <v>161</v>
      </c>
      <c r="I3" s="16" t="s">
        <v>171</v>
      </c>
      <c r="J3">
        <v>539</v>
      </c>
      <c r="K3" t="s">
        <v>213</v>
      </c>
      <c r="L3" t="s">
        <v>208</v>
      </c>
      <c r="M3" t="s">
        <v>214</v>
      </c>
    </row>
    <row r="4" spans="1:13" x14ac:dyDescent="0.35">
      <c r="A4" t="s">
        <v>8</v>
      </c>
      <c r="B4" t="s">
        <v>9</v>
      </c>
      <c r="C4" s="15" t="s">
        <v>10</v>
      </c>
      <c r="D4">
        <v>1.3819444444444445E-2</v>
      </c>
      <c r="E4" t="s">
        <v>11</v>
      </c>
      <c r="F4" t="s">
        <v>155</v>
      </c>
      <c r="G4" t="s">
        <v>160</v>
      </c>
      <c r="H4" t="s">
        <v>161</v>
      </c>
      <c r="I4" s="16" t="s">
        <v>171</v>
      </c>
      <c r="J4">
        <v>1194</v>
      </c>
      <c r="K4" t="s">
        <v>213</v>
      </c>
      <c r="L4" t="s">
        <v>207</v>
      </c>
      <c r="M4" t="s">
        <v>214</v>
      </c>
    </row>
    <row r="5" spans="1:13" x14ac:dyDescent="0.35">
      <c r="A5" t="s">
        <v>8</v>
      </c>
      <c r="B5" t="s">
        <v>12</v>
      </c>
      <c r="C5" s="15" t="s">
        <v>10</v>
      </c>
      <c r="D5">
        <v>1.4780092592592595E-2</v>
      </c>
      <c r="E5" t="s">
        <v>11</v>
      </c>
      <c r="F5" t="s">
        <v>155</v>
      </c>
      <c r="G5" t="s">
        <v>160</v>
      </c>
      <c r="H5" t="s">
        <v>161</v>
      </c>
      <c r="I5" s="16" t="s">
        <v>171</v>
      </c>
      <c r="J5">
        <v>1277</v>
      </c>
      <c r="K5" t="s">
        <v>213</v>
      </c>
      <c r="L5" t="s">
        <v>208</v>
      </c>
      <c r="M5" t="s">
        <v>214</v>
      </c>
    </row>
    <row r="6" spans="1:13" x14ac:dyDescent="0.35">
      <c r="A6" t="s">
        <v>8</v>
      </c>
      <c r="B6" t="s">
        <v>13</v>
      </c>
      <c r="C6" s="15" t="s">
        <v>10</v>
      </c>
      <c r="D6">
        <v>7.0254629629629634E-3</v>
      </c>
      <c r="E6" t="s">
        <v>11</v>
      </c>
      <c r="F6" t="s">
        <v>148</v>
      </c>
      <c r="G6" t="s">
        <v>160</v>
      </c>
      <c r="H6" t="s">
        <v>161</v>
      </c>
      <c r="I6" s="16" t="s">
        <v>171</v>
      </c>
      <c r="J6">
        <v>607</v>
      </c>
      <c r="K6" t="s">
        <v>213</v>
      </c>
      <c r="L6" t="s">
        <v>208</v>
      </c>
      <c r="M6" t="s">
        <v>217</v>
      </c>
    </row>
    <row r="7" spans="1:13" x14ac:dyDescent="0.35">
      <c r="A7" t="s">
        <v>8</v>
      </c>
      <c r="B7" t="s">
        <v>14</v>
      </c>
      <c r="C7" s="15" t="s">
        <v>10</v>
      </c>
      <c r="D7">
        <v>2.8425925925925924E-2</v>
      </c>
      <c r="E7" t="s">
        <v>11</v>
      </c>
      <c r="F7" t="s">
        <v>155</v>
      </c>
      <c r="G7" t="s">
        <v>160</v>
      </c>
      <c r="H7" t="s">
        <v>161</v>
      </c>
      <c r="I7" s="16" t="s">
        <v>171</v>
      </c>
      <c r="J7">
        <v>2456</v>
      </c>
      <c r="K7" t="s">
        <v>213</v>
      </c>
      <c r="L7" t="s">
        <v>208</v>
      </c>
      <c r="M7" t="s">
        <v>214</v>
      </c>
    </row>
    <row r="8" spans="1:13" x14ac:dyDescent="0.35">
      <c r="A8" t="s">
        <v>8</v>
      </c>
      <c r="B8" t="s">
        <v>15</v>
      </c>
      <c r="C8" s="15" t="s">
        <v>10</v>
      </c>
      <c r="D8">
        <v>4.3506944444444445E-2</v>
      </c>
      <c r="E8" t="s">
        <v>11</v>
      </c>
      <c r="F8" t="s">
        <v>155</v>
      </c>
      <c r="G8" t="s">
        <v>160</v>
      </c>
      <c r="H8" t="s">
        <v>161</v>
      </c>
      <c r="I8" s="16" t="s">
        <v>171</v>
      </c>
      <c r="J8">
        <v>3759</v>
      </c>
      <c r="K8" t="s">
        <v>213</v>
      </c>
      <c r="L8" t="s">
        <v>208</v>
      </c>
      <c r="M8" t="s">
        <v>217</v>
      </c>
    </row>
    <row r="9" spans="1:13" x14ac:dyDescent="0.35">
      <c r="A9" t="s">
        <v>8</v>
      </c>
      <c r="B9" t="s">
        <v>15</v>
      </c>
      <c r="C9" s="15" t="s">
        <v>10</v>
      </c>
      <c r="D9">
        <v>8.3923611111111115E-2</v>
      </c>
      <c r="E9" t="s">
        <v>11</v>
      </c>
      <c r="F9" t="s">
        <v>155</v>
      </c>
      <c r="G9" t="s">
        <v>160</v>
      </c>
      <c r="H9" t="s">
        <v>161</v>
      </c>
      <c r="I9" s="16" t="s">
        <v>171</v>
      </c>
      <c r="J9">
        <v>7251</v>
      </c>
      <c r="K9" t="s">
        <v>213</v>
      </c>
      <c r="L9" t="s">
        <v>208</v>
      </c>
      <c r="M9" t="s">
        <v>217</v>
      </c>
    </row>
    <row r="10" spans="1:13" x14ac:dyDescent="0.35">
      <c r="A10" t="s">
        <v>8</v>
      </c>
      <c r="B10" t="s">
        <v>12</v>
      </c>
      <c r="C10" s="15" t="s">
        <v>10</v>
      </c>
      <c r="D10">
        <v>6.8865740740740736E-3</v>
      </c>
      <c r="E10" t="s">
        <v>11</v>
      </c>
      <c r="F10" t="s">
        <v>155</v>
      </c>
      <c r="G10" t="s">
        <v>160</v>
      </c>
      <c r="H10" t="s">
        <v>161</v>
      </c>
      <c r="I10" s="16" t="s">
        <v>171</v>
      </c>
      <c r="J10">
        <v>595</v>
      </c>
      <c r="K10" t="s">
        <v>213</v>
      </c>
      <c r="L10" t="s">
        <v>208</v>
      </c>
      <c r="M10" t="s">
        <v>214</v>
      </c>
    </row>
    <row r="11" spans="1:13" x14ac:dyDescent="0.35">
      <c r="A11" t="s">
        <v>8</v>
      </c>
      <c r="B11" t="s">
        <v>16</v>
      </c>
      <c r="C11" s="15" t="s">
        <v>10</v>
      </c>
      <c r="D11">
        <v>2.1724537037037039E-2</v>
      </c>
      <c r="E11" t="s">
        <v>11</v>
      </c>
      <c r="F11" t="s">
        <v>155</v>
      </c>
      <c r="G11" t="s">
        <v>160</v>
      </c>
      <c r="H11" t="s">
        <v>161</v>
      </c>
      <c r="I11" s="16" t="s">
        <v>171</v>
      </c>
      <c r="J11">
        <v>1877</v>
      </c>
      <c r="K11" t="s">
        <v>216</v>
      </c>
      <c r="L11" t="s">
        <v>208</v>
      </c>
      <c r="M11" t="s">
        <v>217</v>
      </c>
    </row>
    <row r="12" spans="1:13" x14ac:dyDescent="0.35">
      <c r="A12" t="s">
        <v>8</v>
      </c>
      <c r="B12" t="s">
        <v>12</v>
      </c>
      <c r="C12" s="15" t="s">
        <v>10</v>
      </c>
      <c r="D12">
        <v>4.1782407407407402E-3</v>
      </c>
      <c r="E12" t="s">
        <v>11</v>
      </c>
      <c r="F12" t="s">
        <v>155</v>
      </c>
      <c r="G12" t="s">
        <v>160</v>
      </c>
      <c r="H12" t="s">
        <v>161</v>
      </c>
      <c r="I12" s="16" t="s">
        <v>171</v>
      </c>
      <c r="J12">
        <v>361</v>
      </c>
      <c r="K12" t="s">
        <v>213</v>
      </c>
      <c r="L12" t="s">
        <v>208</v>
      </c>
      <c r="M12" t="s">
        <v>214</v>
      </c>
    </row>
    <row r="13" spans="1:13" x14ac:dyDescent="0.35">
      <c r="A13" t="s">
        <v>8</v>
      </c>
      <c r="B13" t="s">
        <v>14</v>
      </c>
      <c r="C13" s="15" t="s">
        <v>10</v>
      </c>
      <c r="D13">
        <v>1.3842592592592594E-2</v>
      </c>
      <c r="E13" t="s">
        <v>11</v>
      </c>
      <c r="F13" t="s">
        <v>155</v>
      </c>
      <c r="G13" t="s">
        <v>160</v>
      </c>
      <c r="H13" t="s">
        <v>161</v>
      </c>
      <c r="I13" s="16" t="s">
        <v>171</v>
      </c>
      <c r="J13">
        <v>1196</v>
      </c>
      <c r="K13" t="s">
        <v>213</v>
      </c>
      <c r="L13" t="s">
        <v>208</v>
      </c>
      <c r="M13" t="s">
        <v>214</v>
      </c>
    </row>
    <row r="14" spans="1:13" x14ac:dyDescent="0.35">
      <c r="A14" t="s">
        <v>17</v>
      </c>
      <c r="B14" t="s">
        <v>18</v>
      </c>
      <c r="C14" s="15" t="s">
        <v>10</v>
      </c>
      <c r="D14">
        <v>1.2326388888888888E-2</v>
      </c>
      <c r="E14" t="s">
        <v>19</v>
      </c>
      <c r="F14" t="s">
        <v>154</v>
      </c>
      <c r="G14" t="s">
        <v>162</v>
      </c>
      <c r="H14" t="s">
        <v>163</v>
      </c>
      <c r="I14" s="16" t="s">
        <v>171</v>
      </c>
      <c r="J14">
        <v>1065</v>
      </c>
      <c r="K14" t="s">
        <v>213</v>
      </c>
      <c r="L14" t="s">
        <v>208</v>
      </c>
      <c r="M14" t="s">
        <v>214</v>
      </c>
    </row>
    <row r="15" spans="1:13" x14ac:dyDescent="0.35">
      <c r="A15" t="s">
        <v>20</v>
      </c>
      <c r="B15" t="s">
        <v>13</v>
      </c>
      <c r="C15" s="15" t="s">
        <v>10</v>
      </c>
      <c r="D15">
        <v>1.5509259259259261E-3</v>
      </c>
      <c r="E15" t="s">
        <v>19</v>
      </c>
      <c r="F15" t="s">
        <v>148</v>
      </c>
      <c r="G15" t="s">
        <v>162</v>
      </c>
      <c r="H15" t="s">
        <v>164</v>
      </c>
      <c r="I15" s="16" t="s">
        <v>171</v>
      </c>
      <c r="J15">
        <v>134</v>
      </c>
      <c r="K15" t="s">
        <v>213</v>
      </c>
      <c r="L15" t="s">
        <v>208</v>
      </c>
      <c r="M15" t="s">
        <v>217</v>
      </c>
    </row>
    <row r="16" spans="1:13" x14ac:dyDescent="0.35">
      <c r="A16" t="s">
        <v>17</v>
      </c>
      <c r="B16" t="s">
        <v>18</v>
      </c>
      <c r="C16" s="15" t="s">
        <v>10</v>
      </c>
      <c r="D16">
        <v>0.24025462962962962</v>
      </c>
      <c r="E16" t="s">
        <v>19</v>
      </c>
      <c r="F16" t="s">
        <v>154</v>
      </c>
      <c r="G16" t="s">
        <v>162</v>
      </c>
      <c r="H16" t="s">
        <v>163</v>
      </c>
      <c r="I16" s="16" t="s">
        <v>171</v>
      </c>
      <c r="J16">
        <v>20758</v>
      </c>
      <c r="K16" t="s">
        <v>213</v>
      </c>
      <c r="L16" t="s">
        <v>208</v>
      </c>
      <c r="M16" t="s">
        <v>214</v>
      </c>
    </row>
    <row r="17" spans="1:13" x14ac:dyDescent="0.35">
      <c r="A17" t="s">
        <v>17</v>
      </c>
      <c r="B17" t="s">
        <v>18</v>
      </c>
      <c r="C17" s="15" t="s">
        <v>10</v>
      </c>
      <c r="D17">
        <v>0.24025462962962962</v>
      </c>
      <c r="E17" t="s">
        <v>19</v>
      </c>
      <c r="F17" t="s">
        <v>154</v>
      </c>
      <c r="G17" t="s">
        <v>162</v>
      </c>
      <c r="H17" t="s">
        <v>163</v>
      </c>
      <c r="I17" s="16" t="s">
        <v>171</v>
      </c>
      <c r="J17">
        <v>20758</v>
      </c>
      <c r="K17" t="s">
        <v>213</v>
      </c>
      <c r="L17" t="s">
        <v>208</v>
      </c>
      <c r="M17" t="s">
        <v>214</v>
      </c>
    </row>
    <row r="18" spans="1:13" x14ac:dyDescent="0.35">
      <c r="A18" t="s">
        <v>21</v>
      </c>
      <c r="B18" t="s">
        <v>22</v>
      </c>
      <c r="C18" s="15" t="s">
        <v>10</v>
      </c>
      <c r="D18">
        <v>8.2002314814814806E-2</v>
      </c>
      <c r="E18" t="s">
        <v>23</v>
      </c>
      <c r="F18" t="s">
        <v>145</v>
      </c>
      <c r="G18" t="s">
        <v>162</v>
      </c>
      <c r="H18" t="s">
        <v>165</v>
      </c>
      <c r="I18" s="16" t="s">
        <v>171</v>
      </c>
      <c r="J18">
        <v>7085</v>
      </c>
      <c r="K18" t="s">
        <v>213</v>
      </c>
      <c r="L18" t="s">
        <v>208</v>
      </c>
      <c r="M18" t="s">
        <v>214</v>
      </c>
    </row>
    <row r="19" spans="1:13" x14ac:dyDescent="0.35">
      <c r="A19" t="s">
        <v>21</v>
      </c>
      <c r="B19" t="s">
        <v>24</v>
      </c>
      <c r="C19" s="15" t="s">
        <v>10</v>
      </c>
      <c r="D19">
        <v>5.5324074074074069E-3</v>
      </c>
      <c r="E19" t="s">
        <v>23</v>
      </c>
      <c r="F19" t="s">
        <v>148</v>
      </c>
      <c r="G19" t="s">
        <v>162</v>
      </c>
      <c r="H19" t="s">
        <v>165</v>
      </c>
      <c r="I19" s="16" t="s">
        <v>171</v>
      </c>
      <c r="J19">
        <v>478</v>
      </c>
      <c r="K19" t="s">
        <v>213</v>
      </c>
      <c r="L19" t="s">
        <v>208</v>
      </c>
      <c r="M19" t="s">
        <v>217</v>
      </c>
    </row>
    <row r="20" spans="1:13" x14ac:dyDescent="0.35">
      <c r="A20" t="s">
        <v>21</v>
      </c>
      <c r="B20" t="s">
        <v>22</v>
      </c>
      <c r="C20" s="15" t="s">
        <v>10</v>
      </c>
      <c r="D20">
        <v>7.2222222222222228E-3</v>
      </c>
      <c r="E20" t="s">
        <v>23</v>
      </c>
      <c r="F20" t="s">
        <v>145</v>
      </c>
      <c r="G20" t="s">
        <v>162</v>
      </c>
      <c r="H20" t="s">
        <v>165</v>
      </c>
      <c r="I20" s="16" t="s">
        <v>171</v>
      </c>
      <c r="J20">
        <v>624</v>
      </c>
      <c r="K20" t="s">
        <v>213</v>
      </c>
      <c r="L20" t="s">
        <v>208</v>
      </c>
      <c r="M20" t="s">
        <v>214</v>
      </c>
    </row>
    <row r="21" spans="1:13" x14ac:dyDescent="0.35">
      <c r="A21" t="s">
        <v>21</v>
      </c>
      <c r="B21" t="s">
        <v>25</v>
      </c>
      <c r="C21" s="15" t="s">
        <v>10</v>
      </c>
      <c r="D21">
        <v>7.5231481481481471E-4</v>
      </c>
      <c r="E21" t="s">
        <v>23</v>
      </c>
      <c r="F21" t="s">
        <v>158</v>
      </c>
      <c r="G21" t="s">
        <v>162</v>
      </c>
      <c r="H21" t="s">
        <v>165</v>
      </c>
      <c r="I21" s="16" t="s">
        <v>171</v>
      </c>
      <c r="J21">
        <v>65</v>
      </c>
      <c r="K21" t="s">
        <v>216</v>
      </c>
      <c r="L21" t="s">
        <v>208</v>
      </c>
      <c r="M21" t="s">
        <v>214</v>
      </c>
    </row>
    <row r="22" spans="1:13" x14ac:dyDescent="0.35">
      <c r="A22" t="s">
        <v>21</v>
      </c>
      <c r="B22" t="s">
        <v>22</v>
      </c>
      <c r="C22" s="15" t="s">
        <v>10</v>
      </c>
      <c r="D22">
        <v>2.7569444444444448E-2</v>
      </c>
      <c r="E22" t="s">
        <v>23</v>
      </c>
      <c r="F22" t="s">
        <v>145</v>
      </c>
      <c r="G22" t="s">
        <v>162</v>
      </c>
      <c r="H22" t="s">
        <v>165</v>
      </c>
      <c r="I22" s="16" t="s">
        <v>171</v>
      </c>
      <c r="J22">
        <v>2382</v>
      </c>
      <c r="K22" t="s">
        <v>213</v>
      </c>
      <c r="L22" t="s">
        <v>208</v>
      </c>
      <c r="M22" t="s">
        <v>214</v>
      </c>
    </row>
    <row r="23" spans="1:13" x14ac:dyDescent="0.35">
      <c r="A23" t="s">
        <v>21</v>
      </c>
      <c r="B23" t="s">
        <v>26</v>
      </c>
      <c r="C23" s="15" t="s">
        <v>10</v>
      </c>
      <c r="D23">
        <v>1.2349537037037039E-2</v>
      </c>
      <c r="E23" t="s">
        <v>23</v>
      </c>
      <c r="F23" t="s">
        <v>148</v>
      </c>
      <c r="G23" t="s">
        <v>162</v>
      </c>
      <c r="H23" t="s">
        <v>165</v>
      </c>
      <c r="I23" s="16" t="s">
        <v>171</v>
      </c>
      <c r="J23">
        <v>1067</v>
      </c>
      <c r="K23" t="s">
        <v>213</v>
      </c>
      <c r="L23" t="s">
        <v>208</v>
      </c>
      <c r="M23" t="s">
        <v>217</v>
      </c>
    </row>
    <row r="24" spans="1:13" x14ac:dyDescent="0.35">
      <c r="A24" t="s">
        <v>21</v>
      </c>
      <c r="B24" t="s">
        <v>22</v>
      </c>
      <c r="C24" s="15" t="s">
        <v>10</v>
      </c>
      <c r="D24">
        <v>5.2719907407407403E-2</v>
      </c>
      <c r="E24" t="s">
        <v>23</v>
      </c>
      <c r="F24" t="s">
        <v>145</v>
      </c>
      <c r="G24" t="s">
        <v>162</v>
      </c>
      <c r="H24" t="s">
        <v>165</v>
      </c>
      <c r="I24" s="16" t="s">
        <v>171</v>
      </c>
      <c r="J24">
        <v>4555</v>
      </c>
      <c r="K24" t="s">
        <v>213</v>
      </c>
      <c r="L24" t="s">
        <v>208</v>
      </c>
      <c r="M24" t="s">
        <v>214</v>
      </c>
    </row>
    <row r="25" spans="1:13" x14ac:dyDescent="0.35">
      <c r="A25" t="s">
        <v>21</v>
      </c>
      <c r="B25" t="s">
        <v>22</v>
      </c>
      <c r="C25" s="15" t="s">
        <v>10</v>
      </c>
      <c r="D25">
        <v>4.1030092592592597E-2</v>
      </c>
      <c r="E25" t="s">
        <v>23</v>
      </c>
      <c r="F25" t="s">
        <v>145</v>
      </c>
      <c r="G25" t="s">
        <v>162</v>
      </c>
      <c r="H25" t="s">
        <v>165</v>
      </c>
      <c r="I25" s="16" t="s">
        <v>171</v>
      </c>
      <c r="J25">
        <v>3545</v>
      </c>
      <c r="K25" t="s">
        <v>213</v>
      </c>
      <c r="L25" t="s">
        <v>208</v>
      </c>
      <c r="M25" t="s">
        <v>214</v>
      </c>
    </row>
    <row r="26" spans="1:13" x14ac:dyDescent="0.35">
      <c r="A26" t="s">
        <v>21</v>
      </c>
      <c r="B26" t="s">
        <v>22</v>
      </c>
      <c r="C26" s="15" t="s">
        <v>10</v>
      </c>
      <c r="D26">
        <v>5.5543981481481486E-2</v>
      </c>
      <c r="E26" t="s">
        <v>23</v>
      </c>
      <c r="F26" t="s">
        <v>145</v>
      </c>
      <c r="G26" t="s">
        <v>162</v>
      </c>
      <c r="H26" t="s">
        <v>165</v>
      </c>
      <c r="I26" s="16" t="s">
        <v>171</v>
      </c>
      <c r="J26">
        <v>4799</v>
      </c>
      <c r="K26" t="s">
        <v>213</v>
      </c>
      <c r="L26" t="s">
        <v>208</v>
      </c>
      <c r="M26" t="s">
        <v>214</v>
      </c>
    </row>
    <row r="27" spans="1:13" x14ac:dyDescent="0.35">
      <c r="A27" t="s">
        <v>17</v>
      </c>
      <c r="B27" t="s">
        <v>27</v>
      </c>
      <c r="C27" s="15" t="s">
        <v>10</v>
      </c>
      <c r="D27">
        <v>2.7314814814814819E-3</v>
      </c>
      <c r="E27" t="s">
        <v>28</v>
      </c>
      <c r="F27" t="s">
        <v>154</v>
      </c>
      <c r="G27" t="s">
        <v>162</v>
      </c>
      <c r="H27" t="s">
        <v>163</v>
      </c>
      <c r="I27" s="16" t="s">
        <v>171</v>
      </c>
      <c r="J27">
        <v>236</v>
      </c>
      <c r="K27" t="s">
        <v>216</v>
      </c>
      <c r="L27" t="s">
        <v>207</v>
      </c>
      <c r="M27" t="s">
        <v>217</v>
      </c>
    </row>
    <row r="28" spans="1:13" x14ac:dyDescent="0.35">
      <c r="A28" t="s">
        <v>17</v>
      </c>
      <c r="B28" t="s">
        <v>27</v>
      </c>
      <c r="C28" s="15" t="s">
        <v>10</v>
      </c>
      <c r="D28">
        <v>2.7314814814814819E-3</v>
      </c>
      <c r="E28" t="s">
        <v>28</v>
      </c>
      <c r="F28" t="s">
        <v>154</v>
      </c>
      <c r="G28" t="s">
        <v>162</v>
      </c>
      <c r="H28" t="s">
        <v>163</v>
      </c>
      <c r="I28" s="16" t="s">
        <v>171</v>
      </c>
      <c r="J28">
        <v>236</v>
      </c>
      <c r="K28" t="s">
        <v>216</v>
      </c>
      <c r="L28" t="s">
        <v>207</v>
      </c>
      <c r="M28" t="s">
        <v>217</v>
      </c>
    </row>
    <row r="29" spans="1:13" x14ac:dyDescent="0.35">
      <c r="A29" t="s">
        <v>17</v>
      </c>
      <c r="B29" t="s">
        <v>27</v>
      </c>
      <c r="C29" s="15" t="s">
        <v>10</v>
      </c>
      <c r="D29">
        <v>2.7314814814814819E-3</v>
      </c>
      <c r="E29" t="s">
        <v>28</v>
      </c>
      <c r="F29" t="s">
        <v>154</v>
      </c>
      <c r="G29" t="s">
        <v>162</v>
      </c>
      <c r="H29" t="s">
        <v>163</v>
      </c>
      <c r="I29" s="16" t="s">
        <v>171</v>
      </c>
      <c r="J29">
        <v>236</v>
      </c>
      <c r="K29" t="s">
        <v>216</v>
      </c>
      <c r="L29" t="s">
        <v>207</v>
      </c>
      <c r="M29" t="s">
        <v>217</v>
      </c>
    </row>
    <row r="30" spans="1:13" x14ac:dyDescent="0.35">
      <c r="A30" t="s">
        <v>17</v>
      </c>
      <c r="B30" t="s">
        <v>18</v>
      </c>
      <c r="C30" s="15" t="s">
        <v>10</v>
      </c>
      <c r="D30">
        <v>4.9606481481481481E-2</v>
      </c>
      <c r="E30" t="s">
        <v>28</v>
      </c>
      <c r="F30" t="s">
        <v>154</v>
      </c>
      <c r="G30" t="s">
        <v>162</v>
      </c>
      <c r="H30" t="s">
        <v>163</v>
      </c>
      <c r="I30" s="16" t="s">
        <v>171</v>
      </c>
      <c r="J30">
        <v>4286</v>
      </c>
      <c r="K30" t="s">
        <v>213</v>
      </c>
      <c r="L30" t="s">
        <v>208</v>
      </c>
      <c r="M30" t="s">
        <v>214</v>
      </c>
    </row>
    <row r="31" spans="1:13" x14ac:dyDescent="0.35">
      <c r="A31" t="s">
        <v>17</v>
      </c>
      <c r="B31" t="s">
        <v>29</v>
      </c>
      <c r="C31" s="15" t="s">
        <v>10</v>
      </c>
      <c r="D31">
        <v>4.9189814814814816E-3</v>
      </c>
      <c r="E31" t="s">
        <v>28</v>
      </c>
      <c r="F31" t="s">
        <v>154</v>
      </c>
      <c r="G31" t="s">
        <v>162</v>
      </c>
      <c r="H31" t="s">
        <v>163</v>
      </c>
      <c r="I31" s="16" t="s">
        <v>171</v>
      </c>
      <c r="J31">
        <v>425</v>
      </c>
      <c r="K31" t="s">
        <v>216</v>
      </c>
      <c r="L31" t="s">
        <v>207</v>
      </c>
      <c r="M31" t="s">
        <v>214</v>
      </c>
    </row>
    <row r="32" spans="1:13" x14ac:dyDescent="0.35">
      <c r="A32" t="s">
        <v>17</v>
      </c>
      <c r="B32" t="s">
        <v>18</v>
      </c>
      <c r="C32" s="15" t="s">
        <v>10</v>
      </c>
      <c r="D32">
        <v>3.4791666666666672E-2</v>
      </c>
      <c r="E32" t="s">
        <v>28</v>
      </c>
      <c r="F32" t="s">
        <v>154</v>
      </c>
      <c r="G32" t="s">
        <v>162</v>
      </c>
      <c r="H32" t="s">
        <v>163</v>
      </c>
      <c r="I32" s="16" t="s">
        <v>171</v>
      </c>
      <c r="J32">
        <v>3006</v>
      </c>
      <c r="K32" t="s">
        <v>213</v>
      </c>
      <c r="L32" t="s">
        <v>208</v>
      </c>
      <c r="M32" t="s">
        <v>214</v>
      </c>
    </row>
    <row r="33" spans="1:13" x14ac:dyDescent="0.35">
      <c r="A33" t="s">
        <v>17</v>
      </c>
      <c r="B33" t="s">
        <v>24</v>
      </c>
      <c r="C33" s="15" t="s">
        <v>10</v>
      </c>
      <c r="D33">
        <v>4.4328703703703709E-3</v>
      </c>
      <c r="E33" t="s">
        <v>28</v>
      </c>
      <c r="F33" t="s">
        <v>148</v>
      </c>
      <c r="G33" t="s">
        <v>162</v>
      </c>
      <c r="H33" t="s">
        <v>163</v>
      </c>
      <c r="I33" s="16" t="s">
        <v>171</v>
      </c>
      <c r="J33">
        <v>383</v>
      </c>
      <c r="K33" t="s">
        <v>213</v>
      </c>
      <c r="L33" t="s">
        <v>208</v>
      </c>
      <c r="M33" t="s">
        <v>217</v>
      </c>
    </row>
    <row r="34" spans="1:13" x14ac:dyDescent="0.35">
      <c r="A34" t="s">
        <v>17</v>
      </c>
      <c r="B34" t="s">
        <v>18</v>
      </c>
      <c r="C34" s="15" t="s">
        <v>10</v>
      </c>
      <c r="D34">
        <v>3.5462962962962967E-2</v>
      </c>
      <c r="E34" t="s">
        <v>28</v>
      </c>
      <c r="F34" t="s">
        <v>154</v>
      </c>
      <c r="G34" t="s">
        <v>162</v>
      </c>
      <c r="H34" t="s">
        <v>163</v>
      </c>
      <c r="I34" s="16" t="s">
        <v>171</v>
      </c>
      <c r="J34">
        <v>3064</v>
      </c>
      <c r="K34" t="s">
        <v>213</v>
      </c>
      <c r="L34" t="s">
        <v>208</v>
      </c>
      <c r="M34" t="s">
        <v>214</v>
      </c>
    </row>
    <row r="35" spans="1:13" x14ac:dyDescent="0.35">
      <c r="A35" t="s">
        <v>17</v>
      </c>
      <c r="B35" t="s">
        <v>27</v>
      </c>
      <c r="C35" s="15" t="s">
        <v>10</v>
      </c>
      <c r="D35">
        <v>1.5416666666666667E-2</v>
      </c>
      <c r="E35" t="s">
        <v>28</v>
      </c>
      <c r="F35" t="s">
        <v>154</v>
      </c>
      <c r="G35" t="s">
        <v>162</v>
      </c>
      <c r="H35" t="s">
        <v>163</v>
      </c>
      <c r="I35" s="16" t="s">
        <v>171</v>
      </c>
      <c r="J35">
        <v>1332</v>
      </c>
      <c r="K35" t="s">
        <v>216</v>
      </c>
      <c r="L35" t="s">
        <v>207</v>
      </c>
      <c r="M35" t="s">
        <v>217</v>
      </c>
    </row>
    <row r="36" spans="1:13" x14ac:dyDescent="0.35">
      <c r="A36" t="s">
        <v>17</v>
      </c>
      <c r="B36" t="s">
        <v>30</v>
      </c>
      <c r="C36" s="15" t="s">
        <v>10</v>
      </c>
      <c r="D36">
        <v>4.1898148148148146E-3</v>
      </c>
      <c r="E36" t="s">
        <v>28</v>
      </c>
      <c r="F36" t="s">
        <v>152</v>
      </c>
      <c r="G36" t="s">
        <v>162</v>
      </c>
      <c r="H36" t="s">
        <v>163</v>
      </c>
      <c r="I36" s="16" t="s">
        <v>171</v>
      </c>
      <c r="J36">
        <v>362</v>
      </c>
      <c r="K36" t="s">
        <v>213</v>
      </c>
      <c r="L36" t="s">
        <v>207</v>
      </c>
      <c r="M36" t="s">
        <v>217</v>
      </c>
    </row>
    <row r="37" spans="1:13" x14ac:dyDescent="0.35">
      <c r="A37" t="s">
        <v>17</v>
      </c>
      <c r="B37" t="s">
        <v>18</v>
      </c>
      <c r="C37" s="15" t="s">
        <v>10</v>
      </c>
      <c r="D37">
        <v>3.1678240740740743E-2</v>
      </c>
      <c r="E37" t="s">
        <v>28</v>
      </c>
      <c r="F37" t="s">
        <v>154</v>
      </c>
      <c r="G37" t="s">
        <v>162</v>
      </c>
      <c r="H37" t="s">
        <v>163</v>
      </c>
      <c r="I37" s="16" t="s">
        <v>171</v>
      </c>
      <c r="J37">
        <v>2737</v>
      </c>
      <c r="K37" t="s">
        <v>213</v>
      </c>
      <c r="L37" t="s">
        <v>208</v>
      </c>
      <c r="M37" t="s">
        <v>214</v>
      </c>
    </row>
    <row r="38" spans="1:13" x14ac:dyDescent="0.35">
      <c r="A38" t="s">
        <v>17</v>
      </c>
      <c r="B38" t="s">
        <v>26</v>
      </c>
      <c r="C38" s="15" t="s">
        <v>10</v>
      </c>
      <c r="D38">
        <v>2.2314814814814815E-2</v>
      </c>
      <c r="E38" t="s">
        <v>28</v>
      </c>
      <c r="F38" t="s">
        <v>148</v>
      </c>
      <c r="G38" t="s">
        <v>162</v>
      </c>
      <c r="H38" t="s">
        <v>163</v>
      </c>
      <c r="I38" s="16" t="s">
        <v>171</v>
      </c>
      <c r="J38">
        <v>1928</v>
      </c>
      <c r="K38" t="s">
        <v>213</v>
      </c>
      <c r="L38" t="s">
        <v>208</v>
      </c>
      <c r="M38" t="s">
        <v>217</v>
      </c>
    </row>
    <row r="39" spans="1:13" x14ac:dyDescent="0.35">
      <c r="A39" t="s">
        <v>17</v>
      </c>
      <c r="B39" t="s">
        <v>18</v>
      </c>
      <c r="C39" s="15" t="s">
        <v>10</v>
      </c>
      <c r="D39">
        <v>7.3703703703703702E-2</v>
      </c>
      <c r="E39" t="s">
        <v>28</v>
      </c>
      <c r="F39" t="s">
        <v>154</v>
      </c>
      <c r="G39" t="s">
        <v>162</v>
      </c>
      <c r="H39" t="s">
        <v>163</v>
      </c>
      <c r="I39" s="16" t="s">
        <v>171</v>
      </c>
      <c r="J39">
        <v>6368</v>
      </c>
      <c r="K39" t="s">
        <v>213</v>
      </c>
      <c r="L39" t="s">
        <v>208</v>
      </c>
      <c r="M39" t="s">
        <v>214</v>
      </c>
    </row>
    <row r="40" spans="1:13" x14ac:dyDescent="0.35">
      <c r="A40" t="s">
        <v>17</v>
      </c>
      <c r="B40" t="s">
        <v>27</v>
      </c>
      <c r="C40" s="15" t="s">
        <v>10</v>
      </c>
      <c r="D40">
        <v>1.3657407407407408E-2</v>
      </c>
      <c r="E40" t="s">
        <v>28</v>
      </c>
      <c r="F40" t="s">
        <v>154</v>
      </c>
      <c r="G40" t="s">
        <v>162</v>
      </c>
      <c r="H40" t="s">
        <v>163</v>
      </c>
      <c r="I40" s="16" t="s">
        <v>171</v>
      </c>
      <c r="J40">
        <v>1180</v>
      </c>
      <c r="K40" t="s">
        <v>216</v>
      </c>
      <c r="L40" t="s">
        <v>207</v>
      </c>
      <c r="M40" t="s">
        <v>217</v>
      </c>
    </row>
    <row r="41" spans="1:13" x14ac:dyDescent="0.35">
      <c r="A41" t="s">
        <v>17</v>
      </c>
      <c r="B41" t="s">
        <v>18</v>
      </c>
      <c r="C41" s="15" t="s">
        <v>10</v>
      </c>
      <c r="D41">
        <v>1.8229166666666668E-2</v>
      </c>
      <c r="E41" t="s">
        <v>28</v>
      </c>
      <c r="F41" t="s">
        <v>154</v>
      </c>
      <c r="G41" t="s">
        <v>162</v>
      </c>
      <c r="H41" t="s">
        <v>163</v>
      </c>
      <c r="I41" s="16" t="s">
        <v>171</v>
      </c>
      <c r="J41">
        <v>1575</v>
      </c>
      <c r="K41" t="s">
        <v>213</v>
      </c>
      <c r="L41" t="s">
        <v>208</v>
      </c>
      <c r="M41" t="s">
        <v>214</v>
      </c>
    </row>
    <row r="42" spans="1:13" x14ac:dyDescent="0.35">
      <c r="A42" t="s">
        <v>17</v>
      </c>
      <c r="B42" t="s">
        <v>31</v>
      </c>
      <c r="C42" s="15" t="s">
        <v>10</v>
      </c>
      <c r="D42">
        <v>6.9444444444444444E-5</v>
      </c>
      <c r="E42" t="s">
        <v>32</v>
      </c>
      <c r="F42" t="s">
        <v>154</v>
      </c>
      <c r="G42" t="s">
        <v>162</v>
      </c>
      <c r="H42" t="s">
        <v>163</v>
      </c>
      <c r="I42" s="16" t="s">
        <v>171</v>
      </c>
      <c r="J42">
        <v>6</v>
      </c>
      <c r="K42" t="s">
        <v>213</v>
      </c>
      <c r="L42" t="s">
        <v>208</v>
      </c>
      <c r="M42" t="s">
        <v>214</v>
      </c>
    </row>
    <row r="43" spans="1:13" x14ac:dyDescent="0.35">
      <c r="A43" t="s">
        <v>17</v>
      </c>
      <c r="B43" t="s">
        <v>31</v>
      </c>
      <c r="C43" s="15" t="s">
        <v>10</v>
      </c>
      <c r="D43">
        <v>5.8437499999999996E-2</v>
      </c>
      <c r="E43" t="s">
        <v>32</v>
      </c>
      <c r="F43" t="s">
        <v>154</v>
      </c>
      <c r="G43" t="s">
        <v>162</v>
      </c>
      <c r="H43" t="s">
        <v>163</v>
      </c>
      <c r="I43" s="16" t="s">
        <v>171</v>
      </c>
      <c r="J43">
        <v>5049</v>
      </c>
      <c r="K43" t="s">
        <v>213</v>
      </c>
      <c r="L43" t="s">
        <v>208</v>
      </c>
      <c r="M43" t="s">
        <v>214</v>
      </c>
    </row>
    <row r="44" spans="1:13" x14ac:dyDescent="0.35">
      <c r="A44" t="s">
        <v>17</v>
      </c>
      <c r="B44" t="s">
        <v>18</v>
      </c>
      <c r="C44" s="15" t="s">
        <v>10</v>
      </c>
      <c r="D44">
        <v>5.768518518518518E-2</v>
      </c>
      <c r="E44" t="s">
        <v>32</v>
      </c>
      <c r="F44" t="s">
        <v>154</v>
      </c>
      <c r="G44" t="s">
        <v>162</v>
      </c>
      <c r="H44" t="s">
        <v>163</v>
      </c>
      <c r="I44" s="16" t="s">
        <v>171</v>
      </c>
      <c r="J44">
        <v>4984</v>
      </c>
      <c r="K44" t="s">
        <v>213</v>
      </c>
      <c r="L44" t="s">
        <v>208</v>
      </c>
      <c r="M44" t="s">
        <v>214</v>
      </c>
    </row>
    <row r="45" spans="1:13" x14ac:dyDescent="0.35">
      <c r="A45" t="s">
        <v>17</v>
      </c>
      <c r="B45" t="s">
        <v>24</v>
      </c>
      <c r="C45" s="15" t="s">
        <v>10</v>
      </c>
      <c r="D45">
        <v>4.8726851851851856E-3</v>
      </c>
      <c r="E45" t="s">
        <v>32</v>
      </c>
      <c r="F45" t="s">
        <v>148</v>
      </c>
      <c r="G45" t="s">
        <v>162</v>
      </c>
      <c r="H45" t="s">
        <v>163</v>
      </c>
      <c r="I45" s="16" t="s">
        <v>171</v>
      </c>
      <c r="J45">
        <v>421</v>
      </c>
      <c r="K45" t="s">
        <v>213</v>
      </c>
      <c r="L45" t="s">
        <v>208</v>
      </c>
      <c r="M45" t="s">
        <v>217</v>
      </c>
    </row>
    <row r="46" spans="1:13" x14ac:dyDescent="0.35">
      <c r="A46" t="s">
        <v>17</v>
      </c>
      <c r="B46" t="s">
        <v>18</v>
      </c>
      <c r="C46" s="15" t="s">
        <v>10</v>
      </c>
      <c r="D46">
        <v>8.6076388888888897E-2</v>
      </c>
      <c r="E46" t="s">
        <v>32</v>
      </c>
      <c r="F46" t="s">
        <v>154</v>
      </c>
      <c r="G46" t="s">
        <v>162</v>
      </c>
      <c r="H46" t="s">
        <v>163</v>
      </c>
      <c r="I46" s="16" t="s">
        <v>171</v>
      </c>
      <c r="J46">
        <v>7437</v>
      </c>
      <c r="K46" t="s">
        <v>213</v>
      </c>
      <c r="L46" t="s">
        <v>208</v>
      </c>
      <c r="M46" t="s">
        <v>214</v>
      </c>
    </row>
    <row r="47" spans="1:13" x14ac:dyDescent="0.35">
      <c r="A47" t="s">
        <v>17</v>
      </c>
      <c r="B47" t="s">
        <v>18</v>
      </c>
      <c r="C47" s="15" t="s">
        <v>10</v>
      </c>
      <c r="D47">
        <v>0</v>
      </c>
      <c r="E47" t="s">
        <v>32</v>
      </c>
      <c r="F47" t="s">
        <v>154</v>
      </c>
      <c r="G47" t="s">
        <v>162</v>
      </c>
      <c r="H47" t="s">
        <v>163</v>
      </c>
      <c r="I47" s="16" t="s">
        <v>171</v>
      </c>
      <c r="J47">
        <v>0</v>
      </c>
      <c r="K47" t="s">
        <v>213</v>
      </c>
      <c r="L47" t="s">
        <v>208</v>
      </c>
      <c r="M47" t="s">
        <v>214</v>
      </c>
    </row>
    <row r="48" spans="1:13" x14ac:dyDescent="0.35">
      <c r="A48" t="s">
        <v>17</v>
      </c>
      <c r="B48" t="s">
        <v>18</v>
      </c>
      <c r="C48" s="15" t="s">
        <v>10</v>
      </c>
      <c r="D48">
        <v>2.1273148148148149E-2</v>
      </c>
      <c r="E48" t="s">
        <v>32</v>
      </c>
      <c r="F48" t="s">
        <v>154</v>
      </c>
      <c r="G48" t="s">
        <v>162</v>
      </c>
      <c r="H48" t="s">
        <v>163</v>
      </c>
      <c r="I48" s="16" t="s">
        <v>171</v>
      </c>
      <c r="J48">
        <v>1838</v>
      </c>
      <c r="K48" t="s">
        <v>213</v>
      </c>
      <c r="L48" t="s">
        <v>208</v>
      </c>
      <c r="M48" t="s">
        <v>214</v>
      </c>
    </row>
    <row r="49" spans="1:13" x14ac:dyDescent="0.35">
      <c r="A49" t="s">
        <v>17</v>
      </c>
      <c r="B49" t="s">
        <v>18</v>
      </c>
      <c r="C49" s="15" t="s">
        <v>10</v>
      </c>
      <c r="D49">
        <v>8.5277777777777786E-2</v>
      </c>
      <c r="E49" t="s">
        <v>32</v>
      </c>
      <c r="F49" t="s">
        <v>154</v>
      </c>
      <c r="G49" t="s">
        <v>162</v>
      </c>
      <c r="H49" t="s">
        <v>163</v>
      </c>
      <c r="I49" s="16" t="s">
        <v>171</v>
      </c>
      <c r="J49">
        <v>7368</v>
      </c>
      <c r="K49" t="s">
        <v>213</v>
      </c>
      <c r="L49" t="s">
        <v>208</v>
      </c>
      <c r="M49" t="s">
        <v>214</v>
      </c>
    </row>
    <row r="50" spans="1:13" x14ac:dyDescent="0.35">
      <c r="A50" t="s">
        <v>8</v>
      </c>
      <c r="B50" t="s">
        <v>9</v>
      </c>
      <c r="C50" s="15" t="s">
        <v>33</v>
      </c>
      <c r="D50">
        <v>2.4479166666666666E-2</v>
      </c>
      <c r="E50" t="s">
        <v>11</v>
      </c>
      <c r="F50" t="s">
        <v>155</v>
      </c>
      <c r="G50" t="s">
        <v>160</v>
      </c>
      <c r="H50" t="s">
        <v>161</v>
      </c>
      <c r="I50" s="16" t="s">
        <v>172</v>
      </c>
      <c r="J50">
        <v>2115</v>
      </c>
      <c r="K50" t="s">
        <v>213</v>
      </c>
      <c r="L50" t="s">
        <v>207</v>
      </c>
      <c r="M50" t="s">
        <v>214</v>
      </c>
    </row>
    <row r="51" spans="1:13" x14ac:dyDescent="0.35">
      <c r="A51" t="s">
        <v>8</v>
      </c>
      <c r="B51" t="s">
        <v>12</v>
      </c>
      <c r="C51" s="15" t="s">
        <v>33</v>
      </c>
      <c r="D51">
        <v>8.0902777777777778E-3</v>
      </c>
      <c r="E51" t="s">
        <v>11</v>
      </c>
      <c r="F51" t="s">
        <v>155</v>
      </c>
      <c r="G51" t="s">
        <v>160</v>
      </c>
      <c r="H51" t="s">
        <v>161</v>
      </c>
      <c r="I51" s="16" t="s">
        <v>172</v>
      </c>
      <c r="J51">
        <v>699</v>
      </c>
      <c r="K51" t="s">
        <v>213</v>
      </c>
      <c r="L51" t="s">
        <v>208</v>
      </c>
      <c r="M51" t="s">
        <v>214</v>
      </c>
    </row>
    <row r="52" spans="1:13" x14ac:dyDescent="0.35">
      <c r="A52" t="s">
        <v>8</v>
      </c>
      <c r="B52" t="s">
        <v>9</v>
      </c>
      <c r="C52" s="15" t="s">
        <v>33</v>
      </c>
      <c r="D52">
        <v>8.0787037037037043E-3</v>
      </c>
      <c r="E52" t="s">
        <v>11</v>
      </c>
      <c r="F52" t="s">
        <v>155</v>
      </c>
      <c r="G52" t="s">
        <v>160</v>
      </c>
      <c r="H52" t="s">
        <v>161</v>
      </c>
      <c r="I52" s="16" t="s">
        <v>172</v>
      </c>
      <c r="J52">
        <v>698</v>
      </c>
      <c r="K52" t="s">
        <v>213</v>
      </c>
      <c r="L52" t="s">
        <v>207</v>
      </c>
      <c r="M52" t="s">
        <v>214</v>
      </c>
    </row>
    <row r="53" spans="1:13" x14ac:dyDescent="0.35">
      <c r="A53" t="s">
        <v>8</v>
      </c>
      <c r="B53" t="s">
        <v>14</v>
      </c>
      <c r="C53" s="15" t="s">
        <v>33</v>
      </c>
      <c r="D53">
        <v>1.5648148148148151E-2</v>
      </c>
      <c r="E53" t="s">
        <v>11</v>
      </c>
      <c r="F53" t="s">
        <v>155</v>
      </c>
      <c r="G53" t="s">
        <v>160</v>
      </c>
      <c r="H53" t="s">
        <v>161</v>
      </c>
      <c r="I53" s="16" t="s">
        <v>172</v>
      </c>
      <c r="J53">
        <v>1352</v>
      </c>
      <c r="K53" t="s">
        <v>213</v>
      </c>
      <c r="L53" t="s">
        <v>208</v>
      </c>
      <c r="M53" t="s">
        <v>214</v>
      </c>
    </row>
    <row r="54" spans="1:13" x14ac:dyDescent="0.35">
      <c r="A54" t="s">
        <v>8</v>
      </c>
      <c r="B54" t="s">
        <v>14</v>
      </c>
      <c r="C54" s="15" t="s">
        <v>33</v>
      </c>
      <c r="D54">
        <v>3.4953703703703702E-2</v>
      </c>
      <c r="E54" t="s">
        <v>11</v>
      </c>
      <c r="F54" t="s">
        <v>155</v>
      </c>
      <c r="G54" t="s">
        <v>160</v>
      </c>
      <c r="H54" t="s">
        <v>161</v>
      </c>
      <c r="I54" s="16" t="s">
        <v>172</v>
      </c>
      <c r="J54">
        <v>3020</v>
      </c>
      <c r="K54" t="s">
        <v>213</v>
      </c>
      <c r="L54" t="s">
        <v>208</v>
      </c>
      <c r="M54" t="s">
        <v>214</v>
      </c>
    </row>
    <row r="55" spans="1:13" x14ac:dyDescent="0.35">
      <c r="A55" t="s">
        <v>8</v>
      </c>
      <c r="B55" t="s">
        <v>14</v>
      </c>
      <c r="C55" s="15" t="s">
        <v>33</v>
      </c>
      <c r="D55">
        <v>3.0543981481481481E-2</v>
      </c>
      <c r="E55" t="s">
        <v>11</v>
      </c>
      <c r="F55" t="s">
        <v>155</v>
      </c>
      <c r="G55" t="s">
        <v>160</v>
      </c>
      <c r="H55" t="s">
        <v>161</v>
      </c>
      <c r="I55" s="16" t="s">
        <v>172</v>
      </c>
      <c r="J55">
        <v>2639</v>
      </c>
      <c r="K55" t="s">
        <v>213</v>
      </c>
      <c r="L55" t="s">
        <v>208</v>
      </c>
      <c r="M55" t="s">
        <v>214</v>
      </c>
    </row>
    <row r="56" spans="1:13" x14ac:dyDescent="0.35">
      <c r="A56" t="s">
        <v>8</v>
      </c>
      <c r="B56" t="s">
        <v>16</v>
      </c>
      <c r="C56" s="15" t="s">
        <v>33</v>
      </c>
      <c r="D56">
        <v>8.1481481481481474E-3</v>
      </c>
      <c r="E56" t="s">
        <v>11</v>
      </c>
      <c r="F56" t="s">
        <v>155</v>
      </c>
      <c r="G56" t="s">
        <v>160</v>
      </c>
      <c r="H56" t="s">
        <v>161</v>
      </c>
      <c r="I56" s="16" t="s">
        <v>172</v>
      </c>
      <c r="J56">
        <v>704</v>
      </c>
      <c r="K56" t="s">
        <v>216</v>
      </c>
      <c r="L56" t="s">
        <v>208</v>
      </c>
      <c r="M56" t="s">
        <v>217</v>
      </c>
    </row>
    <row r="57" spans="1:13" x14ac:dyDescent="0.35">
      <c r="A57" t="s">
        <v>8</v>
      </c>
      <c r="B57" t="s">
        <v>14</v>
      </c>
      <c r="C57" s="15" t="s">
        <v>33</v>
      </c>
      <c r="D57">
        <v>3.9675925925925927E-2</v>
      </c>
      <c r="E57" t="s">
        <v>11</v>
      </c>
      <c r="F57" t="s">
        <v>155</v>
      </c>
      <c r="G57" t="s">
        <v>160</v>
      </c>
      <c r="H57" t="s">
        <v>161</v>
      </c>
      <c r="I57" s="16" t="s">
        <v>172</v>
      </c>
      <c r="J57">
        <v>3428</v>
      </c>
      <c r="K57" t="s">
        <v>213</v>
      </c>
      <c r="L57" t="s">
        <v>208</v>
      </c>
      <c r="M57" t="s">
        <v>214</v>
      </c>
    </row>
    <row r="58" spans="1:13" x14ac:dyDescent="0.35">
      <c r="A58" t="s">
        <v>8</v>
      </c>
      <c r="B58" t="s">
        <v>13</v>
      </c>
      <c r="C58" s="15" t="s">
        <v>33</v>
      </c>
      <c r="D58">
        <v>3.4722222222222222E-5</v>
      </c>
      <c r="E58" t="s">
        <v>11</v>
      </c>
      <c r="F58" t="s">
        <v>148</v>
      </c>
      <c r="G58" t="s">
        <v>160</v>
      </c>
      <c r="H58" t="s">
        <v>161</v>
      </c>
      <c r="I58" s="16" t="s">
        <v>172</v>
      </c>
      <c r="J58">
        <v>3</v>
      </c>
      <c r="K58" t="s">
        <v>213</v>
      </c>
      <c r="L58" t="s">
        <v>208</v>
      </c>
      <c r="M58" t="s">
        <v>217</v>
      </c>
    </row>
    <row r="59" spans="1:13" x14ac:dyDescent="0.35">
      <c r="A59" t="s">
        <v>8</v>
      </c>
      <c r="B59" t="s">
        <v>15</v>
      </c>
      <c r="C59" s="15" t="s">
        <v>33</v>
      </c>
      <c r="D59">
        <v>7.0532407407407405E-2</v>
      </c>
      <c r="E59" t="s">
        <v>11</v>
      </c>
      <c r="F59" t="s">
        <v>155</v>
      </c>
      <c r="G59" t="s">
        <v>160</v>
      </c>
      <c r="H59" t="s">
        <v>161</v>
      </c>
      <c r="I59" s="16" t="s">
        <v>172</v>
      </c>
      <c r="J59">
        <v>6094</v>
      </c>
      <c r="K59" t="s">
        <v>213</v>
      </c>
      <c r="L59" t="s">
        <v>208</v>
      </c>
      <c r="M59" t="s">
        <v>217</v>
      </c>
    </row>
    <row r="60" spans="1:13" x14ac:dyDescent="0.35">
      <c r="A60" t="s">
        <v>8</v>
      </c>
      <c r="B60" t="s">
        <v>12</v>
      </c>
      <c r="C60" s="15" t="s">
        <v>33</v>
      </c>
      <c r="D60">
        <v>1.4120370370370368E-2</v>
      </c>
      <c r="E60" t="s">
        <v>11</v>
      </c>
      <c r="F60" t="s">
        <v>155</v>
      </c>
      <c r="G60" t="s">
        <v>160</v>
      </c>
      <c r="H60" t="s">
        <v>161</v>
      </c>
      <c r="I60" s="16" t="s">
        <v>172</v>
      </c>
      <c r="J60">
        <v>1220</v>
      </c>
      <c r="K60" t="s">
        <v>213</v>
      </c>
      <c r="L60" t="s">
        <v>208</v>
      </c>
      <c r="M60" t="s">
        <v>214</v>
      </c>
    </row>
    <row r="61" spans="1:13" x14ac:dyDescent="0.35">
      <c r="A61" t="s">
        <v>21</v>
      </c>
      <c r="B61" t="s">
        <v>22</v>
      </c>
      <c r="C61" s="15" t="s">
        <v>33</v>
      </c>
      <c r="D61">
        <v>9.3634259259259261E-3</v>
      </c>
      <c r="E61" t="s">
        <v>23</v>
      </c>
      <c r="F61" t="s">
        <v>145</v>
      </c>
      <c r="G61" t="s">
        <v>162</v>
      </c>
      <c r="H61" t="s">
        <v>165</v>
      </c>
      <c r="I61" s="16" t="s">
        <v>172</v>
      </c>
      <c r="J61">
        <v>809</v>
      </c>
      <c r="K61" t="s">
        <v>213</v>
      </c>
      <c r="L61" t="s">
        <v>208</v>
      </c>
      <c r="M61" t="s">
        <v>214</v>
      </c>
    </row>
    <row r="62" spans="1:13" x14ac:dyDescent="0.35">
      <c r="A62" t="s">
        <v>21</v>
      </c>
      <c r="B62" t="s">
        <v>34</v>
      </c>
      <c r="C62" s="15" t="s">
        <v>33</v>
      </c>
      <c r="D62">
        <v>2.9942129629629628E-2</v>
      </c>
      <c r="E62" t="s">
        <v>23</v>
      </c>
      <c r="F62" t="s">
        <v>154</v>
      </c>
      <c r="G62" t="s">
        <v>162</v>
      </c>
      <c r="H62" t="s">
        <v>165</v>
      </c>
      <c r="I62" s="16" t="s">
        <v>172</v>
      </c>
      <c r="J62">
        <v>2587</v>
      </c>
      <c r="K62" t="s">
        <v>213</v>
      </c>
      <c r="L62" t="s">
        <v>208</v>
      </c>
      <c r="M62" t="s">
        <v>214</v>
      </c>
    </row>
    <row r="63" spans="1:13" x14ac:dyDescent="0.35">
      <c r="A63" t="s">
        <v>21</v>
      </c>
      <c r="B63" t="s">
        <v>22</v>
      </c>
      <c r="C63" s="15" t="s">
        <v>33</v>
      </c>
      <c r="D63">
        <v>4.1666666666666666E-3</v>
      </c>
      <c r="E63" t="s">
        <v>23</v>
      </c>
      <c r="F63" t="s">
        <v>145</v>
      </c>
      <c r="G63" t="s">
        <v>162</v>
      </c>
      <c r="H63" t="s">
        <v>165</v>
      </c>
      <c r="I63" s="16" t="s">
        <v>172</v>
      </c>
      <c r="J63">
        <v>360</v>
      </c>
      <c r="K63" t="s">
        <v>213</v>
      </c>
      <c r="L63" t="s">
        <v>208</v>
      </c>
      <c r="M63" t="s">
        <v>214</v>
      </c>
    </row>
    <row r="64" spans="1:13" x14ac:dyDescent="0.35">
      <c r="A64" t="s">
        <v>21</v>
      </c>
      <c r="B64" t="s">
        <v>30</v>
      </c>
      <c r="C64" s="15" t="s">
        <v>33</v>
      </c>
      <c r="D64">
        <v>7.9745370370370369E-3</v>
      </c>
      <c r="E64" t="s">
        <v>23</v>
      </c>
      <c r="F64" t="s">
        <v>152</v>
      </c>
      <c r="G64" t="s">
        <v>162</v>
      </c>
      <c r="H64" t="s">
        <v>165</v>
      </c>
      <c r="I64" s="16" t="s">
        <v>172</v>
      </c>
      <c r="J64">
        <v>689</v>
      </c>
      <c r="K64" t="s">
        <v>213</v>
      </c>
      <c r="L64" t="s">
        <v>207</v>
      </c>
      <c r="M64" t="s">
        <v>217</v>
      </c>
    </row>
    <row r="65" spans="1:13" x14ac:dyDescent="0.35">
      <c r="A65" t="s">
        <v>21</v>
      </c>
      <c r="B65" t="s">
        <v>22</v>
      </c>
      <c r="C65" s="15" t="s">
        <v>33</v>
      </c>
      <c r="D65">
        <v>1.8912037037037036E-2</v>
      </c>
      <c r="E65" t="s">
        <v>23</v>
      </c>
      <c r="F65" t="s">
        <v>145</v>
      </c>
      <c r="G65" t="s">
        <v>162</v>
      </c>
      <c r="H65" t="s">
        <v>165</v>
      </c>
      <c r="I65" s="16" t="s">
        <v>172</v>
      </c>
      <c r="J65">
        <v>1634</v>
      </c>
      <c r="K65" t="s">
        <v>213</v>
      </c>
      <c r="L65" t="s">
        <v>208</v>
      </c>
      <c r="M65" t="s">
        <v>214</v>
      </c>
    </row>
    <row r="66" spans="1:13" x14ac:dyDescent="0.35">
      <c r="A66" t="s">
        <v>21</v>
      </c>
      <c r="B66" t="s">
        <v>35</v>
      </c>
      <c r="C66" s="15" t="s">
        <v>33</v>
      </c>
      <c r="D66">
        <v>1.03125E-2</v>
      </c>
      <c r="E66" t="s">
        <v>23</v>
      </c>
      <c r="F66" t="s">
        <v>145</v>
      </c>
      <c r="G66" t="s">
        <v>162</v>
      </c>
      <c r="H66" t="s">
        <v>165</v>
      </c>
      <c r="I66" s="16" t="s">
        <v>172</v>
      </c>
      <c r="J66">
        <v>891</v>
      </c>
      <c r="K66" t="s">
        <v>213</v>
      </c>
      <c r="L66" t="s">
        <v>207</v>
      </c>
      <c r="M66" t="s">
        <v>217</v>
      </c>
    </row>
    <row r="67" spans="1:13" x14ac:dyDescent="0.35">
      <c r="A67" t="s">
        <v>21</v>
      </c>
      <c r="B67" t="s">
        <v>22</v>
      </c>
      <c r="C67" s="15" t="s">
        <v>33</v>
      </c>
      <c r="D67">
        <v>9.8437499999999997E-2</v>
      </c>
      <c r="E67" t="s">
        <v>23</v>
      </c>
      <c r="F67" t="s">
        <v>145</v>
      </c>
      <c r="G67" t="s">
        <v>162</v>
      </c>
      <c r="H67" t="s">
        <v>165</v>
      </c>
      <c r="I67" s="16" t="s">
        <v>172</v>
      </c>
      <c r="J67">
        <v>8505</v>
      </c>
      <c r="K67" t="s">
        <v>213</v>
      </c>
      <c r="L67" t="s">
        <v>208</v>
      </c>
      <c r="M67" t="s">
        <v>214</v>
      </c>
    </row>
    <row r="68" spans="1:13" x14ac:dyDescent="0.35">
      <c r="A68" t="s">
        <v>21</v>
      </c>
      <c r="B68" t="s">
        <v>22</v>
      </c>
      <c r="C68" s="15" t="s">
        <v>33</v>
      </c>
      <c r="D68">
        <v>6.0659722222222219E-2</v>
      </c>
      <c r="E68" t="s">
        <v>23</v>
      </c>
      <c r="F68" t="s">
        <v>145</v>
      </c>
      <c r="G68" t="s">
        <v>162</v>
      </c>
      <c r="H68" t="s">
        <v>165</v>
      </c>
      <c r="I68" s="16" t="s">
        <v>172</v>
      </c>
      <c r="J68">
        <v>5241</v>
      </c>
      <c r="K68" t="s">
        <v>213</v>
      </c>
      <c r="L68" t="s">
        <v>208</v>
      </c>
      <c r="M68" t="s">
        <v>214</v>
      </c>
    </row>
    <row r="69" spans="1:13" x14ac:dyDescent="0.35">
      <c r="A69" t="s">
        <v>21</v>
      </c>
      <c r="B69" t="s">
        <v>13</v>
      </c>
      <c r="C69" s="15" t="s">
        <v>33</v>
      </c>
      <c r="D69">
        <v>1.0046296296296296E-2</v>
      </c>
      <c r="E69" t="s">
        <v>23</v>
      </c>
      <c r="F69" t="s">
        <v>148</v>
      </c>
      <c r="G69" t="s">
        <v>162</v>
      </c>
      <c r="H69" t="s">
        <v>165</v>
      </c>
      <c r="I69" s="16" t="s">
        <v>172</v>
      </c>
      <c r="J69">
        <v>868</v>
      </c>
      <c r="K69" t="s">
        <v>213</v>
      </c>
      <c r="L69" t="s">
        <v>208</v>
      </c>
      <c r="M69" t="s">
        <v>217</v>
      </c>
    </row>
    <row r="70" spans="1:13" x14ac:dyDescent="0.35">
      <c r="A70" t="s">
        <v>21</v>
      </c>
      <c r="B70" t="s">
        <v>36</v>
      </c>
      <c r="C70" s="15" t="s">
        <v>33</v>
      </c>
      <c r="D70">
        <v>1.4409722222222221E-2</v>
      </c>
      <c r="E70" t="s">
        <v>23</v>
      </c>
      <c r="F70" t="s">
        <v>149</v>
      </c>
      <c r="G70" t="s">
        <v>162</v>
      </c>
      <c r="H70" t="s">
        <v>165</v>
      </c>
      <c r="I70" s="16" t="s">
        <v>172</v>
      </c>
      <c r="J70">
        <v>1245</v>
      </c>
      <c r="K70" t="s">
        <v>216</v>
      </c>
      <c r="L70" t="s">
        <v>207</v>
      </c>
      <c r="M70" t="s">
        <v>214</v>
      </c>
    </row>
    <row r="71" spans="1:13" x14ac:dyDescent="0.35">
      <c r="A71" t="s">
        <v>21</v>
      </c>
      <c r="B71" t="s">
        <v>22</v>
      </c>
      <c r="C71" s="15" t="s">
        <v>33</v>
      </c>
      <c r="D71">
        <v>1.9351851851851853E-2</v>
      </c>
      <c r="E71" t="s">
        <v>23</v>
      </c>
      <c r="F71" t="s">
        <v>145</v>
      </c>
      <c r="G71" t="s">
        <v>162</v>
      </c>
      <c r="H71" t="s">
        <v>165</v>
      </c>
      <c r="I71" s="16" t="s">
        <v>172</v>
      </c>
      <c r="J71">
        <v>1672</v>
      </c>
      <c r="K71" t="s">
        <v>213</v>
      </c>
      <c r="L71" t="s">
        <v>208</v>
      </c>
      <c r="M71" t="s">
        <v>214</v>
      </c>
    </row>
    <row r="72" spans="1:13" x14ac:dyDescent="0.35">
      <c r="A72" t="s">
        <v>21</v>
      </c>
      <c r="B72" t="s">
        <v>36</v>
      </c>
      <c r="C72" s="15" t="s">
        <v>33</v>
      </c>
      <c r="D72">
        <v>3.3564814814814811E-3</v>
      </c>
      <c r="E72" t="s">
        <v>23</v>
      </c>
      <c r="F72" t="s">
        <v>149</v>
      </c>
      <c r="G72" t="s">
        <v>162</v>
      </c>
      <c r="H72" t="s">
        <v>165</v>
      </c>
      <c r="I72" s="16" t="s">
        <v>172</v>
      </c>
      <c r="J72">
        <v>290</v>
      </c>
      <c r="K72" t="s">
        <v>216</v>
      </c>
      <c r="L72" t="s">
        <v>207</v>
      </c>
      <c r="M72" t="s">
        <v>214</v>
      </c>
    </row>
    <row r="73" spans="1:13" x14ac:dyDescent="0.35">
      <c r="A73" t="s">
        <v>21</v>
      </c>
      <c r="B73" t="s">
        <v>22</v>
      </c>
      <c r="C73" s="15" t="s">
        <v>33</v>
      </c>
      <c r="D73">
        <v>2.6249999999999999E-2</v>
      </c>
      <c r="E73" t="s">
        <v>23</v>
      </c>
      <c r="F73" t="s">
        <v>145</v>
      </c>
      <c r="G73" t="s">
        <v>162</v>
      </c>
      <c r="H73" t="s">
        <v>165</v>
      </c>
      <c r="I73" s="16" t="s">
        <v>172</v>
      </c>
      <c r="J73">
        <v>2268</v>
      </c>
      <c r="K73" t="s">
        <v>213</v>
      </c>
      <c r="L73" t="s">
        <v>208</v>
      </c>
      <c r="M73" t="s">
        <v>214</v>
      </c>
    </row>
    <row r="74" spans="1:13" x14ac:dyDescent="0.35">
      <c r="A74" t="s">
        <v>17</v>
      </c>
      <c r="B74" t="s">
        <v>27</v>
      </c>
      <c r="C74" s="15" t="s">
        <v>33</v>
      </c>
      <c r="D74">
        <v>1.255787037037037E-2</v>
      </c>
      <c r="E74" t="s">
        <v>28</v>
      </c>
      <c r="F74" t="s">
        <v>154</v>
      </c>
      <c r="G74" t="s">
        <v>162</v>
      </c>
      <c r="H74" t="s">
        <v>163</v>
      </c>
      <c r="I74" s="16" t="s">
        <v>172</v>
      </c>
      <c r="J74">
        <v>1085</v>
      </c>
      <c r="K74" t="s">
        <v>216</v>
      </c>
      <c r="L74" t="s">
        <v>207</v>
      </c>
      <c r="M74" t="s">
        <v>217</v>
      </c>
    </row>
    <row r="75" spans="1:13" x14ac:dyDescent="0.35">
      <c r="A75" t="s">
        <v>17</v>
      </c>
      <c r="B75" t="s">
        <v>18</v>
      </c>
      <c r="C75" s="15" t="s">
        <v>33</v>
      </c>
      <c r="D75">
        <v>9.931712962962963E-2</v>
      </c>
      <c r="E75" t="s">
        <v>28</v>
      </c>
      <c r="F75" t="s">
        <v>154</v>
      </c>
      <c r="G75" t="s">
        <v>162</v>
      </c>
      <c r="H75" t="s">
        <v>163</v>
      </c>
      <c r="I75" s="16" t="s">
        <v>172</v>
      </c>
      <c r="J75">
        <v>8581</v>
      </c>
      <c r="K75" t="s">
        <v>213</v>
      </c>
      <c r="L75" t="s">
        <v>208</v>
      </c>
      <c r="M75" t="s">
        <v>214</v>
      </c>
    </row>
    <row r="76" spans="1:13" x14ac:dyDescent="0.35">
      <c r="A76" t="s">
        <v>17</v>
      </c>
      <c r="B76" t="s">
        <v>37</v>
      </c>
      <c r="C76" s="15" t="s">
        <v>33</v>
      </c>
      <c r="D76">
        <v>4.8032407407407407E-3</v>
      </c>
      <c r="E76" t="s">
        <v>28</v>
      </c>
      <c r="F76" t="s">
        <v>154</v>
      </c>
      <c r="G76" t="s">
        <v>162</v>
      </c>
      <c r="H76" t="s">
        <v>163</v>
      </c>
      <c r="I76" s="16" t="s">
        <v>172</v>
      </c>
      <c r="J76">
        <v>415</v>
      </c>
      <c r="K76" t="s">
        <v>216</v>
      </c>
      <c r="L76" t="s">
        <v>207</v>
      </c>
      <c r="M76" t="s">
        <v>217</v>
      </c>
    </row>
    <row r="77" spans="1:13" x14ac:dyDescent="0.35">
      <c r="A77" t="s">
        <v>17</v>
      </c>
      <c r="B77" t="s">
        <v>38</v>
      </c>
      <c r="C77" s="15" t="s">
        <v>33</v>
      </c>
      <c r="D77">
        <v>2.5694444444444445E-3</v>
      </c>
      <c r="E77" t="s">
        <v>28</v>
      </c>
      <c r="F77" t="s">
        <v>152</v>
      </c>
      <c r="G77" t="s">
        <v>162</v>
      </c>
      <c r="H77" t="s">
        <v>163</v>
      </c>
      <c r="I77" s="16" t="s">
        <v>172</v>
      </c>
      <c r="J77">
        <v>222</v>
      </c>
      <c r="K77" t="s">
        <v>213</v>
      </c>
      <c r="L77" t="s">
        <v>207</v>
      </c>
      <c r="M77" t="s">
        <v>217</v>
      </c>
    </row>
    <row r="78" spans="1:13" x14ac:dyDescent="0.35">
      <c r="A78" t="s">
        <v>17</v>
      </c>
      <c r="B78" t="s">
        <v>38</v>
      </c>
      <c r="C78" s="15" t="s">
        <v>33</v>
      </c>
      <c r="D78">
        <v>2.5694444444444445E-3</v>
      </c>
      <c r="E78" t="s">
        <v>28</v>
      </c>
      <c r="F78" t="s">
        <v>152</v>
      </c>
      <c r="G78" t="s">
        <v>162</v>
      </c>
      <c r="H78" t="s">
        <v>163</v>
      </c>
      <c r="I78" s="16" t="s">
        <v>172</v>
      </c>
      <c r="J78">
        <v>222</v>
      </c>
      <c r="K78" t="s">
        <v>213</v>
      </c>
      <c r="L78" t="s">
        <v>207</v>
      </c>
      <c r="M78" t="s">
        <v>217</v>
      </c>
    </row>
    <row r="79" spans="1:13" x14ac:dyDescent="0.35">
      <c r="A79" t="s">
        <v>17</v>
      </c>
      <c r="B79" t="s">
        <v>38</v>
      </c>
      <c r="C79" s="15" t="s">
        <v>33</v>
      </c>
      <c r="D79">
        <v>2.5694444444444445E-3</v>
      </c>
      <c r="E79" t="s">
        <v>28</v>
      </c>
      <c r="F79" t="s">
        <v>152</v>
      </c>
      <c r="G79" t="s">
        <v>162</v>
      </c>
      <c r="H79" t="s">
        <v>163</v>
      </c>
      <c r="I79" s="16" t="s">
        <v>172</v>
      </c>
      <c r="J79">
        <v>222</v>
      </c>
      <c r="K79" t="s">
        <v>213</v>
      </c>
      <c r="L79" t="s">
        <v>207</v>
      </c>
      <c r="M79" t="s">
        <v>217</v>
      </c>
    </row>
    <row r="80" spans="1:13" x14ac:dyDescent="0.35">
      <c r="A80" t="s">
        <v>17</v>
      </c>
      <c r="B80" t="s">
        <v>39</v>
      </c>
      <c r="C80" s="15" t="s">
        <v>33</v>
      </c>
      <c r="D80">
        <v>1.0648148148148147E-3</v>
      </c>
      <c r="E80" t="s">
        <v>28</v>
      </c>
      <c r="F80" t="s">
        <v>154</v>
      </c>
      <c r="G80" t="s">
        <v>162</v>
      </c>
      <c r="H80" t="s">
        <v>163</v>
      </c>
      <c r="I80" s="16" t="s">
        <v>172</v>
      </c>
      <c r="J80">
        <v>92</v>
      </c>
      <c r="K80" t="s">
        <v>213</v>
      </c>
      <c r="L80" t="s">
        <v>207</v>
      </c>
      <c r="M80" t="s">
        <v>214</v>
      </c>
    </row>
    <row r="81" spans="1:13" x14ac:dyDescent="0.35">
      <c r="A81" t="s">
        <v>17</v>
      </c>
      <c r="B81" t="s">
        <v>37</v>
      </c>
      <c r="C81" s="15" t="s">
        <v>33</v>
      </c>
      <c r="D81">
        <v>3.7037037037037034E-3</v>
      </c>
      <c r="E81" t="s">
        <v>28</v>
      </c>
      <c r="F81" t="s">
        <v>154</v>
      </c>
      <c r="G81" t="s">
        <v>162</v>
      </c>
      <c r="H81" t="s">
        <v>163</v>
      </c>
      <c r="I81" s="16" t="s">
        <v>172</v>
      </c>
      <c r="J81">
        <v>320</v>
      </c>
      <c r="K81" t="s">
        <v>216</v>
      </c>
      <c r="L81" t="s">
        <v>207</v>
      </c>
      <c r="M81" t="s">
        <v>217</v>
      </c>
    </row>
    <row r="82" spans="1:13" x14ac:dyDescent="0.35">
      <c r="A82" t="s">
        <v>17</v>
      </c>
      <c r="B82" t="s">
        <v>18</v>
      </c>
      <c r="C82" s="15" t="s">
        <v>33</v>
      </c>
      <c r="D82">
        <v>2.9456018518518517E-2</v>
      </c>
      <c r="E82" t="s">
        <v>28</v>
      </c>
      <c r="F82" t="s">
        <v>154</v>
      </c>
      <c r="G82" t="s">
        <v>162</v>
      </c>
      <c r="H82" t="s">
        <v>163</v>
      </c>
      <c r="I82" s="16" t="s">
        <v>172</v>
      </c>
      <c r="J82">
        <v>2545</v>
      </c>
      <c r="K82" t="s">
        <v>213</v>
      </c>
      <c r="L82" t="s">
        <v>208</v>
      </c>
      <c r="M82" t="s">
        <v>214</v>
      </c>
    </row>
    <row r="83" spans="1:13" x14ac:dyDescent="0.35">
      <c r="A83" t="s">
        <v>17</v>
      </c>
      <c r="B83" t="s">
        <v>40</v>
      </c>
      <c r="C83" s="15" t="s">
        <v>33</v>
      </c>
      <c r="D83">
        <v>7.175925925925927E-4</v>
      </c>
      <c r="E83" t="s">
        <v>28</v>
      </c>
      <c r="F83" t="s">
        <v>157</v>
      </c>
      <c r="G83" t="s">
        <v>162</v>
      </c>
      <c r="H83" t="s">
        <v>163</v>
      </c>
      <c r="I83" s="16" t="s">
        <v>172</v>
      </c>
      <c r="J83">
        <v>62</v>
      </c>
      <c r="K83" t="s">
        <v>213</v>
      </c>
      <c r="L83" t="s">
        <v>207</v>
      </c>
      <c r="M83" t="s">
        <v>214</v>
      </c>
    </row>
    <row r="84" spans="1:13" x14ac:dyDescent="0.35">
      <c r="A84" t="s">
        <v>17</v>
      </c>
      <c r="B84" t="s">
        <v>18</v>
      </c>
      <c r="C84" s="15" t="s">
        <v>33</v>
      </c>
      <c r="D84">
        <v>2.6504629629629625E-3</v>
      </c>
      <c r="E84" t="s">
        <v>28</v>
      </c>
      <c r="F84" t="s">
        <v>154</v>
      </c>
      <c r="G84" t="s">
        <v>162</v>
      </c>
      <c r="H84" t="s">
        <v>163</v>
      </c>
      <c r="I84" s="16" t="s">
        <v>172</v>
      </c>
      <c r="J84">
        <v>229</v>
      </c>
      <c r="K84" t="s">
        <v>213</v>
      </c>
      <c r="L84" t="s">
        <v>208</v>
      </c>
      <c r="M84" t="s">
        <v>214</v>
      </c>
    </row>
    <row r="85" spans="1:13" x14ac:dyDescent="0.35">
      <c r="A85" t="s">
        <v>17</v>
      </c>
      <c r="B85" t="s">
        <v>38</v>
      </c>
      <c r="C85" s="15" t="s">
        <v>33</v>
      </c>
      <c r="D85">
        <v>1.5231481481481483E-2</v>
      </c>
      <c r="E85" t="s">
        <v>28</v>
      </c>
      <c r="F85" t="s">
        <v>152</v>
      </c>
      <c r="G85" t="s">
        <v>162</v>
      </c>
      <c r="H85" t="s">
        <v>163</v>
      </c>
      <c r="I85" s="16" t="s">
        <v>172</v>
      </c>
      <c r="J85">
        <v>1316</v>
      </c>
      <c r="K85" t="s">
        <v>213</v>
      </c>
      <c r="L85" t="s">
        <v>207</v>
      </c>
      <c r="M85" t="s">
        <v>217</v>
      </c>
    </row>
    <row r="86" spans="1:13" x14ac:dyDescent="0.35">
      <c r="A86" t="s">
        <v>17</v>
      </c>
      <c r="B86" t="s">
        <v>39</v>
      </c>
      <c r="C86" s="15" t="s">
        <v>33</v>
      </c>
      <c r="D86">
        <v>9.4907407407407408E-4</v>
      </c>
      <c r="E86" t="s">
        <v>28</v>
      </c>
      <c r="F86" t="s">
        <v>154</v>
      </c>
      <c r="G86" t="s">
        <v>162</v>
      </c>
      <c r="H86" t="s">
        <v>163</v>
      </c>
      <c r="I86" s="16" t="s">
        <v>172</v>
      </c>
      <c r="J86">
        <v>82</v>
      </c>
      <c r="K86" t="s">
        <v>213</v>
      </c>
      <c r="L86" t="s">
        <v>207</v>
      </c>
      <c r="M86" t="s">
        <v>214</v>
      </c>
    </row>
    <row r="87" spans="1:13" x14ac:dyDescent="0.35">
      <c r="A87" t="s">
        <v>17</v>
      </c>
      <c r="B87" t="s">
        <v>29</v>
      </c>
      <c r="C87" s="15" t="s">
        <v>33</v>
      </c>
      <c r="D87">
        <v>1.4687499999999999E-2</v>
      </c>
      <c r="E87" t="s">
        <v>28</v>
      </c>
      <c r="F87" t="s">
        <v>154</v>
      </c>
      <c r="G87" t="s">
        <v>162</v>
      </c>
      <c r="H87" t="s">
        <v>163</v>
      </c>
      <c r="I87" s="16" t="s">
        <v>172</v>
      </c>
      <c r="J87">
        <v>1269</v>
      </c>
      <c r="K87" t="s">
        <v>216</v>
      </c>
      <c r="L87" t="s">
        <v>207</v>
      </c>
      <c r="M87" t="s">
        <v>214</v>
      </c>
    </row>
    <row r="88" spans="1:13" x14ac:dyDescent="0.35">
      <c r="A88" t="s">
        <v>17</v>
      </c>
      <c r="B88" t="s">
        <v>18</v>
      </c>
      <c r="C88" s="15" t="s">
        <v>33</v>
      </c>
      <c r="D88">
        <v>1.1087962962962964E-2</v>
      </c>
      <c r="E88" t="s">
        <v>28</v>
      </c>
      <c r="F88" t="s">
        <v>154</v>
      </c>
      <c r="G88" t="s">
        <v>162</v>
      </c>
      <c r="H88" t="s">
        <v>163</v>
      </c>
      <c r="I88" s="16" t="s">
        <v>172</v>
      </c>
      <c r="J88">
        <v>958</v>
      </c>
      <c r="K88" t="s">
        <v>213</v>
      </c>
      <c r="L88" t="s">
        <v>208</v>
      </c>
      <c r="M88" t="s">
        <v>214</v>
      </c>
    </row>
    <row r="89" spans="1:13" x14ac:dyDescent="0.35">
      <c r="A89" t="s">
        <v>17</v>
      </c>
      <c r="B89" t="s">
        <v>31</v>
      </c>
      <c r="C89" s="15" t="s">
        <v>33</v>
      </c>
      <c r="D89">
        <v>2.6967592592592594E-3</v>
      </c>
      <c r="E89" t="s">
        <v>28</v>
      </c>
      <c r="F89" t="s">
        <v>154</v>
      </c>
      <c r="G89" t="s">
        <v>162</v>
      </c>
      <c r="H89" t="s">
        <v>163</v>
      </c>
      <c r="I89" s="16" t="s">
        <v>172</v>
      </c>
      <c r="J89">
        <v>233</v>
      </c>
      <c r="K89" t="s">
        <v>213</v>
      </c>
      <c r="L89" t="s">
        <v>208</v>
      </c>
      <c r="M89" t="s">
        <v>214</v>
      </c>
    </row>
    <row r="90" spans="1:13" x14ac:dyDescent="0.35">
      <c r="A90" t="s">
        <v>17</v>
      </c>
      <c r="B90" t="s">
        <v>18</v>
      </c>
      <c r="C90" s="15" t="s">
        <v>33</v>
      </c>
      <c r="D90">
        <v>4.1388888888888892E-2</v>
      </c>
      <c r="E90" t="s">
        <v>28</v>
      </c>
      <c r="F90" t="s">
        <v>154</v>
      </c>
      <c r="G90" t="s">
        <v>162</v>
      </c>
      <c r="H90" t="s">
        <v>163</v>
      </c>
      <c r="I90" s="16" t="s">
        <v>172</v>
      </c>
      <c r="J90">
        <v>3576</v>
      </c>
      <c r="K90" t="s">
        <v>213</v>
      </c>
      <c r="L90" t="s">
        <v>208</v>
      </c>
      <c r="M90" t="s">
        <v>214</v>
      </c>
    </row>
    <row r="91" spans="1:13" x14ac:dyDescent="0.35">
      <c r="A91" t="s">
        <v>17</v>
      </c>
      <c r="B91" t="s">
        <v>18</v>
      </c>
      <c r="C91" s="15" t="s">
        <v>33</v>
      </c>
      <c r="D91">
        <v>1.4594907407407405E-2</v>
      </c>
      <c r="E91" t="s">
        <v>28</v>
      </c>
      <c r="F91" t="s">
        <v>154</v>
      </c>
      <c r="G91" t="s">
        <v>162</v>
      </c>
      <c r="H91" t="s">
        <v>163</v>
      </c>
      <c r="I91" s="16" t="s">
        <v>172</v>
      </c>
      <c r="J91">
        <v>1261</v>
      </c>
      <c r="K91" t="s">
        <v>213</v>
      </c>
      <c r="L91" t="s">
        <v>208</v>
      </c>
      <c r="M91" t="s">
        <v>214</v>
      </c>
    </row>
    <row r="92" spans="1:13" x14ac:dyDescent="0.35">
      <c r="A92" t="s">
        <v>17</v>
      </c>
      <c r="B92" t="s">
        <v>13</v>
      </c>
      <c r="C92" s="15" t="s">
        <v>33</v>
      </c>
      <c r="D92">
        <v>6.6898148148148142E-3</v>
      </c>
      <c r="E92" t="s">
        <v>28</v>
      </c>
      <c r="F92" t="s">
        <v>148</v>
      </c>
      <c r="G92" t="s">
        <v>162</v>
      </c>
      <c r="H92" t="s">
        <v>163</v>
      </c>
      <c r="I92" s="16" t="s">
        <v>172</v>
      </c>
      <c r="J92">
        <v>578</v>
      </c>
      <c r="K92" t="s">
        <v>213</v>
      </c>
      <c r="L92" t="s">
        <v>208</v>
      </c>
      <c r="M92" t="s">
        <v>217</v>
      </c>
    </row>
    <row r="93" spans="1:13" x14ac:dyDescent="0.35">
      <c r="A93" t="s">
        <v>17</v>
      </c>
      <c r="B93" t="s">
        <v>36</v>
      </c>
      <c r="C93" s="15" t="s">
        <v>33</v>
      </c>
      <c r="D93">
        <v>6.8634259259259256E-3</v>
      </c>
      <c r="E93" t="s">
        <v>28</v>
      </c>
      <c r="F93" t="s">
        <v>149</v>
      </c>
      <c r="G93" t="s">
        <v>162</v>
      </c>
      <c r="H93" t="s">
        <v>163</v>
      </c>
      <c r="I93" s="16" t="s">
        <v>172</v>
      </c>
      <c r="J93">
        <v>593</v>
      </c>
      <c r="K93" t="s">
        <v>216</v>
      </c>
      <c r="L93" t="s">
        <v>207</v>
      </c>
      <c r="M93" t="s">
        <v>214</v>
      </c>
    </row>
    <row r="94" spans="1:13" x14ac:dyDescent="0.35">
      <c r="A94" t="s">
        <v>17</v>
      </c>
      <c r="B94" t="s">
        <v>18</v>
      </c>
      <c r="C94" s="15" t="s">
        <v>33</v>
      </c>
      <c r="D94">
        <v>5.4791666666666662E-2</v>
      </c>
      <c r="E94" t="s">
        <v>28</v>
      </c>
      <c r="F94" t="s">
        <v>154</v>
      </c>
      <c r="G94" t="s">
        <v>162</v>
      </c>
      <c r="H94" t="s">
        <v>163</v>
      </c>
      <c r="I94" s="16" t="s">
        <v>172</v>
      </c>
      <c r="J94">
        <v>4734</v>
      </c>
      <c r="K94" t="s">
        <v>213</v>
      </c>
      <c r="L94" t="s">
        <v>208</v>
      </c>
      <c r="M94" t="s">
        <v>214</v>
      </c>
    </row>
    <row r="95" spans="1:13" x14ac:dyDescent="0.35">
      <c r="A95" t="s">
        <v>17</v>
      </c>
      <c r="B95" t="s">
        <v>41</v>
      </c>
      <c r="C95" s="15" t="s">
        <v>33</v>
      </c>
      <c r="D95">
        <v>2.1064814814814813E-3</v>
      </c>
      <c r="E95" t="s">
        <v>28</v>
      </c>
      <c r="F95" t="s">
        <v>148</v>
      </c>
      <c r="G95" t="s">
        <v>162</v>
      </c>
      <c r="H95" t="s">
        <v>163</v>
      </c>
      <c r="I95" s="16" t="s">
        <v>172</v>
      </c>
      <c r="J95">
        <v>182</v>
      </c>
      <c r="K95" t="s">
        <v>213</v>
      </c>
      <c r="L95" t="s">
        <v>208</v>
      </c>
      <c r="M95" t="s">
        <v>217</v>
      </c>
    </row>
    <row r="96" spans="1:13" x14ac:dyDescent="0.35">
      <c r="A96" t="s">
        <v>17</v>
      </c>
      <c r="B96" t="s">
        <v>18</v>
      </c>
      <c r="C96" s="15" t="s">
        <v>33</v>
      </c>
      <c r="D96">
        <v>1.5370370370370369E-2</v>
      </c>
      <c r="E96" t="s">
        <v>28</v>
      </c>
      <c r="F96" t="s">
        <v>154</v>
      </c>
      <c r="G96" t="s">
        <v>162</v>
      </c>
      <c r="H96" t="s">
        <v>163</v>
      </c>
      <c r="I96" s="16" t="s">
        <v>172</v>
      </c>
      <c r="J96">
        <v>1328</v>
      </c>
      <c r="K96" t="s">
        <v>213</v>
      </c>
      <c r="L96" t="s">
        <v>208</v>
      </c>
      <c r="M96" t="s">
        <v>214</v>
      </c>
    </row>
    <row r="97" spans="1:13" x14ac:dyDescent="0.35">
      <c r="A97" t="s">
        <v>17</v>
      </c>
      <c r="B97" t="s">
        <v>31</v>
      </c>
      <c r="C97" s="15" t="s">
        <v>33</v>
      </c>
      <c r="D97">
        <v>4.2256944444444444E-2</v>
      </c>
      <c r="E97" t="s">
        <v>32</v>
      </c>
      <c r="F97" t="s">
        <v>154</v>
      </c>
      <c r="G97" t="s">
        <v>162</v>
      </c>
      <c r="H97" t="s">
        <v>163</v>
      </c>
      <c r="I97" s="16" t="s">
        <v>172</v>
      </c>
      <c r="J97">
        <v>3651</v>
      </c>
      <c r="K97" t="s">
        <v>213</v>
      </c>
      <c r="L97" t="s">
        <v>208</v>
      </c>
      <c r="M97" t="s">
        <v>214</v>
      </c>
    </row>
    <row r="98" spans="1:13" x14ac:dyDescent="0.35">
      <c r="A98" t="s">
        <v>17</v>
      </c>
      <c r="B98" t="s">
        <v>18</v>
      </c>
      <c r="C98" s="15" t="s">
        <v>33</v>
      </c>
      <c r="D98">
        <v>6.1666666666666668E-2</v>
      </c>
      <c r="E98" t="s">
        <v>32</v>
      </c>
      <c r="F98" t="s">
        <v>154</v>
      </c>
      <c r="G98" t="s">
        <v>162</v>
      </c>
      <c r="H98" t="s">
        <v>163</v>
      </c>
      <c r="I98" s="16" t="s">
        <v>172</v>
      </c>
      <c r="J98">
        <v>5328</v>
      </c>
      <c r="K98" t="s">
        <v>213</v>
      </c>
      <c r="L98" t="s">
        <v>208</v>
      </c>
      <c r="M98" t="s">
        <v>214</v>
      </c>
    </row>
    <row r="99" spans="1:13" x14ac:dyDescent="0.35">
      <c r="A99" t="s">
        <v>17</v>
      </c>
      <c r="B99" t="s">
        <v>18</v>
      </c>
      <c r="C99" s="15" t="s">
        <v>33</v>
      </c>
      <c r="D99">
        <v>5.3738425925925926E-2</v>
      </c>
      <c r="E99" t="s">
        <v>32</v>
      </c>
      <c r="F99" t="s">
        <v>154</v>
      </c>
      <c r="G99" t="s">
        <v>162</v>
      </c>
      <c r="H99" t="s">
        <v>163</v>
      </c>
      <c r="I99" s="16" t="s">
        <v>172</v>
      </c>
      <c r="J99">
        <v>4643</v>
      </c>
      <c r="K99" t="s">
        <v>213</v>
      </c>
      <c r="L99" t="s">
        <v>208</v>
      </c>
      <c r="M99" t="s">
        <v>214</v>
      </c>
    </row>
    <row r="100" spans="1:13" x14ac:dyDescent="0.35">
      <c r="A100" t="s">
        <v>17</v>
      </c>
      <c r="B100" t="s">
        <v>26</v>
      </c>
      <c r="C100" s="15" t="s">
        <v>33</v>
      </c>
      <c r="D100">
        <v>1.6157407407407409E-2</v>
      </c>
      <c r="E100" t="s">
        <v>32</v>
      </c>
      <c r="F100" t="s">
        <v>148</v>
      </c>
      <c r="G100" t="s">
        <v>162</v>
      </c>
      <c r="H100" t="s">
        <v>163</v>
      </c>
      <c r="I100" s="16" t="s">
        <v>172</v>
      </c>
      <c r="J100">
        <v>1396</v>
      </c>
      <c r="K100" t="s">
        <v>213</v>
      </c>
      <c r="L100" t="s">
        <v>208</v>
      </c>
      <c r="M100" t="s">
        <v>217</v>
      </c>
    </row>
    <row r="101" spans="1:13" x14ac:dyDescent="0.35">
      <c r="A101" t="s">
        <v>17</v>
      </c>
      <c r="B101" t="s">
        <v>18</v>
      </c>
      <c r="C101" s="15" t="s">
        <v>33</v>
      </c>
      <c r="D101">
        <v>5.603009259259259E-2</v>
      </c>
      <c r="E101" t="s">
        <v>32</v>
      </c>
      <c r="F101" t="s">
        <v>154</v>
      </c>
      <c r="G101" t="s">
        <v>162</v>
      </c>
      <c r="H101" t="s">
        <v>163</v>
      </c>
      <c r="I101" s="16" t="s">
        <v>172</v>
      </c>
      <c r="J101">
        <v>4841</v>
      </c>
      <c r="K101" t="s">
        <v>213</v>
      </c>
      <c r="L101" t="s">
        <v>208</v>
      </c>
      <c r="M101" t="s">
        <v>214</v>
      </c>
    </row>
    <row r="102" spans="1:13" x14ac:dyDescent="0.35">
      <c r="A102" t="s">
        <v>17</v>
      </c>
      <c r="B102" t="s">
        <v>18</v>
      </c>
      <c r="C102" s="15" t="s">
        <v>33</v>
      </c>
      <c r="D102">
        <v>3.335648148148148E-2</v>
      </c>
      <c r="E102" t="s">
        <v>32</v>
      </c>
      <c r="F102" t="s">
        <v>154</v>
      </c>
      <c r="G102" t="s">
        <v>162</v>
      </c>
      <c r="H102" t="s">
        <v>163</v>
      </c>
      <c r="I102" s="16" t="s">
        <v>172</v>
      </c>
      <c r="J102">
        <v>2882</v>
      </c>
      <c r="K102" t="s">
        <v>213</v>
      </c>
      <c r="L102" t="s">
        <v>208</v>
      </c>
      <c r="M102" t="s">
        <v>214</v>
      </c>
    </row>
    <row r="103" spans="1:13" x14ac:dyDescent="0.35">
      <c r="A103" t="s">
        <v>17</v>
      </c>
      <c r="B103" t="s">
        <v>13</v>
      </c>
      <c r="C103" s="15" t="s">
        <v>33</v>
      </c>
      <c r="D103">
        <v>7.2106481481481475E-3</v>
      </c>
      <c r="E103" t="s">
        <v>32</v>
      </c>
      <c r="F103" t="s">
        <v>148</v>
      </c>
      <c r="G103" t="s">
        <v>162</v>
      </c>
      <c r="H103" t="s">
        <v>163</v>
      </c>
      <c r="I103" s="16" t="s">
        <v>172</v>
      </c>
      <c r="J103">
        <v>623</v>
      </c>
      <c r="K103" t="s">
        <v>213</v>
      </c>
      <c r="L103" t="s">
        <v>208</v>
      </c>
      <c r="M103" t="s">
        <v>217</v>
      </c>
    </row>
    <row r="104" spans="1:13" x14ac:dyDescent="0.35">
      <c r="A104" t="s">
        <v>17</v>
      </c>
      <c r="B104" t="s">
        <v>18</v>
      </c>
      <c r="C104" s="15" t="s">
        <v>33</v>
      </c>
      <c r="D104">
        <v>5.1956018518518519E-2</v>
      </c>
      <c r="E104" t="s">
        <v>32</v>
      </c>
      <c r="F104" t="s">
        <v>154</v>
      </c>
      <c r="G104" t="s">
        <v>162</v>
      </c>
      <c r="H104" t="s">
        <v>163</v>
      </c>
      <c r="I104" s="16" t="s">
        <v>172</v>
      </c>
      <c r="J104">
        <v>4489</v>
      </c>
      <c r="K104" t="s">
        <v>213</v>
      </c>
      <c r="L104" t="s">
        <v>208</v>
      </c>
      <c r="M104" t="s">
        <v>214</v>
      </c>
    </row>
    <row r="105" spans="1:13" x14ac:dyDescent="0.35">
      <c r="A105" t="s">
        <v>8</v>
      </c>
      <c r="B105" t="s">
        <v>9</v>
      </c>
      <c r="C105" s="15" t="s">
        <v>42</v>
      </c>
      <c r="D105">
        <v>2.3842592592592591E-3</v>
      </c>
      <c r="E105" t="s">
        <v>11</v>
      </c>
      <c r="F105" t="s">
        <v>155</v>
      </c>
      <c r="G105" t="s">
        <v>160</v>
      </c>
      <c r="H105" t="s">
        <v>161</v>
      </c>
      <c r="I105" s="16" t="s">
        <v>173</v>
      </c>
      <c r="J105">
        <v>206</v>
      </c>
      <c r="K105" t="s">
        <v>213</v>
      </c>
      <c r="L105" t="s">
        <v>207</v>
      </c>
      <c r="M105" t="s">
        <v>214</v>
      </c>
    </row>
    <row r="106" spans="1:13" x14ac:dyDescent="0.35">
      <c r="A106" t="s">
        <v>8</v>
      </c>
      <c r="B106" t="s">
        <v>9</v>
      </c>
      <c r="C106" s="15" t="s">
        <v>42</v>
      </c>
      <c r="D106">
        <v>1.1099537037037038E-2</v>
      </c>
      <c r="E106" t="s">
        <v>11</v>
      </c>
      <c r="F106" t="s">
        <v>155</v>
      </c>
      <c r="G106" t="s">
        <v>160</v>
      </c>
      <c r="H106" t="s">
        <v>161</v>
      </c>
      <c r="I106" s="16" t="s">
        <v>173</v>
      </c>
      <c r="J106">
        <v>959</v>
      </c>
      <c r="K106" t="s">
        <v>213</v>
      </c>
      <c r="L106" t="s">
        <v>207</v>
      </c>
      <c r="M106" t="s">
        <v>214</v>
      </c>
    </row>
    <row r="107" spans="1:13" x14ac:dyDescent="0.35">
      <c r="A107" t="s">
        <v>8</v>
      </c>
      <c r="B107" t="s">
        <v>9</v>
      </c>
      <c r="C107" s="15" t="s">
        <v>42</v>
      </c>
      <c r="D107">
        <v>2.6979166666666669E-2</v>
      </c>
      <c r="E107" t="s">
        <v>11</v>
      </c>
      <c r="F107" t="s">
        <v>155</v>
      </c>
      <c r="G107" t="s">
        <v>160</v>
      </c>
      <c r="H107" t="s">
        <v>161</v>
      </c>
      <c r="I107" s="16" t="s">
        <v>173</v>
      </c>
      <c r="J107">
        <v>2331</v>
      </c>
      <c r="K107" t="s">
        <v>213</v>
      </c>
      <c r="L107" t="s">
        <v>207</v>
      </c>
      <c r="M107" t="s">
        <v>214</v>
      </c>
    </row>
    <row r="108" spans="1:13" x14ac:dyDescent="0.35">
      <c r="A108" t="s">
        <v>8</v>
      </c>
      <c r="B108" t="s">
        <v>9</v>
      </c>
      <c r="C108" s="15" t="s">
        <v>42</v>
      </c>
      <c r="D108">
        <v>9.0162037037037034E-3</v>
      </c>
      <c r="E108" t="s">
        <v>11</v>
      </c>
      <c r="F108" t="s">
        <v>155</v>
      </c>
      <c r="G108" t="s">
        <v>160</v>
      </c>
      <c r="H108" t="s">
        <v>161</v>
      </c>
      <c r="I108" s="16" t="s">
        <v>173</v>
      </c>
      <c r="J108">
        <v>779</v>
      </c>
      <c r="K108" t="s">
        <v>213</v>
      </c>
      <c r="L108" t="s">
        <v>207</v>
      </c>
      <c r="M108" t="s">
        <v>214</v>
      </c>
    </row>
    <row r="109" spans="1:13" x14ac:dyDescent="0.35">
      <c r="A109" t="s">
        <v>8</v>
      </c>
      <c r="B109" t="s">
        <v>12</v>
      </c>
      <c r="C109" s="15" t="s">
        <v>42</v>
      </c>
      <c r="D109">
        <v>5.2893518518518515E-3</v>
      </c>
      <c r="E109" t="s">
        <v>11</v>
      </c>
      <c r="F109" t="s">
        <v>155</v>
      </c>
      <c r="G109" t="s">
        <v>160</v>
      </c>
      <c r="H109" t="s">
        <v>161</v>
      </c>
      <c r="I109" s="16" t="s">
        <v>173</v>
      </c>
      <c r="J109">
        <v>457</v>
      </c>
      <c r="K109" t="s">
        <v>213</v>
      </c>
      <c r="L109" t="s">
        <v>208</v>
      </c>
      <c r="M109" t="s">
        <v>214</v>
      </c>
    </row>
    <row r="110" spans="1:13" x14ac:dyDescent="0.35">
      <c r="A110" t="s">
        <v>8</v>
      </c>
      <c r="B110" t="s">
        <v>14</v>
      </c>
      <c r="C110" s="15" t="s">
        <v>42</v>
      </c>
      <c r="D110">
        <v>1.6018518518518519E-2</v>
      </c>
      <c r="E110" t="s">
        <v>11</v>
      </c>
      <c r="F110" t="s">
        <v>155</v>
      </c>
      <c r="G110" t="s">
        <v>160</v>
      </c>
      <c r="H110" t="s">
        <v>161</v>
      </c>
      <c r="I110" s="16" t="s">
        <v>173</v>
      </c>
      <c r="J110">
        <v>1384</v>
      </c>
      <c r="K110" t="s">
        <v>213</v>
      </c>
      <c r="L110" t="s">
        <v>208</v>
      </c>
      <c r="M110" t="s">
        <v>214</v>
      </c>
    </row>
    <row r="111" spans="1:13" x14ac:dyDescent="0.35">
      <c r="A111" t="s">
        <v>8</v>
      </c>
      <c r="B111" t="s">
        <v>13</v>
      </c>
      <c r="C111" s="15" t="s">
        <v>42</v>
      </c>
      <c r="D111">
        <v>9.8032407407407408E-3</v>
      </c>
      <c r="E111" t="s">
        <v>11</v>
      </c>
      <c r="F111" t="s">
        <v>148</v>
      </c>
      <c r="G111" t="s">
        <v>160</v>
      </c>
      <c r="H111" t="s">
        <v>161</v>
      </c>
      <c r="I111" s="16" t="s">
        <v>173</v>
      </c>
      <c r="J111">
        <v>847</v>
      </c>
      <c r="K111" t="s">
        <v>213</v>
      </c>
      <c r="L111" t="s">
        <v>208</v>
      </c>
      <c r="M111" t="s">
        <v>217</v>
      </c>
    </row>
    <row r="112" spans="1:13" x14ac:dyDescent="0.35">
      <c r="A112" t="s">
        <v>8</v>
      </c>
      <c r="B112" t="s">
        <v>14</v>
      </c>
      <c r="C112" s="15" t="s">
        <v>42</v>
      </c>
      <c r="D112">
        <v>2.97337962962963E-2</v>
      </c>
      <c r="E112" t="s">
        <v>11</v>
      </c>
      <c r="F112" t="s">
        <v>155</v>
      </c>
      <c r="G112" t="s">
        <v>160</v>
      </c>
      <c r="H112" t="s">
        <v>161</v>
      </c>
      <c r="I112" s="16" t="s">
        <v>173</v>
      </c>
      <c r="J112">
        <v>2569</v>
      </c>
      <c r="K112" t="s">
        <v>213</v>
      </c>
      <c r="L112" t="s">
        <v>208</v>
      </c>
      <c r="M112" t="s">
        <v>214</v>
      </c>
    </row>
    <row r="113" spans="1:13" x14ac:dyDescent="0.35">
      <c r="A113" t="s">
        <v>8</v>
      </c>
      <c r="B113" t="s">
        <v>16</v>
      </c>
      <c r="C113" s="15" t="s">
        <v>42</v>
      </c>
      <c r="D113">
        <v>2.2581018518518518E-2</v>
      </c>
      <c r="E113" t="s">
        <v>11</v>
      </c>
      <c r="F113" t="s">
        <v>155</v>
      </c>
      <c r="G113" t="s">
        <v>160</v>
      </c>
      <c r="H113" t="s">
        <v>161</v>
      </c>
      <c r="I113" s="16" t="s">
        <v>173</v>
      </c>
      <c r="J113">
        <v>1951</v>
      </c>
      <c r="K113" t="s">
        <v>216</v>
      </c>
      <c r="L113" t="s">
        <v>208</v>
      </c>
      <c r="M113" t="s">
        <v>217</v>
      </c>
    </row>
    <row r="114" spans="1:13" x14ac:dyDescent="0.35">
      <c r="A114" t="s">
        <v>8</v>
      </c>
      <c r="B114" t="s">
        <v>41</v>
      </c>
      <c r="C114" s="15" t="s">
        <v>42</v>
      </c>
      <c r="D114">
        <v>4.854166666666667E-2</v>
      </c>
      <c r="E114" t="s">
        <v>11</v>
      </c>
      <c r="F114" t="s">
        <v>148</v>
      </c>
      <c r="G114" t="s">
        <v>160</v>
      </c>
      <c r="H114" t="s">
        <v>161</v>
      </c>
      <c r="I114" s="16" t="s">
        <v>173</v>
      </c>
      <c r="J114">
        <v>4194</v>
      </c>
      <c r="K114" t="s">
        <v>213</v>
      </c>
      <c r="L114" t="s">
        <v>208</v>
      </c>
      <c r="M114" t="s">
        <v>217</v>
      </c>
    </row>
    <row r="115" spans="1:13" x14ac:dyDescent="0.35">
      <c r="A115" t="s">
        <v>8</v>
      </c>
      <c r="B115" t="s">
        <v>12</v>
      </c>
      <c r="C115" s="15" t="s">
        <v>42</v>
      </c>
      <c r="D115">
        <v>0.01</v>
      </c>
      <c r="E115" t="s">
        <v>11</v>
      </c>
      <c r="F115" t="s">
        <v>155</v>
      </c>
      <c r="G115" t="s">
        <v>160</v>
      </c>
      <c r="H115" t="s">
        <v>161</v>
      </c>
      <c r="I115" s="16" t="s">
        <v>173</v>
      </c>
      <c r="J115">
        <v>864</v>
      </c>
      <c r="K115" t="s">
        <v>213</v>
      </c>
      <c r="L115" t="s">
        <v>208</v>
      </c>
      <c r="M115" t="s">
        <v>214</v>
      </c>
    </row>
    <row r="116" spans="1:13" x14ac:dyDescent="0.35">
      <c r="A116" t="s">
        <v>8</v>
      </c>
      <c r="B116" t="s">
        <v>16</v>
      </c>
      <c r="C116" s="15" t="s">
        <v>42</v>
      </c>
      <c r="D116">
        <v>1.7557870370370373E-2</v>
      </c>
      <c r="E116" t="s">
        <v>11</v>
      </c>
      <c r="F116" t="s">
        <v>155</v>
      </c>
      <c r="G116" t="s">
        <v>160</v>
      </c>
      <c r="H116" t="s">
        <v>161</v>
      </c>
      <c r="I116" s="16" t="s">
        <v>173</v>
      </c>
      <c r="J116">
        <v>1517</v>
      </c>
      <c r="K116" t="s">
        <v>216</v>
      </c>
      <c r="L116" t="s">
        <v>208</v>
      </c>
      <c r="M116" t="s">
        <v>217</v>
      </c>
    </row>
    <row r="117" spans="1:13" x14ac:dyDescent="0.35">
      <c r="A117" t="s">
        <v>8</v>
      </c>
      <c r="B117" t="s">
        <v>15</v>
      </c>
      <c r="C117" s="15" t="s">
        <v>42</v>
      </c>
      <c r="D117">
        <v>4.5115740740740741E-2</v>
      </c>
      <c r="E117" t="s">
        <v>11</v>
      </c>
      <c r="F117" t="s">
        <v>155</v>
      </c>
      <c r="G117" t="s">
        <v>160</v>
      </c>
      <c r="H117" t="s">
        <v>161</v>
      </c>
      <c r="I117" s="16" t="s">
        <v>173</v>
      </c>
      <c r="J117">
        <v>3898</v>
      </c>
      <c r="K117" t="s">
        <v>213</v>
      </c>
      <c r="L117" t="s">
        <v>208</v>
      </c>
      <c r="M117" t="s">
        <v>217</v>
      </c>
    </row>
    <row r="118" spans="1:13" x14ac:dyDescent="0.35">
      <c r="A118" t="s">
        <v>8</v>
      </c>
      <c r="B118" t="s">
        <v>12</v>
      </c>
      <c r="C118" s="15" t="s">
        <v>42</v>
      </c>
      <c r="D118">
        <v>5.7986111111111112E-3</v>
      </c>
      <c r="E118" t="s">
        <v>11</v>
      </c>
      <c r="F118" t="s">
        <v>155</v>
      </c>
      <c r="G118" t="s">
        <v>160</v>
      </c>
      <c r="H118" t="s">
        <v>161</v>
      </c>
      <c r="I118" s="16" t="s">
        <v>173</v>
      </c>
      <c r="J118">
        <v>501</v>
      </c>
      <c r="K118" t="s">
        <v>213</v>
      </c>
      <c r="L118" t="s">
        <v>208</v>
      </c>
      <c r="M118" t="s">
        <v>214</v>
      </c>
    </row>
    <row r="119" spans="1:13" x14ac:dyDescent="0.35">
      <c r="A119" t="s">
        <v>21</v>
      </c>
      <c r="B119" t="s">
        <v>22</v>
      </c>
      <c r="C119" s="15" t="s">
        <v>42</v>
      </c>
      <c r="D119">
        <v>5.2083333333333333E-4</v>
      </c>
      <c r="E119" t="s">
        <v>23</v>
      </c>
      <c r="F119" t="s">
        <v>145</v>
      </c>
      <c r="G119" t="s">
        <v>162</v>
      </c>
      <c r="H119" t="s">
        <v>165</v>
      </c>
      <c r="I119" s="16" t="s">
        <v>173</v>
      </c>
      <c r="J119">
        <v>45</v>
      </c>
      <c r="K119" t="s">
        <v>213</v>
      </c>
      <c r="L119" t="s">
        <v>208</v>
      </c>
      <c r="M119" t="s">
        <v>214</v>
      </c>
    </row>
    <row r="120" spans="1:13" x14ac:dyDescent="0.35">
      <c r="A120" t="s">
        <v>21</v>
      </c>
      <c r="B120" t="s">
        <v>22</v>
      </c>
      <c r="C120" s="15" t="s">
        <v>42</v>
      </c>
      <c r="D120">
        <v>4.4687499999999998E-2</v>
      </c>
      <c r="E120" t="s">
        <v>23</v>
      </c>
      <c r="F120" t="s">
        <v>145</v>
      </c>
      <c r="G120" t="s">
        <v>162</v>
      </c>
      <c r="H120" t="s">
        <v>165</v>
      </c>
      <c r="I120" s="16" t="s">
        <v>173</v>
      </c>
      <c r="J120">
        <v>3861</v>
      </c>
      <c r="K120" t="s">
        <v>213</v>
      </c>
      <c r="L120" t="s">
        <v>208</v>
      </c>
      <c r="M120" t="s">
        <v>214</v>
      </c>
    </row>
    <row r="121" spans="1:13" x14ac:dyDescent="0.35">
      <c r="A121" t="s">
        <v>21</v>
      </c>
      <c r="B121" t="s">
        <v>22</v>
      </c>
      <c r="C121" s="15" t="s">
        <v>42</v>
      </c>
      <c r="D121">
        <v>7.2337962962962965E-2</v>
      </c>
      <c r="E121" t="s">
        <v>23</v>
      </c>
      <c r="F121" t="s">
        <v>145</v>
      </c>
      <c r="G121" t="s">
        <v>162</v>
      </c>
      <c r="H121" t="s">
        <v>165</v>
      </c>
      <c r="I121" s="16" t="s">
        <v>173</v>
      </c>
      <c r="J121">
        <v>6250</v>
      </c>
      <c r="K121" t="s">
        <v>213</v>
      </c>
      <c r="L121" t="s">
        <v>208</v>
      </c>
      <c r="M121" t="s">
        <v>214</v>
      </c>
    </row>
    <row r="122" spans="1:13" x14ac:dyDescent="0.35">
      <c r="A122" t="s">
        <v>21</v>
      </c>
      <c r="B122" t="s">
        <v>24</v>
      </c>
      <c r="C122" s="15" t="s">
        <v>42</v>
      </c>
      <c r="D122">
        <v>4.4675925925925933E-3</v>
      </c>
      <c r="E122" t="s">
        <v>23</v>
      </c>
      <c r="F122" t="s">
        <v>148</v>
      </c>
      <c r="G122" t="s">
        <v>162</v>
      </c>
      <c r="H122" t="s">
        <v>165</v>
      </c>
      <c r="I122" s="16" t="s">
        <v>173</v>
      </c>
      <c r="J122">
        <v>386</v>
      </c>
      <c r="K122" t="s">
        <v>213</v>
      </c>
      <c r="L122" t="s">
        <v>208</v>
      </c>
      <c r="M122" t="s">
        <v>217</v>
      </c>
    </row>
    <row r="123" spans="1:13" x14ac:dyDescent="0.35">
      <c r="A123" t="s">
        <v>21</v>
      </c>
      <c r="B123" t="s">
        <v>22</v>
      </c>
      <c r="C123" s="15" t="s">
        <v>42</v>
      </c>
      <c r="D123">
        <v>1.6423611111111111E-2</v>
      </c>
      <c r="E123" t="s">
        <v>23</v>
      </c>
      <c r="F123" t="s">
        <v>145</v>
      </c>
      <c r="G123" t="s">
        <v>162</v>
      </c>
      <c r="H123" t="s">
        <v>165</v>
      </c>
      <c r="I123" s="16" t="s">
        <v>173</v>
      </c>
      <c r="J123">
        <v>1419</v>
      </c>
      <c r="K123" t="s">
        <v>213</v>
      </c>
      <c r="L123" t="s">
        <v>208</v>
      </c>
      <c r="M123" t="s">
        <v>214</v>
      </c>
    </row>
    <row r="124" spans="1:13" x14ac:dyDescent="0.35">
      <c r="A124" t="s">
        <v>21</v>
      </c>
      <c r="B124" t="s">
        <v>22</v>
      </c>
      <c r="C124" s="15" t="s">
        <v>42</v>
      </c>
      <c r="D124">
        <v>5.752314814814815E-2</v>
      </c>
      <c r="E124" t="s">
        <v>23</v>
      </c>
      <c r="F124" t="s">
        <v>145</v>
      </c>
      <c r="G124" t="s">
        <v>162</v>
      </c>
      <c r="H124" t="s">
        <v>165</v>
      </c>
      <c r="I124" s="16" t="s">
        <v>173</v>
      </c>
      <c r="J124">
        <v>4970</v>
      </c>
      <c r="K124" t="s">
        <v>213</v>
      </c>
      <c r="L124" t="s">
        <v>208</v>
      </c>
      <c r="M124" t="s">
        <v>214</v>
      </c>
    </row>
    <row r="125" spans="1:13" x14ac:dyDescent="0.35">
      <c r="A125" t="s">
        <v>21</v>
      </c>
      <c r="B125" t="s">
        <v>35</v>
      </c>
      <c r="C125" s="15" t="s">
        <v>42</v>
      </c>
      <c r="D125">
        <v>7.8472222222222224E-3</v>
      </c>
      <c r="E125" t="s">
        <v>23</v>
      </c>
      <c r="F125" t="s">
        <v>145</v>
      </c>
      <c r="G125" t="s">
        <v>162</v>
      </c>
      <c r="H125" t="s">
        <v>165</v>
      </c>
      <c r="I125" s="16" t="s">
        <v>173</v>
      </c>
      <c r="J125">
        <v>678</v>
      </c>
      <c r="K125" t="s">
        <v>213</v>
      </c>
      <c r="L125" t="s">
        <v>207</v>
      </c>
      <c r="M125" t="s">
        <v>217</v>
      </c>
    </row>
    <row r="126" spans="1:13" x14ac:dyDescent="0.35">
      <c r="A126" t="s">
        <v>21</v>
      </c>
      <c r="B126" t="s">
        <v>22</v>
      </c>
      <c r="C126" s="15" t="s">
        <v>42</v>
      </c>
      <c r="D126">
        <v>1.9722222222222221E-2</v>
      </c>
      <c r="E126" t="s">
        <v>23</v>
      </c>
      <c r="F126" t="s">
        <v>145</v>
      </c>
      <c r="G126" t="s">
        <v>162</v>
      </c>
      <c r="H126" t="s">
        <v>165</v>
      </c>
      <c r="I126" s="16" t="s">
        <v>173</v>
      </c>
      <c r="J126">
        <v>1704</v>
      </c>
      <c r="K126" t="s">
        <v>213</v>
      </c>
      <c r="L126" t="s">
        <v>208</v>
      </c>
      <c r="M126" t="s">
        <v>214</v>
      </c>
    </row>
    <row r="127" spans="1:13" x14ac:dyDescent="0.35">
      <c r="A127" t="s">
        <v>21</v>
      </c>
      <c r="B127" t="s">
        <v>22</v>
      </c>
      <c r="C127" s="15" t="s">
        <v>42</v>
      </c>
      <c r="D127">
        <v>1.8356481481481481E-2</v>
      </c>
      <c r="E127" t="s">
        <v>23</v>
      </c>
      <c r="F127" t="s">
        <v>145</v>
      </c>
      <c r="G127" t="s">
        <v>162</v>
      </c>
      <c r="H127" t="s">
        <v>165</v>
      </c>
      <c r="I127" s="16" t="s">
        <v>173</v>
      </c>
      <c r="J127">
        <v>1586</v>
      </c>
      <c r="K127" t="s">
        <v>213</v>
      </c>
      <c r="L127" t="s">
        <v>208</v>
      </c>
      <c r="M127" t="s">
        <v>214</v>
      </c>
    </row>
    <row r="128" spans="1:13" x14ac:dyDescent="0.35">
      <c r="A128" t="s">
        <v>21</v>
      </c>
      <c r="B128" t="s">
        <v>22</v>
      </c>
      <c r="C128" s="15" t="s">
        <v>42</v>
      </c>
      <c r="D128">
        <v>2.3159722222222224E-2</v>
      </c>
      <c r="E128" t="s">
        <v>23</v>
      </c>
      <c r="F128" t="s">
        <v>145</v>
      </c>
      <c r="G128" t="s">
        <v>162</v>
      </c>
      <c r="H128" t="s">
        <v>165</v>
      </c>
      <c r="I128" s="16" t="s">
        <v>173</v>
      </c>
      <c r="J128">
        <v>2001</v>
      </c>
      <c r="K128" t="s">
        <v>213</v>
      </c>
      <c r="L128" t="s">
        <v>208</v>
      </c>
      <c r="M128" t="s">
        <v>214</v>
      </c>
    </row>
    <row r="129" spans="1:13" x14ac:dyDescent="0.35">
      <c r="A129" t="s">
        <v>21</v>
      </c>
      <c r="B129" t="s">
        <v>22</v>
      </c>
      <c r="C129" s="15" t="s">
        <v>42</v>
      </c>
      <c r="D129">
        <v>1.695601851851852E-2</v>
      </c>
      <c r="E129" t="s">
        <v>23</v>
      </c>
      <c r="F129" t="s">
        <v>145</v>
      </c>
      <c r="G129" t="s">
        <v>162</v>
      </c>
      <c r="H129" t="s">
        <v>165</v>
      </c>
      <c r="I129" s="16" t="s">
        <v>173</v>
      </c>
      <c r="J129">
        <v>1465</v>
      </c>
      <c r="K129" t="s">
        <v>213</v>
      </c>
      <c r="L129" t="s">
        <v>208</v>
      </c>
      <c r="M129" t="s">
        <v>214</v>
      </c>
    </row>
    <row r="130" spans="1:13" x14ac:dyDescent="0.35">
      <c r="A130" t="s">
        <v>21</v>
      </c>
      <c r="B130" t="s">
        <v>22</v>
      </c>
      <c r="C130" s="15" t="s">
        <v>42</v>
      </c>
      <c r="D130">
        <v>1.4571759259259258E-2</v>
      </c>
      <c r="E130" t="s">
        <v>23</v>
      </c>
      <c r="F130" t="s">
        <v>145</v>
      </c>
      <c r="G130" t="s">
        <v>162</v>
      </c>
      <c r="H130" t="s">
        <v>165</v>
      </c>
      <c r="I130" s="16" t="s">
        <v>173</v>
      </c>
      <c r="J130">
        <v>1259</v>
      </c>
      <c r="K130" t="s">
        <v>213</v>
      </c>
      <c r="L130" t="s">
        <v>208</v>
      </c>
      <c r="M130" t="s">
        <v>214</v>
      </c>
    </row>
    <row r="131" spans="1:13" x14ac:dyDescent="0.35">
      <c r="A131" t="s">
        <v>21</v>
      </c>
      <c r="B131" t="s">
        <v>43</v>
      </c>
      <c r="C131" s="15" t="s">
        <v>42</v>
      </c>
      <c r="D131">
        <v>2.2685185185185182E-3</v>
      </c>
      <c r="E131" t="s">
        <v>23</v>
      </c>
      <c r="F131" t="s">
        <v>145</v>
      </c>
      <c r="G131" t="s">
        <v>162</v>
      </c>
      <c r="H131" t="s">
        <v>165</v>
      </c>
      <c r="I131" s="16" t="s">
        <v>173</v>
      </c>
      <c r="J131">
        <v>196</v>
      </c>
      <c r="K131" t="s">
        <v>213</v>
      </c>
      <c r="L131" t="s">
        <v>208</v>
      </c>
      <c r="M131" t="s">
        <v>214</v>
      </c>
    </row>
    <row r="132" spans="1:13" x14ac:dyDescent="0.35">
      <c r="A132" t="s">
        <v>20</v>
      </c>
      <c r="B132" t="s">
        <v>44</v>
      </c>
      <c r="C132" s="15" t="s">
        <v>42</v>
      </c>
      <c r="D132">
        <v>9.9189814814814817E-3</v>
      </c>
      <c r="E132" t="s">
        <v>45</v>
      </c>
      <c r="F132" t="s">
        <v>150</v>
      </c>
      <c r="G132" t="s">
        <v>162</v>
      </c>
      <c r="H132" t="s">
        <v>164</v>
      </c>
      <c r="I132" s="16" t="s">
        <v>173</v>
      </c>
      <c r="J132">
        <v>857</v>
      </c>
      <c r="K132" t="s">
        <v>213</v>
      </c>
      <c r="L132" t="s">
        <v>207</v>
      </c>
      <c r="M132" t="s">
        <v>214</v>
      </c>
    </row>
    <row r="133" spans="1:13" x14ac:dyDescent="0.35">
      <c r="A133" t="s">
        <v>20</v>
      </c>
      <c r="B133" t="s">
        <v>46</v>
      </c>
      <c r="C133" s="15" t="s">
        <v>42</v>
      </c>
      <c r="D133">
        <v>4.0162037037037033E-3</v>
      </c>
      <c r="E133" t="s">
        <v>45</v>
      </c>
      <c r="F133" t="s">
        <v>150</v>
      </c>
      <c r="G133" t="s">
        <v>162</v>
      </c>
      <c r="H133" t="s">
        <v>164</v>
      </c>
      <c r="I133" s="16" t="s">
        <v>173</v>
      </c>
      <c r="J133">
        <v>347</v>
      </c>
      <c r="K133" t="s">
        <v>213</v>
      </c>
      <c r="L133" t="s">
        <v>207</v>
      </c>
      <c r="M133" t="s">
        <v>214</v>
      </c>
    </row>
    <row r="134" spans="1:13" x14ac:dyDescent="0.35">
      <c r="A134" t="s">
        <v>20</v>
      </c>
      <c r="B134" t="s">
        <v>47</v>
      </c>
      <c r="C134" s="15" t="s">
        <v>42</v>
      </c>
      <c r="D134">
        <v>1.2268518518518519E-2</v>
      </c>
      <c r="E134" t="s">
        <v>45</v>
      </c>
      <c r="F134" t="s">
        <v>145</v>
      </c>
      <c r="G134" t="s">
        <v>162</v>
      </c>
      <c r="H134" t="s">
        <v>164</v>
      </c>
      <c r="I134" s="16" t="s">
        <v>173</v>
      </c>
      <c r="J134">
        <v>1060</v>
      </c>
      <c r="K134" t="s">
        <v>213</v>
      </c>
      <c r="L134" t="s">
        <v>208</v>
      </c>
      <c r="M134" t="s">
        <v>217</v>
      </c>
    </row>
    <row r="135" spans="1:13" x14ac:dyDescent="0.35">
      <c r="A135" t="s">
        <v>20</v>
      </c>
      <c r="B135" t="s">
        <v>48</v>
      </c>
      <c r="C135" s="15" t="s">
        <v>42</v>
      </c>
      <c r="D135">
        <v>9.8726851851851857E-3</v>
      </c>
      <c r="E135" t="s">
        <v>45</v>
      </c>
      <c r="F135" t="s">
        <v>145</v>
      </c>
      <c r="G135" t="s">
        <v>162</v>
      </c>
      <c r="H135" t="s">
        <v>164</v>
      </c>
      <c r="I135" s="16" t="s">
        <v>173</v>
      </c>
      <c r="J135">
        <v>853</v>
      </c>
      <c r="K135" t="s">
        <v>213</v>
      </c>
      <c r="L135" t="s">
        <v>208</v>
      </c>
      <c r="M135" t="s">
        <v>217</v>
      </c>
    </row>
    <row r="136" spans="1:13" x14ac:dyDescent="0.35">
      <c r="A136" t="s">
        <v>20</v>
      </c>
      <c r="B136" t="s">
        <v>47</v>
      </c>
      <c r="C136" s="15" t="s">
        <v>42</v>
      </c>
      <c r="D136">
        <v>1.5277777777777777E-2</v>
      </c>
      <c r="E136" t="s">
        <v>45</v>
      </c>
      <c r="F136" t="s">
        <v>145</v>
      </c>
      <c r="G136" t="s">
        <v>162</v>
      </c>
      <c r="H136" t="s">
        <v>164</v>
      </c>
      <c r="I136" s="16" t="s">
        <v>173</v>
      </c>
      <c r="J136">
        <v>1320</v>
      </c>
      <c r="K136" t="s">
        <v>213</v>
      </c>
      <c r="L136" t="s">
        <v>208</v>
      </c>
      <c r="M136" t="s">
        <v>217</v>
      </c>
    </row>
    <row r="137" spans="1:13" x14ac:dyDescent="0.35">
      <c r="A137" t="s">
        <v>20</v>
      </c>
      <c r="B137" t="s">
        <v>43</v>
      </c>
      <c r="C137" s="15" t="s">
        <v>42</v>
      </c>
      <c r="D137">
        <v>7.3379629629629628E-3</v>
      </c>
      <c r="E137" t="s">
        <v>45</v>
      </c>
      <c r="F137" t="s">
        <v>145</v>
      </c>
      <c r="G137" t="s">
        <v>162</v>
      </c>
      <c r="H137" t="s">
        <v>164</v>
      </c>
      <c r="I137" s="16" t="s">
        <v>173</v>
      </c>
      <c r="J137">
        <v>634</v>
      </c>
      <c r="K137" t="s">
        <v>213</v>
      </c>
      <c r="L137" t="s">
        <v>208</v>
      </c>
      <c r="M137" t="s">
        <v>214</v>
      </c>
    </row>
    <row r="138" spans="1:13" x14ac:dyDescent="0.35">
      <c r="A138" t="s">
        <v>20</v>
      </c>
      <c r="B138" t="s">
        <v>22</v>
      </c>
      <c r="C138" s="15" t="s">
        <v>42</v>
      </c>
      <c r="D138">
        <v>1.636574074074074E-2</v>
      </c>
      <c r="E138" t="s">
        <v>45</v>
      </c>
      <c r="F138" t="s">
        <v>145</v>
      </c>
      <c r="G138" t="s">
        <v>162</v>
      </c>
      <c r="H138" t="s">
        <v>164</v>
      </c>
      <c r="I138" s="16" t="s">
        <v>173</v>
      </c>
      <c r="J138">
        <v>1414</v>
      </c>
      <c r="K138" t="s">
        <v>213</v>
      </c>
      <c r="L138" t="s">
        <v>208</v>
      </c>
      <c r="M138" t="s">
        <v>214</v>
      </c>
    </row>
    <row r="139" spans="1:13" x14ac:dyDescent="0.35">
      <c r="A139" t="s">
        <v>20</v>
      </c>
      <c r="B139" t="s">
        <v>49</v>
      </c>
      <c r="C139" s="15" t="s">
        <v>42</v>
      </c>
      <c r="D139">
        <v>4.1192129629629634E-2</v>
      </c>
      <c r="E139" t="s">
        <v>45</v>
      </c>
      <c r="F139" t="s">
        <v>146</v>
      </c>
      <c r="G139" t="s">
        <v>162</v>
      </c>
      <c r="H139" t="s">
        <v>164</v>
      </c>
      <c r="I139" s="16" t="s">
        <v>173</v>
      </c>
      <c r="J139">
        <v>3559</v>
      </c>
      <c r="K139" t="s">
        <v>213</v>
      </c>
      <c r="L139" t="s">
        <v>208</v>
      </c>
      <c r="M139" t="s">
        <v>217</v>
      </c>
    </row>
    <row r="140" spans="1:13" x14ac:dyDescent="0.35">
      <c r="A140" t="s">
        <v>20</v>
      </c>
      <c r="B140" t="s">
        <v>24</v>
      </c>
      <c r="C140" s="15" t="s">
        <v>42</v>
      </c>
      <c r="D140">
        <v>2.988425925925926E-2</v>
      </c>
      <c r="E140" t="s">
        <v>45</v>
      </c>
      <c r="F140" t="s">
        <v>148</v>
      </c>
      <c r="G140" t="s">
        <v>162</v>
      </c>
      <c r="H140" t="s">
        <v>164</v>
      </c>
      <c r="I140" s="16" t="s">
        <v>173</v>
      </c>
      <c r="J140">
        <v>2582</v>
      </c>
      <c r="K140" t="s">
        <v>213</v>
      </c>
      <c r="L140" t="s">
        <v>208</v>
      </c>
      <c r="M140" t="s">
        <v>217</v>
      </c>
    </row>
    <row r="141" spans="1:13" x14ac:dyDescent="0.35">
      <c r="A141" t="s">
        <v>20</v>
      </c>
      <c r="B141" t="s">
        <v>47</v>
      </c>
      <c r="C141" s="15" t="s">
        <v>42</v>
      </c>
      <c r="D141">
        <v>5.9236111111111107E-2</v>
      </c>
      <c r="E141" t="s">
        <v>45</v>
      </c>
      <c r="F141" t="s">
        <v>145</v>
      </c>
      <c r="G141" t="s">
        <v>162</v>
      </c>
      <c r="H141" t="s">
        <v>164</v>
      </c>
      <c r="I141" s="16" t="s">
        <v>173</v>
      </c>
      <c r="J141">
        <v>5118</v>
      </c>
      <c r="K141" t="s">
        <v>213</v>
      </c>
      <c r="L141" t="s">
        <v>208</v>
      </c>
      <c r="M141" t="s">
        <v>217</v>
      </c>
    </row>
    <row r="142" spans="1:13" x14ac:dyDescent="0.35">
      <c r="A142" t="s">
        <v>20</v>
      </c>
      <c r="B142" t="s">
        <v>22</v>
      </c>
      <c r="C142" s="15" t="s">
        <v>42</v>
      </c>
      <c r="D142">
        <v>2.5324074074074079E-2</v>
      </c>
      <c r="E142" t="s">
        <v>45</v>
      </c>
      <c r="F142" t="s">
        <v>145</v>
      </c>
      <c r="G142" t="s">
        <v>162</v>
      </c>
      <c r="H142" t="s">
        <v>164</v>
      </c>
      <c r="I142" s="16" t="s">
        <v>173</v>
      </c>
      <c r="J142">
        <v>2188</v>
      </c>
      <c r="K142" t="s">
        <v>213</v>
      </c>
      <c r="L142" t="s">
        <v>208</v>
      </c>
      <c r="M142" t="s">
        <v>214</v>
      </c>
    </row>
    <row r="143" spans="1:13" x14ac:dyDescent="0.35">
      <c r="A143" t="s">
        <v>20</v>
      </c>
      <c r="B143" t="s">
        <v>49</v>
      </c>
      <c r="C143" s="15" t="s">
        <v>42</v>
      </c>
      <c r="D143">
        <v>2.7916666666666669E-2</v>
      </c>
      <c r="E143" t="s">
        <v>45</v>
      </c>
      <c r="F143" t="s">
        <v>146</v>
      </c>
      <c r="G143" t="s">
        <v>162</v>
      </c>
      <c r="H143" t="s">
        <v>164</v>
      </c>
      <c r="I143" s="16" t="s">
        <v>173</v>
      </c>
      <c r="J143">
        <v>2412</v>
      </c>
      <c r="K143" t="s">
        <v>213</v>
      </c>
      <c r="L143" t="s">
        <v>208</v>
      </c>
      <c r="M143" t="s">
        <v>217</v>
      </c>
    </row>
    <row r="144" spans="1:13" x14ac:dyDescent="0.35">
      <c r="A144" t="s">
        <v>20</v>
      </c>
      <c r="B144" t="s">
        <v>48</v>
      </c>
      <c r="C144" s="15" t="s">
        <v>42</v>
      </c>
      <c r="D144">
        <v>7.9398148148148145E-3</v>
      </c>
      <c r="E144" t="s">
        <v>45</v>
      </c>
      <c r="F144" t="s">
        <v>145</v>
      </c>
      <c r="G144" t="s">
        <v>162</v>
      </c>
      <c r="H144" t="s">
        <v>164</v>
      </c>
      <c r="I144" s="16" t="s">
        <v>173</v>
      </c>
      <c r="J144">
        <v>686</v>
      </c>
      <c r="K144" t="s">
        <v>213</v>
      </c>
      <c r="L144" t="s">
        <v>208</v>
      </c>
      <c r="M144" t="s">
        <v>217</v>
      </c>
    </row>
    <row r="145" spans="1:13" x14ac:dyDescent="0.35">
      <c r="A145" t="s">
        <v>20</v>
      </c>
      <c r="B145" t="s">
        <v>26</v>
      </c>
      <c r="C145" s="15" t="s">
        <v>42</v>
      </c>
      <c r="D145">
        <v>2.462962962962963E-2</v>
      </c>
      <c r="E145" t="s">
        <v>45</v>
      </c>
      <c r="F145" t="s">
        <v>148</v>
      </c>
      <c r="G145" t="s">
        <v>162</v>
      </c>
      <c r="H145" t="s">
        <v>164</v>
      </c>
      <c r="I145" s="16" t="s">
        <v>173</v>
      </c>
      <c r="J145">
        <v>2128</v>
      </c>
      <c r="K145" t="s">
        <v>213</v>
      </c>
      <c r="L145" t="s">
        <v>208</v>
      </c>
      <c r="M145" t="s">
        <v>217</v>
      </c>
    </row>
    <row r="146" spans="1:13" x14ac:dyDescent="0.35">
      <c r="A146" t="s">
        <v>20</v>
      </c>
      <c r="B146" t="s">
        <v>50</v>
      </c>
      <c r="C146" s="15" t="s">
        <v>42</v>
      </c>
      <c r="D146">
        <v>1.6400462962962964E-2</v>
      </c>
      <c r="E146" t="s">
        <v>45</v>
      </c>
      <c r="F146" t="s">
        <v>148</v>
      </c>
      <c r="G146" t="s">
        <v>162</v>
      </c>
      <c r="H146" t="s">
        <v>164</v>
      </c>
      <c r="I146" s="16" t="s">
        <v>173</v>
      </c>
      <c r="J146">
        <v>1417</v>
      </c>
      <c r="K146" t="s">
        <v>213</v>
      </c>
      <c r="L146" t="s">
        <v>208</v>
      </c>
      <c r="M146" t="s">
        <v>217</v>
      </c>
    </row>
    <row r="147" spans="1:13" x14ac:dyDescent="0.35">
      <c r="A147" t="s">
        <v>20</v>
      </c>
      <c r="B147" t="s">
        <v>48</v>
      </c>
      <c r="C147" s="15" t="s">
        <v>42</v>
      </c>
      <c r="D147">
        <v>1.3773148148148147E-2</v>
      </c>
      <c r="E147" t="s">
        <v>45</v>
      </c>
      <c r="F147" t="s">
        <v>145</v>
      </c>
      <c r="G147" t="s">
        <v>162</v>
      </c>
      <c r="H147" t="s">
        <v>164</v>
      </c>
      <c r="I147" s="16" t="s">
        <v>173</v>
      </c>
      <c r="J147">
        <v>1190</v>
      </c>
      <c r="K147" t="s">
        <v>213</v>
      </c>
      <c r="L147" t="s">
        <v>208</v>
      </c>
      <c r="M147" t="s">
        <v>217</v>
      </c>
    </row>
    <row r="148" spans="1:13" x14ac:dyDescent="0.35">
      <c r="A148" t="s">
        <v>20</v>
      </c>
      <c r="B148" t="s">
        <v>47</v>
      </c>
      <c r="C148" s="15" t="s">
        <v>42</v>
      </c>
      <c r="D148">
        <v>5.2430555555555555E-3</v>
      </c>
      <c r="E148" t="s">
        <v>45</v>
      </c>
      <c r="F148" t="s">
        <v>145</v>
      </c>
      <c r="G148" t="s">
        <v>162</v>
      </c>
      <c r="H148" t="s">
        <v>164</v>
      </c>
      <c r="I148" s="16" t="s">
        <v>173</v>
      </c>
      <c r="J148">
        <v>453</v>
      </c>
      <c r="K148" t="s">
        <v>213</v>
      </c>
      <c r="L148" t="s">
        <v>208</v>
      </c>
      <c r="M148" t="s">
        <v>217</v>
      </c>
    </row>
    <row r="149" spans="1:13" x14ac:dyDescent="0.35">
      <c r="A149" t="s">
        <v>20</v>
      </c>
      <c r="B149" t="s">
        <v>49</v>
      </c>
      <c r="C149" s="15" t="s">
        <v>42</v>
      </c>
      <c r="D149">
        <v>3.2569444444444443E-2</v>
      </c>
      <c r="E149" t="s">
        <v>45</v>
      </c>
      <c r="F149" t="s">
        <v>146</v>
      </c>
      <c r="G149" t="s">
        <v>162</v>
      </c>
      <c r="H149" t="s">
        <v>164</v>
      </c>
      <c r="I149" s="16" t="s">
        <v>173</v>
      </c>
      <c r="J149">
        <v>2814</v>
      </c>
      <c r="K149" t="s">
        <v>213</v>
      </c>
      <c r="L149" t="s">
        <v>208</v>
      </c>
      <c r="M149" t="s">
        <v>217</v>
      </c>
    </row>
    <row r="150" spans="1:13" x14ac:dyDescent="0.35">
      <c r="A150" t="s">
        <v>20</v>
      </c>
      <c r="B150" t="s">
        <v>47</v>
      </c>
      <c r="C150" s="15" t="s">
        <v>42</v>
      </c>
      <c r="D150">
        <v>3.0150462962962962E-2</v>
      </c>
      <c r="E150" t="s">
        <v>45</v>
      </c>
      <c r="F150" t="s">
        <v>145</v>
      </c>
      <c r="G150" t="s">
        <v>162</v>
      </c>
      <c r="H150" t="s">
        <v>164</v>
      </c>
      <c r="I150" s="16" t="s">
        <v>173</v>
      </c>
      <c r="J150">
        <v>2605</v>
      </c>
      <c r="K150" t="s">
        <v>213</v>
      </c>
      <c r="L150" t="s">
        <v>208</v>
      </c>
      <c r="M150" t="s">
        <v>217</v>
      </c>
    </row>
    <row r="151" spans="1:13" x14ac:dyDescent="0.35">
      <c r="A151" t="s">
        <v>51</v>
      </c>
      <c r="B151" t="s">
        <v>52</v>
      </c>
      <c r="C151" s="15" t="s">
        <v>42</v>
      </c>
      <c r="D151">
        <v>2.0104166666666666E-2</v>
      </c>
      <c r="E151" t="s">
        <v>45</v>
      </c>
      <c r="F151" t="s">
        <v>146</v>
      </c>
      <c r="G151" t="s">
        <v>146</v>
      </c>
      <c r="H151" t="s">
        <v>147</v>
      </c>
      <c r="I151" s="16" t="s">
        <v>173</v>
      </c>
      <c r="J151">
        <v>1737</v>
      </c>
      <c r="K151" t="s">
        <v>213</v>
      </c>
      <c r="L151" t="s">
        <v>208</v>
      </c>
      <c r="M151" t="s">
        <v>217</v>
      </c>
    </row>
    <row r="152" spans="1:13" x14ac:dyDescent="0.35">
      <c r="A152" t="s">
        <v>21</v>
      </c>
      <c r="B152" t="s">
        <v>53</v>
      </c>
      <c r="C152" s="15" t="s">
        <v>42</v>
      </c>
      <c r="D152">
        <v>1.1863425925925925E-2</v>
      </c>
      <c r="E152" t="s">
        <v>54</v>
      </c>
      <c r="F152" t="s">
        <v>156</v>
      </c>
      <c r="G152" t="s">
        <v>162</v>
      </c>
      <c r="H152" t="s">
        <v>165</v>
      </c>
      <c r="I152" s="16" t="s">
        <v>173</v>
      </c>
      <c r="J152">
        <v>1025</v>
      </c>
      <c r="K152" t="s">
        <v>213</v>
      </c>
      <c r="L152" t="s">
        <v>207</v>
      </c>
      <c r="M152" t="s">
        <v>214</v>
      </c>
    </row>
    <row r="153" spans="1:13" x14ac:dyDescent="0.35">
      <c r="A153" t="s">
        <v>21</v>
      </c>
      <c r="B153" t="s">
        <v>47</v>
      </c>
      <c r="C153" s="15" t="s">
        <v>42</v>
      </c>
      <c r="D153">
        <v>7.9861111111111105E-4</v>
      </c>
      <c r="E153" t="s">
        <v>54</v>
      </c>
      <c r="F153" t="s">
        <v>145</v>
      </c>
      <c r="G153" t="s">
        <v>162</v>
      </c>
      <c r="H153" t="s">
        <v>165</v>
      </c>
      <c r="I153" s="16" t="s">
        <v>173</v>
      </c>
      <c r="J153">
        <v>69</v>
      </c>
      <c r="K153" t="s">
        <v>213</v>
      </c>
      <c r="L153" t="s">
        <v>208</v>
      </c>
      <c r="M153" t="s">
        <v>217</v>
      </c>
    </row>
    <row r="154" spans="1:13" x14ac:dyDescent="0.35">
      <c r="A154" t="s">
        <v>21</v>
      </c>
      <c r="B154" t="s">
        <v>55</v>
      </c>
      <c r="C154" s="15" t="s">
        <v>42</v>
      </c>
      <c r="D154">
        <v>2.2222222222222222E-3</v>
      </c>
      <c r="E154" t="s">
        <v>54</v>
      </c>
      <c r="F154" t="s">
        <v>156</v>
      </c>
      <c r="G154" t="s">
        <v>162</v>
      </c>
      <c r="H154" t="s">
        <v>165</v>
      </c>
      <c r="I154" s="16" t="s">
        <v>173</v>
      </c>
      <c r="J154">
        <v>192</v>
      </c>
      <c r="K154" t="s">
        <v>213</v>
      </c>
      <c r="L154" t="s">
        <v>207</v>
      </c>
      <c r="M154" t="s">
        <v>214</v>
      </c>
    </row>
    <row r="155" spans="1:13" x14ac:dyDescent="0.35">
      <c r="A155" t="s">
        <v>21</v>
      </c>
      <c r="B155" t="s">
        <v>55</v>
      </c>
      <c r="C155" s="15" t="s">
        <v>42</v>
      </c>
      <c r="D155">
        <v>8.6342592592592599E-3</v>
      </c>
      <c r="E155" t="s">
        <v>54</v>
      </c>
      <c r="F155" t="s">
        <v>156</v>
      </c>
      <c r="G155" t="s">
        <v>162</v>
      </c>
      <c r="H155" t="s">
        <v>165</v>
      </c>
      <c r="I155" s="16" t="s">
        <v>173</v>
      </c>
      <c r="J155">
        <v>746</v>
      </c>
      <c r="K155" t="s">
        <v>213</v>
      </c>
      <c r="L155" t="s">
        <v>207</v>
      </c>
      <c r="M155" t="s">
        <v>214</v>
      </c>
    </row>
    <row r="156" spans="1:13" x14ac:dyDescent="0.35">
      <c r="A156" t="s">
        <v>21</v>
      </c>
      <c r="B156" t="s">
        <v>55</v>
      </c>
      <c r="C156" s="15" t="s">
        <v>42</v>
      </c>
      <c r="D156">
        <v>1.5856481481481479E-3</v>
      </c>
      <c r="E156" t="s">
        <v>54</v>
      </c>
      <c r="F156" t="s">
        <v>156</v>
      </c>
      <c r="G156" t="s">
        <v>162</v>
      </c>
      <c r="H156" t="s">
        <v>165</v>
      </c>
      <c r="I156" s="16" t="s">
        <v>173</v>
      </c>
      <c r="J156">
        <v>137</v>
      </c>
      <c r="K156" t="s">
        <v>213</v>
      </c>
      <c r="L156" t="s">
        <v>207</v>
      </c>
      <c r="M156" t="s">
        <v>214</v>
      </c>
    </row>
    <row r="157" spans="1:13" x14ac:dyDescent="0.35">
      <c r="A157" t="s">
        <v>21</v>
      </c>
      <c r="B157" t="s">
        <v>35</v>
      </c>
      <c r="C157" s="15" t="s">
        <v>42</v>
      </c>
      <c r="D157">
        <v>5.1041666666666666E-3</v>
      </c>
      <c r="E157" t="s">
        <v>54</v>
      </c>
      <c r="F157" t="s">
        <v>145</v>
      </c>
      <c r="G157" t="s">
        <v>162</v>
      </c>
      <c r="H157" t="s">
        <v>165</v>
      </c>
      <c r="I157" s="16" t="s">
        <v>173</v>
      </c>
      <c r="J157">
        <v>441</v>
      </c>
      <c r="K157" t="s">
        <v>213</v>
      </c>
      <c r="L157" t="s">
        <v>207</v>
      </c>
      <c r="M157" t="s">
        <v>217</v>
      </c>
    </row>
    <row r="158" spans="1:13" x14ac:dyDescent="0.35">
      <c r="A158" t="s">
        <v>21</v>
      </c>
      <c r="B158" t="s">
        <v>55</v>
      </c>
      <c r="C158" s="15" t="s">
        <v>42</v>
      </c>
      <c r="D158">
        <v>4.4907407407407405E-3</v>
      </c>
      <c r="E158" t="s">
        <v>54</v>
      </c>
      <c r="F158" t="s">
        <v>156</v>
      </c>
      <c r="G158" t="s">
        <v>162</v>
      </c>
      <c r="H158" t="s">
        <v>165</v>
      </c>
      <c r="I158" s="16" t="s">
        <v>173</v>
      </c>
      <c r="J158">
        <v>388</v>
      </c>
      <c r="K158" t="s">
        <v>213</v>
      </c>
      <c r="L158" t="s">
        <v>207</v>
      </c>
      <c r="M158" t="s">
        <v>214</v>
      </c>
    </row>
    <row r="159" spans="1:13" x14ac:dyDescent="0.35">
      <c r="A159" t="s">
        <v>21</v>
      </c>
      <c r="B159" t="s">
        <v>47</v>
      </c>
      <c r="C159" s="15" t="s">
        <v>42</v>
      </c>
      <c r="D159">
        <v>4.2488425925925923E-2</v>
      </c>
      <c r="E159" t="s">
        <v>54</v>
      </c>
      <c r="F159" t="s">
        <v>145</v>
      </c>
      <c r="G159" t="s">
        <v>162</v>
      </c>
      <c r="H159" t="s">
        <v>165</v>
      </c>
      <c r="I159" s="16" t="s">
        <v>173</v>
      </c>
      <c r="J159">
        <v>3671</v>
      </c>
      <c r="K159" t="s">
        <v>213</v>
      </c>
      <c r="L159" t="s">
        <v>208</v>
      </c>
      <c r="M159" t="s">
        <v>217</v>
      </c>
    </row>
    <row r="160" spans="1:13" x14ac:dyDescent="0.35">
      <c r="A160" t="s">
        <v>21</v>
      </c>
      <c r="B160" t="s">
        <v>47</v>
      </c>
      <c r="C160" s="15" t="s">
        <v>42</v>
      </c>
      <c r="D160">
        <v>4.2488425925925923E-2</v>
      </c>
      <c r="E160" t="s">
        <v>54</v>
      </c>
      <c r="F160" t="s">
        <v>145</v>
      </c>
      <c r="G160" t="s">
        <v>162</v>
      </c>
      <c r="H160" t="s">
        <v>165</v>
      </c>
      <c r="I160" s="16" t="s">
        <v>173</v>
      </c>
      <c r="J160">
        <v>3671</v>
      </c>
      <c r="K160" t="s">
        <v>213</v>
      </c>
      <c r="L160" t="s">
        <v>208</v>
      </c>
      <c r="M160" t="s">
        <v>217</v>
      </c>
    </row>
    <row r="161" spans="1:13" x14ac:dyDescent="0.35">
      <c r="A161" t="s">
        <v>21</v>
      </c>
      <c r="B161" t="s">
        <v>47</v>
      </c>
      <c r="C161" s="15" t="s">
        <v>42</v>
      </c>
      <c r="D161">
        <v>8.9120370370370362E-4</v>
      </c>
      <c r="E161" t="s">
        <v>54</v>
      </c>
      <c r="F161" t="s">
        <v>145</v>
      </c>
      <c r="G161" t="s">
        <v>162</v>
      </c>
      <c r="H161" t="s">
        <v>165</v>
      </c>
      <c r="I161" s="16" t="s">
        <v>173</v>
      </c>
      <c r="J161">
        <v>77</v>
      </c>
      <c r="K161" t="s">
        <v>213</v>
      </c>
      <c r="L161" t="s">
        <v>208</v>
      </c>
      <c r="M161" t="s">
        <v>217</v>
      </c>
    </row>
    <row r="162" spans="1:13" x14ac:dyDescent="0.35">
      <c r="A162" t="s">
        <v>21</v>
      </c>
      <c r="B162" t="s">
        <v>47</v>
      </c>
      <c r="C162" s="15" t="s">
        <v>42</v>
      </c>
      <c r="D162">
        <v>7.7546296296296304E-4</v>
      </c>
      <c r="E162" t="s">
        <v>54</v>
      </c>
      <c r="F162" t="s">
        <v>145</v>
      </c>
      <c r="G162" t="s">
        <v>162</v>
      </c>
      <c r="H162" t="s">
        <v>165</v>
      </c>
      <c r="I162" s="16" t="s">
        <v>173</v>
      </c>
      <c r="J162">
        <v>67</v>
      </c>
      <c r="K162" t="s">
        <v>213</v>
      </c>
      <c r="L162" t="s">
        <v>208</v>
      </c>
      <c r="M162" t="s">
        <v>217</v>
      </c>
    </row>
    <row r="163" spans="1:13" x14ac:dyDescent="0.35">
      <c r="A163" t="s">
        <v>21</v>
      </c>
      <c r="B163" t="s">
        <v>22</v>
      </c>
      <c r="C163" s="15" t="s">
        <v>42</v>
      </c>
      <c r="D163">
        <v>8.9120370370370362E-4</v>
      </c>
      <c r="E163" t="s">
        <v>54</v>
      </c>
      <c r="F163" t="s">
        <v>145</v>
      </c>
      <c r="G163" t="s">
        <v>162</v>
      </c>
      <c r="H163" t="s">
        <v>165</v>
      </c>
      <c r="I163" s="16" t="s">
        <v>173</v>
      </c>
      <c r="J163">
        <v>77</v>
      </c>
      <c r="K163" t="s">
        <v>213</v>
      </c>
      <c r="L163" t="s">
        <v>208</v>
      </c>
      <c r="M163" t="s">
        <v>214</v>
      </c>
    </row>
    <row r="164" spans="1:13" x14ac:dyDescent="0.35">
      <c r="A164" t="s">
        <v>21</v>
      </c>
      <c r="B164" t="s">
        <v>55</v>
      </c>
      <c r="C164" s="15" t="s">
        <v>42</v>
      </c>
      <c r="D164">
        <v>3.9930555555555561E-3</v>
      </c>
      <c r="E164" t="s">
        <v>54</v>
      </c>
      <c r="F164" t="s">
        <v>156</v>
      </c>
      <c r="G164" t="s">
        <v>162</v>
      </c>
      <c r="H164" t="s">
        <v>165</v>
      </c>
      <c r="I164" s="16" t="s">
        <v>173</v>
      </c>
      <c r="J164">
        <v>345</v>
      </c>
      <c r="K164" t="s">
        <v>213</v>
      </c>
      <c r="L164" t="s">
        <v>207</v>
      </c>
      <c r="M164" t="s">
        <v>214</v>
      </c>
    </row>
    <row r="165" spans="1:13" x14ac:dyDescent="0.35">
      <c r="A165" t="s">
        <v>21</v>
      </c>
      <c r="B165" t="s">
        <v>55</v>
      </c>
      <c r="C165" s="15" t="s">
        <v>42</v>
      </c>
      <c r="D165">
        <v>4.5833333333333334E-3</v>
      </c>
      <c r="E165" t="s">
        <v>54</v>
      </c>
      <c r="F165" t="s">
        <v>156</v>
      </c>
      <c r="G165" t="s">
        <v>162</v>
      </c>
      <c r="H165" t="s">
        <v>165</v>
      </c>
      <c r="I165" s="16" t="s">
        <v>173</v>
      </c>
      <c r="J165">
        <v>396</v>
      </c>
      <c r="K165" t="s">
        <v>213</v>
      </c>
      <c r="L165" t="s">
        <v>207</v>
      </c>
      <c r="M165" t="s">
        <v>214</v>
      </c>
    </row>
    <row r="166" spans="1:13" x14ac:dyDescent="0.35">
      <c r="A166" t="s">
        <v>21</v>
      </c>
      <c r="B166" t="s">
        <v>55</v>
      </c>
      <c r="C166" s="15" t="s">
        <v>42</v>
      </c>
      <c r="D166">
        <v>4.0624999999999993E-3</v>
      </c>
      <c r="E166" t="s">
        <v>54</v>
      </c>
      <c r="F166" t="s">
        <v>156</v>
      </c>
      <c r="G166" t="s">
        <v>162</v>
      </c>
      <c r="H166" t="s">
        <v>165</v>
      </c>
      <c r="I166" s="16" t="s">
        <v>173</v>
      </c>
      <c r="J166">
        <v>351</v>
      </c>
      <c r="K166" t="s">
        <v>213</v>
      </c>
      <c r="L166" t="s">
        <v>207</v>
      </c>
      <c r="M166" t="s">
        <v>214</v>
      </c>
    </row>
    <row r="167" spans="1:13" x14ac:dyDescent="0.35">
      <c r="A167" t="s">
        <v>21</v>
      </c>
      <c r="B167" t="s">
        <v>35</v>
      </c>
      <c r="C167" s="15" t="s">
        <v>42</v>
      </c>
      <c r="D167">
        <v>4.2476851851851851E-3</v>
      </c>
      <c r="E167" t="s">
        <v>54</v>
      </c>
      <c r="F167" t="s">
        <v>145</v>
      </c>
      <c r="G167" t="s">
        <v>162</v>
      </c>
      <c r="H167" t="s">
        <v>165</v>
      </c>
      <c r="I167" s="16" t="s">
        <v>173</v>
      </c>
      <c r="J167">
        <v>367</v>
      </c>
      <c r="K167" t="s">
        <v>213</v>
      </c>
      <c r="L167" t="s">
        <v>207</v>
      </c>
      <c r="M167" t="s">
        <v>217</v>
      </c>
    </row>
    <row r="168" spans="1:13" x14ac:dyDescent="0.35">
      <c r="A168" t="s">
        <v>21</v>
      </c>
      <c r="B168" t="s">
        <v>56</v>
      </c>
      <c r="C168" s="15" t="s">
        <v>42</v>
      </c>
      <c r="D168">
        <v>5.5902777777777782E-3</v>
      </c>
      <c r="E168" t="s">
        <v>54</v>
      </c>
      <c r="F168" t="s">
        <v>152</v>
      </c>
      <c r="G168" t="s">
        <v>162</v>
      </c>
      <c r="H168" t="s">
        <v>165</v>
      </c>
      <c r="I168" s="16" t="s">
        <v>173</v>
      </c>
      <c r="J168">
        <v>483</v>
      </c>
      <c r="K168" t="s">
        <v>213</v>
      </c>
      <c r="L168" t="s">
        <v>207</v>
      </c>
      <c r="M168" t="s">
        <v>217</v>
      </c>
    </row>
    <row r="169" spans="1:13" x14ac:dyDescent="0.35">
      <c r="A169" t="s">
        <v>21</v>
      </c>
      <c r="B169" t="s">
        <v>56</v>
      </c>
      <c r="C169" s="15" t="s">
        <v>42</v>
      </c>
      <c r="D169">
        <v>2.1331018518518517E-2</v>
      </c>
      <c r="E169" t="s">
        <v>54</v>
      </c>
      <c r="F169" t="s">
        <v>152</v>
      </c>
      <c r="G169" t="s">
        <v>162</v>
      </c>
      <c r="H169" t="s">
        <v>165</v>
      </c>
      <c r="I169" s="16" t="s">
        <v>173</v>
      </c>
      <c r="J169">
        <v>1843</v>
      </c>
      <c r="K169" t="s">
        <v>213</v>
      </c>
      <c r="L169" t="s">
        <v>207</v>
      </c>
      <c r="M169" t="s">
        <v>217</v>
      </c>
    </row>
    <row r="170" spans="1:13" x14ac:dyDescent="0.35">
      <c r="A170" t="s">
        <v>21</v>
      </c>
      <c r="B170" t="s">
        <v>22</v>
      </c>
      <c r="C170" s="15" t="s">
        <v>42</v>
      </c>
      <c r="D170">
        <v>1.0995370370370371E-3</v>
      </c>
      <c r="E170" t="s">
        <v>54</v>
      </c>
      <c r="F170" t="s">
        <v>145</v>
      </c>
      <c r="G170" t="s">
        <v>162</v>
      </c>
      <c r="H170" t="s">
        <v>165</v>
      </c>
      <c r="I170" s="16" t="s">
        <v>173</v>
      </c>
      <c r="J170">
        <v>95</v>
      </c>
      <c r="K170" t="s">
        <v>213</v>
      </c>
      <c r="L170" t="s">
        <v>208</v>
      </c>
      <c r="M170" t="s">
        <v>214</v>
      </c>
    </row>
    <row r="171" spans="1:13" x14ac:dyDescent="0.35">
      <c r="A171" t="s">
        <v>21</v>
      </c>
      <c r="B171" t="s">
        <v>35</v>
      </c>
      <c r="C171" s="15" t="s">
        <v>42</v>
      </c>
      <c r="D171">
        <v>4.2013888888888891E-3</v>
      </c>
      <c r="E171" t="s">
        <v>54</v>
      </c>
      <c r="F171" t="s">
        <v>145</v>
      </c>
      <c r="G171" t="s">
        <v>162</v>
      </c>
      <c r="H171" t="s">
        <v>165</v>
      </c>
      <c r="I171" s="16" t="s">
        <v>173</v>
      </c>
      <c r="J171">
        <v>363</v>
      </c>
      <c r="K171" t="s">
        <v>213</v>
      </c>
      <c r="L171" t="s">
        <v>207</v>
      </c>
      <c r="M171" t="s">
        <v>217</v>
      </c>
    </row>
    <row r="172" spans="1:13" x14ac:dyDescent="0.35">
      <c r="A172" t="s">
        <v>21</v>
      </c>
      <c r="B172" t="s">
        <v>22</v>
      </c>
      <c r="C172" s="15" t="s">
        <v>42</v>
      </c>
      <c r="D172">
        <v>1.4756944444444446E-2</v>
      </c>
      <c r="E172" t="s">
        <v>54</v>
      </c>
      <c r="F172" t="s">
        <v>145</v>
      </c>
      <c r="G172" t="s">
        <v>162</v>
      </c>
      <c r="H172" t="s">
        <v>165</v>
      </c>
      <c r="I172" s="16" t="s">
        <v>173</v>
      </c>
      <c r="J172">
        <v>1275</v>
      </c>
      <c r="K172" t="s">
        <v>213</v>
      </c>
      <c r="L172" t="s">
        <v>208</v>
      </c>
      <c r="M172" t="s">
        <v>214</v>
      </c>
    </row>
    <row r="173" spans="1:13" x14ac:dyDescent="0.35">
      <c r="A173" t="s">
        <v>17</v>
      </c>
      <c r="B173" t="s">
        <v>27</v>
      </c>
      <c r="C173" s="15" t="s">
        <v>42</v>
      </c>
      <c r="D173">
        <v>1.0706018518518517E-2</v>
      </c>
      <c r="E173" t="s">
        <v>28</v>
      </c>
      <c r="F173" t="s">
        <v>154</v>
      </c>
      <c r="G173" t="s">
        <v>162</v>
      </c>
      <c r="H173" t="s">
        <v>163</v>
      </c>
      <c r="I173" s="16" t="s">
        <v>173</v>
      </c>
      <c r="J173">
        <v>925</v>
      </c>
      <c r="K173" t="s">
        <v>216</v>
      </c>
      <c r="L173" t="s">
        <v>207</v>
      </c>
      <c r="M173" t="s">
        <v>217</v>
      </c>
    </row>
    <row r="174" spans="1:13" x14ac:dyDescent="0.35">
      <c r="A174" t="s">
        <v>17</v>
      </c>
      <c r="B174" t="s">
        <v>18</v>
      </c>
      <c r="C174" s="15" t="s">
        <v>42</v>
      </c>
      <c r="D174">
        <v>8.2129629629629622E-2</v>
      </c>
      <c r="E174" t="s">
        <v>28</v>
      </c>
      <c r="F174" t="s">
        <v>154</v>
      </c>
      <c r="G174" t="s">
        <v>162</v>
      </c>
      <c r="H174" t="s">
        <v>163</v>
      </c>
      <c r="I174" s="16" t="s">
        <v>173</v>
      </c>
      <c r="J174">
        <v>7096</v>
      </c>
      <c r="K174" t="s">
        <v>213</v>
      </c>
      <c r="L174" t="s">
        <v>208</v>
      </c>
      <c r="M174" t="s">
        <v>214</v>
      </c>
    </row>
    <row r="175" spans="1:13" x14ac:dyDescent="0.35">
      <c r="A175" t="s">
        <v>17</v>
      </c>
      <c r="B175" t="s">
        <v>24</v>
      </c>
      <c r="C175" s="15" t="s">
        <v>42</v>
      </c>
      <c r="D175">
        <v>5.3125000000000004E-3</v>
      </c>
      <c r="E175" t="s">
        <v>28</v>
      </c>
      <c r="F175" t="s">
        <v>148</v>
      </c>
      <c r="G175" t="s">
        <v>162</v>
      </c>
      <c r="H175" t="s">
        <v>163</v>
      </c>
      <c r="I175" s="16" t="s">
        <v>173</v>
      </c>
      <c r="J175">
        <v>459</v>
      </c>
      <c r="K175" t="s">
        <v>213</v>
      </c>
      <c r="L175" t="s">
        <v>208</v>
      </c>
      <c r="M175" t="s">
        <v>217</v>
      </c>
    </row>
    <row r="176" spans="1:13" x14ac:dyDescent="0.35">
      <c r="A176" t="s">
        <v>17</v>
      </c>
      <c r="B176" t="s">
        <v>27</v>
      </c>
      <c r="C176" s="15" t="s">
        <v>42</v>
      </c>
      <c r="D176">
        <v>2.9166666666666664E-2</v>
      </c>
      <c r="E176" t="s">
        <v>28</v>
      </c>
      <c r="F176" t="s">
        <v>154</v>
      </c>
      <c r="G176" t="s">
        <v>162</v>
      </c>
      <c r="H176" t="s">
        <v>163</v>
      </c>
      <c r="I176" s="16" t="s">
        <v>173</v>
      </c>
      <c r="J176">
        <v>2520</v>
      </c>
      <c r="K176" t="s">
        <v>216</v>
      </c>
      <c r="L176" t="s">
        <v>207</v>
      </c>
      <c r="M176" t="s">
        <v>217</v>
      </c>
    </row>
    <row r="177" spans="1:13" x14ac:dyDescent="0.35">
      <c r="A177" t="s">
        <v>17</v>
      </c>
      <c r="B177" t="s">
        <v>18</v>
      </c>
      <c r="C177" s="15" t="s">
        <v>42</v>
      </c>
      <c r="D177">
        <v>8.9884259259259261E-2</v>
      </c>
      <c r="E177" t="s">
        <v>28</v>
      </c>
      <c r="F177" t="s">
        <v>154</v>
      </c>
      <c r="G177" t="s">
        <v>162</v>
      </c>
      <c r="H177" t="s">
        <v>163</v>
      </c>
      <c r="I177" s="16" t="s">
        <v>173</v>
      </c>
      <c r="J177">
        <v>7766</v>
      </c>
      <c r="K177" t="s">
        <v>213</v>
      </c>
      <c r="L177" t="s">
        <v>208</v>
      </c>
      <c r="M177" t="s">
        <v>214</v>
      </c>
    </row>
    <row r="178" spans="1:13" x14ac:dyDescent="0.35">
      <c r="A178" t="s">
        <v>17</v>
      </c>
      <c r="B178" t="s">
        <v>41</v>
      </c>
      <c r="C178" s="15" t="s">
        <v>42</v>
      </c>
      <c r="D178">
        <v>4.1319444444444442E-3</v>
      </c>
      <c r="E178" t="s">
        <v>28</v>
      </c>
      <c r="F178" t="s">
        <v>148</v>
      </c>
      <c r="G178" t="s">
        <v>162</v>
      </c>
      <c r="H178" t="s">
        <v>163</v>
      </c>
      <c r="I178" s="16" t="s">
        <v>173</v>
      </c>
      <c r="J178">
        <v>357</v>
      </c>
      <c r="K178" t="s">
        <v>213</v>
      </c>
      <c r="L178" t="s">
        <v>208</v>
      </c>
      <c r="M178" t="s">
        <v>217</v>
      </c>
    </row>
    <row r="179" spans="1:13" x14ac:dyDescent="0.35">
      <c r="A179" t="s">
        <v>17</v>
      </c>
      <c r="B179" t="s">
        <v>18</v>
      </c>
      <c r="C179" s="15" t="s">
        <v>42</v>
      </c>
      <c r="D179">
        <v>5.7881944444444444E-2</v>
      </c>
      <c r="E179" t="s">
        <v>28</v>
      </c>
      <c r="F179" t="s">
        <v>154</v>
      </c>
      <c r="G179" t="s">
        <v>162</v>
      </c>
      <c r="H179" t="s">
        <v>163</v>
      </c>
      <c r="I179" s="16" t="s">
        <v>173</v>
      </c>
      <c r="J179">
        <v>5001</v>
      </c>
      <c r="K179" t="s">
        <v>213</v>
      </c>
      <c r="L179" t="s">
        <v>208</v>
      </c>
      <c r="M179" t="s">
        <v>214</v>
      </c>
    </row>
    <row r="180" spans="1:13" x14ac:dyDescent="0.35">
      <c r="A180" t="s">
        <v>17</v>
      </c>
      <c r="B180" t="s">
        <v>27</v>
      </c>
      <c r="C180" s="15" t="s">
        <v>42</v>
      </c>
      <c r="D180">
        <v>9.432870370370371E-3</v>
      </c>
      <c r="E180" t="s">
        <v>28</v>
      </c>
      <c r="F180" t="s">
        <v>154</v>
      </c>
      <c r="G180" t="s">
        <v>162</v>
      </c>
      <c r="H180" t="s">
        <v>163</v>
      </c>
      <c r="I180" s="16" t="s">
        <v>173</v>
      </c>
      <c r="J180">
        <v>815</v>
      </c>
      <c r="K180" t="s">
        <v>216</v>
      </c>
      <c r="L180" t="s">
        <v>207</v>
      </c>
      <c r="M180" t="s">
        <v>217</v>
      </c>
    </row>
    <row r="181" spans="1:13" x14ac:dyDescent="0.35">
      <c r="A181" t="s">
        <v>17</v>
      </c>
      <c r="B181" t="s">
        <v>56</v>
      </c>
      <c r="C181" s="15" t="s">
        <v>42</v>
      </c>
      <c r="D181">
        <v>4.4560185185185189E-3</v>
      </c>
      <c r="E181" t="s">
        <v>28</v>
      </c>
      <c r="F181" t="s">
        <v>152</v>
      </c>
      <c r="G181" t="s">
        <v>162</v>
      </c>
      <c r="H181" t="s">
        <v>163</v>
      </c>
      <c r="I181" s="16" t="s">
        <v>173</v>
      </c>
      <c r="J181">
        <v>385</v>
      </c>
      <c r="K181" t="s">
        <v>213</v>
      </c>
      <c r="L181" t="s">
        <v>207</v>
      </c>
      <c r="M181" t="s">
        <v>217</v>
      </c>
    </row>
    <row r="182" spans="1:13" x14ac:dyDescent="0.35">
      <c r="A182" t="s">
        <v>17</v>
      </c>
      <c r="B182" t="s">
        <v>39</v>
      </c>
      <c r="C182" s="15" t="s">
        <v>42</v>
      </c>
      <c r="D182">
        <v>1.3888888888888889E-3</v>
      </c>
      <c r="E182" t="s">
        <v>28</v>
      </c>
      <c r="F182" t="s">
        <v>154</v>
      </c>
      <c r="G182" t="s">
        <v>162</v>
      </c>
      <c r="H182" t="s">
        <v>163</v>
      </c>
      <c r="I182" s="16" t="s">
        <v>173</v>
      </c>
      <c r="J182">
        <v>120</v>
      </c>
      <c r="K182" t="s">
        <v>213</v>
      </c>
      <c r="L182" t="s">
        <v>207</v>
      </c>
      <c r="M182" t="s">
        <v>214</v>
      </c>
    </row>
    <row r="183" spans="1:13" x14ac:dyDescent="0.35">
      <c r="A183" t="s">
        <v>17</v>
      </c>
      <c r="B183" t="s">
        <v>27</v>
      </c>
      <c r="C183" s="15" t="s">
        <v>42</v>
      </c>
      <c r="D183">
        <v>4.4444444444444444E-3</v>
      </c>
      <c r="E183" t="s">
        <v>28</v>
      </c>
      <c r="F183" t="s">
        <v>154</v>
      </c>
      <c r="G183" t="s">
        <v>162</v>
      </c>
      <c r="H183" t="s">
        <v>163</v>
      </c>
      <c r="I183" s="16" t="s">
        <v>173</v>
      </c>
      <c r="J183">
        <v>384</v>
      </c>
      <c r="K183" t="s">
        <v>216</v>
      </c>
      <c r="L183" t="s">
        <v>207</v>
      </c>
      <c r="M183" t="s">
        <v>217</v>
      </c>
    </row>
    <row r="184" spans="1:13" x14ac:dyDescent="0.35">
      <c r="A184" t="s">
        <v>17</v>
      </c>
      <c r="B184" t="s">
        <v>41</v>
      </c>
      <c r="C184" s="15" t="s">
        <v>42</v>
      </c>
      <c r="D184">
        <v>2.0833333333333333E-3</v>
      </c>
      <c r="E184" t="s">
        <v>28</v>
      </c>
      <c r="F184" t="s">
        <v>148</v>
      </c>
      <c r="G184" t="s">
        <v>162</v>
      </c>
      <c r="H184" t="s">
        <v>163</v>
      </c>
      <c r="I184" s="16" t="s">
        <v>173</v>
      </c>
      <c r="J184">
        <v>180</v>
      </c>
      <c r="K184" t="s">
        <v>213</v>
      </c>
      <c r="L184" t="s">
        <v>208</v>
      </c>
      <c r="M184" t="s">
        <v>217</v>
      </c>
    </row>
    <row r="185" spans="1:13" x14ac:dyDescent="0.35">
      <c r="A185" t="s">
        <v>17</v>
      </c>
      <c r="B185" t="s">
        <v>27</v>
      </c>
      <c r="C185" s="15" t="s">
        <v>42</v>
      </c>
      <c r="D185">
        <v>1.0069444444444444E-3</v>
      </c>
      <c r="E185" t="s">
        <v>28</v>
      </c>
      <c r="F185" t="s">
        <v>154</v>
      </c>
      <c r="G185" t="s">
        <v>162</v>
      </c>
      <c r="H185" t="s">
        <v>163</v>
      </c>
      <c r="I185" s="16" t="s">
        <v>173</v>
      </c>
      <c r="J185">
        <v>87</v>
      </c>
      <c r="K185" t="s">
        <v>216</v>
      </c>
      <c r="L185" t="s">
        <v>207</v>
      </c>
      <c r="M185" t="s">
        <v>217</v>
      </c>
    </row>
    <row r="186" spans="1:13" x14ac:dyDescent="0.35">
      <c r="A186" t="s">
        <v>17</v>
      </c>
      <c r="B186" t="s">
        <v>18</v>
      </c>
      <c r="C186" s="15" t="s">
        <v>42</v>
      </c>
      <c r="D186">
        <v>4.0821759259259259E-2</v>
      </c>
      <c r="E186" t="s">
        <v>28</v>
      </c>
      <c r="F186" t="s">
        <v>154</v>
      </c>
      <c r="G186" t="s">
        <v>162</v>
      </c>
      <c r="H186" t="s">
        <v>163</v>
      </c>
      <c r="I186" s="16" t="s">
        <v>173</v>
      </c>
      <c r="J186">
        <v>3527</v>
      </c>
      <c r="K186" t="s">
        <v>213</v>
      </c>
      <c r="L186" t="s">
        <v>208</v>
      </c>
      <c r="M186" t="s">
        <v>214</v>
      </c>
    </row>
    <row r="187" spans="1:13" x14ac:dyDescent="0.35">
      <c r="A187" t="s">
        <v>17</v>
      </c>
      <c r="B187" t="s">
        <v>31</v>
      </c>
      <c r="C187" s="15" t="s">
        <v>42</v>
      </c>
      <c r="D187">
        <v>4.9004629629629627E-2</v>
      </c>
      <c r="E187" t="s">
        <v>32</v>
      </c>
      <c r="F187" t="s">
        <v>154</v>
      </c>
      <c r="G187" t="s">
        <v>162</v>
      </c>
      <c r="H187" t="s">
        <v>163</v>
      </c>
      <c r="I187" s="16" t="s">
        <v>173</v>
      </c>
      <c r="J187">
        <v>4234</v>
      </c>
      <c r="K187" t="s">
        <v>213</v>
      </c>
      <c r="L187" t="s">
        <v>208</v>
      </c>
      <c r="M187" t="s">
        <v>214</v>
      </c>
    </row>
    <row r="188" spans="1:13" x14ac:dyDescent="0.35">
      <c r="A188" t="s">
        <v>17</v>
      </c>
      <c r="B188" t="s">
        <v>24</v>
      </c>
      <c r="C188" s="15" t="s">
        <v>42</v>
      </c>
      <c r="D188">
        <v>5.5324074074074069E-3</v>
      </c>
      <c r="E188" t="s">
        <v>32</v>
      </c>
      <c r="F188" t="s">
        <v>148</v>
      </c>
      <c r="G188" t="s">
        <v>162</v>
      </c>
      <c r="H188" t="s">
        <v>163</v>
      </c>
      <c r="I188" s="16" t="s">
        <v>173</v>
      </c>
      <c r="J188">
        <v>478</v>
      </c>
      <c r="K188" t="s">
        <v>213</v>
      </c>
      <c r="L188" t="s">
        <v>208</v>
      </c>
      <c r="M188" t="s">
        <v>217</v>
      </c>
    </row>
    <row r="189" spans="1:13" x14ac:dyDescent="0.35">
      <c r="A189" t="s">
        <v>17</v>
      </c>
      <c r="B189" t="s">
        <v>18</v>
      </c>
      <c r="C189" s="15" t="s">
        <v>42</v>
      </c>
      <c r="D189">
        <v>8.1238425925925936E-2</v>
      </c>
      <c r="E189" t="s">
        <v>32</v>
      </c>
      <c r="F189" t="s">
        <v>154</v>
      </c>
      <c r="G189" t="s">
        <v>162</v>
      </c>
      <c r="H189" t="s">
        <v>163</v>
      </c>
      <c r="I189" s="16" t="s">
        <v>173</v>
      </c>
      <c r="J189">
        <v>7019</v>
      </c>
      <c r="K189" t="s">
        <v>213</v>
      </c>
      <c r="L189" t="s">
        <v>208</v>
      </c>
      <c r="M189" t="s">
        <v>214</v>
      </c>
    </row>
    <row r="190" spans="1:13" x14ac:dyDescent="0.35">
      <c r="A190" t="s">
        <v>17</v>
      </c>
      <c r="B190" t="s">
        <v>18</v>
      </c>
      <c r="C190" s="15" t="s">
        <v>42</v>
      </c>
      <c r="D190">
        <v>1.9375E-2</v>
      </c>
      <c r="E190" t="s">
        <v>32</v>
      </c>
      <c r="F190" t="s">
        <v>154</v>
      </c>
      <c r="G190" t="s">
        <v>162</v>
      </c>
      <c r="H190" t="s">
        <v>163</v>
      </c>
      <c r="I190" s="16" t="s">
        <v>173</v>
      </c>
      <c r="J190">
        <v>1674</v>
      </c>
      <c r="K190" t="s">
        <v>213</v>
      </c>
      <c r="L190" t="s">
        <v>208</v>
      </c>
      <c r="M190" t="s">
        <v>214</v>
      </c>
    </row>
    <row r="191" spans="1:13" x14ac:dyDescent="0.35">
      <c r="A191" t="s">
        <v>17</v>
      </c>
      <c r="B191" t="s">
        <v>18</v>
      </c>
      <c r="C191" s="15" t="s">
        <v>42</v>
      </c>
      <c r="D191">
        <v>5.7604166666666672E-2</v>
      </c>
      <c r="E191" t="s">
        <v>32</v>
      </c>
      <c r="F191" t="s">
        <v>154</v>
      </c>
      <c r="G191" t="s">
        <v>162</v>
      </c>
      <c r="H191" t="s">
        <v>163</v>
      </c>
      <c r="I191" s="16" t="s">
        <v>173</v>
      </c>
      <c r="J191">
        <v>4977</v>
      </c>
      <c r="K191" t="s">
        <v>213</v>
      </c>
      <c r="L191" t="s">
        <v>208</v>
      </c>
      <c r="M191" t="s">
        <v>214</v>
      </c>
    </row>
    <row r="192" spans="1:13" x14ac:dyDescent="0.35">
      <c r="A192" t="s">
        <v>17</v>
      </c>
      <c r="B192" t="s">
        <v>18</v>
      </c>
      <c r="C192" s="15" t="s">
        <v>42</v>
      </c>
      <c r="D192">
        <v>2.5023148148148145E-2</v>
      </c>
      <c r="E192" t="s">
        <v>32</v>
      </c>
      <c r="F192" t="s">
        <v>154</v>
      </c>
      <c r="G192" t="s">
        <v>162</v>
      </c>
      <c r="H192" t="s">
        <v>163</v>
      </c>
      <c r="I192" s="16" t="s">
        <v>173</v>
      </c>
      <c r="J192">
        <v>2162</v>
      </c>
      <c r="K192" t="s">
        <v>213</v>
      </c>
      <c r="L192" t="s">
        <v>208</v>
      </c>
      <c r="M192" t="s">
        <v>214</v>
      </c>
    </row>
    <row r="193" spans="1:13" x14ac:dyDescent="0.35">
      <c r="A193" t="s">
        <v>8</v>
      </c>
      <c r="B193" t="s">
        <v>9</v>
      </c>
      <c r="C193" s="15" t="s">
        <v>57</v>
      </c>
      <c r="D193">
        <v>2.4062500000000001E-2</v>
      </c>
      <c r="E193" t="s">
        <v>11</v>
      </c>
      <c r="F193" t="s">
        <v>155</v>
      </c>
      <c r="G193" t="s">
        <v>160</v>
      </c>
      <c r="H193" t="s">
        <v>161</v>
      </c>
      <c r="I193" s="16" t="s">
        <v>174</v>
      </c>
      <c r="J193">
        <v>2079</v>
      </c>
      <c r="K193" t="s">
        <v>213</v>
      </c>
      <c r="L193" t="s">
        <v>207</v>
      </c>
      <c r="M193" t="s">
        <v>214</v>
      </c>
    </row>
    <row r="194" spans="1:13" x14ac:dyDescent="0.35">
      <c r="A194" t="s">
        <v>8</v>
      </c>
      <c r="B194" t="s">
        <v>12</v>
      </c>
      <c r="C194" s="15" t="s">
        <v>57</v>
      </c>
      <c r="D194">
        <v>8.8310185185185176E-3</v>
      </c>
      <c r="E194" t="s">
        <v>11</v>
      </c>
      <c r="F194" t="s">
        <v>155</v>
      </c>
      <c r="G194" t="s">
        <v>160</v>
      </c>
      <c r="H194" t="s">
        <v>161</v>
      </c>
      <c r="I194" s="16" t="s">
        <v>174</v>
      </c>
      <c r="J194">
        <v>763</v>
      </c>
      <c r="K194" t="s">
        <v>213</v>
      </c>
      <c r="L194" t="s">
        <v>208</v>
      </c>
      <c r="M194" t="s">
        <v>214</v>
      </c>
    </row>
    <row r="195" spans="1:13" x14ac:dyDescent="0.35">
      <c r="A195" t="s">
        <v>8</v>
      </c>
      <c r="B195" t="s">
        <v>9</v>
      </c>
      <c r="C195" s="15" t="s">
        <v>57</v>
      </c>
      <c r="D195">
        <v>1.2418981481481482E-2</v>
      </c>
      <c r="E195" t="s">
        <v>11</v>
      </c>
      <c r="F195" t="s">
        <v>155</v>
      </c>
      <c r="G195" t="s">
        <v>160</v>
      </c>
      <c r="H195" t="s">
        <v>161</v>
      </c>
      <c r="I195" s="16" t="s">
        <v>174</v>
      </c>
      <c r="J195">
        <v>1073</v>
      </c>
      <c r="K195" t="s">
        <v>213</v>
      </c>
      <c r="L195" t="s">
        <v>207</v>
      </c>
      <c r="M195" t="s">
        <v>214</v>
      </c>
    </row>
    <row r="196" spans="1:13" x14ac:dyDescent="0.35">
      <c r="A196" t="s">
        <v>8</v>
      </c>
      <c r="B196" t="s">
        <v>12</v>
      </c>
      <c r="C196" s="15" t="s">
        <v>57</v>
      </c>
      <c r="D196">
        <v>4.7222222222222223E-3</v>
      </c>
      <c r="E196" t="s">
        <v>11</v>
      </c>
      <c r="F196" t="s">
        <v>155</v>
      </c>
      <c r="G196" t="s">
        <v>160</v>
      </c>
      <c r="H196" t="s">
        <v>161</v>
      </c>
      <c r="I196" s="16" t="s">
        <v>174</v>
      </c>
      <c r="J196">
        <v>408</v>
      </c>
      <c r="K196" t="s">
        <v>213</v>
      </c>
      <c r="L196" t="s">
        <v>208</v>
      </c>
      <c r="M196" t="s">
        <v>214</v>
      </c>
    </row>
    <row r="197" spans="1:13" x14ac:dyDescent="0.35">
      <c r="A197" t="s">
        <v>8</v>
      </c>
      <c r="B197" t="s">
        <v>14</v>
      </c>
      <c r="C197" s="15" t="s">
        <v>57</v>
      </c>
      <c r="D197">
        <v>4.0532407407407406E-2</v>
      </c>
      <c r="E197" t="s">
        <v>11</v>
      </c>
      <c r="F197" t="s">
        <v>155</v>
      </c>
      <c r="G197" t="s">
        <v>160</v>
      </c>
      <c r="H197" t="s">
        <v>161</v>
      </c>
      <c r="I197" s="16" t="s">
        <v>174</v>
      </c>
      <c r="J197">
        <v>3502</v>
      </c>
      <c r="K197" t="s">
        <v>213</v>
      </c>
      <c r="L197" t="s">
        <v>208</v>
      </c>
      <c r="M197" t="s">
        <v>214</v>
      </c>
    </row>
    <row r="198" spans="1:13" x14ac:dyDescent="0.35">
      <c r="A198" t="s">
        <v>8</v>
      </c>
      <c r="B198" t="s">
        <v>12</v>
      </c>
      <c r="C198" s="15" t="s">
        <v>57</v>
      </c>
      <c r="D198">
        <v>5.0115740740740737E-3</v>
      </c>
      <c r="E198" t="s">
        <v>11</v>
      </c>
      <c r="F198" t="s">
        <v>155</v>
      </c>
      <c r="G198" t="s">
        <v>160</v>
      </c>
      <c r="H198" t="s">
        <v>161</v>
      </c>
      <c r="I198" s="16" t="s">
        <v>174</v>
      </c>
      <c r="J198">
        <v>433</v>
      </c>
      <c r="K198" t="s">
        <v>213</v>
      </c>
      <c r="L198" t="s">
        <v>208</v>
      </c>
      <c r="M198" t="s">
        <v>214</v>
      </c>
    </row>
    <row r="199" spans="1:13" x14ac:dyDescent="0.35">
      <c r="A199" t="s">
        <v>8</v>
      </c>
      <c r="B199" t="s">
        <v>16</v>
      </c>
      <c r="C199" s="15" t="s">
        <v>57</v>
      </c>
      <c r="D199">
        <v>3.3206018518518517E-2</v>
      </c>
      <c r="E199" t="s">
        <v>11</v>
      </c>
      <c r="F199" t="s">
        <v>155</v>
      </c>
      <c r="G199" t="s">
        <v>160</v>
      </c>
      <c r="H199" t="s">
        <v>161</v>
      </c>
      <c r="I199" s="16" t="s">
        <v>174</v>
      </c>
      <c r="J199">
        <v>2869</v>
      </c>
      <c r="K199" t="s">
        <v>216</v>
      </c>
      <c r="L199" t="s">
        <v>208</v>
      </c>
      <c r="M199" t="s">
        <v>217</v>
      </c>
    </row>
    <row r="200" spans="1:13" x14ac:dyDescent="0.35">
      <c r="A200" t="s">
        <v>8</v>
      </c>
      <c r="B200" t="s">
        <v>12</v>
      </c>
      <c r="C200" s="15" t="s">
        <v>57</v>
      </c>
      <c r="D200">
        <v>7.1759259259259259E-3</v>
      </c>
      <c r="E200" t="s">
        <v>11</v>
      </c>
      <c r="F200" t="s">
        <v>155</v>
      </c>
      <c r="G200" t="s">
        <v>160</v>
      </c>
      <c r="H200" t="s">
        <v>161</v>
      </c>
      <c r="I200" s="16" t="s">
        <v>174</v>
      </c>
      <c r="J200">
        <v>620</v>
      </c>
      <c r="K200" t="s">
        <v>213</v>
      </c>
      <c r="L200" t="s">
        <v>208</v>
      </c>
      <c r="M200" t="s">
        <v>214</v>
      </c>
    </row>
    <row r="201" spans="1:13" x14ac:dyDescent="0.35">
      <c r="A201" t="s">
        <v>8</v>
      </c>
      <c r="B201" t="s">
        <v>15</v>
      </c>
      <c r="C201" s="15" t="s">
        <v>57</v>
      </c>
      <c r="D201">
        <v>4.6296296296296301E-2</v>
      </c>
      <c r="E201" t="s">
        <v>11</v>
      </c>
      <c r="F201" t="s">
        <v>155</v>
      </c>
      <c r="G201" t="s">
        <v>160</v>
      </c>
      <c r="H201" t="s">
        <v>161</v>
      </c>
      <c r="I201" s="16" t="s">
        <v>174</v>
      </c>
      <c r="J201">
        <v>4000</v>
      </c>
      <c r="K201" t="s">
        <v>213</v>
      </c>
      <c r="L201" t="s">
        <v>208</v>
      </c>
      <c r="M201" t="s">
        <v>217</v>
      </c>
    </row>
    <row r="202" spans="1:13" x14ac:dyDescent="0.35">
      <c r="A202" t="s">
        <v>8</v>
      </c>
      <c r="B202" t="s">
        <v>14</v>
      </c>
      <c r="C202" s="15" t="s">
        <v>57</v>
      </c>
      <c r="D202">
        <v>1.9606481481481482E-2</v>
      </c>
      <c r="E202" t="s">
        <v>11</v>
      </c>
      <c r="F202" t="s">
        <v>155</v>
      </c>
      <c r="G202" t="s">
        <v>160</v>
      </c>
      <c r="H202" t="s">
        <v>161</v>
      </c>
      <c r="I202" s="16" t="s">
        <v>174</v>
      </c>
      <c r="J202">
        <v>1694</v>
      </c>
      <c r="K202" t="s">
        <v>213</v>
      </c>
      <c r="L202" t="s">
        <v>208</v>
      </c>
      <c r="M202" t="s">
        <v>214</v>
      </c>
    </row>
    <row r="203" spans="1:13" x14ac:dyDescent="0.35">
      <c r="A203" t="s">
        <v>8</v>
      </c>
      <c r="B203" t="s">
        <v>15</v>
      </c>
      <c r="C203" s="15" t="s">
        <v>57</v>
      </c>
      <c r="D203">
        <v>4.4525462962962968E-2</v>
      </c>
      <c r="E203" t="s">
        <v>11</v>
      </c>
      <c r="F203" t="s">
        <v>155</v>
      </c>
      <c r="G203" t="s">
        <v>160</v>
      </c>
      <c r="H203" t="s">
        <v>161</v>
      </c>
      <c r="I203" s="16" t="s">
        <v>174</v>
      </c>
      <c r="J203">
        <v>3847</v>
      </c>
      <c r="K203" t="s">
        <v>213</v>
      </c>
      <c r="L203" t="s">
        <v>208</v>
      </c>
      <c r="M203" t="s">
        <v>217</v>
      </c>
    </row>
    <row r="204" spans="1:13" x14ac:dyDescent="0.35">
      <c r="A204" t="s">
        <v>17</v>
      </c>
      <c r="B204" t="s">
        <v>18</v>
      </c>
      <c r="C204" s="15" t="s">
        <v>57</v>
      </c>
      <c r="D204">
        <v>0.24594907407407407</v>
      </c>
      <c r="E204" t="s">
        <v>19</v>
      </c>
      <c r="F204" t="s">
        <v>154</v>
      </c>
      <c r="G204" t="s">
        <v>162</v>
      </c>
      <c r="H204" t="s">
        <v>163</v>
      </c>
      <c r="I204" s="16" t="s">
        <v>174</v>
      </c>
      <c r="J204">
        <v>21250</v>
      </c>
      <c r="K204" t="s">
        <v>213</v>
      </c>
      <c r="L204" t="s">
        <v>208</v>
      </c>
      <c r="M204" t="s">
        <v>214</v>
      </c>
    </row>
    <row r="205" spans="1:13" x14ac:dyDescent="0.35">
      <c r="A205" t="s">
        <v>21</v>
      </c>
      <c r="B205" t="s">
        <v>36</v>
      </c>
      <c r="C205" s="15" t="s">
        <v>57</v>
      </c>
      <c r="D205">
        <v>4.8379629629629632E-3</v>
      </c>
      <c r="E205" t="s">
        <v>23</v>
      </c>
      <c r="F205" t="s">
        <v>149</v>
      </c>
      <c r="G205" t="s">
        <v>162</v>
      </c>
      <c r="H205" t="s">
        <v>165</v>
      </c>
      <c r="I205" s="16" t="s">
        <v>174</v>
      </c>
      <c r="J205">
        <v>418</v>
      </c>
      <c r="K205" t="s">
        <v>216</v>
      </c>
      <c r="L205" t="s">
        <v>207</v>
      </c>
      <c r="M205" t="s">
        <v>214</v>
      </c>
    </row>
    <row r="206" spans="1:13" x14ac:dyDescent="0.35">
      <c r="A206" t="s">
        <v>21</v>
      </c>
      <c r="B206" t="s">
        <v>22</v>
      </c>
      <c r="C206" s="15" t="s">
        <v>57</v>
      </c>
      <c r="D206">
        <v>3.9351851851851857E-3</v>
      </c>
      <c r="E206" t="s">
        <v>23</v>
      </c>
      <c r="F206" t="s">
        <v>145</v>
      </c>
      <c r="G206" t="s">
        <v>162</v>
      </c>
      <c r="H206" t="s">
        <v>165</v>
      </c>
      <c r="I206" s="16" t="s">
        <v>174</v>
      </c>
      <c r="J206">
        <v>340</v>
      </c>
      <c r="K206" t="s">
        <v>213</v>
      </c>
      <c r="L206" t="s">
        <v>208</v>
      </c>
      <c r="M206" t="s">
        <v>214</v>
      </c>
    </row>
    <row r="207" spans="1:13" x14ac:dyDescent="0.35">
      <c r="A207" t="s">
        <v>21</v>
      </c>
      <c r="B207" t="s">
        <v>35</v>
      </c>
      <c r="C207" s="15" t="s">
        <v>57</v>
      </c>
      <c r="D207">
        <v>3.8773148148148143E-3</v>
      </c>
      <c r="E207" t="s">
        <v>23</v>
      </c>
      <c r="F207" t="s">
        <v>145</v>
      </c>
      <c r="G207" t="s">
        <v>162</v>
      </c>
      <c r="H207" t="s">
        <v>165</v>
      </c>
      <c r="I207" s="16" t="s">
        <v>174</v>
      </c>
      <c r="J207">
        <v>335</v>
      </c>
      <c r="K207" t="s">
        <v>213</v>
      </c>
      <c r="L207" t="s">
        <v>207</v>
      </c>
      <c r="M207" t="s">
        <v>217</v>
      </c>
    </row>
    <row r="208" spans="1:13" x14ac:dyDescent="0.35">
      <c r="A208" t="s">
        <v>21</v>
      </c>
      <c r="B208" t="s">
        <v>22</v>
      </c>
      <c r="C208" s="15" t="s">
        <v>57</v>
      </c>
      <c r="D208">
        <v>3.5995370370370369E-3</v>
      </c>
      <c r="E208" t="s">
        <v>23</v>
      </c>
      <c r="F208" t="s">
        <v>145</v>
      </c>
      <c r="G208" t="s">
        <v>162</v>
      </c>
      <c r="H208" t="s">
        <v>165</v>
      </c>
      <c r="I208" s="16" t="s">
        <v>174</v>
      </c>
      <c r="J208">
        <v>311</v>
      </c>
      <c r="K208" t="s">
        <v>213</v>
      </c>
      <c r="L208" t="s">
        <v>208</v>
      </c>
      <c r="M208" t="s">
        <v>214</v>
      </c>
    </row>
    <row r="209" spans="1:13" x14ac:dyDescent="0.35">
      <c r="A209" t="s">
        <v>21</v>
      </c>
      <c r="B209" t="s">
        <v>43</v>
      </c>
      <c r="C209" s="15" t="s">
        <v>57</v>
      </c>
      <c r="D209">
        <v>1.3414351851851851E-2</v>
      </c>
      <c r="E209" t="s">
        <v>23</v>
      </c>
      <c r="F209" t="s">
        <v>145</v>
      </c>
      <c r="G209" t="s">
        <v>162</v>
      </c>
      <c r="H209" t="s">
        <v>165</v>
      </c>
      <c r="I209" s="16" t="s">
        <v>174</v>
      </c>
      <c r="J209">
        <v>1159</v>
      </c>
      <c r="K209" t="s">
        <v>213</v>
      </c>
      <c r="L209" t="s">
        <v>208</v>
      </c>
      <c r="M209" t="s">
        <v>214</v>
      </c>
    </row>
    <row r="210" spans="1:13" x14ac:dyDescent="0.35">
      <c r="A210" t="s">
        <v>21</v>
      </c>
      <c r="B210" t="s">
        <v>22</v>
      </c>
      <c r="C210" s="15" t="s">
        <v>57</v>
      </c>
      <c r="D210">
        <v>2.7847222222222221E-2</v>
      </c>
      <c r="E210" t="s">
        <v>23</v>
      </c>
      <c r="F210" t="s">
        <v>145</v>
      </c>
      <c r="G210" t="s">
        <v>162</v>
      </c>
      <c r="H210" t="s">
        <v>165</v>
      </c>
      <c r="I210" s="16" t="s">
        <v>174</v>
      </c>
      <c r="J210">
        <v>2406</v>
      </c>
      <c r="K210" t="s">
        <v>213</v>
      </c>
      <c r="L210" t="s">
        <v>208</v>
      </c>
      <c r="M210" t="s">
        <v>214</v>
      </c>
    </row>
    <row r="211" spans="1:13" x14ac:dyDescent="0.35">
      <c r="A211" t="s">
        <v>21</v>
      </c>
      <c r="B211" t="s">
        <v>25</v>
      </c>
      <c r="C211" s="15" t="s">
        <v>57</v>
      </c>
      <c r="D211">
        <v>3.0092592592592588E-3</v>
      </c>
      <c r="E211" t="s">
        <v>23</v>
      </c>
      <c r="F211" t="s">
        <v>158</v>
      </c>
      <c r="G211" t="s">
        <v>162</v>
      </c>
      <c r="H211" t="s">
        <v>165</v>
      </c>
      <c r="I211" s="16" t="s">
        <v>174</v>
      </c>
      <c r="J211">
        <v>260</v>
      </c>
      <c r="K211" t="s">
        <v>216</v>
      </c>
      <c r="L211" t="s">
        <v>208</v>
      </c>
      <c r="M211" t="s">
        <v>214</v>
      </c>
    </row>
    <row r="212" spans="1:13" x14ac:dyDescent="0.35">
      <c r="A212" t="s">
        <v>21</v>
      </c>
      <c r="B212" t="s">
        <v>22</v>
      </c>
      <c r="C212" s="15" t="s">
        <v>57</v>
      </c>
      <c r="D212">
        <v>9.618055555555555E-3</v>
      </c>
      <c r="E212" t="s">
        <v>23</v>
      </c>
      <c r="F212" t="s">
        <v>145</v>
      </c>
      <c r="G212" t="s">
        <v>162</v>
      </c>
      <c r="H212" t="s">
        <v>165</v>
      </c>
      <c r="I212" s="16" t="s">
        <v>174</v>
      </c>
      <c r="J212">
        <v>831</v>
      </c>
      <c r="K212" t="s">
        <v>213</v>
      </c>
      <c r="L212" t="s">
        <v>208</v>
      </c>
      <c r="M212" t="s">
        <v>214</v>
      </c>
    </row>
    <row r="213" spans="1:13" x14ac:dyDescent="0.35">
      <c r="A213" t="s">
        <v>21</v>
      </c>
      <c r="B213" t="s">
        <v>30</v>
      </c>
      <c r="C213" s="15" t="s">
        <v>57</v>
      </c>
      <c r="D213">
        <v>4.2013888888888891E-3</v>
      </c>
      <c r="E213" t="s">
        <v>23</v>
      </c>
      <c r="F213" t="s">
        <v>152</v>
      </c>
      <c r="G213" t="s">
        <v>162</v>
      </c>
      <c r="H213" t="s">
        <v>165</v>
      </c>
      <c r="I213" s="16" t="s">
        <v>174</v>
      </c>
      <c r="J213">
        <v>363</v>
      </c>
      <c r="K213" t="s">
        <v>213</v>
      </c>
      <c r="L213" t="s">
        <v>207</v>
      </c>
      <c r="M213" t="s">
        <v>217</v>
      </c>
    </row>
    <row r="214" spans="1:13" x14ac:dyDescent="0.35">
      <c r="A214" t="s">
        <v>21</v>
      </c>
      <c r="B214" t="s">
        <v>43</v>
      </c>
      <c r="C214" s="15" t="s">
        <v>57</v>
      </c>
      <c r="D214">
        <v>2.3009259259259257E-2</v>
      </c>
      <c r="E214" t="s">
        <v>23</v>
      </c>
      <c r="F214" t="s">
        <v>145</v>
      </c>
      <c r="G214" t="s">
        <v>162</v>
      </c>
      <c r="H214" t="s">
        <v>165</v>
      </c>
      <c r="I214" s="16" t="s">
        <v>174</v>
      </c>
      <c r="J214">
        <v>1988</v>
      </c>
      <c r="K214" t="s">
        <v>213</v>
      </c>
      <c r="L214" t="s">
        <v>208</v>
      </c>
      <c r="M214" t="s">
        <v>214</v>
      </c>
    </row>
    <row r="215" spans="1:13" x14ac:dyDescent="0.35">
      <c r="A215" t="s">
        <v>21</v>
      </c>
      <c r="B215" t="s">
        <v>22</v>
      </c>
      <c r="C215" s="15" t="s">
        <v>57</v>
      </c>
      <c r="D215">
        <v>1.5173611111111112E-2</v>
      </c>
      <c r="E215" t="s">
        <v>23</v>
      </c>
      <c r="F215" t="s">
        <v>145</v>
      </c>
      <c r="G215" t="s">
        <v>162</v>
      </c>
      <c r="H215" t="s">
        <v>165</v>
      </c>
      <c r="I215" s="16" t="s">
        <v>174</v>
      </c>
      <c r="J215">
        <v>1311</v>
      </c>
      <c r="K215" t="s">
        <v>213</v>
      </c>
      <c r="L215" t="s">
        <v>208</v>
      </c>
      <c r="M215" t="s">
        <v>214</v>
      </c>
    </row>
    <row r="216" spans="1:13" x14ac:dyDescent="0.35">
      <c r="A216" t="s">
        <v>21</v>
      </c>
      <c r="B216" t="s">
        <v>22</v>
      </c>
      <c r="C216" s="15" t="s">
        <v>57</v>
      </c>
      <c r="D216">
        <v>1.1574074074074073E-5</v>
      </c>
      <c r="E216" t="s">
        <v>23</v>
      </c>
      <c r="F216" t="s">
        <v>145</v>
      </c>
      <c r="G216" t="s">
        <v>162</v>
      </c>
      <c r="H216" t="s">
        <v>165</v>
      </c>
      <c r="I216" s="16" t="s">
        <v>174</v>
      </c>
      <c r="J216">
        <v>1</v>
      </c>
      <c r="K216" t="s">
        <v>213</v>
      </c>
      <c r="L216" t="s">
        <v>208</v>
      </c>
      <c r="M216" t="s">
        <v>214</v>
      </c>
    </row>
    <row r="217" spans="1:13" x14ac:dyDescent="0.35">
      <c r="A217" t="s">
        <v>21</v>
      </c>
      <c r="B217" t="s">
        <v>35</v>
      </c>
      <c r="C217" s="15" t="s">
        <v>57</v>
      </c>
      <c r="D217">
        <v>7.4189814814814813E-3</v>
      </c>
      <c r="E217" t="s">
        <v>23</v>
      </c>
      <c r="F217" t="s">
        <v>145</v>
      </c>
      <c r="G217" t="s">
        <v>162</v>
      </c>
      <c r="H217" t="s">
        <v>165</v>
      </c>
      <c r="I217" s="16" t="s">
        <v>174</v>
      </c>
      <c r="J217">
        <v>641</v>
      </c>
      <c r="K217" t="s">
        <v>213</v>
      </c>
      <c r="L217" t="s">
        <v>207</v>
      </c>
      <c r="M217" t="s">
        <v>217</v>
      </c>
    </row>
    <row r="218" spans="1:13" x14ac:dyDescent="0.35">
      <c r="A218" t="s">
        <v>21</v>
      </c>
      <c r="B218" t="s">
        <v>22</v>
      </c>
      <c r="C218" s="15" t="s">
        <v>57</v>
      </c>
      <c r="D218">
        <v>2.7870370370370368E-2</v>
      </c>
      <c r="E218" t="s">
        <v>23</v>
      </c>
      <c r="F218" t="s">
        <v>145</v>
      </c>
      <c r="G218" t="s">
        <v>162</v>
      </c>
      <c r="H218" t="s">
        <v>165</v>
      </c>
      <c r="I218" s="16" t="s">
        <v>174</v>
      </c>
      <c r="J218">
        <v>2408</v>
      </c>
      <c r="K218" t="s">
        <v>213</v>
      </c>
      <c r="L218" t="s">
        <v>208</v>
      </c>
      <c r="M218" t="s">
        <v>214</v>
      </c>
    </row>
    <row r="219" spans="1:13" x14ac:dyDescent="0.35">
      <c r="A219" t="s">
        <v>21</v>
      </c>
      <c r="B219" t="s">
        <v>35</v>
      </c>
      <c r="C219" s="15" t="s">
        <v>57</v>
      </c>
      <c r="D219">
        <v>4.3287037037037035E-3</v>
      </c>
      <c r="E219" t="s">
        <v>23</v>
      </c>
      <c r="F219" t="s">
        <v>145</v>
      </c>
      <c r="G219" t="s">
        <v>162</v>
      </c>
      <c r="H219" t="s">
        <v>165</v>
      </c>
      <c r="I219" s="16" t="s">
        <v>174</v>
      </c>
      <c r="J219">
        <v>374</v>
      </c>
      <c r="K219" t="s">
        <v>213</v>
      </c>
      <c r="L219" t="s">
        <v>207</v>
      </c>
      <c r="M219" t="s">
        <v>217</v>
      </c>
    </row>
    <row r="220" spans="1:13" x14ac:dyDescent="0.35">
      <c r="A220" t="s">
        <v>21</v>
      </c>
      <c r="B220" t="s">
        <v>22</v>
      </c>
      <c r="C220" s="15" t="s">
        <v>57</v>
      </c>
      <c r="D220">
        <v>8.9236111111111113E-3</v>
      </c>
      <c r="E220" t="s">
        <v>23</v>
      </c>
      <c r="F220" t="s">
        <v>145</v>
      </c>
      <c r="G220" t="s">
        <v>162</v>
      </c>
      <c r="H220" t="s">
        <v>165</v>
      </c>
      <c r="I220" s="16" t="s">
        <v>174</v>
      </c>
      <c r="J220">
        <v>771</v>
      </c>
      <c r="K220" t="s">
        <v>213</v>
      </c>
      <c r="L220" t="s">
        <v>208</v>
      </c>
      <c r="M220" t="s">
        <v>214</v>
      </c>
    </row>
    <row r="221" spans="1:13" x14ac:dyDescent="0.35">
      <c r="A221" t="s">
        <v>21</v>
      </c>
      <c r="B221" t="s">
        <v>22</v>
      </c>
      <c r="C221" s="15" t="s">
        <v>57</v>
      </c>
      <c r="D221">
        <v>4.2824074074074075E-4</v>
      </c>
      <c r="E221" t="s">
        <v>23</v>
      </c>
      <c r="F221" t="s">
        <v>145</v>
      </c>
      <c r="G221" t="s">
        <v>162</v>
      </c>
      <c r="H221" t="s">
        <v>165</v>
      </c>
      <c r="I221" s="16" t="s">
        <v>174</v>
      </c>
      <c r="J221">
        <v>37</v>
      </c>
      <c r="K221" t="s">
        <v>213</v>
      </c>
      <c r="L221" t="s">
        <v>208</v>
      </c>
      <c r="M221" t="s">
        <v>214</v>
      </c>
    </row>
    <row r="222" spans="1:13" x14ac:dyDescent="0.35">
      <c r="A222" t="s">
        <v>21</v>
      </c>
      <c r="B222" t="s">
        <v>34</v>
      </c>
      <c r="C222" s="15" t="s">
        <v>57</v>
      </c>
      <c r="D222">
        <v>1.8969907407407408E-2</v>
      </c>
      <c r="E222" t="s">
        <v>23</v>
      </c>
      <c r="F222" t="s">
        <v>154</v>
      </c>
      <c r="G222" t="s">
        <v>162</v>
      </c>
      <c r="H222" t="s">
        <v>165</v>
      </c>
      <c r="I222" s="16" t="s">
        <v>174</v>
      </c>
      <c r="J222">
        <v>1639</v>
      </c>
      <c r="K222" t="s">
        <v>213</v>
      </c>
      <c r="L222" t="s">
        <v>208</v>
      </c>
      <c r="M222" t="s">
        <v>214</v>
      </c>
    </row>
    <row r="223" spans="1:13" x14ac:dyDescent="0.35">
      <c r="A223" t="s">
        <v>21</v>
      </c>
      <c r="B223" t="s">
        <v>22</v>
      </c>
      <c r="C223" s="15" t="s">
        <v>57</v>
      </c>
      <c r="D223">
        <v>6.1574074074074074E-3</v>
      </c>
      <c r="E223" t="s">
        <v>23</v>
      </c>
      <c r="F223" t="s">
        <v>145</v>
      </c>
      <c r="G223" t="s">
        <v>162</v>
      </c>
      <c r="H223" t="s">
        <v>165</v>
      </c>
      <c r="I223" s="16" t="s">
        <v>174</v>
      </c>
      <c r="J223">
        <v>532</v>
      </c>
      <c r="K223" t="s">
        <v>213</v>
      </c>
      <c r="L223" t="s">
        <v>208</v>
      </c>
      <c r="M223" t="s">
        <v>214</v>
      </c>
    </row>
    <row r="224" spans="1:13" x14ac:dyDescent="0.35">
      <c r="A224" t="s">
        <v>21</v>
      </c>
      <c r="B224" t="s">
        <v>35</v>
      </c>
      <c r="C224" s="15" t="s">
        <v>57</v>
      </c>
      <c r="D224">
        <v>1.8854166666666665E-2</v>
      </c>
      <c r="E224" t="s">
        <v>23</v>
      </c>
      <c r="F224" t="s">
        <v>145</v>
      </c>
      <c r="G224" t="s">
        <v>162</v>
      </c>
      <c r="H224" t="s">
        <v>165</v>
      </c>
      <c r="I224" s="16" t="s">
        <v>174</v>
      </c>
      <c r="J224">
        <v>1629</v>
      </c>
      <c r="K224" t="s">
        <v>213</v>
      </c>
      <c r="L224" t="s">
        <v>207</v>
      </c>
      <c r="M224" t="s">
        <v>217</v>
      </c>
    </row>
    <row r="225" spans="1:13" x14ac:dyDescent="0.35">
      <c r="A225" t="s">
        <v>21</v>
      </c>
      <c r="B225" t="s">
        <v>22</v>
      </c>
      <c r="C225" s="15" t="s">
        <v>57</v>
      </c>
      <c r="D225">
        <v>1.1018518518518518E-2</v>
      </c>
      <c r="E225" t="s">
        <v>23</v>
      </c>
      <c r="F225" t="s">
        <v>145</v>
      </c>
      <c r="G225" t="s">
        <v>162</v>
      </c>
      <c r="H225" t="s">
        <v>165</v>
      </c>
      <c r="I225" s="16" t="s">
        <v>174</v>
      </c>
      <c r="J225">
        <v>952</v>
      </c>
      <c r="K225" t="s">
        <v>213</v>
      </c>
      <c r="L225" t="s">
        <v>208</v>
      </c>
      <c r="M225" t="s">
        <v>214</v>
      </c>
    </row>
    <row r="226" spans="1:13" x14ac:dyDescent="0.35">
      <c r="A226" t="s">
        <v>21</v>
      </c>
      <c r="B226" t="s">
        <v>22</v>
      </c>
      <c r="C226" s="15" t="s">
        <v>57</v>
      </c>
      <c r="D226">
        <v>1.6608796296296299E-2</v>
      </c>
      <c r="E226" t="s">
        <v>23</v>
      </c>
      <c r="F226" t="s">
        <v>145</v>
      </c>
      <c r="G226" t="s">
        <v>162</v>
      </c>
      <c r="H226" t="s">
        <v>165</v>
      </c>
      <c r="I226" s="16" t="s">
        <v>174</v>
      </c>
      <c r="J226">
        <v>1435</v>
      </c>
      <c r="K226" t="s">
        <v>213</v>
      </c>
      <c r="L226" t="s">
        <v>208</v>
      </c>
      <c r="M226" t="s">
        <v>214</v>
      </c>
    </row>
    <row r="227" spans="1:13" x14ac:dyDescent="0.35">
      <c r="A227" t="s">
        <v>20</v>
      </c>
      <c r="B227" t="s">
        <v>46</v>
      </c>
      <c r="C227" s="15" t="s">
        <v>57</v>
      </c>
      <c r="D227">
        <v>5.5324074074074069E-3</v>
      </c>
      <c r="E227" t="s">
        <v>45</v>
      </c>
      <c r="F227" t="s">
        <v>150</v>
      </c>
      <c r="G227" t="s">
        <v>162</v>
      </c>
      <c r="H227" t="s">
        <v>164</v>
      </c>
      <c r="I227" s="16" t="s">
        <v>174</v>
      </c>
      <c r="J227">
        <v>478</v>
      </c>
      <c r="K227" t="s">
        <v>213</v>
      </c>
      <c r="L227" t="s">
        <v>207</v>
      </c>
      <c r="M227" t="s">
        <v>214</v>
      </c>
    </row>
    <row r="228" spans="1:13" x14ac:dyDescent="0.35">
      <c r="A228" t="s">
        <v>20</v>
      </c>
      <c r="B228" t="s">
        <v>34</v>
      </c>
      <c r="C228" s="15" t="s">
        <v>57</v>
      </c>
      <c r="D228">
        <v>1.0011574074074074E-2</v>
      </c>
      <c r="E228" t="s">
        <v>45</v>
      </c>
      <c r="F228" t="s">
        <v>154</v>
      </c>
      <c r="G228" t="s">
        <v>162</v>
      </c>
      <c r="H228" t="s">
        <v>164</v>
      </c>
      <c r="I228" s="16" t="s">
        <v>174</v>
      </c>
      <c r="J228">
        <v>865</v>
      </c>
      <c r="K228" t="s">
        <v>213</v>
      </c>
      <c r="L228" t="s">
        <v>208</v>
      </c>
      <c r="M228" t="s">
        <v>214</v>
      </c>
    </row>
    <row r="229" spans="1:13" x14ac:dyDescent="0.35">
      <c r="A229" t="s">
        <v>20</v>
      </c>
      <c r="B229" t="s">
        <v>44</v>
      </c>
      <c r="C229" s="15" t="s">
        <v>57</v>
      </c>
      <c r="D229">
        <v>5.9837962962962961E-3</v>
      </c>
      <c r="E229" t="s">
        <v>45</v>
      </c>
      <c r="F229" t="s">
        <v>150</v>
      </c>
      <c r="G229" t="s">
        <v>162</v>
      </c>
      <c r="H229" t="s">
        <v>164</v>
      </c>
      <c r="I229" s="16" t="s">
        <v>174</v>
      </c>
      <c r="J229">
        <v>517</v>
      </c>
      <c r="K229" t="s">
        <v>213</v>
      </c>
      <c r="L229" t="s">
        <v>207</v>
      </c>
      <c r="M229" t="s">
        <v>214</v>
      </c>
    </row>
    <row r="230" spans="1:13" x14ac:dyDescent="0.35">
      <c r="A230" t="s">
        <v>20</v>
      </c>
      <c r="B230" t="s">
        <v>47</v>
      </c>
      <c r="C230" s="15" t="s">
        <v>57</v>
      </c>
      <c r="D230">
        <v>2.2164351851851852E-2</v>
      </c>
      <c r="E230" t="s">
        <v>45</v>
      </c>
      <c r="F230" t="s">
        <v>145</v>
      </c>
      <c r="G230" t="s">
        <v>162</v>
      </c>
      <c r="H230" t="s">
        <v>164</v>
      </c>
      <c r="I230" s="16" t="s">
        <v>174</v>
      </c>
      <c r="J230">
        <v>1915</v>
      </c>
      <c r="K230" t="s">
        <v>213</v>
      </c>
      <c r="L230" t="s">
        <v>208</v>
      </c>
      <c r="M230" t="s">
        <v>217</v>
      </c>
    </row>
    <row r="231" spans="1:13" x14ac:dyDescent="0.35">
      <c r="A231" t="s">
        <v>20</v>
      </c>
      <c r="B231" t="s">
        <v>58</v>
      </c>
      <c r="C231" s="15" t="s">
        <v>57</v>
      </c>
      <c r="D231">
        <v>8.9236111111111113E-3</v>
      </c>
      <c r="E231" t="s">
        <v>45</v>
      </c>
      <c r="F231" t="s">
        <v>146</v>
      </c>
      <c r="G231" t="s">
        <v>162</v>
      </c>
      <c r="H231" t="s">
        <v>164</v>
      </c>
      <c r="I231" s="16" t="s">
        <v>174</v>
      </c>
      <c r="J231">
        <v>771</v>
      </c>
      <c r="K231" t="s">
        <v>213</v>
      </c>
      <c r="L231" t="s">
        <v>208</v>
      </c>
      <c r="M231" t="s">
        <v>224</v>
      </c>
    </row>
    <row r="232" spans="1:13" x14ac:dyDescent="0.35">
      <c r="A232" t="s">
        <v>20</v>
      </c>
      <c r="B232" t="s">
        <v>49</v>
      </c>
      <c r="C232" s="15" t="s">
        <v>57</v>
      </c>
      <c r="D232">
        <v>1.6909722222222225E-2</v>
      </c>
      <c r="E232" t="s">
        <v>45</v>
      </c>
      <c r="F232" t="s">
        <v>146</v>
      </c>
      <c r="G232" t="s">
        <v>162</v>
      </c>
      <c r="H232" t="s">
        <v>164</v>
      </c>
      <c r="I232" s="16" t="s">
        <v>174</v>
      </c>
      <c r="J232">
        <v>1461</v>
      </c>
      <c r="K232" t="s">
        <v>213</v>
      </c>
      <c r="L232" t="s">
        <v>208</v>
      </c>
      <c r="M232" t="s">
        <v>217</v>
      </c>
    </row>
    <row r="233" spans="1:13" x14ac:dyDescent="0.35">
      <c r="A233" t="s">
        <v>20</v>
      </c>
      <c r="B233" t="s">
        <v>59</v>
      </c>
      <c r="C233" s="15" t="s">
        <v>57</v>
      </c>
      <c r="D233">
        <v>1.7280092592592593E-2</v>
      </c>
      <c r="E233" t="s">
        <v>45</v>
      </c>
      <c r="F233" t="s">
        <v>149</v>
      </c>
      <c r="G233" t="s">
        <v>162</v>
      </c>
      <c r="H233" t="s">
        <v>164</v>
      </c>
      <c r="I233" s="16" t="s">
        <v>174</v>
      </c>
      <c r="J233">
        <v>1493</v>
      </c>
      <c r="K233" t="s">
        <v>213</v>
      </c>
      <c r="L233" t="s">
        <v>208</v>
      </c>
      <c r="M233" t="s">
        <v>217</v>
      </c>
    </row>
    <row r="234" spans="1:13" x14ac:dyDescent="0.35">
      <c r="A234" t="s">
        <v>20</v>
      </c>
      <c r="B234" t="s">
        <v>30</v>
      </c>
      <c r="C234" s="15" t="s">
        <v>57</v>
      </c>
      <c r="D234">
        <v>2.9166666666666668E-3</v>
      </c>
      <c r="E234" t="s">
        <v>45</v>
      </c>
      <c r="F234" t="s">
        <v>152</v>
      </c>
      <c r="G234" t="s">
        <v>162</v>
      </c>
      <c r="H234" t="s">
        <v>164</v>
      </c>
      <c r="I234" s="16" t="s">
        <v>174</v>
      </c>
      <c r="J234">
        <v>252</v>
      </c>
      <c r="K234" t="s">
        <v>213</v>
      </c>
      <c r="L234" t="s">
        <v>207</v>
      </c>
      <c r="M234" t="s">
        <v>217</v>
      </c>
    </row>
    <row r="235" spans="1:13" x14ac:dyDescent="0.35">
      <c r="A235" t="s">
        <v>20</v>
      </c>
      <c r="B235" t="s">
        <v>59</v>
      </c>
      <c r="C235" s="15" t="s">
        <v>57</v>
      </c>
      <c r="D235">
        <v>5.9722222222222225E-3</v>
      </c>
      <c r="E235" t="s">
        <v>45</v>
      </c>
      <c r="F235" t="s">
        <v>149</v>
      </c>
      <c r="G235" t="s">
        <v>162</v>
      </c>
      <c r="H235" t="s">
        <v>164</v>
      </c>
      <c r="I235" s="16" t="s">
        <v>174</v>
      </c>
      <c r="J235">
        <v>516</v>
      </c>
      <c r="K235" t="s">
        <v>213</v>
      </c>
      <c r="L235" t="s">
        <v>208</v>
      </c>
      <c r="M235" t="s">
        <v>217</v>
      </c>
    </row>
    <row r="236" spans="1:13" x14ac:dyDescent="0.35">
      <c r="A236" t="s">
        <v>20</v>
      </c>
      <c r="B236" t="s">
        <v>60</v>
      </c>
      <c r="C236" s="15" t="s">
        <v>57</v>
      </c>
      <c r="D236">
        <v>2.8171296296296302E-2</v>
      </c>
      <c r="E236" t="s">
        <v>45</v>
      </c>
      <c r="F236" t="s">
        <v>146</v>
      </c>
      <c r="G236" t="s">
        <v>162</v>
      </c>
      <c r="H236" t="s">
        <v>164</v>
      </c>
      <c r="I236" s="16" t="s">
        <v>174</v>
      </c>
      <c r="J236">
        <v>2434</v>
      </c>
      <c r="K236" t="s">
        <v>213</v>
      </c>
      <c r="L236" t="s">
        <v>208</v>
      </c>
      <c r="M236" t="s">
        <v>224</v>
      </c>
    </row>
    <row r="237" spans="1:13" x14ac:dyDescent="0.35">
      <c r="A237" t="s">
        <v>20</v>
      </c>
      <c r="B237" t="s">
        <v>49</v>
      </c>
      <c r="C237" s="15" t="s">
        <v>57</v>
      </c>
      <c r="D237">
        <v>2.255787037037037E-2</v>
      </c>
      <c r="E237" t="s">
        <v>45</v>
      </c>
      <c r="F237" t="s">
        <v>146</v>
      </c>
      <c r="G237" t="s">
        <v>162</v>
      </c>
      <c r="H237" t="s">
        <v>164</v>
      </c>
      <c r="I237" s="16" t="s">
        <v>174</v>
      </c>
      <c r="J237">
        <v>1949</v>
      </c>
      <c r="K237" t="s">
        <v>213</v>
      </c>
      <c r="L237" t="s">
        <v>208</v>
      </c>
      <c r="M237" t="s">
        <v>217</v>
      </c>
    </row>
    <row r="238" spans="1:13" x14ac:dyDescent="0.35">
      <c r="A238" t="s">
        <v>20</v>
      </c>
      <c r="B238" t="s">
        <v>48</v>
      </c>
      <c r="C238" s="15" t="s">
        <v>57</v>
      </c>
      <c r="D238">
        <v>3.8541666666666668E-3</v>
      </c>
      <c r="E238" t="s">
        <v>45</v>
      </c>
      <c r="F238" t="s">
        <v>145</v>
      </c>
      <c r="G238" t="s">
        <v>162</v>
      </c>
      <c r="H238" t="s">
        <v>164</v>
      </c>
      <c r="I238" s="16" t="s">
        <v>174</v>
      </c>
      <c r="J238">
        <v>333</v>
      </c>
      <c r="K238" t="s">
        <v>213</v>
      </c>
      <c r="L238" t="s">
        <v>208</v>
      </c>
      <c r="M238" t="s">
        <v>217</v>
      </c>
    </row>
    <row r="239" spans="1:13" x14ac:dyDescent="0.35">
      <c r="A239" t="s">
        <v>20</v>
      </c>
      <c r="B239" t="s">
        <v>47</v>
      </c>
      <c r="C239" s="15" t="s">
        <v>57</v>
      </c>
      <c r="D239">
        <v>8.8888888888888889E-3</v>
      </c>
      <c r="E239" t="s">
        <v>45</v>
      </c>
      <c r="F239" t="s">
        <v>145</v>
      </c>
      <c r="G239" t="s">
        <v>162</v>
      </c>
      <c r="H239" t="s">
        <v>164</v>
      </c>
      <c r="I239" s="16" t="s">
        <v>174</v>
      </c>
      <c r="J239">
        <v>768</v>
      </c>
      <c r="K239" t="s">
        <v>213</v>
      </c>
      <c r="L239" t="s">
        <v>208</v>
      </c>
      <c r="M239" t="s">
        <v>217</v>
      </c>
    </row>
    <row r="240" spans="1:13" x14ac:dyDescent="0.35">
      <c r="A240" t="s">
        <v>20</v>
      </c>
      <c r="B240" t="s">
        <v>59</v>
      </c>
      <c r="C240" s="15" t="s">
        <v>57</v>
      </c>
      <c r="D240">
        <v>1.1828703703703704E-2</v>
      </c>
      <c r="E240" t="s">
        <v>45</v>
      </c>
      <c r="F240" t="s">
        <v>149</v>
      </c>
      <c r="G240" t="s">
        <v>162</v>
      </c>
      <c r="H240" t="s">
        <v>164</v>
      </c>
      <c r="I240" s="16" t="s">
        <v>174</v>
      </c>
      <c r="J240">
        <v>1022</v>
      </c>
      <c r="K240" t="s">
        <v>213</v>
      </c>
      <c r="L240" t="s">
        <v>208</v>
      </c>
      <c r="M240" t="s">
        <v>217</v>
      </c>
    </row>
    <row r="241" spans="1:13" x14ac:dyDescent="0.35">
      <c r="A241" t="s">
        <v>20</v>
      </c>
      <c r="B241" t="s">
        <v>47</v>
      </c>
      <c r="C241" s="15" t="s">
        <v>57</v>
      </c>
      <c r="D241">
        <v>3.2731481481481479E-2</v>
      </c>
      <c r="E241" t="s">
        <v>45</v>
      </c>
      <c r="F241" t="s">
        <v>145</v>
      </c>
      <c r="G241" t="s">
        <v>162</v>
      </c>
      <c r="H241" t="s">
        <v>164</v>
      </c>
      <c r="I241" s="16" t="s">
        <v>174</v>
      </c>
      <c r="J241">
        <v>2828</v>
      </c>
      <c r="K241" t="s">
        <v>213</v>
      </c>
      <c r="L241" t="s">
        <v>208</v>
      </c>
      <c r="M241" t="s">
        <v>217</v>
      </c>
    </row>
    <row r="242" spans="1:13" x14ac:dyDescent="0.35">
      <c r="A242" t="s">
        <v>20</v>
      </c>
      <c r="B242" t="s">
        <v>59</v>
      </c>
      <c r="C242" s="15" t="s">
        <v>57</v>
      </c>
      <c r="D242">
        <v>6.40162037037037E-2</v>
      </c>
      <c r="E242" t="s">
        <v>45</v>
      </c>
      <c r="F242" t="s">
        <v>149</v>
      </c>
      <c r="G242" t="s">
        <v>162</v>
      </c>
      <c r="H242" t="s">
        <v>164</v>
      </c>
      <c r="I242" s="16" t="s">
        <v>174</v>
      </c>
      <c r="J242">
        <v>5531</v>
      </c>
      <c r="K242" t="s">
        <v>213</v>
      </c>
      <c r="L242" t="s">
        <v>208</v>
      </c>
      <c r="M242" t="s">
        <v>217</v>
      </c>
    </row>
    <row r="243" spans="1:13" x14ac:dyDescent="0.35">
      <c r="A243" t="s">
        <v>20</v>
      </c>
      <c r="B243" t="s">
        <v>49</v>
      </c>
      <c r="C243" s="15" t="s">
        <v>57</v>
      </c>
      <c r="D243">
        <v>1.7719907407407406E-2</v>
      </c>
      <c r="E243" t="s">
        <v>45</v>
      </c>
      <c r="F243" t="s">
        <v>146</v>
      </c>
      <c r="G243" t="s">
        <v>162</v>
      </c>
      <c r="H243" t="s">
        <v>164</v>
      </c>
      <c r="I243" s="16" t="s">
        <v>174</v>
      </c>
      <c r="J243">
        <v>1531</v>
      </c>
      <c r="K243" t="s">
        <v>213</v>
      </c>
      <c r="L243" t="s">
        <v>208</v>
      </c>
      <c r="M243" t="s">
        <v>217</v>
      </c>
    </row>
    <row r="244" spans="1:13" x14ac:dyDescent="0.35">
      <c r="A244" t="s">
        <v>20</v>
      </c>
      <c r="B244" t="s">
        <v>44</v>
      </c>
      <c r="C244" s="15" t="s">
        <v>57</v>
      </c>
      <c r="D244">
        <v>6.8055555555555569E-3</v>
      </c>
      <c r="E244" t="s">
        <v>45</v>
      </c>
      <c r="F244" t="s">
        <v>150</v>
      </c>
      <c r="G244" t="s">
        <v>162</v>
      </c>
      <c r="H244" t="s">
        <v>164</v>
      </c>
      <c r="I244" s="16" t="s">
        <v>174</v>
      </c>
      <c r="J244">
        <v>588</v>
      </c>
      <c r="K244" t="s">
        <v>213</v>
      </c>
      <c r="L244" t="s">
        <v>207</v>
      </c>
      <c r="M244" t="s">
        <v>214</v>
      </c>
    </row>
    <row r="245" spans="1:13" x14ac:dyDescent="0.35">
      <c r="A245" t="s">
        <v>21</v>
      </c>
      <c r="B245" t="s">
        <v>47</v>
      </c>
      <c r="C245" s="15" t="s">
        <v>57</v>
      </c>
      <c r="D245">
        <v>3.5358796296296298E-2</v>
      </c>
      <c r="E245" t="s">
        <v>54</v>
      </c>
      <c r="F245" t="s">
        <v>145</v>
      </c>
      <c r="G245" t="s">
        <v>162</v>
      </c>
      <c r="H245" t="s">
        <v>165</v>
      </c>
      <c r="I245" s="16" t="s">
        <v>174</v>
      </c>
      <c r="J245">
        <v>3055</v>
      </c>
      <c r="K245" t="s">
        <v>213</v>
      </c>
      <c r="L245" t="s">
        <v>208</v>
      </c>
      <c r="M245" t="s">
        <v>217</v>
      </c>
    </row>
    <row r="246" spans="1:13" x14ac:dyDescent="0.35">
      <c r="A246" t="s">
        <v>21</v>
      </c>
      <c r="B246" t="s">
        <v>47</v>
      </c>
      <c r="C246" s="15" t="s">
        <v>57</v>
      </c>
      <c r="D246">
        <v>3.9247685185185184E-2</v>
      </c>
      <c r="E246" t="s">
        <v>54</v>
      </c>
      <c r="F246" t="s">
        <v>145</v>
      </c>
      <c r="G246" t="s">
        <v>162</v>
      </c>
      <c r="H246" t="s">
        <v>165</v>
      </c>
      <c r="I246" s="16" t="s">
        <v>174</v>
      </c>
      <c r="J246">
        <v>3391</v>
      </c>
      <c r="K246" t="s">
        <v>213</v>
      </c>
      <c r="L246" t="s">
        <v>208</v>
      </c>
      <c r="M246" t="s">
        <v>217</v>
      </c>
    </row>
    <row r="247" spans="1:13" x14ac:dyDescent="0.35">
      <c r="A247" t="s">
        <v>21</v>
      </c>
      <c r="B247" t="s">
        <v>47</v>
      </c>
      <c r="C247" s="15" t="s">
        <v>57</v>
      </c>
      <c r="D247">
        <v>3.142361111111111E-2</v>
      </c>
      <c r="E247" t="s">
        <v>54</v>
      </c>
      <c r="F247" t="s">
        <v>145</v>
      </c>
      <c r="G247" t="s">
        <v>162</v>
      </c>
      <c r="H247" t="s">
        <v>165</v>
      </c>
      <c r="I247" s="16" t="s">
        <v>174</v>
      </c>
      <c r="J247">
        <v>2715</v>
      </c>
      <c r="K247" t="s">
        <v>213</v>
      </c>
      <c r="L247" t="s">
        <v>208</v>
      </c>
      <c r="M247" t="s">
        <v>217</v>
      </c>
    </row>
    <row r="248" spans="1:13" x14ac:dyDescent="0.35">
      <c r="A248" t="s">
        <v>21</v>
      </c>
      <c r="B248" t="s">
        <v>22</v>
      </c>
      <c r="C248" s="15" t="s">
        <v>57</v>
      </c>
      <c r="D248">
        <v>4.3773148148148144E-2</v>
      </c>
      <c r="E248" t="s">
        <v>54</v>
      </c>
      <c r="F248" t="s">
        <v>145</v>
      </c>
      <c r="G248" t="s">
        <v>162</v>
      </c>
      <c r="H248" t="s">
        <v>165</v>
      </c>
      <c r="I248" s="16" t="s">
        <v>174</v>
      </c>
      <c r="J248">
        <v>3782</v>
      </c>
      <c r="K248" t="s">
        <v>213</v>
      </c>
      <c r="L248" t="s">
        <v>208</v>
      </c>
      <c r="M248" t="s">
        <v>214</v>
      </c>
    </row>
    <row r="249" spans="1:13" x14ac:dyDescent="0.35">
      <c r="A249" t="s">
        <v>21</v>
      </c>
      <c r="B249" t="s">
        <v>41</v>
      </c>
      <c r="C249" s="15" t="s">
        <v>57</v>
      </c>
      <c r="D249">
        <v>3.8310185185185183E-3</v>
      </c>
      <c r="E249" t="s">
        <v>54</v>
      </c>
      <c r="F249" t="s">
        <v>148</v>
      </c>
      <c r="G249" t="s">
        <v>162</v>
      </c>
      <c r="H249" t="s">
        <v>165</v>
      </c>
      <c r="I249" s="16" t="s">
        <v>174</v>
      </c>
      <c r="J249">
        <v>331</v>
      </c>
      <c r="K249" t="s">
        <v>213</v>
      </c>
      <c r="L249" t="s">
        <v>208</v>
      </c>
      <c r="M249" t="s">
        <v>217</v>
      </c>
    </row>
    <row r="250" spans="1:13" x14ac:dyDescent="0.35">
      <c r="A250" t="s">
        <v>21</v>
      </c>
      <c r="B250" t="s">
        <v>22</v>
      </c>
      <c r="C250" s="15" t="s">
        <v>57</v>
      </c>
      <c r="D250">
        <v>6.8634259259259256E-2</v>
      </c>
      <c r="E250" t="s">
        <v>54</v>
      </c>
      <c r="F250" t="s">
        <v>145</v>
      </c>
      <c r="G250" t="s">
        <v>162</v>
      </c>
      <c r="H250" t="s">
        <v>165</v>
      </c>
      <c r="I250" s="16" t="s">
        <v>174</v>
      </c>
      <c r="J250">
        <v>5930</v>
      </c>
      <c r="K250" t="s">
        <v>213</v>
      </c>
      <c r="L250" t="s">
        <v>208</v>
      </c>
      <c r="M250" t="s">
        <v>214</v>
      </c>
    </row>
    <row r="251" spans="1:13" x14ac:dyDescent="0.35">
      <c r="A251" t="s">
        <v>21</v>
      </c>
      <c r="B251" t="s">
        <v>22</v>
      </c>
      <c r="C251" s="15" t="s">
        <v>57</v>
      </c>
      <c r="D251">
        <v>5.7870370370370378E-4</v>
      </c>
      <c r="E251" t="s">
        <v>54</v>
      </c>
      <c r="F251" t="s">
        <v>145</v>
      </c>
      <c r="G251" t="s">
        <v>162</v>
      </c>
      <c r="H251" t="s">
        <v>165</v>
      </c>
      <c r="I251" s="16" t="s">
        <v>174</v>
      </c>
      <c r="J251">
        <v>50</v>
      </c>
      <c r="K251" t="s">
        <v>213</v>
      </c>
      <c r="L251" t="s">
        <v>208</v>
      </c>
      <c r="M251" t="s">
        <v>214</v>
      </c>
    </row>
    <row r="252" spans="1:13" x14ac:dyDescent="0.35">
      <c r="A252" t="s">
        <v>21</v>
      </c>
      <c r="B252" t="s">
        <v>25</v>
      </c>
      <c r="C252" s="15" t="s">
        <v>57</v>
      </c>
      <c r="D252">
        <v>3.9004629629629632E-3</v>
      </c>
      <c r="E252" t="s">
        <v>54</v>
      </c>
      <c r="F252" t="s">
        <v>158</v>
      </c>
      <c r="G252" t="s">
        <v>162</v>
      </c>
      <c r="H252" t="s">
        <v>165</v>
      </c>
      <c r="I252" s="16" t="s">
        <v>174</v>
      </c>
      <c r="J252">
        <v>337</v>
      </c>
      <c r="K252" t="s">
        <v>216</v>
      </c>
      <c r="L252" t="s">
        <v>208</v>
      </c>
      <c r="M252" t="s">
        <v>214</v>
      </c>
    </row>
    <row r="253" spans="1:13" x14ac:dyDescent="0.35">
      <c r="A253" t="s">
        <v>21</v>
      </c>
      <c r="B253" t="s">
        <v>22</v>
      </c>
      <c r="C253" s="15" t="s">
        <v>57</v>
      </c>
      <c r="D253">
        <v>3.9814814814814817E-3</v>
      </c>
      <c r="E253" t="s">
        <v>54</v>
      </c>
      <c r="F253" t="s">
        <v>145</v>
      </c>
      <c r="G253" t="s">
        <v>162</v>
      </c>
      <c r="H253" t="s">
        <v>165</v>
      </c>
      <c r="I253" s="16" t="s">
        <v>174</v>
      </c>
      <c r="J253">
        <v>344</v>
      </c>
      <c r="K253" t="s">
        <v>213</v>
      </c>
      <c r="L253" t="s">
        <v>208</v>
      </c>
      <c r="M253" t="s">
        <v>214</v>
      </c>
    </row>
    <row r="254" spans="1:13" x14ac:dyDescent="0.35">
      <c r="A254" t="s">
        <v>21</v>
      </c>
      <c r="B254" t="s">
        <v>25</v>
      </c>
      <c r="C254" s="15" t="s">
        <v>57</v>
      </c>
      <c r="D254">
        <v>1.8750000000000001E-3</v>
      </c>
      <c r="E254" t="s">
        <v>54</v>
      </c>
      <c r="F254" t="s">
        <v>158</v>
      </c>
      <c r="G254" t="s">
        <v>162</v>
      </c>
      <c r="H254" t="s">
        <v>165</v>
      </c>
      <c r="I254" s="16" t="s">
        <v>174</v>
      </c>
      <c r="J254">
        <v>162</v>
      </c>
      <c r="K254" t="s">
        <v>216</v>
      </c>
      <c r="L254" t="s">
        <v>208</v>
      </c>
      <c r="M254" t="s">
        <v>214</v>
      </c>
    </row>
    <row r="255" spans="1:13" x14ac:dyDescent="0.35">
      <c r="A255" t="s">
        <v>21</v>
      </c>
      <c r="B255" t="s">
        <v>22</v>
      </c>
      <c r="C255" s="15" t="s">
        <v>57</v>
      </c>
      <c r="D255">
        <v>1.8750000000000001E-3</v>
      </c>
      <c r="E255" t="s">
        <v>54</v>
      </c>
      <c r="F255" t="s">
        <v>145</v>
      </c>
      <c r="G255" t="s">
        <v>162</v>
      </c>
      <c r="H255" t="s">
        <v>165</v>
      </c>
      <c r="I255" s="16" t="s">
        <v>174</v>
      </c>
      <c r="J255">
        <v>162</v>
      </c>
      <c r="K255" t="s">
        <v>213</v>
      </c>
      <c r="L255" t="s">
        <v>208</v>
      </c>
      <c r="M255" t="s">
        <v>214</v>
      </c>
    </row>
    <row r="256" spans="1:13" x14ac:dyDescent="0.35">
      <c r="A256" t="s">
        <v>21</v>
      </c>
      <c r="B256" t="s">
        <v>22</v>
      </c>
      <c r="C256" s="15" t="s">
        <v>57</v>
      </c>
      <c r="D256">
        <v>1.5509259259259261E-3</v>
      </c>
      <c r="E256" t="s">
        <v>54</v>
      </c>
      <c r="F256" t="s">
        <v>145</v>
      </c>
      <c r="G256" t="s">
        <v>162</v>
      </c>
      <c r="H256" t="s">
        <v>165</v>
      </c>
      <c r="I256" s="16" t="s">
        <v>174</v>
      </c>
      <c r="J256">
        <v>134</v>
      </c>
      <c r="K256" t="s">
        <v>213</v>
      </c>
      <c r="L256" t="s">
        <v>208</v>
      </c>
      <c r="M256" t="s">
        <v>214</v>
      </c>
    </row>
    <row r="257" spans="1:13" x14ac:dyDescent="0.35">
      <c r="A257" t="s">
        <v>21</v>
      </c>
      <c r="B257" t="s">
        <v>22</v>
      </c>
      <c r="C257" s="15" t="s">
        <v>57</v>
      </c>
      <c r="D257">
        <v>1.9560185185185184E-3</v>
      </c>
      <c r="E257" t="s">
        <v>54</v>
      </c>
      <c r="F257" t="s">
        <v>145</v>
      </c>
      <c r="G257" t="s">
        <v>162</v>
      </c>
      <c r="H257" t="s">
        <v>165</v>
      </c>
      <c r="I257" s="16" t="s">
        <v>174</v>
      </c>
      <c r="J257">
        <v>169</v>
      </c>
      <c r="K257" t="s">
        <v>213</v>
      </c>
      <c r="L257" t="s">
        <v>208</v>
      </c>
      <c r="M257" t="s">
        <v>214</v>
      </c>
    </row>
    <row r="258" spans="1:13" x14ac:dyDescent="0.35">
      <c r="A258" t="s">
        <v>21</v>
      </c>
      <c r="B258" t="s">
        <v>22</v>
      </c>
      <c r="C258" s="15" t="s">
        <v>57</v>
      </c>
      <c r="D258">
        <v>1.7939814814814815E-3</v>
      </c>
      <c r="E258" t="s">
        <v>54</v>
      </c>
      <c r="F258" t="s">
        <v>145</v>
      </c>
      <c r="G258" t="s">
        <v>162</v>
      </c>
      <c r="H258" t="s">
        <v>165</v>
      </c>
      <c r="I258" s="16" t="s">
        <v>174</v>
      </c>
      <c r="J258">
        <v>155</v>
      </c>
      <c r="K258" t="s">
        <v>213</v>
      </c>
      <c r="L258" t="s">
        <v>208</v>
      </c>
      <c r="M258" t="s">
        <v>214</v>
      </c>
    </row>
    <row r="259" spans="1:13" x14ac:dyDescent="0.35">
      <c r="A259" t="s">
        <v>21</v>
      </c>
      <c r="B259" t="s">
        <v>22</v>
      </c>
      <c r="C259" s="15" t="s">
        <v>57</v>
      </c>
      <c r="D259">
        <v>5.4166666666666669E-3</v>
      </c>
      <c r="E259" t="s">
        <v>54</v>
      </c>
      <c r="F259" t="s">
        <v>145</v>
      </c>
      <c r="G259" t="s">
        <v>162</v>
      </c>
      <c r="H259" t="s">
        <v>165</v>
      </c>
      <c r="I259" s="16" t="s">
        <v>174</v>
      </c>
      <c r="J259">
        <v>468</v>
      </c>
      <c r="K259" t="s">
        <v>213</v>
      </c>
      <c r="L259" t="s">
        <v>208</v>
      </c>
      <c r="M259" t="s">
        <v>214</v>
      </c>
    </row>
    <row r="260" spans="1:13" x14ac:dyDescent="0.35">
      <c r="A260" t="s">
        <v>21</v>
      </c>
      <c r="B260" t="s">
        <v>22</v>
      </c>
      <c r="C260" s="15" t="s">
        <v>57</v>
      </c>
      <c r="D260">
        <v>2.9745370370370373E-3</v>
      </c>
      <c r="E260" t="s">
        <v>54</v>
      </c>
      <c r="F260" t="s">
        <v>145</v>
      </c>
      <c r="G260" t="s">
        <v>162</v>
      </c>
      <c r="H260" t="s">
        <v>165</v>
      </c>
      <c r="I260" s="16" t="s">
        <v>174</v>
      </c>
      <c r="J260">
        <v>257</v>
      </c>
      <c r="K260" t="s">
        <v>213</v>
      </c>
      <c r="L260" t="s">
        <v>208</v>
      </c>
      <c r="M260" t="s">
        <v>214</v>
      </c>
    </row>
    <row r="261" spans="1:13" x14ac:dyDescent="0.35">
      <c r="A261" t="s">
        <v>21</v>
      </c>
      <c r="B261" t="s">
        <v>22</v>
      </c>
      <c r="C261" s="15" t="s">
        <v>57</v>
      </c>
      <c r="D261">
        <v>8.2986111111111108E-3</v>
      </c>
      <c r="E261" t="s">
        <v>54</v>
      </c>
      <c r="F261" t="s">
        <v>145</v>
      </c>
      <c r="G261" t="s">
        <v>162</v>
      </c>
      <c r="H261" t="s">
        <v>165</v>
      </c>
      <c r="I261" s="16" t="s">
        <v>174</v>
      </c>
      <c r="J261">
        <v>717</v>
      </c>
      <c r="K261" t="s">
        <v>213</v>
      </c>
      <c r="L261" t="s">
        <v>208</v>
      </c>
      <c r="M261" t="s">
        <v>214</v>
      </c>
    </row>
    <row r="262" spans="1:13" x14ac:dyDescent="0.35">
      <c r="A262" t="s">
        <v>21</v>
      </c>
      <c r="B262" t="s">
        <v>22</v>
      </c>
      <c r="C262" s="15" t="s">
        <v>57</v>
      </c>
      <c r="D262">
        <v>2.7893518518518519E-3</v>
      </c>
      <c r="E262" t="s">
        <v>54</v>
      </c>
      <c r="F262" t="s">
        <v>145</v>
      </c>
      <c r="G262" t="s">
        <v>162</v>
      </c>
      <c r="H262" t="s">
        <v>165</v>
      </c>
      <c r="I262" s="16" t="s">
        <v>174</v>
      </c>
      <c r="J262">
        <v>241</v>
      </c>
      <c r="K262" t="s">
        <v>213</v>
      </c>
      <c r="L262" t="s">
        <v>208</v>
      </c>
      <c r="M262" t="s">
        <v>214</v>
      </c>
    </row>
    <row r="263" spans="1:13" x14ac:dyDescent="0.35">
      <c r="A263" t="s">
        <v>17</v>
      </c>
      <c r="B263" t="s">
        <v>27</v>
      </c>
      <c r="C263" s="15" t="s">
        <v>57</v>
      </c>
      <c r="D263">
        <v>4.409722222222222E-3</v>
      </c>
      <c r="E263" t="s">
        <v>28</v>
      </c>
      <c r="F263" t="s">
        <v>154</v>
      </c>
      <c r="G263" t="s">
        <v>162</v>
      </c>
      <c r="H263" t="s">
        <v>163</v>
      </c>
      <c r="I263" s="16" t="s">
        <v>174</v>
      </c>
      <c r="J263">
        <v>381</v>
      </c>
      <c r="K263" t="s">
        <v>216</v>
      </c>
      <c r="L263" t="s">
        <v>207</v>
      </c>
      <c r="M263" t="s">
        <v>217</v>
      </c>
    </row>
    <row r="264" spans="1:13" x14ac:dyDescent="0.35">
      <c r="A264" t="s">
        <v>17</v>
      </c>
      <c r="B264" t="s">
        <v>18</v>
      </c>
      <c r="C264" s="15" t="s">
        <v>57</v>
      </c>
      <c r="D264">
        <v>6.4062500000000008E-2</v>
      </c>
      <c r="E264" t="s">
        <v>28</v>
      </c>
      <c r="F264" t="s">
        <v>154</v>
      </c>
      <c r="G264" t="s">
        <v>162</v>
      </c>
      <c r="H264" t="s">
        <v>163</v>
      </c>
      <c r="I264" s="16" t="s">
        <v>174</v>
      </c>
      <c r="J264">
        <v>5535</v>
      </c>
      <c r="K264" t="s">
        <v>213</v>
      </c>
      <c r="L264" t="s">
        <v>208</v>
      </c>
      <c r="M264" t="s">
        <v>214</v>
      </c>
    </row>
    <row r="265" spans="1:13" x14ac:dyDescent="0.35">
      <c r="A265" t="s">
        <v>17</v>
      </c>
      <c r="B265" t="s">
        <v>27</v>
      </c>
      <c r="C265" s="15" t="s">
        <v>57</v>
      </c>
      <c r="D265">
        <v>6.851851851851852E-3</v>
      </c>
      <c r="E265" t="s">
        <v>28</v>
      </c>
      <c r="F265" t="s">
        <v>154</v>
      </c>
      <c r="G265" t="s">
        <v>162</v>
      </c>
      <c r="H265" t="s">
        <v>163</v>
      </c>
      <c r="I265" s="16" t="s">
        <v>174</v>
      </c>
      <c r="J265">
        <v>592</v>
      </c>
      <c r="K265" t="s">
        <v>216</v>
      </c>
      <c r="L265" t="s">
        <v>207</v>
      </c>
      <c r="M265" t="s">
        <v>217</v>
      </c>
    </row>
    <row r="266" spans="1:13" x14ac:dyDescent="0.35">
      <c r="A266" t="s">
        <v>17</v>
      </c>
      <c r="B266" t="s">
        <v>18</v>
      </c>
      <c r="C266" s="15" t="s">
        <v>57</v>
      </c>
      <c r="D266">
        <v>9.571759259259259E-3</v>
      </c>
      <c r="E266" t="s">
        <v>28</v>
      </c>
      <c r="F266" t="s">
        <v>154</v>
      </c>
      <c r="G266" t="s">
        <v>162</v>
      </c>
      <c r="H266" t="s">
        <v>163</v>
      </c>
      <c r="I266" s="16" t="s">
        <v>174</v>
      </c>
      <c r="J266">
        <v>827</v>
      </c>
      <c r="K266" t="s">
        <v>213</v>
      </c>
      <c r="L266" t="s">
        <v>208</v>
      </c>
      <c r="M266" t="s">
        <v>214</v>
      </c>
    </row>
    <row r="267" spans="1:13" x14ac:dyDescent="0.35">
      <c r="A267" t="s">
        <v>17</v>
      </c>
      <c r="B267" t="s">
        <v>27</v>
      </c>
      <c r="C267" s="15" t="s">
        <v>57</v>
      </c>
      <c r="D267">
        <v>8.9699074074074073E-3</v>
      </c>
      <c r="E267" t="s">
        <v>28</v>
      </c>
      <c r="F267" t="s">
        <v>154</v>
      </c>
      <c r="G267" t="s">
        <v>162</v>
      </c>
      <c r="H267" t="s">
        <v>163</v>
      </c>
      <c r="I267" s="16" t="s">
        <v>174</v>
      </c>
      <c r="J267">
        <v>775</v>
      </c>
      <c r="K267" t="s">
        <v>216</v>
      </c>
      <c r="L267" t="s">
        <v>207</v>
      </c>
      <c r="M267" t="s">
        <v>217</v>
      </c>
    </row>
    <row r="268" spans="1:13" x14ac:dyDescent="0.35">
      <c r="A268" t="s">
        <v>17</v>
      </c>
      <c r="B268" t="s">
        <v>18</v>
      </c>
      <c r="C268" s="15" t="s">
        <v>57</v>
      </c>
      <c r="D268">
        <v>3.1006944444444445E-2</v>
      </c>
      <c r="E268" t="s">
        <v>28</v>
      </c>
      <c r="F268" t="s">
        <v>154</v>
      </c>
      <c r="G268" t="s">
        <v>162</v>
      </c>
      <c r="H268" t="s">
        <v>163</v>
      </c>
      <c r="I268" s="16" t="s">
        <v>174</v>
      </c>
      <c r="J268">
        <v>2679</v>
      </c>
      <c r="K268" t="s">
        <v>213</v>
      </c>
      <c r="L268" t="s">
        <v>208</v>
      </c>
      <c r="M268" t="s">
        <v>214</v>
      </c>
    </row>
    <row r="269" spans="1:13" x14ac:dyDescent="0.35">
      <c r="A269" t="s">
        <v>17</v>
      </c>
      <c r="B269" t="s">
        <v>27</v>
      </c>
      <c r="C269" s="15" t="s">
        <v>57</v>
      </c>
      <c r="D269">
        <v>2.2418981481481481E-2</v>
      </c>
      <c r="E269" t="s">
        <v>28</v>
      </c>
      <c r="F269" t="s">
        <v>154</v>
      </c>
      <c r="G269" t="s">
        <v>162</v>
      </c>
      <c r="H269" t="s">
        <v>163</v>
      </c>
      <c r="I269" s="16" t="s">
        <v>174</v>
      </c>
      <c r="J269">
        <v>1937</v>
      </c>
      <c r="K269" t="s">
        <v>216</v>
      </c>
      <c r="L269" t="s">
        <v>207</v>
      </c>
      <c r="M269" t="s">
        <v>217</v>
      </c>
    </row>
    <row r="270" spans="1:13" x14ac:dyDescent="0.35">
      <c r="A270" t="s">
        <v>17</v>
      </c>
      <c r="B270" t="s">
        <v>18</v>
      </c>
      <c r="C270" s="15" t="s">
        <v>57</v>
      </c>
      <c r="D270">
        <v>4.2847222222222224E-2</v>
      </c>
      <c r="E270" t="s">
        <v>28</v>
      </c>
      <c r="F270" t="s">
        <v>154</v>
      </c>
      <c r="G270" t="s">
        <v>162</v>
      </c>
      <c r="H270" t="s">
        <v>163</v>
      </c>
      <c r="I270" s="16" t="s">
        <v>174</v>
      </c>
      <c r="J270">
        <v>3702</v>
      </c>
      <c r="K270" t="s">
        <v>213</v>
      </c>
      <c r="L270" t="s">
        <v>208</v>
      </c>
      <c r="M270" t="s">
        <v>214</v>
      </c>
    </row>
    <row r="271" spans="1:13" x14ac:dyDescent="0.35">
      <c r="A271" t="s">
        <v>17</v>
      </c>
      <c r="B271" t="s">
        <v>40</v>
      </c>
      <c r="C271" s="15" t="s">
        <v>57</v>
      </c>
      <c r="D271">
        <v>5.7407407407407416E-3</v>
      </c>
      <c r="E271" t="s">
        <v>28</v>
      </c>
      <c r="F271" t="s">
        <v>157</v>
      </c>
      <c r="G271" t="s">
        <v>162</v>
      </c>
      <c r="H271" t="s">
        <v>163</v>
      </c>
      <c r="I271" s="16" t="s">
        <v>174</v>
      </c>
      <c r="J271">
        <v>496</v>
      </c>
      <c r="K271" t="s">
        <v>213</v>
      </c>
      <c r="L271" t="s">
        <v>207</v>
      </c>
      <c r="M271" t="s">
        <v>214</v>
      </c>
    </row>
    <row r="272" spans="1:13" x14ac:dyDescent="0.35">
      <c r="A272" t="s">
        <v>17</v>
      </c>
      <c r="B272" t="s">
        <v>18</v>
      </c>
      <c r="C272" s="15" t="s">
        <v>57</v>
      </c>
      <c r="D272">
        <v>1.2893518518518519E-2</v>
      </c>
      <c r="E272" t="s">
        <v>28</v>
      </c>
      <c r="F272" t="s">
        <v>154</v>
      </c>
      <c r="G272" t="s">
        <v>162</v>
      </c>
      <c r="H272" t="s">
        <v>163</v>
      </c>
      <c r="I272" s="16" t="s">
        <v>174</v>
      </c>
      <c r="J272">
        <v>1114</v>
      </c>
      <c r="K272" t="s">
        <v>213</v>
      </c>
      <c r="L272" t="s">
        <v>208</v>
      </c>
      <c r="M272" t="s">
        <v>214</v>
      </c>
    </row>
    <row r="273" spans="1:13" x14ac:dyDescent="0.35">
      <c r="A273" t="s">
        <v>17</v>
      </c>
      <c r="B273" t="s">
        <v>41</v>
      </c>
      <c r="C273" s="15" t="s">
        <v>57</v>
      </c>
      <c r="D273">
        <v>1.1030092592592591E-2</v>
      </c>
      <c r="E273" t="s">
        <v>28</v>
      </c>
      <c r="F273" t="s">
        <v>148</v>
      </c>
      <c r="G273" t="s">
        <v>162</v>
      </c>
      <c r="H273" t="s">
        <v>163</v>
      </c>
      <c r="I273" s="16" t="s">
        <v>174</v>
      </c>
      <c r="J273">
        <v>953</v>
      </c>
      <c r="K273" t="s">
        <v>213</v>
      </c>
      <c r="L273" t="s">
        <v>208</v>
      </c>
      <c r="M273" t="s">
        <v>217</v>
      </c>
    </row>
    <row r="274" spans="1:13" x14ac:dyDescent="0.35">
      <c r="A274" t="s">
        <v>17</v>
      </c>
      <c r="B274" t="s">
        <v>18</v>
      </c>
      <c r="C274" s="15" t="s">
        <v>57</v>
      </c>
      <c r="D274">
        <v>5.0821759259259254E-2</v>
      </c>
      <c r="E274" t="s">
        <v>28</v>
      </c>
      <c r="F274" t="s">
        <v>154</v>
      </c>
      <c r="G274" t="s">
        <v>162</v>
      </c>
      <c r="H274" t="s">
        <v>163</v>
      </c>
      <c r="I274" s="16" t="s">
        <v>174</v>
      </c>
      <c r="J274">
        <v>4391</v>
      </c>
      <c r="K274" t="s">
        <v>213</v>
      </c>
      <c r="L274" t="s">
        <v>208</v>
      </c>
      <c r="M274" t="s">
        <v>214</v>
      </c>
    </row>
    <row r="275" spans="1:13" x14ac:dyDescent="0.35">
      <c r="A275" t="s">
        <v>17</v>
      </c>
      <c r="B275" t="s">
        <v>27</v>
      </c>
      <c r="C275" s="15" t="s">
        <v>57</v>
      </c>
      <c r="D275">
        <v>8.4490740740740741E-3</v>
      </c>
      <c r="E275" t="s">
        <v>28</v>
      </c>
      <c r="F275" t="s">
        <v>154</v>
      </c>
      <c r="G275" t="s">
        <v>162</v>
      </c>
      <c r="H275" t="s">
        <v>163</v>
      </c>
      <c r="I275" s="16" t="s">
        <v>174</v>
      </c>
      <c r="J275">
        <v>730</v>
      </c>
      <c r="K275" t="s">
        <v>216</v>
      </c>
      <c r="L275" t="s">
        <v>207</v>
      </c>
      <c r="M275" t="s">
        <v>217</v>
      </c>
    </row>
    <row r="276" spans="1:13" x14ac:dyDescent="0.35">
      <c r="A276" t="s">
        <v>17</v>
      </c>
      <c r="B276" t="s">
        <v>18</v>
      </c>
      <c r="C276" s="15" t="s">
        <v>57</v>
      </c>
      <c r="D276">
        <v>1.5462962962962963E-2</v>
      </c>
      <c r="E276" t="s">
        <v>28</v>
      </c>
      <c r="F276" t="s">
        <v>154</v>
      </c>
      <c r="G276" t="s">
        <v>162</v>
      </c>
      <c r="H276" t="s">
        <v>163</v>
      </c>
      <c r="I276" s="16" t="s">
        <v>174</v>
      </c>
      <c r="J276">
        <v>1336</v>
      </c>
      <c r="K276" t="s">
        <v>213</v>
      </c>
      <c r="L276" t="s">
        <v>208</v>
      </c>
      <c r="M276" t="s">
        <v>214</v>
      </c>
    </row>
    <row r="277" spans="1:13" x14ac:dyDescent="0.35">
      <c r="A277" t="s">
        <v>17</v>
      </c>
      <c r="B277" t="s">
        <v>61</v>
      </c>
      <c r="C277" s="15" t="s">
        <v>57</v>
      </c>
      <c r="D277">
        <v>1.0763888888888889E-3</v>
      </c>
      <c r="E277" t="s">
        <v>28</v>
      </c>
      <c r="F277" t="s">
        <v>151</v>
      </c>
      <c r="G277" t="s">
        <v>162</v>
      </c>
      <c r="H277" t="s">
        <v>163</v>
      </c>
      <c r="I277" s="16" t="s">
        <v>174</v>
      </c>
      <c r="J277">
        <v>93</v>
      </c>
      <c r="K277" t="s">
        <v>213</v>
      </c>
      <c r="L277" t="s">
        <v>207</v>
      </c>
      <c r="M277" t="s">
        <v>215</v>
      </c>
    </row>
    <row r="278" spans="1:13" x14ac:dyDescent="0.35">
      <c r="A278" t="s">
        <v>17</v>
      </c>
      <c r="B278" t="s">
        <v>37</v>
      </c>
      <c r="C278" s="15" t="s">
        <v>57</v>
      </c>
      <c r="D278">
        <v>2.488425925925926E-3</v>
      </c>
      <c r="E278" t="s">
        <v>28</v>
      </c>
      <c r="F278" t="s">
        <v>154</v>
      </c>
      <c r="G278" t="s">
        <v>162</v>
      </c>
      <c r="H278" t="s">
        <v>163</v>
      </c>
      <c r="I278" s="16" t="s">
        <v>174</v>
      </c>
      <c r="J278">
        <v>215</v>
      </c>
      <c r="K278" t="s">
        <v>216</v>
      </c>
      <c r="L278" t="s">
        <v>207</v>
      </c>
      <c r="M278" t="s">
        <v>217</v>
      </c>
    </row>
    <row r="279" spans="1:13" x14ac:dyDescent="0.35">
      <c r="A279" t="s">
        <v>17</v>
      </c>
      <c r="B279" t="s">
        <v>62</v>
      </c>
      <c r="C279" s="15" t="s">
        <v>57</v>
      </c>
      <c r="D279">
        <v>9.1898148148148139E-3</v>
      </c>
      <c r="E279" t="s">
        <v>28</v>
      </c>
      <c r="F279" t="s">
        <v>149</v>
      </c>
      <c r="G279" t="s">
        <v>162</v>
      </c>
      <c r="H279" t="s">
        <v>163</v>
      </c>
      <c r="I279" s="16" t="s">
        <v>174</v>
      </c>
      <c r="J279">
        <v>794</v>
      </c>
      <c r="K279" t="s">
        <v>213</v>
      </c>
      <c r="L279" t="s">
        <v>208</v>
      </c>
      <c r="M279" t="s">
        <v>217</v>
      </c>
    </row>
    <row r="280" spans="1:13" x14ac:dyDescent="0.35">
      <c r="A280" t="s">
        <v>17</v>
      </c>
      <c r="B280" t="s">
        <v>18</v>
      </c>
      <c r="C280" s="15" t="s">
        <v>57</v>
      </c>
      <c r="D280">
        <v>4.7175925925925927E-2</v>
      </c>
      <c r="E280" t="s">
        <v>28</v>
      </c>
      <c r="F280" t="s">
        <v>154</v>
      </c>
      <c r="G280" t="s">
        <v>162</v>
      </c>
      <c r="H280" t="s">
        <v>163</v>
      </c>
      <c r="I280" s="16" t="s">
        <v>174</v>
      </c>
      <c r="J280">
        <v>4076</v>
      </c>
      <c r="K280" t="s">
        <v>213</v>
      </c>
      <c r="L280" t="s">
        <v>208</v>
      </c>
      <c r="M280" t="s">
        <v>214</v>
      </c>
    </row>
    <row r="281" spans="1:13" x14ac:dyDescent="0.35">
      <c r="A281" t="s">
        <v>17</v>
      </c>
      <c r="B281" t="s">
        <v>31</v>
      </c>
      <c r="C281" s="15" t="s">
        <v>57</v>
      </c>
      <c r="D281">
        <v>2.9988425925925922E-2</v>
      </c>
      <c r="E281" t="s">
        <v>32</v>
      </c>
      <c r="F281" t="s">
        <v>154</v>
      </c>
      <c r="G281" t="s">
        <v>162</v>
      </c>
      <c r="H281" t="s">
        <v>163</v>
      </c>
      <c r="I281" s="16" t="s">
        <v>174</v>
      </c>
      <c r="J281">
        <v>2591</v>
      </c>
      <c r="K281" t="s">
        <v>213</v>
      </c>
      <c r="L281" t="s">
        <v>208</v>
      </c>
      <c r="M281" t="s">
        <v>214</v>
      </c>
    </row>
    <row r="282" spans="1:13" x14ac:dyDescent="0.35">
      <c r="A282" t="s">
        <v>17</v>
      </c>
      <c r="B282" t="s">
        <v>18</v>
      </c>
      <c r="C282" s="15" t="s">
        <v>57</v>
      </c>
      <c r="D282">
        <v>6.0763888888888888E-2</v>
      </c>
      <c r="E282" t="s">
        <v>32</v>
      </c>
      <c r="F282" t="s">
        <v>154</v>
      </c>
      <c r="G282" t="s">
        <v>162</v>
      </c>
      <c r="H282" t="s">
        <v>163</v>
      </c>
      <c r="I282" s="16" t="s">
        <v>174</v>
      </c>
      <c r="J282">
        <v>5250</v>
      </c>
      <c r="K282" t="s">
        <v>213</v>
      </c>
      <c r="L282" t="s">
        <v>208</v>
      </c>
      <c r="M282" t="s">
        <v>214</v>
      </c>
    </row>
    <row r="283" spans="1:13" x14ac:dyDescent="0.35">
      <c r="A283" t="s">
        <v>17</v>
      </c>
      <c r="B283" t="s">
        <v>18</v>
      </c>
      <c r="C283" s="15" t="s">
        <v>57</v>
      </c>
      <c r="D283">
        <v>6.5173611111111113E-2</v>
      </c>
      <c r="E283" t="s">
        <v>32</v>
      </c>
      <c r="F283" t="s">
        <v>154</v>
      </c>
      <c r="G283" t="s">
        <v>162</v>
      </c>
      <c r="H283" t="s">
        <v>163</v>
      </c>
      <c r="I283" s="16" t="s">
        <v>174</v>
      </c>
      <c r="J283">
        <v>5631</v>
      </c>
      <c r="K283" t="s">
        <v>213</v>
      </c>
      <c r="L283" t="s">
        <v>208</v>
      </c>
      <c r="M283" t="s">
        <v>214</v>
      </c>
    </row>
    <row r="284" spans="1:13" x14ac:dyDescent="0.35">
      <c r="A284" t="s">
        <v>17</v>
      </c>
      <c r="B284" t="s">
        <v>18</v>
      </c>
      <c r="C284" s="15" t="s">
        <v>57</v>
      </c>
      <c r="D284">
        <v>6.475694444444445E-2</v>
      </c>
      <c r="E284" t="s">
        <v>32</v>
      </c>
      <c r="F284" t="s">
        <v>154</v>
      </c>
      <c r="G284" t="s">
        <v>162</v>
      </c>
      <c r="H284" t="s">
        <v>163</v>
      </c>
      <c r="I284" s="16" t="s">
        <v>174</v>
      </c>
      <c r="J284">
        <v>5595</v>
      </c>
      <c r="K284" t="s">
        <v>213</v>
      </c>
      <c r="L284" t="s">
        <v>208</v>
      </c>
      <c r="M284" t="s">
        <v>214</v>
      </c>
    </row>
    <row r="285" spans="1:13" x14ac:dyDescent="0.35">
      <c r="A285" t="s">
        <v>17</v>
      </c>
      <c r="B285" t="s">
        <v>18</v>
      </c>
      <c r="C285" s="15" t="s">
        <v>57</v>
      </c>
      <c r="D285">
        <v>6.3009259259259265E-2</v>
      </c>
      <c r="E285" t="s">
        <v>32</v>
      </c>
      <c r="F285" t="s">
        <v>154</v>
      </c>
      <c r="G285" t="s">
        <v>162</v>
      </c>
      <c r="H285" t="s">
        <v>163</v>
      </c>
      <c r="I285" s="16" t="s">
        <v>174</v>
      </c>
      <c r="J285">
        <v>5444</v>
      </c>
      <c r="K285" t="s">
        <v>213</v>
      </c>
      <c r="L285" t="s">
        <v>208</v>
      </c>
      <c r="M285" t="s">
        <v>214</v>
      </c>
    </row>
    <row r="286" spans="1:13" x14ac:dyDescent="0.35">
      <c r="A286" t="s">
        <v>17</v>
      </c>
      <c r="B286" t="s">
        <v>18</v>
      </c>
      <c r="C286" s="15" t="s">
        <v>57</v>
      </c>
      <c r="D286">
        <v>3.050925925925926E-2</v>
      </c>
      <c r="E286" t="s">
        <v>32</v>
      </c>
      <c r="F286" t="s">
        <v>154</v>
      </c>
      <c r="G286" t="s">
        <v>162</v>
      </c>
      <c r="H286" t="s">
        <v>163</v>
      </c>
      <c r="I286" s="16" t="s">
        <v>174</v>
      </c>
      <c r="J286">
        <v>2636</v>
      </c>
      <c r="K286" t="s">
        <v>213</v>
      </c>
      <c r="L286" t="s">
        <v>208</v>
      </c>
      <c r="M286" t="s">
        <v>214</v>
      </c>
    </row>
    <row r="287" spans="1:13" x14ac:dyDescent="0.35">
      <c r="A287" t="s">
        <v>17</v>
      </c>
      <c r="B287" t="s">
        <v>63</v>
      </c>
      <c r="C287" s="15" t="s">
        <v>10</v>
      </c>
      <c r="D287">
        <v>6.2627314814814816E-2</v>
      </c>
      <c r="E287" t="s">
        <v>64</v>
      </c>
      <c r="F287" t="s">
        <v>148</v>
      </c>
      <c r="G287" t="s">
        <v>162</v>
      </c>
      <c r="H287" t="s">
        <v>163</v>
      </c>
      <c r="I287" s="16" t="s">
        <v>171</v>
      </c>
      <c r="J287">
        <v>5411</v>
      </c>
      <c r="K287" t="s">
        <v>213</v>
      </c>
      <c r="L287" t="s">
        <v>208</v>
      </c>
      <c r="M287" t="s">
        <v>214</v>
      </c>
    </row>
    <row r="288" spans="1:13" x14ac:dyDescent="0.35">
      <c r="A288" t="s">
        <v>17</v>
      </c>
      <c r="B288" t="s">
        <v>24</v>
      </c>
      <c r="C288" s="15" t="s">
        <v>10</v>
      </c>
      <c r="D288">
        <v>1.4814814814814814E-2</v>
      </c>
      <c r="E288" t="s">
        <v>64</v>
      </c>
      <c r="F288" t="s">
        <v>148</v>
      </c>
      <c r="G288" t="s">
        <v>162</v>
      </c>
      <c r="H288" t="s">
        <v>163</v>
      </c>
      <c r="I288" s="16" t="s">
        <v>171</v>
      </c>
      <c r="J288">
        <v>1280</v>
      </c>
      <c r="K288" t="s">
        <v>213</v>
      </c>
      <c r="L288" t="s">
        <v>208</v>
      </c>
      <c r="M288" t="s">
        <v>217</v>
      </c>
    </row>
    <row r="289" spans="1:13" x14ac:dyDescent="0.35">
      <c r="A289" t="s">
        <v>17</v>
      </c>
      <c r="B289" t="s">
        <v>26</v>
      </c>
      <c r="C289" s="15" t="s">
        <v>10</v>
      </c>
      <c r="D289">
        <v>2.0844907407407406E-2</v>
      </c>
      <c r="E289" t="s">
        <v>64</v>
      </c>
      <c r="F289" t="s">
        <v>148</v>
      </c>
      <c r="G289" t="s">
        <v>162</v>
      </c>
      <c r="H289" t="s">
        <v>163</v>
      </c>
      <c r="I289" s="16" t="s">
        <v>171</v>
      </c>
      <c r="J289">
        <v>1801</v>
      </c>
      <c r="K289" t="s">
        <v>213</v>
      </c>
      <c r="L289" t="s">
        <v>208</v>
      </c>
      <c r="M289" t="s">
        <v>217</v>
      </c>
    </row>
    <row r="290" spans="1:13" x14ac:dyDescent="0.35">
      <c r="A290" t="s">
        <v>17</v>
      </c>
      <c r="B290" t="s">
        <v>18</v>
      </c>
      <c r="C290" s="15" t="s">
        <v>10</v>
      </c>
      <c r="D290">
        <v>7.064814814814814E-2</v>
      </c>
      <c r="E290" t="s">
        <v>64</v>
      </c>
      <c r="F290" t="s">
        <v>154</v>
      </c>
      <c r="G290" t="s">
        <v>162</v>
      </c>
      <c r="H290" t="s">
        <v>163</v>
      </c>
      <c r="I290" s="16" t="s">
        <v>171</v>
      </c>
      <c r="J290">
        <v>6104</v>
      </c>
      <c r="K290" t="s">
        <v>213</v>
      </c>
      <c r="L290" t="s">
        <v>208</v>
      </c>
      <c r="M290" t="s">
        <v>214</v>
      </c>
    </row>
    <row r="291" spans="1:13" x14ac:dyDescent="0.35">
      <c r="A291" t="s">
        <v>17</v>
      </c>
      <c r="B291" t="s">
        <v>34</v>
      </c>
      <c r="C291" s="15" t="s">
        <v>10</v>
      </c>
      <c r="D291">
        <v>3.1249999999999997E-3</v>
      </c>
      <c r="E291" t="s">
        <v>64</v>
      </c>
      <c r="F291" t="s">
        <v>154</v>
      </c>
      <c r="G291" t="s">
        <v>162</v>
      </c>
      <c r="H291" t="s">
        <v>163</v>
      </c>
      <c r="I291" s="16" t="s">
        <v>171</v>
      </c>
      <c r="J291">
        <v>270</v>
      </c>
      <c r="K291" t="s">
        <v>213</v>
      </c>
      <c r="L291" t="s">
        <v>208</v>
      </c>
      <c r="M291" t="s">
        <v>214</v>
      </c>
    </row>
    <row r="292" spans="1:13" x14ac:dyDescent="0.35">
      <c r="A292" t="s">
        <v>17</v>
      </c>
      <c r="B292" t="s">
        <v>18</v>
      </c>
      <c r="C292" s="15" t="s">
        <v>10</v>
      </c>
      <c r="D292">
        <v>2.1967592592592594E-2</v>
      </c>
      <c r="E292" t="s">
        <v>64</v>
      </c>
      <c r="F292" t="s">
        <v>154</v>
      </c>
      <c r="G292" t="s">
        <v>162</v>
      </c>
      <c r="H292" t="s">
        <v>163</v>
      </c>
      <c r="I292" s="16" t="s">
        <v>171</v>
      </c>
      <c r="J292">
        <v>1898</v>
      </c>
      <c r="K292" t="s">
        <v>213</v>
      </c>
      <c r="L292" t="s">
        <v>208</v>
      </c>
      <c r="M292" t="s">
        <v>214</v>
      </c>
    </row>
    <row r="293" spans="1:13" x14ac:dyDescent="0.35">
      <c r="A293" t="s">
        <v>17</v>
      </c>
      <c r="B293" t="s">
        <v>18</v>
      </c>
      <c r="C293" s="15" t="s">
        <v>10</v>
      </c>
      <c r="D293">
        <v>2.3148148148148147E-5</v>
      </c>
      <c r="E293" t="s">
        <v>64</v>
      </c>
      <c r="F293" t="s">
        <v>154</v>
      </c>
      <c r="G293" t="s">
        <v>162</v>
      </c>
      <c r="H293" t="s">
        <v>163</v>
      </c>
      <c r="I293" s="16" t="s">
        <v>171</v>
      </c>
      <c r="J293">
        <v>2</v>
      </c>
      <c r="K293" t="s">
        <v>213</v>
      </c>
      <c r="L293" t="s">
        <v>208</v>
      </c>
      <c r="M293" t="s">
        <v>214</v>
      </c>
    </row>
    <row r="294" spans="1:13" x14ac:dyDescent="0.35">
      <c r="A294" t="s">
        <v>17</v>
      </c>
      <c r="B294" t="s">
        <v>65</v>
      </c>
      <c r="C294" s="15" t="s">
        <v>10</v>
      </c>
      <c r="D294">
        <v>2.4907407407407406E-2</v>
      </c>
      <c r="E294" t="s">
        <v>64</v>
      </c>
      <c r="F294" t="s">
        <v>152</v>
      </c>
      <c r="G294" t="s">
        <v>162</v>
      </c>
      <c r="H294" t="s">
        <v>163</v>
      </c>
      <c r="I294" s="16" t="s">
        <v>171</v>
      </c>
      <c r="J294">
        <v>2152</v>
      </c>
      <c r="K294" t="s">
        <v>213</v>
      </c>
      <c r="L294" t="s">
        <v>208</v>
      </c>
      <c r="M294" t="s">
        <v>217</v>
      </c>
    </row>
    <row r="295" spans="1:13" x14ac:dyDescent="0.35">
      <c r="A295" t="s">
        <v>17</v>
      </c>
      <c r="B295" t="s">
        <v>65</v>
      </c>
      <c r="C295" s="15" t="s">
        <v>10</v>
      </c>
      <c r="D295">
        <v>2.4907407407407406E-2</v>
      </c>
      <c r="E295" t="s">
        <v>64</v>
      </c>
      <c r="F295" t="s">
        <v>152</v>
      </c>
      <c r="G295" t="s">
        <v>162</v>
      </c>
      <c r="H295" t="s">
        <v>163</v>
      </c>
      <c r="I295" s="16" t="s">
        <v>171</v>
      </c>
      <c r="J295">
        <v>2152</v>
      </c>
      <c r="K295" t="s">
        <v>213</v>
      </c>
      <c r="L295" t="s">
        <v>208</v>
      </c>
      <c r="M295" t="s">
        <v>217</v>
      </c>
    </row>
    <row r="296" spans="1:13" x14ac:dyDescent="0.35">
      <c r="A296" t="s">
        <v>17</v>
      </c>
      <c r="B296" t="s">
        <v>65</v>
      </c>
      <c r="C296" s="15" t="s">
        <v>10</v>
      </c>
      <c r="D296">
        <v>2.5115740740740741E-2</v>
      </c>
      <c r="E296" t="s">
        <v>64</v>
      </c>
      <c r="F296" t="s">
        <v>152</v>
      </c>
      <c r="G296" t="s">
        <v>162</v>
      </c>
      <c r="H296" t="s">
        <v>163</v>
      </c>
      <c r="I296" s="16" t="s">
        <v>171</v>
      </c>
      <c r="J296">
        <v>2170</v>
      </c>
      <c r="K296" t="s">
        <v>213</v>
      </c>
      <c r="L296" t="s">
        <v>208</v>
      </c>
      <c r="M296" t="s">
        <v>217</v>
      </c>
    </row>
    <row r="297" spans="1:13" x14ac:dyDescent="0.35">
      <c r="A297" t="s">
        <v>21</v>
      </c>
      <c r="B297" t="s">
        <v>22</v>
      </c>
      <c r="C297" s="15" t="s">
        <v>10</v>
      </c>
      <c r="D297">
        <v>0.33728009259259256</v>
      </c>
      <c r="E297" t="s">
        <v>66</v>
      </c>
      <c r="F297" t="s">
        <v>145</v>
      </c>
      <c r="G297" t="s">
        <v>162</v>
      </c>
      <c r="H297" t="s">
        <v>165</v>
      </c>
      <c r="I297" s="16" t="s">
        <v>171</v>
      </c>
      <c r="J297">
        <v>29141</v>
      </c>
      <c r="K297" t="s">
        <v>213</v>
      </c>
      <c r="L297" t="s">
        <v>208</v>
      </c>
      <c r="M297" t="s">
        <v>214</v>
      </c>
    </row>
    <row r="298" spans="1:13" x14ac:dyDescent="0.35">
      <c r="A298" t="s">
        <v>17</v>
      </c>
      <c r="B298" t="s">
        <v>18</v>
      </c>
      <c r="C298" s="15" t="s">
        <v>10</v>
      </c>
      <c r="D298">
        <v>5.7870370370370366E-5</v>
      </c>
      <c r="E298" t="s">
        <v>67</v>
      </c>
      <c r="F298" t="s">
        <v>154</v>
      </c>
      <c r="G298" t="s">
        <v>162</v>
      </c>
      <c r="H298" t="s">
        <v>163</v>
      </c>
      <c r="I298" s="16" t="s">
        <v>171</v>
      </c>
      <c r="J298">
        <v>5</v>
      </c>
      <c r="K298" t="s">
        <v>213</v>
      </c>
      <c r="L298" t="s">
        <v>208</v>
      </c>
      <c r="M298" t="s">
        <v>214</v>
      </c>
    </row>
    <row r="299" spans="1:13" x14ac:dyDescent="0.35">
      <c r="A299" t="s">
        <v>17</v>
      </c>
      <c r="B299" t="s">
        <v>18</v>
      </c>
      <c r="C299" s="15" t="s">
        <v>10</v>
      </c>
      <c r="D299">
        <v>2.4421296296296296E-3</v>
      </c>
      <c r="E299" t="s">
        <v>67</v>
      </c>
      <c r="F299" t="s">
        <v>154</v>
      </c>
      <c r="G299" t="s">
        <v>162</v>
      </c>
      <c r="H299" t="s">
        <v>163</v>
      </c>
      <c r="I299" s="16" t="s">
        <v>171</v>
      </c>
      <c r="J299">
        <v>211</v>
      </c>
      <c r="K299" t="s">
        <v>213</v>
      </c>
      <c r="L299" t="s">
        <v>208</v>
      </c>
      <c r="M299" t="s">
        <v>214</v>
      </c>
    </row>
    <row r="300" spans="1:13" x14ac:dyDescent="0.35">
      <c r="A300" t="s">
        <v>17</v>
      </c>
      <c r="B300" t="s">
        <v>18</v>
      </c>
      <c r="C300" s="15" t="s">
        <v>10</v>
      </c>
      <c r="D300">
        <v>3.1944444444444442E-3</v>
      </c>
      <c r="E300" t="s">
        <v>67</v>
      </c>
      <c r="F300" t="s">
        <v>154</v>
      </c>
      <c r="G300" t="s">
        <v>162</v>
      </c>
      <c r="H300" t="s">
        <v>163</v>
      </c>
      <c r="I300" s="16" t="s">
        <v>171</v>
      </c>
      <c r="J300">
        <v>276</v>
      </c>
      <c r="K300" t="s">
        <v>213</v>
      </c>
      <c r="L300" t="s">
        <v>208</v>
      </c>
      <c r="M300" t="s">
        <v>214</v>
      </c>
    </row>
    <row r="301" spans="1:13" x14ac:dyDescent="0.35">
      <c r="A301" t="s">
        <v>17</v>
      </c>
      <c r="B301" t="s">
        <v>18</v>
      </c>
      <c r="C301" s="15" t="s">
        <v>10</v>
      </c>
      <c r="D301">
        <v>4.4513888888888888E-2</v>
      </c>
      <c r="E301" t="s">
        <v>67</v>
      </c>
      <c r="F301" t="s">
        <v>154</v>
      </c>
      <c r="G301" t="s">
        <v>162</v>
      </c>
      <c r="H301" t="s">
        <v>163</v>
      </c>
      <c r="I301" s="16" t="s">
        <v>171</v>
      </c>
      <c r="J301">
        <v>3846</v>
      </c>
      <c r="K301" t="s">
        <v>213</v>
      </c>
      <c r="L301" t="s">
        <v>208</v>
      </c>
      <c r="M301" t="s">
        <v>214</v>
      </c>
    </row>
    <row r="302" spans="1:13" x14ac:dyDescent="0.35">
      <c r="A302" t="s">
        <v>17</v>
      </c>
      <c r="B302" t="s">
        <v>18</v>
      </c>
      <c r="C302" s="15" t="s">
        <v>10</v>
      </c>
      <c r="D302">
        <v>6.1701388888888896E-2</v>
      </c>
      <c r="E302" t="s">
        <v>67</v>
      </c>
      <c r="F302" t="s">
        <v>154</v>
      </c>
      <c r="G302" t="s">
        <v>162</v>
      </c>
      <c r="H302" t="s">
        <v>163</v>
      </c>
      <c r="I302" s="16" t="s">
        <v>171</v>
      </c>
      <c r="J302">
        <v>5331</v>
      </c>
      <c r="K302" t="s">
        <v>213</v>
      </c>
      <c r="L302" t="s">
        <v>208</v>
      </c>
      <c r="M302" t="s">
        <v>214</v>
      </c>
    </row>
    <row r="303" spans="1:13" x14ac:dyDescent="0.35">
      <c r="A303" t="s">
        <v>17</v>
      </c>
      <c r="B303" t="s">
        <v>18</v>
      </c>
      <c r="C303" s="15" t="s">
        <v>10</v>
      </c>
      <c r="D303">
        <v>5.5347222222222221E-2</v>
      </c>
      <c r="E303" t="s">
        <v>67</v>
      </c>
      <c r="F303" t="s">
        <v>154</v>
      </c>
      <c r="G303" t="s">
        <v>162</v>
      </c>
      <c r="H303" t="s">
        <v>163</v>
      </c>
      <c r="I303" s="16" t="s">
        <v>171</v>
      </c>
      <c r="J303">
        <v>4782</v>
      </c>
      <c r="K303" t="s">
        <v>213</v>
      </c>
      <c r="L303" t="s">
        <v>208</v>
      </c>
      <c r="M303" t="s">
        <v>214</v>
      </c>
    </row>
    <row r="304" spans="1:13" x14ac:dyDescent="0.35">
      <c r="A304" t="s">
        <v>17</v>
      </c>
      <c r="B304" t="s">
        <v>68</v>
      </c>
      <c r="C304" s="15" t="s">
        <v>10</v>
      </c>
      <c r="D304">
        <v>1.0671296296296297E-2</v>
      </c>
      <c r="E304" t="s">
        <v>67</v>
      </c>
      <c r="F304" t="s">
        <v>151</v>
      </c>
      <c r="G304" t="s">
        <v>162</v>
      </c>
      <c r="H304" t="s">
        <v>163</v>
      </c>
      <c r="I304" s="16" t="s">
        <v>171</v>
      </c>
      <c r="J304">
        <v>922</v>
      </c>
      <c r="K304" t="s">
        <v>213</v>
      </c>
      <c r="L304" t="s">
        <v>207</v>
      </c>
      <c r="M304" t="s">
        <v>215</v>
      </c>
    </row>
    <row r="305" spans="1:13" x14ac:dyDescent="0.35">
      <c r="A305" t="s">
        <v>17</v>
      </c>
      <c r="B305" t="s">
        <v>18</v>
      </c>
      <c r="C305" s="15" t="s">
        <v>10</v>
      </c>
      <c r="D305">
        <v>5.2384259259259262E-2</v>
      </c>
      <c r="E305" t="s">
        <v>67</v>
      </c>
      <c r="F305" t="s">
        <v>154</v>
      </c>
      <c r="G305" t="s">
        <v>162</v>
      </c>
      <c r="H305" t="s">
        <v>163</v>
      </c>
      <c r="I305" s="16" t="s">
        <v>171</v>
      </c>
      <c r="J305">
        <v>4526</v>
      </c>
      <c r="K305" t="s">
        <v>213</v>
      </c>
      <c r="L305" t="s">
        <v>208</v>
      </c>
      <c r="M305" t="s">
        <v>214</v>
      </c>
    </row>
    <row r="306" spans="1:13" x14ac:dyDescent="0.35">
      <c r="A306" t="s">
        <v>17</v>
      </c>
      <c r="B306" t="s">
        <v>18</v>
      </c>
      <c r="C306" s="15" t="s">
        <v>10</v>
      </c>
      <c r="D306">
        <v>2.4513888888888887E-2</v>
      </c>
      <c r="E306" t="s">
        <v>67</v>
      </c>
      <c r="F306" t="s">
        <v>154</v>
      </c>
      <c r="G306" t="s">
        <v>162</v>
      </c>
      <c r="H306" t="s">
        <v>163</v>
      </c>
      <c r="I306" s="16" t="s">
        <v>171</v>
      </c>
      <c r="J306">
        <v>2118</v>
      </c>
      <c r="K306" t="s">
        <v>213</v>
      </c>
      <c r="L306" t="s">
        <v>208</v>
      </c>
      <c r="M306" t="s">
        <v>214</v>
      </c>
    </row>
    <row r="307" spans="1:13" x14ac:dyDescent="0.35">
      <c r="A307" t="s">
        <v>17</v>
      </c>
      <c r="B307" t="s">
        <v>18</v>
      </c>
      <c r="C307" s="15" t="s">
        <v>10</v>
      </c>
      <c r="D307">
        <v>6.9305555555555551E-2</v>
      </c>
      <c r="E307" t="s">
        <v>67</v>
      </c>
      <c r="F307" t="s">
        <v>154</v>
      </c>
      <c r="G307" t="s">
        <v>162</v>
      </c>
      <c r="H307" t="s">
        <v>163</v>
      </c>
      <c r="I307" s="16" t="s">
        <v>171</v>
      </c>
      <c r="J307">
        <v>5988</v>
      </c>
      <c r="K307" t="s">
        <v>213</v>
      </c>
      <c r="L307" t="s">
        <v>208</v>
      </c>
      <c r="M307" t="s">
        <v>214</v>
      </c>
    </row>
    <row r="308" spans="1:13" x14ac:dyDescent="0.35">
      <c r="A308" t="s">
        <v>17</v>
      </c>
      <c r="B308" t="s">
        <v>36</v>
      </c>
      <c r="C308" s="15" t="s">
        <v>33</v>
      </c>
      <c r="D308">
        <v>9.2476851851851852E-3</v>
      </c>
      <c r="E308" t="s">
        <v>64</v>
      </c>
      <c r="F308" t="s">
        <v>149</v>
      </c>
      <c r="G308" t="s">
        <v>162</v>
      </c>
      <c r="H308" t="s">
        <v>163</v>
      </c>
      <c r="I308" s="16" t="s">
        <v>172</v>
      </c>
      <c r="J308">
        <v>799</v>
      </c>
      <c r="K308" t="s">
        <v>216</v>
      </c>
      <c r="L308" t="s">
        <v>207</v>
      </c>
      <c r="M308" t="s">
        <v>214</v>
      </c>
    </row>
    <row r="309" spans="1:13" x14ac:dyDescent="0.35">
      <c r="A309" t="s">
        <v>17</v>
      </c>
      <c r="B309" t="s">
        <v>18</v>
      </c>
      <c r="C309" s="15" t="s">
        <v>33</v>
      </c>
      <c r="D309">
        <v>6.8217592592592594E-2</v>
      </c>
      <c r="E309" t="s">
        <v>64</v>
      </c>
      <c r="F309" t="s">
        <v>154</v>
      </c>
      <c r="G309" t="s">
        <v>162</v>
      </c>
      <c r="H309" t="s">
        <v>163</v>
      </c>
      <c r="I309" s="16" t="s">
        <v>172</v>
      </c>
      <c r="J309">
        <v>5894</v>
      </c>
      <c r="K309" t="s">
        <v>213</v>
      </c>
      <c r="L309" t="s">
        <v>208</v>
      </c>
      <c r="M309" t="s">
        <v>214</v>
      </c>
    </row>
    <row r="310" spans="1:13" x14ac:dyDescent="0.35">
      <c r="A310" t="s">
        <v>17</v>
      </c>
      <c r="B310" t="s">
        <v>18</v>
      </c>
      <c r="C310" s="15" t="s">
        <v>33</v>
      </c>
      <c r="D310">
        <v>2.298611111111111E-2</v>
      </c>
      <c r="E310" t="s">
        <v>64</v>
      </c>
      <c r="F310" t="s">
        <v>154</v>
      </c>
      <c r="G310" t="s">
        <v>162</v>
      </c>
      <c r="H310" t="s">
        <v>163</v>
      </c>
      <c r="I310" s="16" t="s">
        <v>172</v>
      </c>
      <c r="J310">
        <v>1986</v>
      </c>
      <c r="K310" t="s">
        <v>213</v>
      </c>
      <c r="L310" t="s">
        <v>208</v>
      </c>
      <c r="M310" t="s">
        <v>214</v>
      </c>
    </row>
    <row r="311" spans="1:13" x14ac:dyDescent="0.35">
      <c r="A311" t="s">
        <v>17</v>
      </c>
      <c r="B311" t="s">
        <v>18</v>
      </c>
      <c r="C311" s="15" t="s">
        <v>33</v>
      </c>
      <c r="D311">
        <v>2.1296296296296299E-2</v>
      </c>
      <c r="E311" t="s">
        <v>64</v>
      </c>
      <c r="F311" t="s">
        <v>154</v>
      </c>
      <c r="G311" t="s">
        <v>162</v>
      </c>
      <c r="H311" t="s">
        <v>163</v>
      </c>
      <c r="I311" s="16" t="s">
        <v>172</v>
      </c>
      <c r="J311">
        <v>1840</v>
      </c>
      <c r="K311" t="s">
        <v>213</v>
      </c>
      <c r="L311" t="s">
        <v>208</v>
      </c>
      <c r="M311" t="s">
        <v>214</v>
      </c>
    </row>
    <row r="312" spans="1:13" x14ac:dyDescent="0.35">
      <c r="A312" t="s">
        <v>17</v>
      </c>
      <c r="B312" t="s">
        <v>18</v>
      </c>
      <c r="C312" s="15" t="s">
        <v>33</v>
      </c>
      <c r="D312">
        <v>2.0902777777777781E-2</v>
      </c>
      <c r="E312" t="s">
        <v>64</v>
      </c>
      <c r="F312" t="s">
        <v>154</v>
      </c>
      <c r="G312" t="s">
        <v>162</v>
      </c>
      <c r="H312" t="s">
        <v>163</v>
      </c>
      <c r="I312" s="16" t="s">
        <v>172</v>
      </c>
      <c r="J312">
        <v>1806</v>
      </c>
      <c r="K312" t="s">
        <v>213</v>
      </c>
      <c r="L312" t="s">
        <v>208</v>
      </c>
      <c r="M312" t="s">
        <v>214</v>
      </c>
    </row>
    <row r="313" spans="1:13" x14ac:dyDescent="0.35">
      <c r="A313" t="s">
        <v>17</v>
      </c>
      <c r="B313" t="s">
        <v>18</v>
      </c>
      <c r="C313" s="15" t="s">
        <v>33</v>
      </c>
      <c r="D313">
        <v>6.2974537037037037E-2</v>
      </c>
      <c r="E313" t="s">
        <v>64</v>
      </c>
      <c r="F313" t="s">
        <v>154</v>
      </c>
      <c r="G313" t="s">
        <v>162</v>
      </c>
      <c r="H313" t="s">
        <v>163</v>
      </c>
      <c r="I313" s="16" t="s">
        <v>172</v>
      </c>
      <c r="J313">
        <v>5441</v>
      </c>
      <c r="K313" t="s">
        <v>213</v>
      </c>
      <c r="L313" t="s">
        <v>208</v>
      </c>
      <c r="M313" t="s">
        <v>214</v>
      </c>
    </row>
    <row r="314" spans="1:13" x14ac:dyDescent="0.35">
      <c r="A314" t="s">
        <v>17</v>
      </c>
      <c r="B314" t="s">
        <v>13</v>
      </c>
      <c r="C314" s="15" t="s">
        <v>33</v>
      </c>
      <c r="D314">
        <v>8.2638888888888883E-3</v>
      </c>
      <c r="E314" t="s">
        <v>64</v>
      </c>
      <c r="F314" t="s">
        <v>148</v>
      </c>
      <c r="G314" t="s">
        <v>162</v>
      </c>
      <c r="H314" t="s">
        <v>163</v>
      </c>
      <c r="I314" s="16" t="s">
        <v>172</v>
      </c>
      <c r="J314">
        <v>714</v>
      </c>
      <c r="K314" t="s">
        <v>213</v>
      </c>
      <c r="L314" t="s">
        <v>208</v>
      </c>
      <c r="M314" t="s">
        <v>217</v>
      </c>
    </row>
    <row r="315" spans="1:13" x14ac:dyDescent="0.35">
      <c r="A315" t="s">
        <v>17</v>
      </c>
      <c r="B315" t="s">
        <v>18</v>
      </c>
      <c r="C315" s="15" t="s">
        <v>33</v>
      </c>
      <c r="D315">
        <v>1.2916666666666667E-2</v>
      </c>
      <c r="E315" t="s">
        <v>64</v>
      </c>
      <c r="F315" t="s">
        <v>154</v>
      </c>
      <c r="G315" t="s">
        <v>162</v>
      </c>
      <c r="H315" t="s">
        <v>163</v>
      </c>
      <c r="I315" s="16" t="s">
        <v>172</v>
      </c>
      <c r="J315">
        <v>1116</v>
      </c>
      <c r="K315" t="s">
        <v>213</v>
      </c>
      <c r="L315" t="s">
        <v>208</v>
      </c>
      <c r="M315" t="s">
        <v>214</v>
      </c>
    </row>
    <row r="316" spans="1:13" x14ac:dyDescent="0.35">
      <c r="A316" t="s">
        <v>17</v>
      </c>
      <c r="B316" t="s">
        <v>65</v>
      </c>
      <c r="C316" s="15" t="s">
        <v>33</v>
      </c>
      <c r="D316">
        <v>2.0173611111111111E-2</v>
      </c>
      <c r="E316" t="s">
        <v>64</v>
      </c>
      <c r="F316" t="s">
        <v>152</v>
      </c>
      <c r="G316" t="s">
        <v>162</v>
      </c>
      <c r="H316" t="s">
        <v>163</v>
      </c>
      <c r="I316" s="16" t="s">
        <v>172</v>
      </c>
      <c r="J316">
        <v>1743</v>
      </c>
      <c r="K316" t="s">
        <v>213</v>
      </c>
      <c r="L316" t="s">
        <v>208</v>
      </c>
      <c r="M316" t="s">
        <v>217</v>
      </c>
    </row>
    <row r="317" spans="1:13" x14ac:dyDescent="0.35">
      <c r="A317" t="s">
        <v>21</v>
      </c>
      <c r="B317" t="s">
        <v>22</v>
      </c>
      <c r="C317" s="15" t="s">
        <v>33</v>
      </c>
      <c r="D317">
        <v>6.2395833333333338E-2</v>
      </c>
      <c r="E317" t="s">
        <v>66</v>
      </c>
      <c r="F317" t="s">
        <v>145</v>
      </c>
      <c r="G317" t="s">
        <v>162</v>
      </c>
      <c r="H317" t="s">
        <v>165</v>
      </c>
      <c r="I317" s="16" t="s">
        <v>172</v>
      </c>
      <c r="J317">
        <v>5391</v>
      </c>
      <c r="K317" t="s">
        <v>213</v>
      </c>
      <c r="L317" t="s">
        <v>208</v>
      </c>
      <c r="M317" t="s">
        <v>214</v>
      </c>
    </row>
    <row r="318" spans="1:13" x14ac:dyDescent="0.35">
      <c r="A318" t="s">
        <v>21</v>
      </c>
      <c r="B318" t="s">
        <v>38</v>
      </c>
      <c r="C318" s="15" t="s">
        <v>33</v>
      </c>
      <c r="D318">
        <v>3.6018518518518519E-2</v>
      </c>
      <c r="E318" t="s">
        <v>66</v>
      </c>
      <c r="F318" t="s">
        <v>152</v>
      </c>
      <c r="G318" t="s">
        <v>162</v>
      </c>
      <c r="H318" t="s">
        <v>165</v>
      </c>
      <c r="I318" s="16" t="s">
        <v>172</v>
      </c>
      <c r="J318">
        <v>3112</v>
      </c>
      <c r="K318" t="s">
        <v>213</v>
      </c>
      <c r="L318" t="s">
        <v>207</v>
      </c>
      <c r="M318" t="s">
        <v>217</v>
      </c>
    </row>
    <row r="319" spans="1:13" x14ac:dyDescent="0.35">
      <c r="A319" t="s">
        <v>21</v>
      </c>
      <c r="B319" t="s">
        <v>26</v>
      </c>
      <c r="C319" s="15" t="s">
        <v>33</v>
      </c>
      <c r="D319">
        <v>1.7141203703703704E-2</v>
      </c>
      <c r="E319" t="s">
        <v>66</v>
      </c>
      <c r="F319" t="s">
        <v>148</v>
      </c>
      <c r="G319" t="s">
        <v>162</v>
      </c>
      <c r="H319" t="s">
        <v>165</v>
      </c>
      <c r="I319" s="16" t="s">
        <v>172</v>
      </c>
      <c r="J319">
        <v>1481</v>
      </c>
      <c r="K319" t="s">
        <v>213</v>
      </c>
      <c r="L319" t="s">
        <v>208</v>
      </c>
      <c r="M319" t="s">
        <v>217</v>
      </c>
    </row>
    <row r="320" spans="1:13" x14ac:dyDescent="0.35">
      <c r="A320" t="s">
        <v>21</v>
      </c>
      <c r="B320" t="s">
        <v>22</v>
      </c>
      <c r="C320" s="15" t="s">
        <v>33</v>
      </c>
      <c r="D320">
        <v>0.27023148148148152</v>
      </c>
      <c r="E320" t="s">
        <v>66</v>
      </c>
      <c r="F320" t="s">
        <v>145</v>
      </c>
      <c r="G320" t="s">
        <v>162</v>
      </c>
      <c r="H320" t="s">
        <v>165</v>
      </c>
      <c r="I320" s="16" t="s">
        <v>172</v>
      </c>
      <c r="J320">
        <v>23348</v>
      </c>
      <c r="K320" t="s">
        <v>213</v>
      </c>
      <c r="L320" t="s">
        <v>208</v>
      </c>
      <c r="M320" t="s">
        <v>214</v>
      </c>
    </row>
    <row r="321" spans="1:13" x14ac:dyDescent="0.35">
      <c r="A321" t="s">
        <v>17</v>
      </c>
      <c r="B321" t="s">
        <v>18</v>
      </c>
      <c r="C321" s="15" t="s">
        <v>33</v>
      </c>
      <c r="D321">
        <v>8.549768518518519E-2</v>
      </c>
      <c r="E321" t="s">
        <v>67</v>
      </c>
      <c r="F321" t="s">
        <v>154</v>
      </c>
      <c r="G321" t="s">
        <v>162</v>
      </c>
      <c r="H321" t="s">
        <v>163</v>
      </c>
      <c r="I321" s="16" t="s">
        <v>172</v>
      </c>
      <c r="J321">
        <v>7387</v>
      </c>
      <c r="K321" t="s">
        <v>213</v>
      </c>
      <c r="L321" t="s">
        <v>208</v>
      </c>
      <c r="M321" t="s">
        <v>214</v>
      </c>
    </row>
    <row r="322" spans="1:13" x14ac:dyDescent="0.35">
      <c r="A322" t="s">
        <v>17</v>
      </c>
      <c r="B322" t="s">
        <v>18</v>
      </c>
      <c r="C322" s="15" t="s">
        <v>33</v>
      </c>
      <c r="D322">
        <v>4.0231481481481479E-2</v>
      </c>
      <c r="E322" t="s">
        <v>67</v>
      </c>
      <c r="F322" t="s">
        <v>154</v>
      </c>
      <c r="G322" t="s">
        <v>162</v>
      </c>
      <c r="H322" t="s">
        <v>163</v>
      </c>
      <c r="I322" s="16" t="s">
        <v>172</v>
      </c>
      <c r="J322">
        <v>3476</v>
      </c>
      <c r="K322" t="s">
        <v>213</v>
      </c>
      <c r="L322" t="s">
        <v>208</v>
      </c>
      <c r="M322" t="s">
        <v>214</v>
      </c>
    </row>
    <row r="323" spans="1:13" x14ac:dyDescent="0.35">
      <c r="A323" t="s">
        <v>17</v>
      </c>
      <c r="B323" t="s">
        <v>18</v>
      </c>
      <c r="C323" s="15" t="s">
        <v>33</v>
      </c>
      <c r="D323">
        <v>2.2349537037037032E-2</v>
      </c>
      <c r="E323" t="s">
        <v>67</v>
      </c>
      <c r="F323" t="s">
        <v>154</v>
      </c>
      <c r="G323" t="s">
        <v>162</v>
      </c>
      <c r="H323" t="s">
        <v>163</v>
      </c>
      <c r="I323" s="16" t="s">
        <v>172</v>
      </c>
      <c r="J323">
        <v>1931</v>
      </c>
      <c r="K323" t="s">
        <v>213</v>
      </c>
      <c r="L323" t="s">
        <v>208</v>
      </c>
      <c r="M323" t="s">
        <v>214</v>
      </c>
    </row>
    <row r="324" spans="1:13" x14ac:dyDescent="0.35">
      <c r="A324" t="s">
        <v>17</v>
      </c>
      <c r="B324" t="s">
        <v>18</v>
      </c>
      <c r="C324" s="15" t="s">
        <v>33</v>
      </c>
      <c r="D324">
        <v>6.7754629629629637E-2</v>
      </c>
      <c r="E324" t="s">
        <v>67</v>
      </c>
      <c r="F324" t="s">
        <v>154</v>
      </c>
      <c r="G324" t="s">
        <v>162</v>
      </c>
      <c r="H324" t="s">
        <v>163</v>
      </c>
      <c r="I324" s="16" t="s">
        <v>172</v>
      </c>
      <c r="J324">
        <v>5854</v>
      </c>
      <c r="K324" t="s">
        <v>213</v>
      </c>
      <c r="L324" t="s">
        <v>208</v>
      </c>
      <c r="M324" t="s">
        <v>214</v>
      </c>
    </row>
    <row r="325" spans="1:13" x14ac:dyDescent="0.35">
      <c r="A325" t="s">
        <v>69</v>
      </c>
      <c r="B325" t="s">
        <v>22</v>
      </c>
      <c r="C325" s="15" t="s">
        <v>33</v>
      </c>
      <c r="D325">
        <v>2.8287037037037038E-2</v>
      </c>
      <c r="E325" t="s">
        <v>67</v>
      </c>
      <c r="F325" t="s">
        <v>145</v>
      </c>
      <c r="G325" t="s">
        <v>210</v>
      </c>
      <c r="H325" t="s">
        <v>165</v>
      </c>
      <c r="I325" s="16" t="s">
        <v>172</v>
      </c>
      <c r="J325">
        <v>2444</v>
      </c>
      <c r="K325" t="s">
        <v>213</v>
      </c>
      <c r="L325" t="s">
        <v>208</v>
      </c>
      <c r="M325" t="s">
        <v>214</v>
      </c>
    </row>
    <row r="326" spans="1:13" x14ac:dyDescent="0.35">
      <c r="A326" t="s">
        <v>17</v>
      </c>
      <c r="B326" t="s">
        <v>26</v>
      </c>
      <c r="C326" s="15" t="s">
        <v>33</v>
      </c>
      <c r="D326">
        <v>2.0659722222222222E-2</v>
      </c>
      <c r="E326" t="s">
        <v>67</v>
      </c>
      <c r="F326" t="s">
        <v>148</v>
      </c>
      <c r="G326" t="s">
        <v>162</v>
      </c>
      <c r="H326" t="s">
        <v>163</v>
      </c>
      <c r="I326" s="16" t="s">
        <v>172</v>
      </c>
      <c r="J326">
        <v>1785</v>
      </c>
      <c r="K326" t="s">
        <v>213</v>
      </c>
      <c r="L326" t="s">
        <v>208</v>
      </c>
      <c r="M326" t="s">
        <v>217</v>
      </c>
    </row>
    <row r="327" spans="1:13" x14ac:dyDescent="0.35">
      <c r="A327" t="s">
        <v>17</v>
      </c>
      <c r="B327" t="s">
        <v>18</v>
      </c>
      <c r="C327" s="15" t="s">
        <v>33</v>
      </c>
      <c r="D327">
        <v>6.850694444444444E-2</v>
      </c>
      <c r="E327" t="s">
        <v>67</v>
      </c>
      <c r="F327" t="s">
        <v>154</v>
      </c>
      <c r="G327" t="s">
        <v>162</v>
      </c>
      <c r="H327" t="s">
        <v>163</v>
      </c>
      <c r="I327" s="16" t="s">
        <v>172</v>
      </c>
      <c r="J327">
        <v>5919</v>
      </c>
      <c r="K327" t="s">
        <v>213</v>
      </c>
      <c r="L327" t="s">
        <v>208</v>
      </c>
      <c r="M327" t="s">
        <v>214</v>
      </c>
    </row>
    <row r="328" spans="1:13" x14ac:dyDescent="0.35">
      <c r="A328" t="s">
        <v>17</v>
      </c>
      <c r="B328" t="s">
        <v>36</v>
      </c>
      <c r="C328" s="15" t="s">
        <v>42</v>
      </c>
      <c r="D328">
        <v>5.3240740740740744E-4</v>
      </c>
      <c r="E328" t="s">
        <v>64</v>
      </c>
      <c r="F328" t="s">
        <v>149</v>
      </c>
      <c r="G328" t="s">
        <v>162</v>
      </c>
      <c r="H328" t="s">
        <v>163</v>
      </c>
      <c r="I328" s="16" t="s">
        <v>173</v>
      </c>
      <c r="J328">
        <v>46</v>
      </c>
      <c r="K328" t="s">
        <v>216</v>
      </c>
      <c r="L328" t="s">
        <v>207</v>
      </c>
      <c r="M328" t="s">
        <v>214</v>
      </c>
    </row>
    <row r="329" spans="1:13" x14ac:dyDescent="0.35">
      <c r="A329" t="s">
        <v>17</v>
      </c>
      <c r="B329" t="s">
        <v>18</v>
      </c>
      <c r="C329" s="15" t="s">
        <v>42</v>
      </c>
      <c r="D329">
        <v>3.4375E-3</v>
      </c>
      <c r="E329" t="s">
        <v>64</v>
      </c>
      <c r="F329" t="s">
        <v>154</v>
      </c>
      <c r="G329" t="s">
        <v>162</v>
      </c>
      <c r="H329" t="s">
        <v>163</v>
      </c>
      <c r="I329" s="16" t="s">
        <v>173</v>
      </c>
      <c r="J329">
        <v>297</v>
      </c>
      <c r="K329" t="s">
        <v>213</v>
      </c>
      <c r="L329" t="s">
        <v>208</v>
      </c>
      <c r="M329" t="s">
        <v>214</v>
      </c>
    </row>
    <row r="330" spans="1:13" x14ac:dyDescent="0.35">
      <c r="A330" t="s">
        <v>17</v>
      </c>
      <c r="B330" t="s">
        <v>65</v>
      </c>
      <c r="C330" s="15" t="s">
        <v>42</v>
      </c>
      <c r="D330">
        <v>1.1446759259259261E-2</v>
      </c>
      <c r="E330" t="s">
        <v>64</v>
      </c>
      <c r="F330" t="s">
        <v>152</v>
      </c>
      <c r="G330" t="s">
        <v>162</v>
      </c>
      <c r="H330" t="s">
        <v>163</v>
      </c>
      <c r="I330" s="16" t="s">
        <v>173</v>
      </c>
      <c r="J330">
        <v>989</v>
      </c>
      <c r="K330" t="s">
        <v>213</v>
      </c>
      <c r="L330" t="s">
        <v>208</v>
      </c>
      <c r="M330" t="s">
        <v>217</v>
      </c>
    </row>
    <row r="331" spans="1:13" x14ac:dyDescent="0.35">
      <c r="A331" t="s">
        <v>17</v>
      </c>
      <c r="B331" t="s">
        <v>24</v>
      </c>
      <c r="C331" s="15" t="s">
        <v>42</v>
      </c>
      <c r="D331">
        <v>9.5949074074074079E-3</v>
      </c>
      <c r="E331" t="s">
        <v>64</v>
      </c>
      <c r="F331" t="s">
        <v>148</v>
      </c>
      <c r="G331" t="s">
        <v>162</v>
      </c>
      <c r="H331" t="s">
        <v>163</v>
      </c>
      <c r="I331" s="16" t="s">
        <v>173</v>
      </c>
      <c r="J331">
        <v>829</v>
      </c>
      <c r="K331" t="s">
        <v>213</v>
      </c>
      <c r="L331" t="s">
        <v>208</v>
      </c>
      <c r="M331" t="s">
        <v>217</v>
      </c>
    </row>
    <row r="332" spans="1:13" x14ac:dyDescent="0.35">
      <c r="A332" t="s">
        <v>17</v>
      </c>
      <c r="B332" t="s">
        <v>65</v>
      </c>
      <c r="C332" s="15" t="s">
        <v>42</v>
      </c>
      <c r="D332">
        <v>2.6296296296296293E-2</v>
      </c>
      <c r="E332" t="s">
        <v>64</v>
      </c>
      <c r="F332" t="s">
        <v>152</v>
      </c>
      <c r="G332" t="s">
        <v>162</v>
      </c>
      <c r="H332" t="s">
        <v>163</v>
      </c>
      <c r="I332" s="16" t="s">
        <v>173</v>
      </c>
      <c r="J332">
        <v>2272</v>
      </c>
      <c r="K332" t="s">
        <v>213</v>
      </c>
      <c r="L332" t="s">
        <v>208</v>
      </c>
      <c r="M332" t="s">
        <v>217</v>
      </c>
    </row>
    <row r="333" spans="1:13" x14ac:dyDescent="0.35">
      <c r="A333" t="s">
        <v>17</v>
      </c>
      <c r="B333" t="s">
        <v>65</v>
      </c>
      <c r="C333" s="15" t="s">
        <v>42</v>
      </c>
      <c r="D333">
        <v>3.9421296296296295E-2</v>
      </c>
      <c r="E333" t="s">
        <v>64</v>
      </c>
      <c r="F333" t="s">
        <v>152</v>
      </c>
      <c r="G333" t="s">
        <v>162</v>
      </c>
      <c r="H333" t="s">
        <v>163</v>
      </c>
      <c r="I333" s="16" t="s">
        <v>173</v>
      </c>
      <c r="J333">
        <v>3406</v>
      </c>
      <c r="K333" t="s">
        <v>213</v>
      </c>
      <c r="L333" t="s">
        <v>208</v>
      </c>
      <c r="M333" t="s">
        <v>217</v>
      </c>
    </row>
    <row r="334" spans="1:13" x14ac:dyDescent="0.35">
      <c r="A334" t="s">
        <v>17</v>
      </c>
      <c r="B334" t="s">
        <v>18</v>
      </c>
      <c r="C334" s="15" t="s">
        <v>42</v>
      </c>
      <c r="D334">
        <v>4.2986111111111114E-2</v>
      </c>
      <c r="E334" t="s">
        <v>64</v>
      </c>
      <c r="F334" t="s">
        <v>154</v>
      </c>
      <c r="G334" t="s">
        <v>162</v>
      </c>
      <c r="H334" t="s">
        <v>163</v>
      </c>
      <c r="I334" s="16" t="s">
        <v>173</v>
      </c>
      <c r="J334">
        <v>3714</v>
      </c>
      <c r="K334" t="s">
        <v>213</v>
      </c>
      <c r="L334" t="s">
        <v>208</v>
      </c>
      <c r="M334" t="s">
        <v>214</v>
      </c>
    </row>
    <row r="335" spans="1:13" x14ac:dyDescent="0.35">
      <c r="A335" t="s">
        <v>17</v>
      </c>
      <c r="B335" t="s">
        <v>18</v>
      </c>
      <c r="C335" s="15" t="s">
        <v>42</v>
      </c>
      <c r="D335">
        <v>1.9942129629629629E-2</v>
      </c>
      <c r="E335" t="s">
        <v>64</v>
      </c>
      <c r="F335" t="s">
        <v>154</v>
      </c>
      <c r="G335" t="s">
        <v>162</v>
      </c>
      <c r="H335" t="s">
        <v>163</v>
      </c>
      <c r="I335" s="16" t="s">
        <v>173</v>
      </c>
      <c r="J335">
        <v>1723</v>
      </c>
      <c r="K335" t="s">
        <v>213</v>
      </c>
      <c r="L335" t="s">
        <v>208</v>
      </c>
      <c r="M335" t="s">
        <v>214</v>
      </c>
    </row>
    <row r="336" spans="1:13" x14ac:dyDescent="0.35">
      <c r="A336" t="s">
        <v>17</v>
      </c>
      <c r="B336" t="s">
        <v>18</v>
      </c>
      <c r="C336" s="15" t="s">
        <v>42</v>
      </c>
      <c r="D336">
        <v>2.2685185185185183E-2</v>
      </c>
      <c r="E336" t="s">
        <v>64</v>
      </c>
      <c r="F336" t="s">
        <v>154</v>
      </c>
      <c r="G336" t="s">
        <v>162</v>
      </c>
      <c r="H336" t="s">
        <v>163</v>
      </c>
      <c r="I336" s="16" t="s">
        <v>173</v>
      </c>
      <c r="J336">
        <v>1960</v>
      </c>
      <c r="K336" t="s">
        <v>213</v>
      </c>
      <c r="L336" t="s">
        <v>208</v>
      </c>
      <c r="M336" t="s">
        <v>214</v>
      </c>
    </row>
    <row r="337" spans="1:13" x14ac:dyDescent="0.35">
      <c r="A337" t="s">
        <v>17</v>
      </c>
      <c r="B337" t="s">
        <v>18</v>
      </c>
      <c r="C337" s="15" t="s">
        <v>42</v>
      </c>
      <c r="D337">
        <v>3.0428240740740742E-2</v>
      </c>
      <c r="E337" t="s">
        <v>64</v>
      </c>
      <c r="F337" t="s">
        <v>154</v>
      </c>
      <c r="G337" t="s">
        <v>162</v>
      </c>
      <c r="H337" t="s">
        <v>163</v>
      </c>
      <c r="I337" s="16" t="s">
        <v>173</v>
      </c>
      <c r="J337">
        <v>2629</v>
      </c>
      <c r="K337" t="s">
        <v>213</v>
      </c>
      <c r="L337" t="s">
        <v>208</v>
      </c>
      <c r="M337" t="s">
        <v>214</v>
      </c>
    </row>
    <row r="338" spans="1:13" x14ac:dyDescent="0.35">
      <c r="A338" t="s">
        <v>17</v>
      </c>
      <c r="B338" t="s">
        <v>18</v>
      </c>
      <c r="C338" s="15" t="s">
        <v>42</v>
      </c>
      <c r="D338">
        <v>8.0810185185185179E-2</v>
      </c>
      <c r="E338" t="s">
        <v>66</v>
      </c>
      <c r="F338" t="s">
        <v>154</v>
      </c>
      <c r="G338" t="s">
        <v>162</v>
      </c>
      <c r="H338" t="s">
        <v>163</v>
      </c>
      <c r="I338" s="16" t="s">
        <v>173</v>
      </c>
      <c r="J338">
        <v>6982</v>
      </c>
      <c r="K338" t="s">
        <v>213</v>
      </c>
      <c r="L338" t="s">
        <v>208</v>
      </c>
      <c r="M338" t="s">
        <v>214</v>
      </c>
    </row>
    <row r="339" spans="1:13" x14ac:dyDescent="0.35">
      <c r="A339" t="s">
        <v>17</v>
      </c>
      <c r="B339" t="s">
        <v>24</v>
      </c>
      <c r="C339" s="15" t="s">
        <v>42</v>
      </c>
      <c r="D339">
        <v>5.7986111111111112E-3</v>
      </c>
      <c r="E339" t="s">
        <v>66</v>
      </c>
      <c r="F339" t="s">
        <v>148</v>
      </c>
      <c r="G339" t="s">
        <v>162</v>
      </c>
      <c r="H339" t="s">
        <v>163</v>
      </c>
      <c r="I339" s="16" t="s">
        <v>173</v>
      </c>
      <c r="J339">
        <v>501</v>
      </c>
      <c r="K339" t="s">
        <v>213</v>
      </c>
      <c r="L339" t="s">
        <v>208</v>
      </c>
      <c r="M339" t="s">
        <v>217</v>
      </c>
    </row>
    <row r="340" spans="1:13" x14ac:dyDescent="0.35">
      <c r="A340" t="s">
        <v>17</v>
      </c>
      <c r="B340" t="s">
        <v>18</v>
      </c>
      <c r="C340" s="15" t="s">
        <v>42</v>
      </c>
      <c r="D340">
        <v>0.16143518518518518</v>
      </c>
      <c r="E340" t="s">
        <v>66</v>
      </c>
      <c r="F340" t="s">
        <v>154</v>
      </c>
      <c r="G340" t="s">
        <v>162</v>
      </c>
      <c r="H340" t="s">
        <v>163</v>
      </c>
      <c r="I340" s="16" t="s">
        <v>173</v>
      </c>
      <c r="J340">
        <v>13948</v>
      </c>
      <c r="K340" t="s">
        <v>213</v>
      </c>
      <c r="L340" t="s">
        <v>208</v>
      </c>
      <c r="M340" t="s">
        <v>214</v>
      </c>
    </row>
    <row r="341" spans="1:13" x14ac:dyDescent="0.35">
      <c r="A341" t="s">
        <v>20</v>
      </c>
      <c r="B341" t="s">
        <v>48</v>
      </c>
      <c r="C341" s="15" t="s">
        <v>42</v>
      </c>
      <c r="D341">
        <v>6.4953703703703694E-2</v>
      </c>
      <c r="E341" t="s">
        <v>66</v>
      </c>
      <c r="F341" t="s">
        <v>145</v>
      </c>
      <c r="G341" t="s">
        <v>162</v>
      </c>
      <c r="H341" t="s">
        <v>164</v>
      </c>
      <c r="I341" s="16" t="s">
        <v>173</v>
      </c>
      <c r="J341">
        <v>5612</v>
      </c>
      <c r="K341" t="s">
        <v>213</v>
      </c>
      <c r="L341" t="s">
        <v>208</v>
      </c>
      <c r="M341" t="s">
        <v>217</v>
      </c>
    </row>
    <row r="342" spans="1:13" x14ac:dyDescent="0.35">
      <c r="A342" t="s">
        <v>17</v>
      </c>
      <c r="B342" t="s">
        <v>27</v>
      </c>
      <c r="C342" s="15" t="s">
        <v>42</v>
      </c>
      <c r="D342">
        <v>2.630787037037037E-2</v>
      </c>
      <c r="E342" t="s">
        <v>66</v>
      </c>
      <c r="F342" t="s">
        <v>154</v>
      </c>
      <c r="G342" t="s">
        <v>162</v>
      </c>
      <c r="H342" t="s">
        <v>163</v>
      </c>
      <c r="I342" s="16" t="s">
        <v>173</v>
      </c>
      <c r="J342">
        <v>2273</v>
      </c>
      <c r="K342" t="s">
        <v>216</v>
      </c>
      <c r="L342" t="s">
        <v>207</v>
      </c>
      <c r="M342" t="s">
        <v>217</v>
      </c>
    </row>
    <row r="343" spans="1:13" x14ac:dyDescent="0.35">
      <c r="A343" t="s">
        <v>17</v>
      </c>
      <c r="B343" t="s">
        <v>18</v>
      </c>
      <c r="C343" s="15" t="s">
        <v>42</v>
      </c>
      <c r="D343">
        <v>3.8796296296296294E-2</v>
      </c>
      <c r="E343" t="s">
        <v>67</v>
      </c>
      <c r="F343" t="s">
        <v>154</v>
      </c>
      <c r="G343" t="s">
        <v>162</v>
      </c>
      <c r="H343" t="s">
        <v>163</v>
      </c>
      <c r="I343" s="16" t="s">
        <v>173</v>
      </c>
      <c r="J343">
        <v>3352</v>
      </c>
      <c r="K343" t="s">
        <v>213</v>
      </c>
      <c r="L343" t="s">
        <v>208</v>
      </c>
      <c r="M343" t="s">
        <v>214</v>
      </c>
    </row>
    <row r="344" spans="1:13" x14ac:dyDescent="0.35">
      <c r="A344" t="s">
        <v>69</v>
      </c>
      <c r="B344" t="s">
        <v>22</v>
      </c>
      <c r="C344" s="15" t="s">
        <v>42</v>
      </c>
      <c r="D344">
        <v>2.946759259259259E-2</v>
      </c>
      <c r="E344" t="s">
        <v>67</v>
      </c>
      <c r="F344" t="s">
        <v>145</v>
      </c>
      <c r="G344" t="s">
        <v>210</v>
      </c>
      <c r="H344" t="s">
        <v>165</v>
      </c>
      <c r="I344" s="16" t="s">
        <v>173</v>
      </c>
      <c r="J344">
        <v>2546</v>
      </c>
      <c r="K344" t="s">
        <v>213</v>
      </c>
      <c r="L344" t="s">
        <v>208</v>
      </c>
      <c r="M344" t="s">
        <v>214</v>
      </c>
    </row>
    <row r="345" spans="1:13" x14ac:dyDescent="0.35">
      <c r="A345" t="s">
        <v>17</v>
      </c>
      <c r="B345" t="s">
        <v>18</v>
      </c>
      <c r="C345" s="15" t="s">
        <v>42</v>
      </c>
      <c r="D345">
        <v>1.8240740740740741E-2</v>
      </c>
      <c r="E345" t="s">
        <v>67</v>
      </c>
      <c r="F345" t="s">
        <v>154</v>
      </c>
      <c r="G345" t="s">
        <v>162</v>
      </c>
      <c r="H345" t="s">
        <v>163</v>
      </c>
      <c r="I345" s="16" t="s">
        <v>173</v>
      </c>
      <c r="J345">
        <v>1576</v>
      </c>
      <c r="K345" t="s">
        <v>213</v>
      </c>
      <c r="L345" t="s">
        <v>208</v>
      </c>
      <c r="M345" t="s">
        <v>214</v>
      </c>
    </row>
    <row r="346" spans="1:13" x14ac:dyDescent="0.35">
      <c r="A346" t="s">
        <v>17</v>
      </c>
      <c r="B346" t="s">
        <v>18</v>
      </c>
      <c r="C346" s="15" t="s">
        <v>42</v>
      </c>
      <c r="D346">
        <v>6.6018518518518518E-2</v>
      </c>
      <c r="E346" t="s">
        <v>67</v>
      </c>
      <c r="F346" t="s">
        <v>154</v>
      </c>
      <c r="G346" t="s">
        <v>162</v>
      </c>
      <c r="H346" t="s">
        <v>163</v>
      </c>
      <c r="I346" s="16" t="s">
        <v>173</v>
      </c>
      <c r="J346">
        <v>5704</v>
      </c>
      <c r="K346" t="s">
        <v>213</v>
      </c>
      <c r="L346" t="s">
        <v>208</v>
      </c>
      <c r="M346" t="s">
        <v>214</v>
      </c>
    </row>
    <row r="347" spans="1:13" x14ac:dyDescent="0.35">
      <c r="A347" t="s">
        <v>17</v>
      </c>
      <c r="B347" t="s">
        <v>18</v>
      </c>
      <c r="C347" s="15" t="s">
        <v>42</v>
      </c>
      <c r="D347">
        <v>5.7199074074074076E-2</v>
      </c>
      <c r="E347" t="s">
        <v>67</v>
      </c>
      <c r="F347" t="s">
        <v>154</v>
      </c>
      <c r="G347" t="s">
        <v>162</v>
      </c>
      <c r="H347" t="s">
        <v>163</v>
      </c>
      <c r="I347" s="16" t="s">
        <v>173</v>
      </c>
      <c r="J347">
        <v>4942</v>
      </c>
      <c r="K347" t="s">
        <v>213</v>
      </c>
      <c r="L347" t="s">
        <v>208</v>
      </c>
      <c r="M347" t="s">
        <v>214</v>
      </c>
    </row>
    <row r="348" spans="1:13" x14ac:dyDescent="0.35">
      <c r="A348" t="s">
        <v>17</v>
      </c>
      <c r="B348" t="s">
        <v>18</v>
      </c>
      <c r="C348" s="15" t="s">
        <v>42</v>
      </c>
      <c r="D348">
        <v>6.2199074074074073E-2</v>
      </c>
      <c r="E348" t="s">
        <v>67</v>
      </c>
      <c r="F348" t="s">
        <v>154</v>
      </c>
      <c r="G348" t="s">
        <v>162</v>
      </c>
      <c r="H348" t="s">
        <v>163</v>
      </c>
      <c r="I348" s="16" t="s">
        <v>173</v>
      </c>
      <c r="J348">
        <v>5374</v>
      </c>
      <c r="K348" t="s">
        <v>213</v>
      </c>
      <c r="L348" t="s">
        <v>208</v>
      </c>
      <c r="M348" t="s">
        <v>214</v>
      </c>
    </row>
    <row r="349" spans="1:13" x14ac:dyDescent="0.35">
      <c r="A349" t="s">
        <v>17</v>
      </c>
      <c r="B349" t="s">
        <v>18</v>
      </c>
      <c r="C349" s="15" t="s">
        <v>42</v>
      </c>
      <c r="D349">
        <v>1.9351851851851853E-2</v>
      </c>
      <c r="E349" t="s">
        <v>67</v>
      </c>
      <c r="F349" t="s">
        <v>154</v>
      </c>
      <c r="G349" t="s">
        <v>162</v>
      </c>
      <c r="H349" t="s">
        <v>163</v>
      </c>
      <c r="I349" s="16" t="s">
        <v>173</v>
      </c>
      <c r="J349">
        <v>1672</v>
      </c>
      <c r="K349" t="s">
        <v>213</v>
      </c>
      <c r="L349" t="s">
        <v>208</v>
      </c>
      <c r="M349" t="s">
        <v>214</v>
      </c>
    </row>
    <row r="350" spans="1:13" x14ac:dyDescent="0.35">
      <c r="A350" t="s">
        <v>17</v>
      </c>
      <c r="B350" t="s">
        <v>36</v>
      </c>
      <c r="C350" s="15" t="s">
        <v>57</v>
      </c>
      <c r="D350">
        <v>6.1574074074074074E-3</v>
      </c>
      <c r="E350" t="s">
        <v>64</v>
      </c>
      <c r="F350" t="s">
        <v>149</v>
      </c>
      <c r="G350" t="s">
        <v>162</v>
      </c>
      <c r="H350" t="s">
        <v>163</v>
      </c>
      <c r="I350" s="16" t="s">
        <v>174</v>
      </c>
      <c r="J350">
        <v>532</v>
      </c>
      <c r="K350" t="s">
        <v>216</v>
      </c>
      <c r="L350" t="s">
        <v>207</v>
      </c>
      <c r="M350" t="s">
        <v>214</v>
      </c>
    </row>
    <row r="351" spans="1:13" x14ac:dyDescent="0.35">
      <c r="A351" t="s">
        <v>17</v>
      </c>
      <c r="B351" t="s">
        <v>18</v>
      </c>
      <c r="C351" s="15" t="s">
        <v>57</v>
      </c>
      <c r="D351">
        <v>2.2743055555555555E-2</v>
      </c>
      <c r="E351" t="s">
        <v>64</v>
      </c>
      <c r="F351" t="s">
        <v>154</v>
      </c>
      <c r="G351" t="s">
        <v>162</v>
      </c>
      <c r="H351" t="s">
        <v>163</v>
      </c>
      <c r="I351" s="16" t="s">
        <v>174</v>
      </c>
      <c r="J351">
        <v>1965</v>
      </c>
      <c r="K351" t="s">
        <v>213</v>
      </c>
      <c r="L351" t="s">
        <v>208</v>
      </c>
      <c r="M351" t="s">
        <v>214</v>
      </c>
    </row>
    <row r="352" spans="1:13" x14ac:dyDescent="0.35">
      <c r="A352" t="s">
        <v>17</v>
      </c>
      <c r="B352" t="s">
        <v>62</v>
      </c>
      <c r="C352" s="15" t="s">
        <v>57</v>
      </c>
      <c r="D352">
        <v>0.12937499999999999</v>
      </c>
      <c r="E352" t="s">
        <v>64</v>
      </c>
      <c r="F352" t="s">
        <v>149</v>
      </c>
      <c r="G352" t="s">
        <v>162</v>
      </c>
      <c r="H352" t="s">
        <v>163</v>
      </c>
      <c r="I352" s="16" t="s">
        <v>174</v>
      </c>
      <c r="J352">
        <v>11178</v>
      </c>
      <c r="K352" t="s">
        <v>213</v>
      </c>
      <c r="L352" t="s">
        <v>208</v>
      </c>
      <c r="M352" t="s">
        <v>217</v>
      </c>
    </row>
    <row r="353" spans="1:13" x14ac:dyDescent="0.35">
      <c r="A353" t="s">
        <v>17</v>
      </c>
      <c r="B353" t="s">
        <v>18</v>
      </c>
      <c r="C353" s="15" t="s">
        <v>57</v>
      </c>
      <c r="D353">
        <v>1.8831018518518518E-2</v>
      </c>
      <c r="E353" t="s">
        <v>64</v>
      </c>
      <c r="F353" t="s">
        <v>154</v>
      </c>
      <c r="G353" t="s">
        <v>162</v>
      </c>
      <c r="H353" t="s">
        <v>163</v>
      </c>
      <c r="I353" s="16" t="s">
        <v>174</v>
      </c>
      <c r="J353">
        <v>1627</v>
      </c>
      <c r="K353" t="s">
        <v>213</v>
      </c>
      <c r="L353" t="s">
        <v>208</v>
      </c>
      <c r="M353" t="s">
        <v>214</v>
      </c>
    </row>
    <row r="354" spans="1:13" x14ac:dyDescent="0.35">
      <c r="A354" t="s">
        <v>17</v>
      </c>
      <c r="B354" t="s">
        <v>18</v>
      </c>
      <c r="C354" s="15" t="s">
        <v>57</v>
      </c>
      <c r="D354">
        <v>0</v>
      </c>
      <c r="E354" t="s">
        <v>64</v>
      </c>
      <c r="F354" t="s">
        <v>154</v>
      </c>
      <c r="G354" t="s">
        <v>162</v>
      </c>
      <c r="H354" t="s">
        <v>163</v>
      </c>
      <c r="I354" s="16" t="s">
        <v>174</v>
      </c>
      <c r="J354">
        <v>0</v>
      </c>
      <c r="K354" t="s">
        <v>213</v>
      </c>
      <c r="L354" t="s">
        <v>208</v>
      </c>
      <c r="M354" t="s">
        <v>214</v>
      </c>
    </row>
    <row r="355" spans="1:13" x14ac:dyDescent="0.35">
      <c r="A355" t="s">
        <v>17</v>
      </c>
      <c r="B355" t="s">
        <v>18</v>
      </c>
      <c r="C355" s="15" t="s">
        <v>57</v>
      </c>
      <c r="D355">
        <v>4.3240740740740739E-2</v>
      </c>
      <c r="E355" t="s">
        <v>64</v>
      </c>
      <c r="F355" t="s">
        <v>154</v>
      </c>
      <c r="G355" t="s">
        <v>162</v>
      </c>
      <c r="H355" t="s">
        <v>163</v>
      </c>
      <c r="I355" s="16" t="s">
        <v>174</v>
      </c>
      <c r="J355">
        <v>3736</v>
      </c>
      <c r="K355" t="s">
        <v>213</v>
      </c>
      <c r="L355" t="s">
        <v>208</v>
      </c>
      <c r="M355" t="s">
        <v>214</v>
      </c>
    </row>
    <row r="356" spans="1:13" x14ac:dyDescent="0.35">
      <c r="A356" t="s">
        <v>17</v>
      </c>
      <c r="B356" t="s">
        <v>36</v>
      </c>
      <c r="C356" s="15" t="s">
        <v>57</v>
      </c>
      <c r="D356">
        <v>7.037037037037037E-3</v>
      </c>
      <c r="E356" t="s">
        <v>64</v>
      </c>
      <c r="F356" t="s">
        <v>149</v>
      </c>
      <c r="G356" t="s">
        <v>162</v>
      </c>
      <c r="H356" t="s">
        <v>163</v>
      </c>
      <c r="I356" s="16" t="s">
        <v>174</v>
      </c>
      <c r="J356">
        <v>608</v>
      </c>
      <c r="K356" t="s">
        <v>216</v>
      </c>
      <c r="L356" t="s">
        <v>207</v>
      </c>
      <c r="M356" t="s">
        <v>214</v>
      </c>
    </row>
    <row r="357" spans="1:13" x14ac:dyDescent="0.35">
      <c r="A357" t="s">
        <v>17</v>
      </c>
      <c r="B357" t="s">
        <v>50</v>
      </c>
      <c r="C357" s="15" t="s">
        <v>57</v>
      </c>
      <c r="D357">
        <v>6.6666666666666671E-3</v>
      </c>
      <c r="E357" t="s">
        <v>64</v>
      </c>
      <c r="F357" t="s">
        <v>148</v>
      </c>
      <c r="G357" t="s">
        <v>162</v>
      </c>
      <c r="H357" t="s">
        <v>163</v>
      </c>
      <c r="I357" s="16" t="s">
        <v>174</v>
      </c>
      <c r="J357">
        <v>576</v>
      </c>
      <c r="K357" t="s">
        <v>213</v>
      </c>
      <c r="L357" t="s">
        <v>208</v>
      </c>
      <c r="M357" t="s">
        <v>217</v>
      </c>
    </row>
    <row r="358" spans="1:13" x14ac:dyDescent="0.35">
      <c r="A358" t="s">
        <v>17</v>
      </c>
      <c r="B358" t="s">
        <v>18</v>
      </c>
      <c r="C358" s="15" t="s">
        <v>57</v>
      </c>
      <c r="D358">
        <v>2.0370370370370369E-2</v>
      </c>
      <c r="E358" t="s">
        <v>64</v>
      </c>
      <c r="F358" t="s">
        <v>154</v>
      </c>
      <c r="G358" t="s">
        <v>162</v>
      </c>
      <c r="H358" t="s">
        <v>163</v>
      </c>
      <c r="I358" s="16" t="s">
        <v>174</v>
      </c>
      <c r="J358">
        <v>1760</v>
      </c>
      <c r="K358" t="s">
        <v>213</v>
      </c>
      <c r="L358" t="s">
        <v>208</v>
      </c>
      <c r="M358" t="s">
        <v>214</v>
      </c>
    </row>
    <row r="359" spans="1:13" x14ac:dyDescent="0.35">
      <c r="A359" t="s">
        <v>17</v>
      </c>
      <c r="B359" t="s">
        <v>18</v>
      </c>
      <c r="C359" s="15" t="s">
        <v>57</v>
      </c>
      <c r="D359">
        <v>0.2033912037037037</v>
      </c>
      <c r="E359" t="s">
        <v>66</v>
      </c>
      <c r="F359" t="s">
        <v>154</v>
      </c>
      <c r="G359" t="s">
        <v>162</v>
      </c>
      <c r="H359" t="s">
        <v>163</v>
      </c>
      <c r="I359" s="16" t="s">
        <v>174</v>
      </c>
      <c r="J359">
        <v>17573</v>
      </c>
      <c r="K359" t="s">
        <v>213</v>
      </c>
      <c r="L359" t="s">
        <v>208</v>
      </c>
      <c r="M359" t="s">
        <v>214</v>
      </c>
    </row>
    <row r="360" spans="1:13" x14ac:dyDescent="0.35">
      <c r="A360" t="s">
        <v>17</v>
      </c>
      <c r="B360" t="s">
        <v>27</v>
      </c>
      <c r="C360" s="15" t="s">
        <v>57</v>
      </c>
      <c r="D360">
        <v>0.13075231481481481</v>
      </c>
      <c r="E360" t="s">
        <v>66</v>
      </c>
      <c r="F360" t="s">
        <v>154</v>
      </c>
      <c r="G360" t="s">
        <v>162</v>
      </c>
      <c r="H360" t="s">
        <v>163</v>
      </c>
      <c r="I360" s="16" t="s">
        <v>174</v>
      </c>
      <c r="J360">
        <v>11297</v>
      </c>
      <c r="K360" t="s">
        <v>216</v>
      </c>
      <c r="L360" t="s">
        <v>207</v>
      </c>
      <c r="M360" t="s">
        <v>217</v>
      </c>
    </row>
    <row r="361" spans="1:13" x14ac:dyDescent="0.35">
      <c r="A361" t="s">
        <v>17</v>
      </c>
      <c r="B361" t="s">
        <v>18</v>
      </c>
      <c r="C361" s="15" t="s">
        <v>57</v>
      </c>
      <c r="D361">
        <v>5.7986111111111106E-2</v>
      </c>
      <c r="E361" t="s">
        <v>67</v>
      </c>
      <c r="F361" t="s">
        <v>154</v>
      </c>
      <c r="G361" t="s">
        <v>162</v>
      </c>
      <c r="H361" t="s">
        <v>163</v>
      </c>
      <c r="I361" s="16" t="s">
        <v>174</v>
      </c>
      <c r="J361">
        <v>5010</v>
      </c>
      <c r="K361" t="s">
        <v>213</v>
      </c>
      <c r="L361" t="s">
        <v>208</v>
      </c>
      <c r="M361" t="s">
        <v>214</v>
      </c>
    </row>
    <row r="362" spans="1:13" x14ac:dyDescent="0.35">
      <c r="A362" t="s">
        <v>17</v>
      </c>
      <c r="B362" t="s">
        <v>18</v>
      </c>
      <c r="C362" s="15" t="s">
        <v>57</v>
      </c>
      <c r="D362">
        <v>4.5844907407407404E-2</v>
      </c>
      <c r="E362" t="s">
        <v>67</v>
      </c>
      <c r="F362" t="s">
        <v>154</v>
      </c>
      <c r="G362" t="s">
        <v>162</v>
      </c>
      <c r="H362" t="s">
        <v>163</v>
      </c>
      <c r="I362" s="16" t="s">
        <v>174</v>
      </c>
      <c r="J362">
        <v>3961</v>
      </c>
      <c r="K362" t="s">
        <v>213</v>
      </c>
      <c r="L362" t="s">
        <v>208</v>
      </c>
      <c r="M362" t="s">
        <v>214</v>
      </c>
    </row>
    <row r="363" spans="1:13" x14ac:dyDescent="0.35">
      <c r="A363" t="s">
        <v>17</v>
      </c>
      <c r="B363" t="s">
        <v>18</v>
      </c>
      <c r="C363" s="15" t="s">
        <v>57</v>
      </c>
      <c r="D363">
        <v>4.9328703703703701E-2</v>
      </c>
      <c r="E363" t="s">
        <v>67</v>
      </c>
      <c r="F363" t="s">
        <v>154</v>
      </c>
      <c r="G363" t="s">
        <v>162</v>
      </c>
      <c r="H363" t="s">
        <v>163</v>
      </c>
      <c r="I363" s="16" t="s">
        <v>174</v>
      </c>
      <c r="J363">
        <v>4262</v>
      </c>
      <c r="K363" t="s">
        <v>213</v>
      </c>
      <c r="L363" t="s">
        <v>208</v>
      </c>
      <c r="M363" t="s">
        <v>214</v>
      </c>
    </row>
    <row r="364" spans="1:13" x14ac:dyDescent="0.35">
      <c r="A364" t="s">
        <v>17</v>
      </c>
      <c r="B364" t="s">
        <v>18</v>
      </c>
      <c r="C364" s="15" t="s">
        <v>57</v>
      </c>
      <c r="D364">
        <v>6.128472222222222E-2</v>
      </c>
      <c r="E364" t="s">
        <v>67</v>
      </c>
      <c r="F364" t="s">
        <v>154</v>
      </c>
      <c r="G364" t="s">
        <v>162</v>
      </c>
      <c r="H364" t="s">
        <v>163</v>
      </c>
      <c r="I364" s="16" t="s">
        <v>174</v>
      </c>
      <c r="J364">
        <v>5295</v>
      </c>
      <c r="K364" t="s">
        <v>213</v>
      </c>
      <c r="L364" t="s">
        <v>208</v>
      </c>
      <c r="M364" t="s">
        <v>214</v>
      </c>
    </row>
    <row r="365" spans="1:13" x14ac:dyDescent="0.35">
      <c r="A365" t="s">
        <v>17</v>
      </c>
      <c r="B365" t="s">
        <v>18</v>
      </c>
      <c r="C365" s="15" t="s">
        <v>57</v>
      </c>
      <c r="D365">
        <v>4.2349537037037033E-2</v>
      </c>
      <c r="E365" t="s">
        <v>67</v>
      </c>
      <c r="F365" t="s">
        <v>154</v>
      </c>
      <c r="G365" t="s">
        <v>162</v>
      </c>
      <c r="H365" t="s">
        <v>163</v>
      </c>
      <c r="I365" s="16" t="s">
        <v>174</v>
      </c>
      <c r="J365">
        <v>3659</v>
      </c>
      <c r="K365" t="s">
        <v>213</v>
      </c>
      <c r="L365" t="s">
        <v>208</v>
      </c>
      <c r="M365" t="s">
        <v>214</v>
      </c>
    </row>
    <row r="366" spans="1:13" x14ac:dyDescent="0.35">
      <c r="A366" t="s">
        <v>17</v>
      </c>
      <c r="B366" t="s">
        <v>18</v>
      </c>
      <c r="C366" s="15" t="s">
        <v>57</v>
      </c>
      <c r="D366">
        <v>4.3784722222222218E-2</v>
      </c>
      <c r="E366" t="s">
        <v>67</v>
      </c>
      <c r="F366" t="s">
        <v>154</v>
      </c>
      <c r="G366" t="s">
        <v>162</v>
      </c>
      <c r="H366" t="s">
        <v>163</v>
      </c>
      <c r="I366" s="16" t="s">
        <v>174</v>
      </c>
      <c r="J366">
        <v>3783</v>
      </c>
      <c r="K366" t="s">
        <v>213</v>
      </c>
      <c r="L366" t="s">
        <v>208</v>
      </c>
      <c r="M366" t="s">
        <v>214</v>
      </c>
    </row>
    <row r="367" spans="1:13" x14ac:dyDescent="0.35">
      <c r="A367" t="s">
        <v>70</v>
      </c>
      <c r="B367" t="s">
        <v>18</v>
      </c>
      <c r="C367" s="15" t="s">
        <v>10</v>
      </c>
      <c r="D367">
        <v>8.548611111111111E-2</v>
      </c>
      <c r="E367" t="s">
        <v>71</v>
      </c>
      <c r="F367" t="s">
        <v>154</v>
      </c>
      <c r="G367" t="s">
        <v>209</v>
      </c>
      <c r="H367" t="s">
        <v>163</v>
      </c>
      <c r="I367" s="16" t="s">
        <v>171</v>
      </c>
      <c r="J367">
        <v>7386</v>
      </c>
      <c r="K367" t="s">
        <v>213</v>
      </c>
      <c r="L367" t="s">
        <v>208</v>
      </c>
      <c r="M367" t="s">
        <v>214</v>
      </c>
    </row>
    <row r="368" spans="1:13" x14ac:dyDescent="0.35">
      <c r="A368" t="s">
        <v>70</v>
      </c>
      <c r="B368" t="s">
        <v>18</v>
      </c>
      <c r="C368" s="15" t="s">
        <v>10</v>
      </c>
      <c r="D368">
        <v>0.10835648148148147</v>
      </c>
      <c r="E368" t="s">
        <v>71</v>
      </c>
      <c r="F368" t="s">
        <v>154</v>
      </c>
      <c r="G368" t="s">
        <v>209</v>
      </c>
      <c r="H368" t="s">
        <v>163</v>
      </c>
      <c r="I368" s="16" t="s">
        <v>171</v>
      </c>
      <c r="J368">
        <v>9362</v>
      </c>
      <c r="K368" t="s">
        <v>213</v>
      </c>
      <c r="L368" t="s">
        <v>208</v>
      </c>
      <c r="M368" t="s">
        <v>214</v>
      </c>
    </row>
    <row r="369" spans="1:13" x14ac:dyDescent="0.35">
      <c r="A369" t="s">
        <v>70</v>
      </c>
      <c r="B369" t="s">
        <v>18</v>
      </c>
      <c r="C369" s="15" t="s">
        <v>10</v>
      </c>
      <c r="D369">
        <v>0.18451388888888889</v>
      </c>
      <c r="E369" t="s">
        <v>71</v>
      </c>
      <c r="F369" t="s">
        <v>154</v>
      </c>
      <c r="G369" t="s">
        <v>209</v>
      </c>
      <c r="H369" t="s">
        <v>163</v>
      </c>
      <c r="I369" s="16" t="s">
        <v>171</v>
      </c>
      <c r="J369">
        <v>15942</v>
      </c>
      <c r="K369" t="s">
        <v>213</v>
      </c>
      <c r="L369" t="s">
        <v>208</v>
      </c>
      <c r="M369" t="s">
        <v>214</v>
      </c>
    </row>
    <row r="370" spans="1:13" x14ac:dyDescent="0.35">
      <c r="A370" t="s">
        <v>8</v>
      </c>
      <c r="B370" t="s">
        <v>12</v>
      </c>
      <c r="C370" s="15" t="s">
        <v>10</v>
      </c>
      <c r="D370">
        <v>1.2743055555555556E-2</v>
      </c>
      <c r="E370" t="s">
        <v>72</v>
      </c>
      <c r="F370" t="s">
        <v>155</v>
      </c>
      <c r="G370" t="s">
        <v>160</v>
      </c>
      <c r="H370" t="s">
        <v>161</v>
      </c>
      <c r="I370" s="16" t="s">
        <v>171</v>
      </c>
      <c r="J370">
        <v>1101</v>
      </c>
      <c r="K370" t="s">
        <v>213</v>
      </c>
      <c r="L370" t="s">
        <v>208</v>
      </c>
      <c r="M370" t="s">
        <v>214</v>
      </c>
    </row>
    <row r="371" spans="1:13" x14ac:dyDescent="0.35">
      <c r="A371" t="s">
        <v>8</v>
      </c>
      <c r="B371" t="s">
        <v>73</v>
      </c>
      <c r="C371" s="15" t="s">
        <v>10</v>
      </c>
      <c r="D371">
        <v>9.9305555555555553E-3</v>
      </c>
      <c r="E371" t="s">
        <v>72</v>
      </c>
      <c r="F371" t="s">
        <v>155</v>
      </c>
      <c r="G371" t="s">
        <v>160</v>
      </c>
      <c r="H371" t="s">
        <v>161</v>
      </c>
      <c r="I371" s="16" t="s">
        <v>171</v>
      </c>
      <c r="J371">
        <v>858</v>
      </c>
      <c r="K371" t="s">
        <v>213</v>
      </c>
      <c r="L371" t="s">
        <v>208</v>
      </c>
      <c r="M371" t="s">
        <v>214</v>
      </c>
    </row>
    <row r="372" spans="1:13" x14ac:dyDescent="0.35">
      <c r="A372" t="s">
        <v>8</v>
      </c>
      <c r="B372" t="s">
        <v>12</v>
      </c>
      <c r="C372" s="15" t="s">
        <v>10</v>
      </c>
      <c r="D372">
        <v>2.5104166666666664E-2</v>
      </c>
      <c r="E372" t="s">
        <v>72</v>
      </c>
      <c r="F372" t="s">
        <v>155</v>
      </c>
      <c r="G372" t="s">
        <v>160</v>
      </c>
      <c r="H372" t="s">
        <v>161</v>
      </c>
      <c r="I372" s="16" t="s">
        <v>171</v>
      </c>
      <c r="J372">
        <v>2169</v>
      </c>
      <c r="K372" t="s">
        <v>213</v>
      </c>
      <c r="L372" t="s">
        <v>208</v>
      </c>
      <c r="M372" t="s">
        <v>214</v>
      </c>
    </row>
    <row r="373" spans="1:13" x14ac:dyDescent="0.35">
      <c r="A373" t="s">
        <v>8</v>
      </c>
      <c r="B373" t="s">
        <v>74</v>
      </c>
      <c r="C373" s="15" t="s">
        <v>10</v>
      </c>
      <c r="D373">
        <v>2.3576388888888893E-2</v>
      </c>
      <c r="E373" t="s">
        <v>72</v>
      </c>
      <c r="F373" t="s">
        <v>155</v>
      </c>
      <c r="G373" t="s">
        <v>160</v>
      </c>
      <c r="H373" t="s">
        <v>161</v>
      </c>
      <c r="I373" s="16" t="s">
        <v>171</v>
      </c>
      <c r="J373">
        <v>2037</v>
      </c>
      <c r="K373" t="s">
        <v>213</v>
      </c>
      <c r="L373" t="s">
        <v>208</v>
      </c>
      <c r="M373" t="s">
        <v>214</v>
      </c>
    </row>
    <row r="374" spans="1:13" x14ac:dyDescent="0.35">
      <c r="A374" t="s">
        <v>8</v>
      </c>
      <c r="B374" t="s">
        <v>75</v>
      </c>
      <c r="C374" s="15" t="s">
        <v>10</v>
      </c>
      <c r="D374">
        <v>6.2210648148148147E-2</v>
      </c>
      <c r="E374" t="s">
        <v>72</v>
      </c>
      <c r="F374" t="s">
        <v>155</v>
      </c>
      <c r="G374" t="s">
        <v>160</v>
      </c>
      <c r="H374" t="s">
        <v>161</v>
      </c>
      <c r="I374" s="16" t="s">
        <v>171</v>
      </c>
      <c r="J374">
        <v>5375</v>
      </c>
      <c r="K374" t="s">
        <v>213</v>
      </c>
      <c r="L374" t="s">
        <v>207</v>
      </c>
      <c r="M374" t="s">
        <v>214</v>
      </c>
    </row>
    <row r="375" spans="1:13" x14ac:dyDescent="0.35">
      <c r="A375" t="s">
        <v>8</v>
      </c>
      <c r="B375" t="s">
        <v>12</v>
      </c>
      <c r="C375" s="15" t="s">
        <v>10</v>
      </c>
      <c r="D375">
        <v>1.3854166666666666E-2</v>
      </c>
      <c r="E375" t="s">
        <v>72</v>
      </c>
      <c r="F375" t="s">
        <v>155</v>
      </c>
      <c r="G375" t="s">
        <v>160</v>
      </c>
      <c r="H375" t="s">
        <v>161</v>
      </c>
      <c r="I375" s="16" t="s">
        <v>171</v>
      </c>
      <c r="J375">
        <v>1197</v>
      </c>
      <c r="K375" t="s">
        <v>213</v>
      </c>
      <c r="L375" t="s">
        <v>208</v>
      </c>
      <c r="M375" t="s">
        <v>214</v>
      </c>
    </row>
    <row r="376" spans="1:13" x14ac:dyDescent="0.35">
      <c r="A376" t="s">
        <v>8</v>
      </c>
      <c r="B376" t="s">
        <v>76</v>
      </c>
      <c r="C376" s="15" t="s">
        <v>10</v>
      </c>
      <c r="D376">
        <v>3.0856481481481481E-2</v>
      </c>
      <c r="E376" t="s">
        <v>72</v>
      </c>
      <c r="F376" t="s">
        <v>155</v>
      </c>
      <c r="G376" t="s">
        <v>160</v>
      </c>
      <c r="H376" t="s">
        <v>161</v>
      </c>
      <c r="I376" s="16" t="s">
        <v>171</v>
      </c>
      <c r="J376">
        <v>2666</v>
      </c>
      <c r="K376" t="s">
        <v>213</v>
      </c>
      <c r="L376" t="s">
        <v>208</v>
      </c>
      <c r="M376" t="s">
        <v>214</v>
      </c>
    </row>
    <row r="377" spans="1:13" x14ac:dyDescent="0.35">
      <c r="A377" t="s">
        <v>8</v>
      </c>
      <c r="B377" t="s">
        <v>12</v>
      </c>
      <c r="C377" s="15" t="s">
        <v>10</v>
      </c>
      <c r="D377">
        <v>1.6782407407407409E-2</v>
      </c>
      <c r="E377" t="s">
        <v>72</v>
      </c>
      <c r="F377" t="s">
        <v>155</v>
      </c>
      <c r="G377" t="s">
        <v>160</v>
      </c>
      <c r="H377" t="s">
        <v>161</v>
      </c>
      <c r="I377" s="16" t="s">
        <v>171</v>
      </c>
      <c r="J377">
        <v>1450</v>
      </c>
      <c r="K377" t="s">
        <v>213</v>
      </c>
      <c r="L377" t="s">
        <v>208</v>
      </c>
      <c r="M377" t="s">
        <v>214</v>
      </c>
    </row>
    <row r="378" spans="1:13" x14ac:dyDescent="0.35">
      <c r="A378" t="s">
        <v>8</v>
      </c>
      <c r="B378" t="s">
        <v>12</v>
      </c>
      <c r="C378" s="15" t="s">
        <v>10</v>
      </c>
      <c r="D378">
        <v>6.9675925925925921E-3</v>
      </c>
      <c r="E378" t="s">
        <v>72</v>
      </c>
      <c r="F378" t="s">
        <v>155</v>
      </c>
      <c r="G378" t="s">
        <v>160</v>
      </c>
      <c r="H378" t="s">
        <v>161</v>
      </c>
      <c r="I378" s="16" t="s">
        <v>171</v>
      </c>
      <c r="J378">
        <v>602</v>
      </c>
      <c r="K378" t="s">
        <v>213</v>
      </c>
      <c r="L378" t="s">
        <v>208</v>
      </c>
      <c r="M378" t="s">
        <v>214</v>
      </c>
    </row>
    <row r="379" spans="1:13" x14ac:dyDescent="0.35">
      <c r="A379" t="s">
        <v>77</v>
      </c>
      <c r="B379" t="s">
        <v>44</v>
      </c>
      <c r="C379" s="15" t="s">
        <v>10</v>
      </c>
      <c r="D379">
        <v>8.7384259259259255E-3</v>
      </c>
      <c r="E379" t="s">
        <v>78</v>
      </c>
      <c r="F379" t="s">
        <v>150</v>
      </c>
      <c r="G379" t="s">
        <v>209</v>
      </c>
      <c r="H379" t="s">
        <v>165</v>
      </c>
      <c r="I379" s="16" t="s">
        <v>171</v>
      </c>
      <c r="J379">
        <v>755</v>
      </c>
      <c r="K379" t="s">
        <v>213</v>
      </c>
      <c r="L379" t="s">
        <v>207</v>
      </c>
      <c r="M379" t="s">
        <v>214</v>
      </c>
    </row>
    <row r="380" spans="1:13" x14ac:dyDescent="0.35">
      <c r="A380" t="s">
        <v>77</v>
      </c>
      <c r="B380" t="s">
        <v>22</v>
      </c>
      <c r="C380" s="15" t="s">
        <v>10</v>
      </c>
      <c r="D380">
        <v>2.6388888888888885E-3</v>
      </c>
      <c r="E380" t="s">
        <v>78</v>
      </c>
      <c r="F380" t="s">
        <v>145</v>
      </c>
      <c r="G380" t="s">
        <v>209</v>
      </c>
      <c r="H380" t="s">
        <v>165</v>
      </c>
      <c r="I380" s="16" t="s">
        <v>171</v>
      </c>
      <c r="J380">
        <v>228</v>
      </c>
      <c r="K380" t="s">
        <v>213</v>
      </c>
      <c r="L380" t="s">
        <v>208</v>
      </c>
      <c r="M380" t="s">
        <v>214</v>
      </c>
    </row>
    <row r="381" spans="1:13" x14ac:dyDescent="0.35">
      <c r="A381" t="s">
        <v>77</v>
      </c>
      <c r="B381" t="s">
        <v>36</v>
      </c>
      <c r="C381" s="15" t="s">
        <v>10</v>
      </c>
      <c r="D381">
        <v>4.6504629629629625E-2</v>
      </c>
      <c r="E381" t="s">
        <v>78</v>
      </c>
      <c r="F381" t="s">
        <v>149</v>
      </c>
      <c r="G381" t="s">
        <v>209</v>
      </c>
      <c r="H381" t="s">
        <v>165</v>
      </c>
      <c r="I381" s="16" t="s">
        <v>171</v>
      </c>
      <c r="J381">
        <v>4018</v>
      </c>
      <c r="K381" t="s">
        <v>216</v>
      </c>
      <c r="L381" t="s">
        <v>207</v>
      </c>
      <c r="M381" t="s">
        <v>214</v>
      </c>
    </row>
    <row r="382" spans="1:13" x14ac:dyDescent="0.35">
      <c r="A382" t="s">
        <v>77</v>
      </c>
      <c r="B382" t="s">
        <v>79</v>
      </c>
      <c r="C382" s="15" t="s">
        <v>10</v>
      </c>
      <c r="D382">
        <v>4.0428240740740744E-2</v>
      </c>
      <c r="E382" t="s">
        <v>78</v>
      </c>
      <c r="F382" t="s">
        <v>154</v>
      </c>
      <c r="G382" t="s">
        <v>209</v>
      </c>
      <c r="H382" t="s">
        <v>165</v>
      </c>
      <c r="I382" s="16" t="s">
        <v>171</v>
      </c>
      <c r="J382">
        <v>3493</v>
      </c>
      <c r="K382" t="s">
        <v>213</v>
      </c>
      <c r="L382" t="s">
        <v>208</v>
      </c>
      <c r="M382" t="s">
        <v>224</v>
      </c>
    </row>
    <row r="383" spans="1:13" x14ac:dyDescent="0.35">
      <c r="A383" t="s">
        <v>77</v>
      </c>
      <c r="B383" t="s">
        <v>80</v>
      </c>
      <c r="C383" s="15" t="s">
        <v>10</v>
      </c>
      <c r="D383">
        <v>0.25994212962962965</v>
      </c>
      <c r="E383" t="s">
        <v>78</v>
      </c>
      <c r="F383" t="s">
        <v>145</v>
      </c>
      <c r="G383" t="s">
        <v>209</v>
      </c>
      <c r="H383" t="s">
        <v>165</v>
      </c>
      <c r="I383" s="16" t="s">
        <v>171</v>
      </c>
      <c r="J383">
        <v>22459</v>
      </c>
      <c r="K383" t="s">
        <v>213</v>
      </c>
      <c r="L383" t="s">
        <v>208</v>
      </c>
      <c r="M383" t="s">
        <v>214</v>
      </c>
    </row>
    <row r="384" spans="1:13" x14ac:dyDescent="0.35">
      <c r="A384" t="s">
        <v>81</v>
      </c>
      <c r="B384" t="s">
        <v>31</v>
      </c>
      <c r="C384" s="15" t="s">
        <v>10</v>
      </c>
      <c r="D384">
        <v>4.6331018518518514E-2</v>
      </c>
      <c r="E384" t="s">
        <v>82</v>
      </c>
      <c r="F384" t="s">
        <v>154</v>
      </c>
      <c r="G384" t="s">
        <v>210</v>
      </c>
      <c r="H384" t="s">
        <v>163</v>
      </c>
      <c r="I384" s="16" t="s">
        <v>171</v>
      </c>
      <c r="J384">
        <v>4003</v>
      </c>
      <c r="K384" t="s">
        <v>213</v>
      </c>
      <c r="L384" t="s">
        <v>208</v>
      </c>
      <c r="M384" t="s">
        <v>214</v>
      </c>
    </row>
    <row r="385" spans="1:13" x14ac:dyDescent="0.35">
      <c r="A385" t="s">
        <v>81</v>
      </c>
      <c r="B385" t="s">
        <v>18</v>
      </c>
      <c r="C385" s="15" t="s">
        <v>10</v>
      </c>
      <c r="D385">
        <v>4.2939814814814811E-3</v>
      </c>
      <c r="E385" t="s">
        <v>82</v>
      </c>
      <c r="F385" t="s">
        <v>154</v>
      </c>
      <c r="G385" t="s">
        <v>210</v>
      </c>
      <c r="H385" t="s">
        <v>163</v>
      </c>
      <c r="I385" s="16" t="s">
        <v>171</v>
      </c>
      <c r="J385">
        <v>371</v>
      </c>
      <c r="K385" t="s">
        <v>213</v>
      </c>
      <c r="L385" t="s">
        <v>208</v>
      </c>
      <c r="M385" t="s">
        <v>214</v>
      </c>
    </row>
    <row r="386" spans="1:13" x14ac:dyDescent="0.35">
      <c r="A386" t="s">
        <v>81</v>
      </c>
      <c r="B386" t="s">
        <v>27</v>
      </c>
      <c r="C386" s="15" t="s">
        <v>10</v>
      </c>
      <c r="D386">
        <v>4.4305555555555549E-2</v>
      </c>
      <c r="E386" t="s">
        <v>82</v>
      </c>
      <c r="F386" t="s">
        <v>154</v>
      </c>
      <c r="G386" t="s">
        <v>210</v>
      </c>
      <c r="H386" t="s">
        <v>163</v>
      </c>
      <c r="I386" s="16" t="s">
        <v>171</v>
      </c>
      <c r="J386">
        <v>3828</v>
      </c>
      <c r="K386" t="s">
        <v>216</v>
      </c>
      <c r="L386" t="s">
        <v>207</v>
      </c>
      <c r="M386" t="s">
        <v>217</v>
      </c>
    </row>
    <row r="387" spans="1:13" x14ac:dyDescent="0.35">
      <c r="A387" t="s">
        <v>81</v>
      </c>
      <c r="B387" t="s">
        <v>18</v>
      </c>
      <c r="C387" s="15" t="s">
        <v>10</v>
      </c>
      <c r="D387">
        <v>6.030092592592593E-3</v>
      </c>
      <c r="E387" t="s">
        <v>82</v>
      </c>
      <c r="F387" t="s">
        <v>154</v>
      </c>
      <c r="G387" t="s">
        <v>210</v>
      </c>
      <c r="H387" t="s">
        <v>163</v>
      </c>
      <c r="I387" s="16" t="s">
        <v>171</v>
      </c>
      <c r="J387">
        <v>521</v>
      </c>
      <c r="K387" t="s">
        <v>213</v>
      </c>
      <c r="L387" t="s">
        <v>208</v>
      </c>
      <c r="M387" t="s">
        <v>214</v>
      </c>
    </row>
    <row r="388" spans="1:13" x14ac:dyDescent="0.35">
      <c r="A388" t="s">
        <v>81</v>
      </c>
      <c r="B388" t="s">
        <v>83</v>
      </c>
      <c r="C388" s="15" t="s">
        <v>10</v>
      </c>
      <c r="D388">
        <v>4.1840277777777775E-2</v>
      </c>
      <c r="E388" t="s">
        <v>82</v>
      </c>
      <c r="F388" t="s">
        <v>151</v>
      </c>
      <c r="G388" t="s">
        <v>210</v>
      </c>
      <c r="H388" t="s">
        <v>163</v>
      </c>
      <c r="I388" s="16" t="s">
        <v>171</v>
      </c>
      <c r="J388">
        <v>3615</v>
      </c>
      <c r="K388" t="s">
        <v>213</v>
      </c>
      <c r="L388" t="s">
        <v>207</v>
      </c>
      <c r="M388" t="s">
        <v>214</v>
      </c>
    </row>
    <row r="389" spans="1:13" x14ac:dyDescent="0.35">
      <c r="A389" t="s">
        <v>81</v>
      </c>
      <c r="B389" t="s">
        <v>18</v>
      </c>
      <c r="C389" s="15" t="s">
        <v>10</v>
      </c>
      <c r="D389">
        <v>3.7731481481481484E-2</v>
      </c>
      <c r="E389" t="s">
        <v>82</v>
      </c>
      <c r="F389" t="s">
        <v>154</v>
      </c>
      <c r="G389" t="s">
        <v>210</v>
      </c>
      <c r="H389" t="s">
        <v>163</v>
      </c>
      <c r="I389" s="16" t="s">
        <v>171</v>
      </c>
      <c r="J389">
        <v>3260</v>
      </c>
      <c r="K389" t="s">
        <v>213</v>
      </c>
      <c r="L389" t="s">
        <v>208</v>
      </c>
      <c r="M389" t="s">
        <v>214</v>
      </c>
    </row>
    <row r="390" spans="1:13" x14ac:dyDescent="0.35">
      <c r="A390" t="s">
        <v>81</v>
      </c>
      <c r="B390" t="s">
        <v>40</v>
      </c>
      <c r="C390" s="15" t="s">
        <v>10</v>
      </c>
      <c r="D390">
        <v>1.1226851851851851E-3</v>
      </c>
      <c r="E390" t="s">
        <v>82</v>
      </c>
      <c r="F390" t="s">
        <v>157</v>
      </c>
      <c r="G390" t="s">
        <v>210</v>
      </c>
      <c r="H390" t="s">
        <v>163</v>
      </c>
      <c r="I390" s="16" t="s">
        <v>171</v>
      </c>
      <c r="J390">
        <v>97</v>
      </c>
      <c r="K390" t="s">
        <v>213</v>
      </c>
      <c r="L390" t="s">
        <v>207</v>
      </c>
      <c r="M390" t="s">
        <v>214</v>
      </c>
    </row>
    <row r="391" spans="1:13" x14ac:dyDescent="0.35">
      <c r="A391" t="s">
        <v>81</v>
      </c>
      <c r="B391" t="s">
        <v>18</v>
      </c>
      <c r="C391" s="15" t="s">
        <v>10</v>
      </c>
      <c r="D391">
        <v>3.667824074074074E-2</v>
      </c>
      <c r="E391" t="s">
        <v>82</v>
      </c>
      <c r="F391" t="s">
        <v>154</v>
      </c>
      <c r="G391" t="s">
        <v>210</v>
      </c>
      <c r="H391" t="s">
        <v>163</v>
      </c>
      <c r="I391" s="16" t="s">
        <v>171</v>
      </c>
      <c r="J391">
        <v>3169</v>
      </c>
      <c r="K391" t="s">
        <v>213</v>
      </c>
      <c r="L391" t="s">
        <v>208</v>
      </c>
      <c r="M391" t="s">
        <v>214</v>
      </c>
    </row>
    <row r="392" spans="1:13" x14ac:dyDescent="0.35">
      <c r="A392" t="s">
        <v>81</v>
      </c>
      <c r="B392" t="s">
        <v>18</v>
      </c>
      <c r="C392" s="15" t="s">
        <v>10</v>
      </c>
      <c r="D392">
        <v>4.7175925925925927E-2</v>
      </c>
      <c r="E392" t="s">
        <v>82</v>
      </c>
      <c r="F392" t="s">
        <v>154</v>
      </c>
      <c r="G392" t="s">
        <v>210</v>
      </c>
      <c r="H392" t="s">
        <v>163</v>
      </c>
      <c r="I392" s="16" t="s">
        <v>171</v>
      </c>
      <c r="J392">
        <v>4076</v>
      </c>
      <c r="K392" t="s">
        <v>213</v>
      </c>
      <c r="L392" t="s">
        <v>208</v>
      </c>
      <c r="M392" t="s">
        <v>214</v>
      </c>
    </row>
    <row r="393" spans="1:13" x14ac:dyDescent="0.35">
      <c r="A393" t="s">
        <v>81</v>
      </c>
      <c r="B393" t="s">
        <v>40</v>
      </c>
      <c r="C393" s="15" t="s">
        <v>10</v>
      </c>
      <c r="D393">
        <v>3.9351851851851852E-4</v>
      </c>
      <c r="E393" t="s">
        <v>82</v>
      </c>
      <c r="F393" t="s">
        <v>157</v>
      </c>
      <c r="G393" t="s">
        <v>210</v>
      </c>
      <c r="H393" t="s">
        <v>163</v>
      </c>
      <c r="I393" s="16" t="s">
        <v>171</v>
      </c>
      <c r="J393">
        <v>34</v>
      </c>
      <c r="K393" t="s">
        <v>213</v>
      </c>
      <c r="L393" t="s">
        <v>207</v>
      </c>
      <c r="M393" t="s">
        <v>214</v>
      </c>
    </row>
    <row r="394" spans="1:13" x14ac:dyDescent="0.35">
      <c r="A394" t="s">
        <v>81</v>
      </c>
      <c r="B394" t="s">
        <v>18</v>
      </c>
      <c r="C394" s="15" t="s">
        <v>10</v>
      </c>
      <c r="D394">
        <v>3.8310185185185183E-3</v>
      </c>
      <c r="E394" t="s">
        <v>82</v>
      </c>
      <c r="F394" t="s">
        <v>154</v>
      </c>
      <c r="G394" t="s">
        <v>210</v>
      </c>
      <c r="H394" t="s">
        <v>163</v>
      </c>
      <c r="I394" s="16" t="s">
        <v>171</v>
      </c>
      <c r="J394">
        <v>331</v>
      </c>
      <c r="K394" t="s">
        <v>213</v>
      </c>
      <c r="L394" t="s">
        <v>208</v>
      </c>
      <c r="M394" t="s">
        <v>214</v>
      </c>
    </row>
    <row r="395" spans="1:13" x14ac:dyDescent="0.35">
      <c r="A395" t="s">
        <v>77</v>
      </c>
      <c r="B395" t="s">
        <v>84</v>
      </c>
      <c r="C395" s="15" t="s">
        <v>10</v>
      </c>
      <c r="D395">
        <v>2.3287037037037037E-2</v>
      </c>
      <c r="E395" t="s">
        <v>85</v>
      </c>
      <c r="F395" t="s">
        <v>145</v>
      </c>
      <c r="G395" t="s">
        <v>209</v>
      </c>
      <c r="H395" t="s">
        <v>165</v>
      </c>
      <c r="I395" s="16" t="s">
        <v>171</v>
      </c>
      <c r="J395">
        <v>2012</v>
      </c>
      <c r="K395" t="s">
        <v>213</v>
      </c>
      <c r="L395" t="s">
        <v>207</v>
      </c>
      <c r="M395" t="s">
        <v>214</v>
      </c>
    </row>
    <row r="396" spans="1:13" x14ac:dyDescent="0.35">
      <c r="A396" t="s">
        <v>77</v>
      </c>
      <c r="B396" t="s">
        <v>35</v>
      </c>
      <c r="C396" s="15" t="s">
        <v>10</v>
      </c>
      <c r="D396">
        <v>2.7199074074074073E-2</v>
      </c>
      <c r="E396" t="s">
        <v>85</v>
      </c>
      <c r="F396" t="s">
        <v>145</v>
      </c>
      <c r="G396" t="s">
        <v>209</v>
      </c>
      <c r="H396" t="s">
        <v>165</v>
      </c>
      <c r="I396" s="16" t="s">
        <v>171</v>
      </c>
      <c r="J396">
        <v>2350</v>
      </c>
      <c r="K396" t="s">
        <v>213</v>
      </c>
      <c r="L396" t="s">
        <v>207</v>
      </c>
      <c r="M396" t="s">
        <v>217</v>
      </c>
    </row>
    <row r="397" spans="1:13" x14ac:dyDescent="0.35">
      <c r="A397" t="s">
        <v>77</v>
      </c>
      <c r="B397" t="s">
        <v>22</v>
      </c>
      <c r="C397" s="15" t="s">
        <v>10</v>
      </c>
      <c r="D397">
        <v>8.6099537037037044E-2</v>
      </c>
      <c r="E397" t="s">
        <v>85</v>
      </c>
      <c r="F397" t="s">
        <v>145</v>
      </c>
      <c r="G397" t="s">
        <v>209</v>
      </c>
      <c r="H397" t="s">
        <v>165</v>
      </c>
      <c r="I397" s="16" t="s">
        <v>171</v>
      </c>
      <c r="J397">
        <v>7439</v>
      </c>
      <c r="K397" t="s">
        <v>213</v>
      </c>
      <c r="L397" t="s">
        <v>208</v>
      </c>
      <c r="M397" t="s">
        <v>214</v>
      </c>
    </row>
    <row r="398" spans="1:13" x14ac:dyDescent="0.35">
      <c r="A398" t="s">
        <v>77</v>
      </c>
      <c r="B398" t="s">
        <v>86</v>
      </c>
      <c r="C398" s="15" t="s">
        <v>10</v>
      </c>
      <c r="D398">
        <v>1.3946759259259258E-2</v>
      </c>
      <c r="E398" t="s">
        <v>85</v>
      </c>
      <c r="F398" t="s">
        <v>145</v>
      </c>
      <c r="G398" t="s">
        <v>209</v>
      </c>
      <c r="H398" t="s">
        <v>165</v>
      </c>
      <c r="I398" s="16" t="s">
        <v>171</v>
      </c>
      <c r="J398">
        <v>1205</v>
      </c>
      <c r="K398" t="s">
        <v>213</v>
      </c>
      <c r="L398" t="s">
        <v>208</v>
      </c>
      <c r="M398" t="s">
        <v>214</v>
      </c>
    </row>
    <row r="399" spans="1:13" x14ac:dyDescent="0.35">
      <c r="A399" t="s">
        <v>77</v>
      </c>
      <c r="B399" t="s">
        <v>22</v>
      </c>
      <c r="C399" s="15" t="s">
        <v>10</v>
      </c>
      <c r="D399">
        <v>0.17018518518518519</v>
      </c>
      <c r="E399" t="s">
        <v>85</v>
      </c>
      <c r="F399" t="s">
        <v>145</v>
      </c>
      <c r="G399" t="s">
        <v>209</v>
      </c>
      <c r="H399" t="s">
        <v>165</v>
      </c>
      <c r="I399" s="16" t="s">
        <v>171</v>
      </c>
      <c r="J399">
        <v>14704</v>
      </c>
      <c r="K399" t="s">
        <v>213</v>
      </c>
      <c r="L399" t="s">
        <v>208</v>
      </c>
      <c r="M399" t="s">
        <v>214</v>
      </c>
    </row>
    <row r="400" spans="1:13" x14ac:dyDescent="0.35">
      <c r="A400" t="s">
        <v>70</v>
      </c>
      <c r="B400" t="s">
        <v>18</v>
      </c>
      <c r="C400" s="15" t="s">
        <v>33</v>
      </c>
      <c r="D400">
        <v>0.18802083333333333</v>
      </c>
      <c r="E400" t="s">
        <v>71</v>
      </c>
      <c r="F400" t="s">
        <v>154</v>
      </c>
      <c r="G400" t="s">
        <v>209</v>
      </c>
      <c r="H400" t="s">
        <v>163</v>
      </c>
      <c r="I400" s="16" t="s">
        <v>172</v>
      </c>
      <c r="J400">
        <v>16245</v>
      </c>
      <c r="K400" t="s">
        <v>213</v>
      </c>
      <c r="L400" t="s">
        <v>208</v>
      </c>
      <c r="M400" t="s">
        <v>214</v>
      </c>
    </row>
    <row r="401" spans="1:13" x14ac:dyDescent="0.35">
      <c r="A401" t="s">
        <v>70</v>
      </c>
      <c r="B401" t="s">
        <v>18</v>
      </c>
      <c r="C401" s="15" t="s">
        <v>33</v>
      </c>
      <c r="D401">
        <v>0.1017013888888889</v>
      </c>
      <c r="E401" t="s">
        <v>71</v>
      </c>
      <c r="F401" t="s">
        <v>154</v>
      </c>
      <c r="G401" t="s">
        <v>209</v>
      </c>
      <c r="H401" t="s">
        <v>163</v>
      </c>
      <c r="I401" s="16" t="s">
        <v>172</v>
      </c>
      <c r="J401">
        <v>8787</v>
      </c>
      <c r="K401" t="s">
        <v>213</v>
      </c>
      <c r="L401" t="s">
        <v>208</v>
      </c>
      <c r="M401" t="s">
        <v>214</v>
      </c>
    </row>
    <row r="402" spans="1:13" x14ac:dyDescent="0.35">
      <c r="A402" t="s">
        <v>8</v>
      </c>
      <c r="B402" t="s">
        <v>12</v>
      </c>
      <c r="C402" s="15" t="s">
        <v>33</v>
      </c>
      <c r="D402">
        <v>7.7546296296296304E-4</v>
      </c>
      <c r="E402" t="s">
        <v>72</v>
      </c>
      <c r="F402" t="s">
        <v>155</v>
      </c>
      <c r="G402" t="s">
        <v>160</v>
      </c>
      <c r="H402" t="s">
        <v>161</v>
      </c>
      <c r="I402" s="16" t="s">
        <v>172</v>
      </c>
      <c r="J402">
        <v>67</v>
      </c>
      <c r="K402" t="s">
        <v>213</v>
      </c>
      <c r="L402" t="s">
        <v>208</v>
      </c>
      <c r="M402" t="s">
        <v>214</v>
      </c>
    </row>
    <row r="403" spans="1:13" x14ac:dyDescent="0.35">
      <c r="A403" t="s">
        <v>8</v>
      </c>
      <c r="B403" t="s">
        <v>74</v>
      </c>
      <c r="C403" s="15" t="s">
        <v>33</v>
      </c>
      <c r="D403">
        <v>5.7870370370370376E-3</v>
      </c>
      <c r="E403" t="s">
        <v>72</v>
      </c>
      <c r="F403" t="s">
        <v>155</v>
      </c>
      <c r="G403" t="s">
        <v>160</v>
      </c>
      <c r="H403" t="s">
        <v>161</v>
      </c>
      <c r="I403" s="16" t="s">
        <v>172</v>
      </c>
      <c r="J403">
        <v>500</v>
      </c>
      <c r="K403" t="s">
        <v>213</v>
      </c>
      <c r="L403" t="s">
        <v>208</v>
      </c>
      <c r="M403" t="s">
        <v>214</v>
      </c>
    </row>
    <row r="404" spans="1:13" x14ac:dyDescent="0.35">
      <c r="A404" t="s">
        <v>8</v>
      </c>
      <c r="B404" t="s">
        <v>24</v>
      </c>
      <c r="C404" s="15" t="s">
        <v>33</v>
      </c>
      <c r="D404">
        <v>3.37962962962963E-3</v>
      </c>
      <c r="E404" t="s">
        <v>72</v>
      </c>
      <c r="F404" t="s">
        <v>148</v>
      </c>
      <c r="G404" t="s">
        <v>160</v>
      </c>
      <c r="H404" t="s">
        <v>161</v>
      </c>
      <c r="I404" s="16" t="s">
        <v>172</v>
      </c>
      <c r="J404">
        <v>292</v>
      </c>
      <c r="K404" t="s">
        <v>213</v>
      </c>
      <c r="L404" t="s">
        <v>208</v>
      </c>
      <c r="M404" t="s">
        <v>217</v>
      </c>
    </row>
    <row r="405" spans="1:13" x14ac:dyDescent="0.35">
      <c r="A405" t="s">
        <v>8</v>
      </c>
      <c r="B405" t="s">
        <v>74</v>
      </c>
      <c r="C405" s="15" t="s">
        <v>33</v>
      </c>
      <c r="D405">
        <v>2.8946759259259255E-2</v>
      </c>
      <c r="E405" t="s">
        <v>72</v>
      </c>
      <c r="F405" t="s">
        <v>155</v>
      </c>
      <c r="G405" t="s">
        <v>160</v>
      </c>
      <c r="H405" t="s">
        <v>161</v>
      </c>
      <c r="I405" s="16" t="s">
        <v>172</v>
      </c>
      <c r="J405">
        <v>2501</v>
      </c>
      <c r="K405" t="s">
        <v>213</v>
      </c>
      <c r="L405" t="s">
        <v>208</v>
      </c>
      <c r="M405" t="s">
        <v>214</v>
      </c>
    </row>
    <row r="406" spans="1:13" x14ac:dyDescent="0.35">
      <c r="A406" t="s">
        <v>8</v>
      </c>
      <c r="B406" t="s">
        <v>73</v>
      </c>
      <c r="C406" s="15" t="s">
        <v>33</v>
      </c>
      <c r="D406">
        <v>4.6296296296296294E-5</v>
      </c>
      <c r="E406" t="s">
        <v>72</v>
      </c>
      <c r="F406" t="s">
        <v>155</v>
      </c>
      <c r="G406" t="s">
        <v>160</v>
      </c>
      <c r="H406" t="s">
        <v>161</v>
      </c>
      <c r="I406" s="16" t="s">
        <v>172</v>
      </c>
      <c r="J406">
        <v>4</v>
      </c>
      <c r="K406" t="s">
        <v>213</v>
      </c>
      <c r="L406" t="s">
        <v>208</v>
      </c>
      <c r="M406" t="s">
        <v>214</v>
      </c>
    </row>
    <row r="407" spans="1:13" x14ac:dyDescent="0.35">
      <c r="A407" t="s">
        <v>8</v>
      </c>
      <c r="B407" t="s">
        <v>16</v>
      </c>
      <c r="C407" s="15" t="s">
        <v>33</v>
      </c>
      <c r="D407">
        <v>4.2141203703703702E-2</v>
      </c>
      <c r="E407" t="s">
        <v>72</v>
      </c>
      <c r="F407" t="s">
        <v>155</v>
      </c>
      <c r="G407" t="s">
        <v>160</v>
      </c>
      <c r="H407" t="s">
        <v>161</v>
      </c>
      <c r="I407" s="16" t="s">
        <v>172</v>
      </c>
      <c r="J407">
        <v>3641</v>
      </c>
      <c r="K407" t="s">
        <v>216</v>
      </c>
      <c r="L407" t="s">
        <v>208</v>
      </c>
      <c r="M407" t="s">
        <v>217</v>
      </c>
    </row>
    <row r="408" spans="1:13" x14ac:dyDescent="0.35">
      <c r="A408" t="s">
        <v>8</v>
      </c>
      <c r="B408" t="s">
        <v>14</v>
      </c>
      <c r="C408" s="15" t="s">
        <v>33</v>
      </c>
      <c r="D408">
        <v>8.5185185185185183E-2</v>
      </c>
      <c r="E408" t="s">
        <v>72</v>
      </c>
      <c r="F408" t="s">
        <v>155</v>
      </c>
      <c r="G408" t="s">
        <v>160</v>
      </c>
      <c r="H408" t="s">
        <v>161</v>
      </c>
      <c r="I408" s="16" t="s">
        <v>172</v>
      </c>
      <c r="J408">
        <v>7360</v>
      </c>
      <c r="K408" t="s">
        <v>213</v>
      </c>
      <c r="L408" t="s">
        <v>208</v>
      </c>
      <c r="M408" t="s">
        <v>214</v>
      </c>
    </row>
    <row r="409" spans="1:13" x14ac:dyDescent="0.35">
      <c r="A409" t="s">
        <v>8</v>
      </c>
      <c r="B409" t="s">
        <v>73</v>
      </c>
      <c r="C409" s="15" t="s">
        <v>33</v>
      </c>
      <c r="D409">
        <v>6.609953703703704E-2</v>
      </c>
      <c r="E409" t="s">
        <v>72</v>
      </c>
      <c r="F409" t="s">
        <v>155</v>
      </c>
      <c r="G409" t="s">
        <v>160</v>
      </c>
      <c r="H409" t="s">
        <v>161</v>
      </c>
      <c r="I409" s="16" t="s">
        <v>172</v>
      </c>
      <c r="J409">
        <v>5711</v>
      </c>
      <c r="K409" t="s">
        <v>213</v>
      </c>
      <c r="L409" t="s">
        <v>208</v>
      </c>
      <c r="M409" t="s">
        <v>214</v>
      </c>
    </row>
    <row r="410" spans="1:13" x14ac:dyDescent="0.35">
      <c r="A410" t="s">
        <v>77</v>
      </c>
      <c r="B410" t="s">
        <v>44</v>
      </c>
      <c r="C410" s="15" t="s">
        <v>33</v>
      </c>
      <c r="D410">
        <v>9.6643518518518511E-3</v>
      </c>
      <c r="E410" t="s">
        <v>78</v>
      </c>
      <c r="F410" t="s">
        <v>150</v>
      </c>
      <c r="G410" t="s">
        <v>209</v>
      </c>
      <c r="H410" t="s">
        <v>165</v>
      </c>
      <c r="I410" s="16" t="s">
        <v>172</v>
      </c>
      <c r="J410">
        <v>835</v>
      </c>
      <c r="K410" t="s">
        <v>213</v>
      </c>
      <c r="L410" t="s">
        <v>207</v>
      </c>
      <c r="M410" t="s">
        <v>214</v>
      </c>
    </row>
    <row r="411" spans="1:13" x14ac:dyDescent="0.35">
      <c r="A411" t="s">
        <v>77</v>
      </c>
      <c r="B411" t="s">
        <v>36</v>
      </c>
      <c r="C411" s="15" t="s">
        <v>33</v>
      </c>
      <c r="D411">
        <v>2.5810185185185183E-2</v>
      </c>
      <c r="E411" t="s">
        <v>78</v>
      </c>
      <c r="F411" t="s">
        <v>149</v>
      </c>
      <c r="G411" t="s">
        <v>209</v>
      </c>
      <c r="H411" t="s">
        <v>165</v>
      </c>
      <c r="I411" s="16" t="s">
        <v>172</v>
      </c>
      <c r="J411">
        <v>2230</v>
      </c>
      <c r="K411" t="s">
        <v>216</v>
      </c>
      <c r="L411" t="s">
        <v>207</v>
      </c>
      <c r="M411" t="s">
        <v>214</v>
      </c>
    </row>
    <row r="412" spans="1:13" x14ac:dyDescent="0.35">
      <c r="A412" t="s">
        <v>77</v>
      </c>
      <c r="B412" t="s">
        <v>22</v>
      </c>
      <c r="C412" s="15" t="s">
        <v>33</v>
      </c>
      <c r="D412">
        <v>0.11402777777777778</v>
      </c>
      <c r="E412" t="s">
        <v>78</v>
      </c>
      <c r="F412" t="s">
        <v>145</v>
      </c>
      <c r="G412" t="s">
        <v>209</v>
      </c>
      <c r="H412" t="s">
        <v>165</v>
      </c>
      <c r="I412" s="16" t="s">
        <v>172</v>
      </c>
      <c r="J412">
        <v>9852</v>
      </c>
      <c r="K412" t="s">
        <v>213</v>
      </c>
      <c r="L412" t="s">
        <v>208</v>
      </c>
      <c r="M412" t="s">
        <v>214</v>
      </c>
    </row>
    <row r="413" spans="1:13" x14ac:dyDescent="0.35">
      <c r="A413" t="s">
        <v>77</v>
      </c>
      <c r="B413" t="s">
        <v>86</v>
      </c>
      <c r="C413" s="15" t="s">
        <v>33</v>
      </c>
      <c r="D413">
        <v>3.1516203703703706E-2</v>
      </c>
      <c r="E413" t="s">
        <v>78</v>
      </c>
      <c r="F413" t="s">
        <v>145</v>
      </c>
      <c r="G413" t="s">
        <v>209</v>
      </c>
      <c r="H413" t="s">
        <v>165</v>
      </c>
      <c r="I413" s="16" t="s">
        <v>172</v>
      </c>
      <c r="J413">
        <v>2723</v>
      </c>
      <c r="K413" t="s">
        <v>213</v>
      </c>
      <c r="L413" t="s">
        <v>208</v>
      </c>
      <c r="M413" t="s">
        <v>214</v>
      </c>
    </row>
    <row r="414" spans="1:13" x14ac:dyDescent="0.35">
      <c r="A414" t="s">
        <v>77</v>
      </c>
      <c r="B414" t="s">
        <v>84</v>
      </c>
      <c r="C414" s="15" t="s">
        <v>33</v>
      </c>
      <c r="D414">
        <v>0.12379629629629629</v>
      </c>
      <c r="E414" t="s">
        <v>78</v>
      </c>
      <c r="F414" t="s">
        <v>145</v>
      </c>
      <c r="G414" t="s">
        <v>209</v>
      </c>
      <c r="H414" t="s">
        <v>165</v>
      </c>
      <c r="I414" s="16" t="s">
        <v>172</v>
      </c>
      <c r="J414">
        <v>10696</v>
      </c>
      <c r="K414" t="s">
        <v>213</v>
      </c>
      <c r="L414" t="s">
        <v>207</v>
      </c>
      <c r="M414" t="s">
        <v>214</v>
      </c>
    </row>
    <row r="415" spans="1:13" x14ac:dyDescent="0.35">
      <c r="A415" t="s">
        <v>77</v>
      </c>
      <c r="B415" t="s">
        <v>87</v>
      </c>
      <c r="C415" s="15" t="s">
        <v>33</v>
      </c>
      <c r="D415">
        <v>3.9988425925925927E-2</v>
      </c>
      <c r="E415" t="s">
        <v>78</v>
      </c>
      <c r="F415" t="s">
        <v>156</v>
      </c>
      <c r="G415" t="s">
        <v>209</v>
      </c>
      <c r="H415" t="s">
        <v>165</v>
      </c>
      <c r="I415" s="16" t="s">
        <v>172</v>
      </c>
      <c r="J415">
        <v>3455</v>
      </c>
      <c r="K415" t="s">
        <v>213</v>
      </c>
      <c r="L415" t="s">
        <v>207</v>
      </c>
      <c r="M415" t="s">
        <v>215</v>
      </c>
    </row>
    <row r="416" spans="1:13" x14ac:dyDescent="0.35">
      <c r="A416" t="s">
        <v>77</v>
      </c>
      <c r="B416" t="s">
        <v>25</v>
      </c>
      <c r="C416" s="15" t="s">
        <v>33</v>
      </c>
      <c r="D416">
        <v>9.6527777777777775E-3</v>
      </c>
      <c r="E416" t="s">
        <v>78</v>
      </c>
      <c r="F416" t="s">
        <v>158</v>
      </c>
      <c r="G416" t="s">
        <v>209</v>
      </c>
      <c r="H416" t="s">
        <v>165</v>
      </c>
      <c r="I416" s="16" t="s">
        <v>172</v>
      </c>
      <c r="J416">
        <v>834</v>
      </c>
      <c r="K416" t="s">
        <v>216</v>
      </c>
      <c r="L416" t="s">
        <v>208</v>
      </c>
      <c r="M416" t="s">
        <v>214</v>
      </c>
    </row>
    <row r="417" spans="1:13" x14ac:dyDescent="0.35">
      <c r="A417" t="s">
        <v>81</v>
      </c>
      <c r="B417" t="s">
        <v>18</v>
      </c>
      <c r="C417" s="15" t="s">
        <v>33</v>
      </c>
      <c r="D417">
        <v>2.2222222222222222E-3</v>
      </c>
      <c r="E417" t="s">
        <v>82</v>
      </c>
      <c r="F417" t="s">
        <v>154</v>
      </c>
      <c r="G417" t="s">
        <v>210</v>
      </c>
      <c r="H417" t="s">
        <v>163</v>
      </c>
      <c r="I417" s="16" t="s">
        <v>172</v>
      </c>
      <c r="J417">
        <v>192</v>
      </c>
      <c r="K417" t="s">
        <v>213</v>
      </c>
      <c r="L417" t="s">
        <v>208</v>
      </c>
      <c r="M417" t="s">
        <v>214</v>
      </c>
    </row>
    <row r="418" spans="1:13" x14ac:dyDescent="0.35">
      <c r="A418" t="s">
        <v>81</v>
      </c>
      <c r="B418" t="s">
        <v>31</v>
      </c>
      <c r="C418" s="15" t="s">
        <v>33</v>
      </c>
      <c r="D418">
        <v>2.8159722222222221E-2</v>
      </c>
      <c r="E418" t="s">
        <v>82</v>
      </c>
      <c r="F418" t="s">
        <v>154</v>
      </c>
      <c r="G418" t="s">
        <v>210</v>
      </c>
      <c r="H418" t="s">
        <v>163</v>
      </c>
      <c r="I418" s="16" t="s">
        <v>172</v>
      </c>
      <c r="J418">
        <v>2433</v>
      </c>
      <c r="K418" t="s">
        <v>213</v>
      </c>
      <c r="L418" t="s">
        <v>208</v>
      </c>
      <c r="M418" t="s">
        <v>214</v>
      </c>
    </row>
    <row r="419" spans="1:13" x14ac:dyDescent="0.35">
      <c r="A419" t="s">
        <v>81</v>
      </c>
      <c r="B419" t="s">
        <v>83</v>
      </c>
      <c r="C419" s="15" t="s">
        <v>33</v>
      </c>
      <c r="D419">
        <v>3.9814814814814817E-3</v>
      </c>
      <c r="E419" t="s">
        <v>82</v>
      </c>
      <c r="F419" t="s">
        <v>151</v>
      </c>
      <c r="G419" t="s">
        <v>210</v>
      </c>
      <c r="H419" t="s">
        <v>163</v>
      </c>
      <c r="I419" s="16" t="s">
        <v>172</v>
      </c>
      <c r="J419">
        <v>344</v>
      </c>
      <c r="K419" t="s">
        <v>213</v>
      </c>
      <c r="L419" t="s">
        <v>207</v>
      </c>
      <c r="M419" t="s">
        <v>214</v>
      </c>
    </row>
    <row r="420" spans="1:13" x14ac:dyDescent="0.35">
      <c r="A420" t="s">
        <v>81</v>
      </c>
      <c r="B420" t="s">
        <v>24</v>
      </c>
      <c r="C420" s="15" t="s">
        <v>33</v>
      </c>
      <c r="D420">
        <v>8.3333333333333332E-3</v>
      </c>
      <c r="E420" t="s">
        <v>82</v>
      </c>
      <c r="F420" t="s">
        <v>148</v>
      </c>
      <c r="G420" t="s">
        <v>210</v>
      </c>
      <c r="H420" t="s">
        <v>163</v>
      </c>
      <c r="I420" s="16" t="s">
        <v>172</v>
      </c>
      <c r="J420">
        <v>720</v>
      </c>
      <c r="K420" t="s">
        <v>213</v>
      </c>
      <c r="L420" t="s">
        <v>208</v>
      </c>
      <c r="M420" t="s">
        <v>217</v>
      </c>
    </row>
    <row r="421" spans="1:13" x14ac:dyDescent="0.35">
      <c r="A421" t="s">
        <v>81</v>
      </c>
      <c r="B421" t="s">
        <v>83</v>
      </c>
      <c r="C421" s="15" t="s">
        <v>33</v>
      </c>
      <c r="D421">
        <v>4.1319444444444442E-3</v>
      </c>
      <c r="E421" t="s">
        <v>82</v>
      </c>
      <c r="F421" t="s">
        <v>151</v>
      </c>
      <c r="G421" t="s">
        <v>210</v>
      </c>
      <c r="H421" t="s">
        <v>163</v>
      </c>
      <c r="I421" s="16" t="s">
        <v>172</v>
      </c>
      <c r="J421">
        <v>357</v>
      </c>
      <c r="K421" t="s">
        <v>213</v>
      </c>
      <c r="L421" t="s">
        <v>207</v>
      </c>
      <c r="M421" t="s">
        <v>214</v>
      </c>
    </row>
    <row r="422" spans="1:13" x14ac:dyDescent="0.35">
      <c r="A422" t="s">
        <v>81</v>
      </c>
      <c r="B422" t="s">
        <v>18</v>
      </c>
      <c r="C422" s="15" t="s">
        <v>33</v>
      </c>
      <c r="D422">
        <v>3.9305555555555559E-2</v>
      </c>
      <c r="E422" t="s">
        <v>82</v>
      </c>
      <c r="F422" t="s">
        <v>154</v>
      </c>
      <c r="G422" t="s">
        <v>210</v>
      </c>
      <c r="H422" t="s">
        <v>163</v>
      </c>
      <c r="I422" s="16" t="s">
        <v>172</v>
      </c>
      <c r="J422">
        <v>3396</v>
      </c>
      <c r="K422" t="s">
        <v>213</v>
      </c>
      <c r="L422" t="s">
        <v>208</v>
      </c>
      <c r="M422" t="s">
        <v>214</v>
      </c>
    </row>
    <row r="423" spans="1:13" x14ac:dyDescent="0.35">
      <c r="A423" t="s">
        <v>81</v>
      </c>
      <c r="B423" t="s">
        <v>18</v>
      </c>
      <c r="C423" s="15" t="s">
        <v>33</v>
      </c>
      <c r="D423">
        <v>4.8055555555555553E-2</v>
      </c>
      <c r="E423" t="s">
        <v>82</v>
      </c>
      <c r="F423" t="s">
        <v>154</v>
      </c>
      <c r="G423" t="s">
        <v>210</v>
      </c>
      <c r="H423" t="s">
        <v>163</v>
      </c>
      <c r="I423" s="16" t="s">
        <v>172</v>
      </c>
      <c r="J423">
        <v>4152</v>
      </c>
      <c r="K423" t="s">
        <v>213</v>
      </c>
      <c r="L423" t="s">
        <v>208</v>
      </c>
      <c r="M423" t="s">
        <v>214</v>
      </c>
    </row>
    <row r="424" spans="1:13" x14ac:dyDescent="0.35">
      <c r="A424" t="s">
        <v>81</v>
      </c>
      <c r="B424" t="s">
        <v>40</v>
      </c>
      <c r="C424" s="15" t="s">
        <v>33</v>
      </c>
      <c r="D424">
        <v>9.1435185185185185E-4</v>
      </c>
      <c r="E424" t="s">
        <v>82</v>
      </c>
      <c r="F424" t="s">
        <v>157</v>
      </c>
      <c r="G424" t="s">
        <v>210</v>
      </c>
      <c r="H424" t="s">
        <v>163</v>
      </c>
      <c r="I424" s="16" t="s">
        <v>172</v>
      </c>
      <c r="J424">
        <v>79</v>
      </c>
      <c r="K424" t="s">
        <v>213</v>
      </c>
      <c r="L424" t="s">
        <v>207</v>
      </c>
      <c r="M424" t="s">
        <v>214</v>
      </c>
    </row>
    <row r="425" spans="1:13" x14ac:dyDescent="0.35">
      <c r="A425" t="s">
        <v>81</v>
      </c>
      <c r="B425" t="s">
        <v>18</v>
      </c>
      <c r="C425" s="15" t="s">
        <v>33</v>
      </c>
      <c r="D425">
        <v>2.013888888888889E-2</v>
      </c>
      <c r="E425" t="s">
        <v>82</v>
      </c>
      <c r="F425" t="s">
        <v>154</v>
      </c>
      <c r="G425" t="s">
        <v>210</v>
      </c>
      <c r="H425" t="s">
        <v>163</v>
      </c>
      <c r="I425" s="16" t="s">
        <v>172</v>
      </c>
      <c r="J425">
        <v>1740</v>
      </c>
      <c r="K425" t="s">
        <v>213</v>
      </c>
      <c r="L425" t="s">
        <v>208</v>
      </c>
      <c r="M425" t="s">
        <v>214</v>
      </c>
    </row>
    <row r="426" spans="1:13" x14ac:dyDescent="0.35">
      <c r="A426" t="s">
        <v>77</v>
      </c>
      <c r="B426" t="s">
        <v>35</v>
      </c>
      <c r="C426" s="15" t="s">
        <v>33</v>
      </c>
      <c r="D426">
        <v>2.5416666666666667E-2</v>
      </c>
      <c r="E426" t="s">
        <v>85</v>
      </c>
      <c r="F426" t="s">
        <v>145</v>
      </c>
      <c r="G426" t="s">
        <v>209</v>
      </c>
      <c r="H426" t="s">
        <v>165</v>
      </c>
      <c r="I426" s="16" t="s">
        <v>172</v>
      </c>
      <c r="J426">
        <v>2196</v>
      </c>
      <c r="K426" t="s">
        <v>213</v>
      </c>
      <c r="L426" t="s">
        <v>207</v>
      </c>
      <c r="M426" t="s">
        <v>217</v>
      </c>
    </row>
    <row r="427" spans="1:13" x14ac:dyDescent="0.35">
      <c r="A427" t="s">
        <v>77</v>
      </c>
      <c r="B427" t="s">
        <v>86</v>
      </c>
      <c r="C427" s="15" t="s">
        <v>33</v>
      </c>
      <c r="D427">
        <v>0.21466435185185184</v>
      </c>
      <c r="E427" t="s">
        <v>85</v>
      </c>
      <c r="F427" t="s">
        <v>145</v>
      </c>
      <c r="G427" t="s">
        <v>209</v>
      </c>
      <c r="H427" t="s">
        <v>165</v>
      </c>
      <c r="I427" s="16" t="s">
        <v>172</v>
      </c>
      <c r="J427">
        <v>18547</v>
      </c>
      <c r="K427" t="s">
        <v>213</v>
      </c>
      <c r="L427" t="s">
        <v>208</v>
      </c>
      <c r="M427" t="s">
        <v>214</v>
      </c>
    </row>
    <row r="428" spans="1:13" x14ac:dyDescent="0.35">
      <c r="A428" t="s">
        <v>77</v>
      </c>
      <c r="B428" t="s">
        <v>22</v>
      </c>
      <c r="C428" s="15" t="s">
        <v>33</v>
      </c>
      <c r="D428">
        <v>4.041666666666667E-2</v>
      </c>
      <c r="E428" t="s">
        <v>85</v>
      </c>
      <c r="F428" t="s">
        <v>145</v>
      </c>
      <c r="G428" t="s">
        <v>209</v>
      </c>
      <c r="H428" t="s">
        <v>165</v>
      </c>
      <c r="I428" s="16" t="s">
        <v>172</v>
      </c>
      <c r="J428">
        <v>3492</v>
      </c>
      <c r="K428" t="s">
        <v>213</v>
      </c>
      <c r="L428" t="s">
        <v>208</v>
      </c>
      <c r="M428" t="s">
        <v>214</v>
      </c>
    </row>
    <row r="429" spans="1:13" x14ac:dyDescent="0.35">
      <c r="A429" t="s">
        <v>77</v>
      </c>
      <c r="B429" t="s">
        <v>36</v>
      </c>
      <c r="C429" s="15" t="s">
        <v>33</v>
      </c>
      <c r="D429">
        <v>4.3275462962962967E-2</v>
      </c>
      <c r="E429" t="s">
        <v>85</v>
      </c>
      <c r="F429" t="s">
        <v>149</v>
      </c>
      <c r="G429" t="s">
        <v>209</v>
      </c>
      <c r="H429" t="s">
        <v>165</v>
      </c>
      <c r="I429" s="16" t="s">
        <v>172</v>
      </c>
      <c r="J429">
        <v>3739</v>
      </c>
      <c r="K429" t="s">
        <v>216</v>
      </c>
      <c r="L429" t="s">
        <v>207</v>
      </c>
      <c r="M429" t="s">
        <v>214</v>
      </c>
    </row>
    <row r="430" spans="1:13" x14ac:dyDescent="0.35">
      <c r="A430" t="s">
        <v>77</v>
      </c>
      <c r="B430" t="s">
        <v>22</v>
      </c>
      <c r="C430" s="15" t="s">
        <v>33</v>
      </c>
      <c r="D430">
        <v>1.3854166666666666E-2</v>
      </c>
      <c r="E430" t="s">
        <v>85</v>
      </c>
      <c r="F430" t="s">
        <v>145</v>
      </c>
      <c r="G430" t="s">
        <v>209</v>
      </c>
      <c r="H430" t="s">
        <v>165</v>
      </c>
      <c r="I430" s="16" t="s">
        <v>172</v>
      </c>
      <c r="J430">
        <v>1197</v>
      </c>
      <c r="K430" t="s">
        <v>213</v>
      </c>
      <c r="L430" t="s">
        <v>208</v>
      </c>
      <c r="M430" t="s">
        <v>214</v>
      </c>
    </row>
    <row r="431" spans="1:13" x14ac:dyDescent="0.35">
      <c r="A431" t="s">
        <v>70</v>
      </c>
      <c r="B431" t="s">
        <v>31</v>
      </c>
      <c r="C431" s="15" t="s">
        <v>42</v>
      </c>
      <c r="D431">
        <v>6.018518518518519E-4</v>
      </c>
      <c r="E431" t="s">
        <v>88</v>
      </c>
      <c r="F431" t="s">
        <v>154</v>
      </c>
      <c r="G431" t="s">
        <v>209</v>
      </c>
      <c r="H431" t="s">
        <v>163</v>
      </c>
      <c r="I431" s="16" t="s">
        <v>173</v>
      </c>
      <c r="J431">
        <v>52</v>
      </c>
      <c r="K431" t="s">
        <v>213</v>
      </c>
      <c r="L431" t="s">
        <v>208</v>
      </c>
      <c r="M431" t="s">
        <v>214</v>
      </c>
    </row>
    <row r="432" spans="1:13" x14ac:dyDescent="0.35">
      <c r="A432" t="s">
        <v>70</v>
      </c>
      <c r="B432" t="s">
        <v>31</v>
      </c>
      <c r="C432" s="15" t="s">
        <v>42</v>
      </c>
      <c r="D432">
        <v>6.018518518518519E-4</v>
      </c>
      <c r="E432" t="s">
        <v>88</v>
      </c>
      <c r="F432" t="s">
        <v>154</v>
      </c>
      <c r="G432" t="s">
        <v>209</v>
      </c>
      <c r="H432" t="s">
        <v>163</v>
      </c>
      <c r="I432" s="16" t="s">
        <v>173</v>
      </c>
      <c r="J432">
        <v>52</v>
      </c>
      <c r="K432" t="s">
        <v>213</v>
      </c>
      <c r="L432" t="s">
        <v>208</v>
      </c>
      <c r="M432" t="s">
        <v>214</v>
      </c>
    </row>
    <row r="433" spans="1:13" x14ac:dyDescent="0.35">
      <c r="A433" t="s">
        <v>70</v>
      </c>
      <c r="B433" t="s">
        <v>31</v>
      </c>
      <c r="C433" s="15" t="s">
        <v>42</v>
      </c>
      <c r="D433">
        <v>4.3807870370370372E-2</v>
      </c>
      <c r="E433" t="s">
        <v>88</v>
      </c>
      <c r="F433" t="s">
        <v>154</v>
      </c>
      <c r="G433" t="s">
        <v>209</v>
      </c>
      <c r="H433" t="s">
        <v>163</v>
      </c>
      <c r="I433" s="16" t="s">
        <v>173</v>
      </c>
      <c r="J433">
        <v>3785</v>
      </c>
      <c r="K433" t="s">
        <v>213</v>
      </c>
      <c r="L433" t="s">
        <v>208</v>
      </c>
      <c r="M433" t="s">
        <v>214</v>
      </c>
    </row>
    <row r="434" spans="1:13" x14ac:dyDescent="0.35">
      <c r="A434" t="s">
        <v>70</v>
      </c>
      <c r="B434" t="s">
        <v>18</v>
      </c>
      <c r="C434" s="15" t="s">
        <v>42</v>
      </c>
      <c r="D434">
        <v>0.19525462962962961</v>
      </c>
      <c r="E434" t="s">
        <v>71</v>
      </c>
      <c r="F434" t="s">
        <v>154</v>
      </c>
      <c r="G434" t="s">
        <v>209</v>
      </c>
      <c r="H434" t="s">
        <v>163</v>
      </c>
      <c r="I434" s="16" t="s">
        <v>173</v>
      </c>
      <c r="J434">
        <v>16870</v>
      </c>
      <c r="K434" t="s">
        <v>213</v>
      </c>
      <c r="L434" t="s">
        <v>208</v>
      </c>
      <c r="M434" t="s">
        <v>214</v>
      </c>
    </row>
    <row r="435" spans="1:13" x14ac:dyDescent="0.35">
      <c r="A435" t="s">
        <v>70</v>
      </c>
      <c r="B435" t="s">
        <v>18</v>
      </c>
      <c r="C435" s="15" t="s">
        <v>42</v>
      </c>
      <c r="D435">
        <v>0.21968750000000001</v>
      </c>
      <c r="E435" t="s">
        <v>71</v>
      </c>
      <c r="F435" t="s">
        <v>154</v>
      </c>
      <c r="G435" t="s">
        <v>209</v>
      </c>
      <c r="H435" t="s">
        <v>163</v>
      </c>
      <c r="I435" s="16" t="s">
        <v>173</v>
      </c>
      <c r="J435">
        <v>18981</v>
      </c>
      <c r="K435" t="s">
        <v>213</v>
      </c>
      <c r="L435" t="s">
        <v>208</v>
      </c>
      <c r="M435" t="s">
        <v>214</v>
      </c>
    </row>
    <row r="436" spans="1:13" x14ac:dyDescent="0.35">
      <c r="A436" t="s">
        <v>8</v>
      </c>
      <c r="B436" t="s">
        <v>12</v>
      </c>
      <c r="C436" s="15" t="s">
        <v>42</v>
      </c>
      <c r="D436">
        <v>5.8437499999999996E-2</v>
      </c>
      <c r="E436" t="s">
        <v>72</v>
      </c>
      <c r="F436" t="s">
        <v>155</v>
      </c>
      <c r="G436" t="s">
        <v>160</v>
      </c>
      <c r="H436" t="s">
        <v>161</v>
      </c>
      <c r="I436" s="16" t="s">
        <v>173</v>
      </c>
      <c r="J436">
        <v>5049</v>
      </c>
      <c r="K436" t="s">
        <v>213</v>
      </c>
      <c r="L436" t="s">
        <v>208</v>
      </c>
      <c r="M436" t="s">
        <v>214</v>
      </c>
    </row>
    <row r="437" spans="1:13" x14ac:dyDescent="0.35">
      <c r="A437" t="s">
        <v>8</v>
      </c>
      <c r="B437" t="s">
        <v>74</v>
      </c>
      <c r="C437" s="15" t="s">
        <v>42</v>
      </c>
      <c r="D437">
        <v>1.6064814814814813E-2</v>
      </c>
      <c r="E437" t="s">
        <v>72</v>
      </c>
      <c r="F437" t="s">
        <v>155</v>
      </c>
      <c r="G437" t="s">
        <v>160</v>
      </c>
      <c r="H437" t="s">
        <v>161</v>
      </c>
      <c r="I437" s="16" t="s">
        <v>173</v>
      </c>
      <c r="J437">
        <v>1388</v>
      </c>
      <c r="K437" t="s">
        <v>213</v>
      </c>
      <c r="L437" t="s">
        <v>208</v>
      </c>
      <c r="M437" t="s">
        <v>214</v>
      </c>
    </row>
    <row r="438" spans="1:13" x14ac:dyDescent="0.35">
      <c r="A438" t="s">
        <v>8</v>
      </c>
      <c r="B438" t="s">
        <v>14</v>
      </c>
      <c r="C438" s="15" t="s">
        <v>42</v>
      </c>
      <c r="D438">
        <v>4.5509259259259256E-2</v>
      </c>
      <c r="E438" t="s">
        <v>72</v>
      </c>
      <c r="F438" t="s">
        <v>155</v>
      </c>
      <c r="G438" t="s">
        <v>160</v>
      </c>
      <c r="H438" t="s">
        <v>161</v>
      </c>
      <c r="I438" s="16" t="s">
        <v>173</v>
      </c>
      <c r="J438">
        <v>3932</v>
      </c>
      <c r="K438" t="s">
        <v>213</v>
      </c>
      <c r="L438" t="s">
        <v>208</v>
      </c>
      <c r="M438" t="s">
        <v>214</v>
      </c>
    </row>
    <row r="439" spans="1:13" x14ac:dyDescent="0.35">
      <c r="A439" t="s">
        <v>8</v>
      </c>
      <c r="B439" t="s">
        <v>14</v>
      </c>
      <c r="C439" s="15" t="s">
        <v>42</v>
      </c>
      <c r="D439">
        <v>4.4895833333333329E-2</v>
      </c>
      <c r="E439" t="s">
        <v>72</v>
      </c>
      <c r="F439" t="s">
        <v>155</v>
      </c>
      <c r="G439" t="s">
        <v>160</v>
      </c>
      <c r="H439" t="s">
        <v>161</v>
      </c>
      <c r="I439" s="16" t="s">
        <v>173</v>
      </c>
      <c r="J439">
        <v>3879</v>
      </c>
      <c r="K439" t="s">
        <v>213</v>
      </c>
      <c r="L439" t="s">
        <v>208</v>
      </c>
      <c r="M439" t="s">
        <v>214</v>
      </c>
    </row>
    <row r="440" spans="1:13" x14ac:dyDescent="0.35">
      <c r="A440" t="s">
        <v>8</v>
      </c>
      <c r="B440" t="s">
        <v>13</v>
      </c>
      <c r="C440" s="15" t="s">
        <v>42</v>
      </c>
      <c r="D440">
        <v>3.6828703703703704E-2</v>
      </c>
      <c r="E440" t="s">
        <v>72</v>
      </c>
      <c r="F440" t="s">
        <v>148</v>
      </c>
      <c r="G440" t="s">
        <v>160</v>
      </c>
      <c r="H440" t="s">
        <v>161</v>
      </c>
      <c r="I440" s="16" t="s">
        <v>173</v>
      </c>
      <c r="J440">
        <v>3182</v>
      </c>
      <c r="K440" t="s">
        <v>213</v>
      </c>
      <c r="L440" t="s">
        <v>208</v>
      </c>
      <c r="M440" t="s">
        <v>217</v>
      </c>
    </row>
    <row r="441" spans="1:13" x14ac:dyDescent="0.35">
      <c r="A441" t="s">
        <v>8</v>
      </c>
      <c r="B441" t="s">
        <v>73</v>
      </c>
      <c r="C441" s="15" t="s">
        <v>42</v>
      </c>
      <c r="D441">
        <v>5.6712962962962956E-4</v>
      </c>
      <c r="E441" t="s">
        <v>72</v>
      </c>
      <c r="F441" t="s">
        <v>155</v>
      </c>
      <c r="G441" t="s">
        <v>160</v>
      </c>
      <c r="H441" t="s">
        <v>161</v>
      </c>
      <c r="I441" s="16" t="s">
        <v>173</v>
      </c>
      <c r="J441">
        <v>49</v>
      </c>
      <c r="K441" t="s">
        <v>213</v>
      </c>
      <c r="L441" t="s">
        <v>208</v>
      </c>
      <c r="M441" t="s">
        <v>214</v>
      </c>
    </row>
    <row r="442" spans="1:13" x14ac:dyDescent="0.35">
      <c r="A442" t="s">
        <v>8</v>
      </c>
      <c r="B442" t="s">
        <v>76</v>
      </c>
      <c r="C442" s="15" t="s">
        <v>42</v>
      </c>
      <c r="D442">
        <v>4.6458333333333331E-2</v>
      </c>
      <c r="E442" t="s">
        <v>72</v>
      </c>
      <c r="F442" t="s">
        <v>155</v>
      </c>
      <c r="G442" t="s">
        <v>160</v>
      </c>
      <c r="H442" t="s">
        <v>161</v>
      </c>
      <c r="I442" s="16" t="s">
        <v>173</v>
      </c>
      <c r="J442">
        <v>4014</v>
      </c>
      <c r="K442" t="s">
        <v>213</v>
      </c>
      <c r="L442" t="s">
        <v>208</v>
      </c>
      <c r="M442" t="s">
        <v>214</v>
      </c>
    </row>
    <row r="443" spans="1:13" x14ac:dyDescent="0.35">
      <c r="A443" t="s">
        <v>77</v>
      </c>
      <c r="B443" t="s">
        <v>44</v>
      </c>
      <c r="C443" s="15" t="s">
        <v>42</v>
      </c>
      <c r="D443">
        <v>3.1018518518518522E-3</v>
      </c>
      <c r="E443" t="s">
        <v>78</v>
      </c>
      <c r="F443" t="s">
        <v>150</v>
      </c>
      <c r="G443" t="s">
        <v>209</v>
      </c>
      <c r="H443" t="s">
        <v>165</v>
      </c>
      <c r="I443" s="16" t="s">
        <v>173</v>
      </c>
      <c r="J443">
        <v>268</v>
      </c>
      <c r="K443" t="s">
        <v>213</v>
      </c>
      <c r="L443" t="s">
        <v>207</v>
      </c>
      <c r="M443" t="s">
        <v>214</v>
      </c>
    </row>
    <row r="444" spans="1:13" x14ac:dyDescent="0.35">
      <c r="A444" t="s">
        <v>77</v>
      </c>
      <c r="B444" t="s">
        <v>44</v>
      </c>
      <c r="C444" s="15" t="s">
        <v>42</v>
      </c>
      <c r="D444">
        <v>1.3888888888888888E-2</v>
      </c>
      <c r="E444" t="s">
        <v>78</v>
      </c>
      <c r="F444" t="s">
        <v>150</v>
      </c>
      <c r="G444" t="s">
        <v>209</v>
      </c>
      <c r="H444" t="s">
        <v>165</v>
      </c>
      <c r="I444" s="16" t="s">
        <v>173</v>
      </c>
      <c r="J444">
        <v>1200</v>
      </c>
      <c r="K444" t="s">
        <v>213</v>
      </c>
      <c r="L444" t="s">
        <v>207</v>
      </c>
      <c r="M444" t="s">
        <v>214</v>
      </c>
    </row>
    <row r="445" spans="1:13" x14ac:dyDescent="0.35">
      <c r="A445" t="s">
        <v>77</v>
      </c>
      <c r="B445" t="s">
        <v>36</v>
      </c>
      <c r="C445" s="15" t="s">
        <v>42</v>
      </c>
      <c r="D445">
        <v>1.5335648148148147E-2</v>
      </c>
      <c r="E445" t="s">
        <v>78</v>
      </c>
      <c r="F445" t="s">
        <v>149</v>
      </c>
      <c r="G445" t="s">
        <v>209</v>
      </c>
      <c r="H445" t="s">
        <v>165</v>
      </c>
      <c r="I445" s="16" t="s">
        <v>173</v>
      </c>
      <c r="J445">
        <v>1325</v>
      </c>
      <c r="K445" t="s">
        <v>216</v>
      </c>
      <c r="L445" t="s">
        <v>207</v>
      </c>
      <c r="M445" t="s">
        <v>214</v>
      </c>
    </row>
    <row r="446" spans="1:13" x14ac:dyDescent="0.35">
      <c r="A446" t="s">
        <v>77</v>
      </c>
      <c r="B446" t="s">
        <v>22</v>
      </c>
      <c r="C446" s="15" t="s">
        <v>42</v>
      </c>
      <c r="D446">
        <v>6.9664351851851852E-2</v>
      </c>
      <c r="E446" t="s">
        <v>78</v>
      </c>
      <c r="F446" t="s">
        <v>145</v>
      </c>
      <c r="G446" t="s">
        <v>209</v>
      </c>
      <c r="H446" t="s">
        <v>165</v>
      </c>
      <c r="I446" s="16" t="s">
        <v>173</v>
      </c>
      <c r="J446">
        <v>6019</v>
      </c>
      <c r="K446" t="s">
        <v>213</v>
      </c>
      <c r="L446" t="s">
        <v>208</v>
      </c>
      <c r="M446" t="s">
        <v>214</v>
      </c>
    </row>
    <row r="447" spans="1:13" x14ac:dyDescent="0.35">
      <c r="A447" t="s">
        <v>77</v>
      </c>
      <c r="B447" t="s">
        <v>38</v>
      </c>
      <c r="C447" s="15" t="s">
        <v>42</v>
      </c>
      <c r="D447">
        <v>0.18136574074074074</v>
      </c>
      <c r="E447" t="s">
        <v>78</v>
      </c>
      <c r="F447" t="s">
        <v>152</v>
      </c>
      <c r="G447" t="s">
        <v>209</v>
      </c>
      <c r="H447" t="s">
        <v>165</v>
      </c>
      <c r="I447" s="16" t="s">
        <v>173</v>
      </c>
      <c r="J447">
        <v>15670</v>
      </c>
      <c r="K447" t="s">
        <v>213</v>
      </c>
      <c r="L447" t="s">
        <v>207</v>
      </c>
      <c r="M447" t="s">
        <v>217</v>
      </c>
    </row>
    <row r="448" spans="1:13" x14ac:dyDescent="0.35">
      <c r="A448" t="s">
        <v>77</v>
      </c>
      <c r="B448" t="s">
        <v>35</v>
      </c>
      <c r="C448" s="15" t="s">
        <v>42</v>
      </c>
      <c r="D448">
        <v>7.947916666666667E-2</v>
      </c>
      <c r="E448" t="s">
        <v>78</v>
      </c>
      <c r="F448" t="s">
        <v>145</v>
      </c>
      <c r="G448" t="s">
        <v>209</v>
      </c>
      <c r="H448" t="s">
        <v>165</v>
      </c>
      <c r="I448" s="16" t="s">
        <v>173</v>
      </c>
      <c r="J448">
        <v>6867</v>
      </c>
      <c r="K448" t="s">
        <v>213</v>
      </c>
      <c r="L448" t="s">
        <v>207</v>
      </c>
      <c r="M448" t="s">
        <v>217</v>
      </c>
    </row>
    <row r="449" spans="1:13" x14ac:dyDescent="0.35">
      <c r="A449" t="s">
        <v>81</v>
      </c>
      <c r="B449" t="s">
        <v>31</v>
      </c>
      <c r="C449" s="15" t="s">
        <v>42</v>
      </c>
      <c r="D449">
        <v>3.0092592592592591E-2</v>
      </c>
      <c r="E449" t="s">
        <v>82</v>
      </c>
      <c r="F449" t="s">
        <v>154</v>
      </c>
      <c r="G449" t="s">
        <v>210</v>
      </c>
      <c r="H449" t="s">
        <v>163</v>
      </c>
      <c r="I449" s="16" t="s">
        <v>173</v>
      </c>
      <c r="J449">
        <v>2600</v>
      </c>
      <c r="K449" t="s">
        <v>213</v>
      </c>
      <c r="L449" t="s">
        <v>208</v>
      </c>
      <c r="M449" t="s">
        <v>214</v>
      </c>
    </row>
    <row r="450" spans="1:13" x14ac:dyDescent="0.35">
      <c r="A450" t="s">
        <v>81</v>
      </c>
      <c r="B450" t="s">
        <v>83</v>
      </c>
      <c r="C450" s="15" t="s">
        <v>42</v>
      </c>
      <c r="D450">
        <v>2.6712962962962966E-2</v>
      </c>
      <c r="E450" t="s">
        <v>82</v>
      </c>
      <c r="F450" t="s">
        <v>151</v>
      </c>
      <c r="G450" t="s">
        <v>210</v>
      </c>
      <c r="H450" t="s">
        <v>163</v>
      </c>
      <c r="I450" s="16" t="s">
        <v>173</v>
      </c>
      <c r="J450">
        <v>2308</v>
      </c>
      <c r="K450" t="s">
        <v>213</v>
      </c>
      <c r="L450" t="s">
        <v>207</v>
      </c>
      <c r="M450" t="s">
        <v>214</v>
      </c>
    </row>
    <row r="451" spans="1:13" x14ac:dyDescent="0.35">
      <c r="A451" t="s">
        <v>81</v>
      </c>
      <c r="B451" t="s">
        <v>18</v>
      </c>
      <c r="C451" s="15" t="s">
        <v>42</v>
      </c>
      <c r="D451">
        <v>1.4571759259259258E-2</v>
      </c>
      <c r="E451" t="s">
        <v>82</v>
      </c>
      <c r="F451" t="s">
        <v>154</v>
      </c>
      <c r="G451" t="s">
        <v>210</v>
      </c>
      <c r="H451" t="s">
        <v>163</v>
      </c>
      <c r="I451" s="16" t="s">
        <v>173</v>
      </c>
      <c r="J451">
        <v>1259</v>
      </c>
      <c r="K451" t="s">
        <v>213</v>
      </c>
      <c r="L451" t="s">
        <v>208</v>
      </c>
      <c r="M451" t="s">
        <v>214</v>
      </c>
    </row>
    <row r="452" spans="1:13" x14ac:dyDescent="0.35">
      <c r="A452" t="s">
        <v>81</v>
      </c>
      <c r="B452" t="s">
        <v>40</v>
      </c>
      <c r="C452" s="15" t="s">
        <v>42</v>
      </c>
      <c r="D452">
        <v>2.6504629629629625E-3</v>
      </c>
      <c r="E452" t="s">
        <v>82</v>
      </c>
      <c r="F452" t="s">
        <v>157</v>
      </c>
      <c r="G452" t="s">
        <v>210</v>
      </c>
      <c r="H452" t="s">
        <v>163</v>
      </c>
      <c r="I452" s="16" t="s">
        <v>173</v>
      </c>
      <c r="J452">
        <v>229</v>
      </c>
      <c r="K452" t="s">
        <v>213</v>
      </c>
      <c r="L452" t="s">
        <v>207</v>
      </c>
      <c r="M452" t="s">
        <v>214</v>
      </c>
    </row>
    <row r="453" spans="1:13" x14ac:dyDescent="0.35">
      <c r="A453" t="s">
        <v>81</v>
      </c>
      <c r="B453" t="s">
        <v>18</v>
      </c>
      <c r="C453" s="15" t="s">
        <v>42</v>
      </c>
      <c r="D453">
        <v>3.1944444444444449E-2</v>
      </c>
      <c r="E453" t="s">
        <v>82</v>
      </c>
      <c r="F453" t="s">
        <v>154</v>
      </c>
      <c r="G453" t="s">
        <v>210</v>
      </c>
      <c r="H453" t="s">
        <v>163</v>
      </c>
      <c r="I453" s="16" t="s">
        <v>173</v>
      </c>
      <c r="J453">
        <v>2760</v>
      </c>
      <c r="K453" t="s">
        <v>213</v>
      </c>
      <c r="L453" t="s">
        <v>208</v>
      </c>
      <c r="M453" t="s">
        <v>214</v>
      </c>
    </row>
    <row r="454" spans="1:13" x14ac:dyDescent="0.35">
      <c r="A454" t="s">
        <v>81</v>
      </c>
      <c r="B454" t="s">
        <v>13</v>
      </c>
      <c r="C454" s="15" t="s">
        <v>42</v>
      </c>
      <c r="D454">
        <v>2.3229166666666665E-2</v>
      </c>
      <c r="E454" t="s">
        <v>82</v>
      </c>
      <c r="F454" t="s">
        <v>148</v>
      </c>
      <c r="G454" t="s">
        <v>210</v>
      </c>
      <c r="H454" t="s">
        <v>163</v>
      </c>
      <c r="I454" s="16" t="s">
        <v>173</v>
      </c>
      <c r="J454">
        <v>2007</v>
      </c>
      <c r="K454" t="s">
        <v>213</v>
      </c>
      <c r="L454" t="s">
        <v>208</v>
      </c>
      <c r="M454" t="s">
        <v>217</v>
      </c>
    </row>
    <row r="455" spans="1:13" x14ac:dyDescent="0.35">
      <c r="A455" t="s">
        <v>81</v>
      </c>
      <c r="B455" t="s">
        <v>18</v>
      </c>
      <c r="C455" s="15" t="s">
        <v>42</v>
      </c>
      <c r="D455">
        <v>5.527777777777778E-2</v>
      </c>
      <c r="E455" t="s">
        <v>82</v>
      </c>
      <c r="F455" t="s">
        <v>154</v>
      </c>
      <c r="G455" t="s">
        <v>210</v>
      </c>
      <c r="H455" t="s">
        <v>163</v>
      </c>
      <c r="I455" s="16" t="s">
        <v>173</v>
      </c>
      <c r="J455">
        <v>4776</v>
      </c>
      <c r="K455" t="s">
        <v>213</v>
      </c>
      <c r="L455" t="s">
        <v>208</v>
      </c>
      <c r="M455" t="s">
        <v>214</v>
      </c>
    </row>
    <row r="456" spans="1:13" x14ac:dyDescent="0.35">
      <c r="A456" t="s">
        <v>81</v>
      </c>
      <c r="B456" t="s">
        <v>18</v>
      </c>
      <c r="C456" s="15" t="s">
        <v>42</v>
      </c>
      <c r="D456">
        <v>3.4525462962962966E-2</v>
      </c>
      <c r="E456" t="s">
        <v>82</v>
      </c>
      <c r="F456" t="s">
        <v>154</v>
      </c>
      <c r="G456" t="s">
        <v>210</v>
      </c>
      <c r="H456" t="s">
        <v>163</v>
      </c>
      <c r="I456" s="16" t="s">
        <v>173</v>
      </c>
      <c r="J456">
        <v>2983</v>
      </c>
      <c r="K456" t="s">
        <v>213</v>
      </c>
      <c r="L456" t="s">
        <v>208</v>
      </c>
      <c r="M456" t="s">
        <v>214</v>
      </c>
    </row>
    <row r="457" spans="1:13" x14ac:dyDescent="0.35">
      <c r="A457" t="s">
        <v>77</v>
      </c>
      <c r="B457" t="s">
        <v>89</v>
      </c>
      <c r="C457" s="15" t="s">
        <v>42</v>
      </c>
      <c r="D457">
        <v>7.0729166666666662E-2</v>
      </c>
      <c r="E457" t="s">
        <v>85</v>
      </c>
      <c r="F457" t="s">
        <v>145</v>
      </c>
      <c r="G457" t="s">
        <v>209</v>
      </c>
      <c r="H457" t="s">
        <v>165</v>
      </c>
      <c r="I457" s="16" t="s">
        <v>173</v>
      </c>
      <c r="J457">
        <v>6111</v>
      </c>
      <c r="K457" t="s">
        <v>213</v>
      </c>
      <c r="L457" t="s">
        <v>208</v>
      </c>
      <c r="M457" t="s">
        <v>214</v>
      </c>
    </row>
    <row r="458" spans="1:13" x14ac:dyDescent="0.35">
      <c r="A458" t="s">
        <v>77</v>
      </c>
      <c r="B458" t="s">
        <v>62</v>
      </c>
      <c r="C458" s="15" t="s">
        <v>42</v>
      </c>
      <c r="D458">
        <v>1.7962962962962962E-2</v>
      </c>
      <c r="E458" t="s">
        <v>85</v>
      </c>
      <c r="F458" t="s">
        <v>149</v>
      </c>
      <c r="G458" t="s">
        <v>209</v>
      </c>
      <c r="H458" t="s">
        <v>165</v>
      </c>
      <c r="I458" s="16" t="s">
        <v>173</v>
      </c>
      <c r="J458">
        <v>1552</v>
      </c>
      <c r="K458" t="s">
        <v>213</v>
      </c>
      <c r="L458" t="s">
        <v>208</v>
      </c>
      <c r="M458" t="s">
        <v>217</v>
      </c>
    </row>
    <row r="459" spans="1:13" x14ac:dyDescent="0.35">
      <c r="A459" t="s">
        <v>77</v>
      </c>
      <c r="B459" t="s">
        <v>22</v>
      </c>
      <c r="C459" s="15" t="s">
        <v>42</v>
      </c>
      <c r="D459">
        <v>0.18401620370370372</v>
      </c>
      <c r="E459" t="s">
        <v>85</v>
      </c>
      <c r="F459" t="s">
        <v>145</v>
      </c>
      <c r="G459" t="s">
        <v>209</v>
      </c>
      <c r="H459" t="s">
        <v>165</v>
      </c>
      <c r="I459" s="16" t="s">
        <v>173</v>
      </c>
      <c r="J459">
        <v>15899</v>
      </c>
      <c r="K459" t="s">
        <v>213</v>
      </c>
      <c r="L459" t="s">
        <v>208</v>
      </c>
      <c r="M459" t="s">
        <v>214</v>
      </c>
    </row>
    <row r="460" spans="1:13" x14ac:dyDescent="0.35">
      <c r="A460" t="s">
        <v>77</v>
      </c>
      <c r="B460" t="s">
        <v>22</v>
      </c>
      <c r="C460" s="15" t="s">
        <v>42</v>
      </c>
      <c r="D460">
        <v>0.12708333333333333</v>
      </c>
      <c r="E460" t="s">
        <v>85</v>
      </c>
      <c r="F460" t="s">
        <v>145</v>
      </c>
      <c r="G460" t="s">
        <v>209</v>
      </c>
      <c r="H460" t="s">
        <v>165</v>
      </c>
      <c r="I460" s="16" t="s">
        <v>173</v>
      </c>
      <c r="J460">
        <v>10980</v>
      </c>
      <c r="K460" t="s">
        <v>213</v>
      </c>
      <c r="L460" t="s">
        <v>208</v>
      </c>
      <c r="M460" t="s">
        <v>214</v>
      </c>
    </row>
    <row r="461" spans="1:13" x14ac:dyDescent="0.35">
      <c r="A461" t="s">
        <v>70</v>
      </c>
      <c r="B461" t="s">
        <v>18</v>
      </c>
      <c r="C461" s="15" t="s">
        <v>57</v>
      </c>
      <c r="D461">
        <v>0.1787037037037037</v>
      </c>
      <c r="E461" t="s">
        <v>71</v>
      </c>
      <c r="F461" t="s">
        <v>154</v>
      </c>
      <c r="G461" t="s">
        <v>209</v>
      </c>
      <c r="H461" t="s">
        <v>163</v>
      </c>
      <c r="I461" s="16" t="s">
        <v>174</v>
      </c>
      <c r="J461">
        <v>15440</v>
      </c>
      <c r="K461" t="s">
        <v>213</v>
      </c>
      <c r="L461" t="s">
        <v>208</v>
      </c>
      <c r="M461" t="s">
        <v>214</v>
      </c>
    </row>
    <row r="462" spans="1:13" x14ac:dyDescent="0.35">
      <c r="A462" t="s">
        <v>8</v>
      </c>
      <c r="B462" t="s">
        <v>12</v>
      </c>
      <c r="C462" s="15" t="s">
        <v>57</v>
      </c>
      <c r="D462">
        <v>1.4074074074074074E-2</v>
      </c>
      <c r="E462" t="s">
        <v>72</v>
      </c>
      <c r="F462" t="s">
        <v>155</v>
      </c>
      <c r="G462" t="s">
        <v>160</v>
      </c>
      <c r="H462" t="s">
        <v>161</v>
      </c>
      <c r="I462" s="16" t="s">
        <v>174</v>
      </c>
      <c r="J462">
        <v>1216</v>
      </c>
      <c r="K462" t="s">
        <v>213</v>
      </c>
      <c r="L462" t="s">
        <v>208</v>
      </c>
      <c r="M462" t="s">
        <v>214</v>
      </c>
    </row>
    <row r="463" spans="1:13" x14ac:dyDescent="0.35">
      <c r="A463" t="s">
        <v>8</v>
      </c>
      <c r="B463" t="s">
        <v>74</v>
      </c>
      <c r="C463" s="15" t="s">
        <v>57</v>
      </c>
      <c r="D463">
        <v>2.028935185185185E-2</v>
      </c>
      <c r="E463" t="s">
        <v>72</v>
      </c>
      <c r="F463" t="s">
        <v>155</v>
      </c>
      <c r="G463" t="s">
        <v>160</v>
      </c>
      <c r="H463" t="s">
        <v>161</v>
      </c>
      <c r="I463" s="16" t="s">
        <v>174</v>
      </c>
      <c r="J463">
        <v>1753</v>
      </c>
      <c r="K463" t="s">
        <v>213</v>
      </c>
      <c r="L463" t="s">
        <v>208</v>
      </c>
      <c r="M463" t="s">
        <v>214</v>
      </c>
    </row>
    <row r="464" spans="1:13" x14ac:dyDescent="0.35">
      <c r="A464" t="s">
        <v>8</v>
      </c>
      <c r="B464" t="s">
        <v>73</v>
      </c>
      <c r="C464" s="15" t="s">
        <v>57</v>
      </c>
      <c r="D464">
        <v>2.2303240740740738E-2</v>
      </c>
      <c r="E464" t="s">
        <v>72</v>
      </c>
      <c r="F464" t="s">
        <v>155</v>
      </c>
      <c r="G464" t="s">
        <v>160</v>
      </c>
      <c r="H464" t="s">
        <v>161</v>
      </c>
      <c r="I464" s="16" t="s">
        <v>174</v>
      </c>
      <c r="J464">
        <v>1927</v>
      </c>
      <c r="K464" t="s">
        <v>213</v>
      </c>
      <c r="L464" t="s">
        <v>208</v>
      </c>
      <c r="M464" t="s">
        <v>214</v>
      </c>
    </row>
    <row r="465" spans="1:13" x14ac:dyDescent="0.35">
      <c r="A465" t="s">
        <v>8</v>
      </c>
      <c r="B465" t="s">
        <v>13</v>
      </c>
      <c r="C465" s="15" t="s">
        <v>57</v>
      </c>
      <c r="D465">
        <v>2.4236111111111111E-2</v>
      </c>
      <c r="E465" t="s">
        <v>72</v>
      </c>
      <c r="F465" t="s">
        <v>148</v>
      </c>
      <c r="G465" t="s">
        <v>160</v>
      </c>
      <c r="H465" t="s">
        <v>161</v>
      </c>
      <c r="I465" s="16" t="s">
        <v>174</v>
      </c>
      <c r="J465">
        <v>2094</v>
      </c>
      <c r="K465" t="s">
        <v>213</v>
      </c>
      <c r="L465" t="s">
        <v>208</v>
      </c>
      <c r="M465" t="s">
        <v>217</v>
      </c>
    </row>
    <row r="466" spans="1:13" x14ac:dyDescent="0.35">
      <c r="A466" t="s">
        <v>8</v>
      </c>
      <c r="B466" t="s">
        <v>13</v>
      </c>
      <c r="C466" s="15" t="s">
        <v>57</v>
      </c>
      <c r="D466">
        <v>2.4236111111111111E-2</v>
      </c>
      <c r="E466" t="s">
        <v>72</v>
      </c>
      <c r="F466" t="s">
        <v>148</v>
      </c>
      <c r="G466" t="s">
        <v>160</v>
      </c>
      <c r="H466" t="s">
        <v>161</v>
      </c>
      <c r="I466" s="16" t="s">
        <v>174</v>
      </c>
      <c r="J466">
        <v>2094</v>
      </c>
      <c r="K466" t="s">
        <v>213</v>
      </c>
      <c r="L466" t="s">
        <v>208</v>
      </c>
      <c r="M466" t="s">
        <v>217</v>
      </c>
    </row>
    <row r="467" spans="1:13" x14ac:dyDescent="0.35">
      <c r="A467" t="s">
        <v>8</v>
      </c>
      <c r="B467" t="s">
        <v>90</v>
      </c>
      <c r="C467" s="15" t="s">
        <v>57</v>
      </c>
      <c r="D467">
        <v>8.998842592592593E-2</v>
      </c>
      <c r="E467" t="s">
        <v>72</v>
      </c>
      <c r="F467" t="s">
        <v>155</v>
      </c>
      <c r="G467" t="s">
        <v>160</v>
      </c>
      <c r="H467" t="s">
        <v>161</v>
      </c>
      <c r="I467" s="16" t="s">
        <v>174</v>
      </c>
      <c r="J467">
        <v>7775</v>
      </c>
      <c r="K467" t="s">
        <v>213</v>
      </c>
      <c r="L467" t="s">
        <v>208</v>
      </c>
      <c r="M467" t="s">
        <v>224</v>
      </c>
    </row>
    <row r="468" spans="1:13" x14ac:dyDescent="0.35">
      <c r="A468" t="s">
        <v>8</v>
      </c>
      <c r="B468" t="s">
        <v>12</v>
      </c>
      <c r="C468" s="15" t="s">
        <v>57</v>
      </c>
      <c r="D468">
        <v>2.1388888888888888E-2</v>
      </c>
      <c r="E468" t="s">
        <v>72</v>
      </c>
      <c r="F468" t="s">
        <v>155</v>
      </c>
      <c r="G468" t="s">
        <v>160</v>
      </c>
      <c r="H468" t="s">
        <v>161</v>
      </c>
      <c r="I468" s="16" t="s">
        <v>174</v>
      </c>
      <c r="J468">
        <v>1848</v>
      </c>
      <c r="K468" t="s">
        <v>213</v>
      </c>
      <c r="L468" t="s">
        <v>208</v>
      </c>
      <c r="M468" t="s">
        <v>214</v>
      </c>
    </row>
    <row r="469" spans="1:13" x14ac:dyDescent="0.35">
      <c r="A469" t="s">
        <v>8</v>
      </c>
      <c r="B469" t="s">
        <v>14</v>
      </c>
      <c r="C469" s="15" t="s">
        <v>57</v>
      </c>
      <c r="D469">
        <v>4.7256944444444449E-2</v>
      </c>
      <c r="E469" t="s">
        <v>72</v>
      </c>
      <c r="F469" t="s">
        <v>155</v>
      </c>
      <c r="G469" t="s">
        <v>160</v>
      </c>
      <c r="H469" t="s">
        <v>161</v>
      </c>
      <c r="I469" s="16" t="s">
        <v>174</v>
      </c>
      <c r="J469">
        <v>4083</v>
      </c>
      <c r="K469" t="s">
        <v>213</v>
      </c>
      <c r="L469" t="s">
        <v>208</v>
      </c>
      <c r="M469" t="s">
        <v>214</v>
      </c>
    </row>
    <row r="470" spans="1:13" x14ac:dyDescent="0.35">
      <c r="A470" t="s">
        <v>8</v>
      </c>
      <c r="B470" t="s">
        <v>76</v>
      </c>
      <c r="C470" s="15" t="s">
        <v>57</v>
      </c>
      <c r="D470">
        <v>1.8229166666666668E-2</v>
      </c>
      <c r="E470" t="s">
        <v>72</v>
      </c>
      <c r="F470" t="s">
        <v>155</v>
      </c>
      <c r="G470" t="s">
        <v>160</v>
      </c>
      <c r="H470" t="s">
        <v>161</v>
      </c>
      <c r="I470" s="16" t="s">
        <v>174</v>
      </c>
      <c r="J470">
        <v>1575</v>
      </c>
      <c r="K470" t="s">
        <v>213</v>
      </c>
      <c r="L470" t="s">
        <v>208</v>
      </c>
      <c r="M470" t="s">
        <v>214</v>
      </c>
    </row>
    <row r="471" spans="1:13" x14ac:dyDescent="0.35">
      <c r="A471" t="s">
        <v>77</v>
      </c>
      <c r="B471" t="s">
        <v>44</v>
      </c>
      <c r="C471" s="15" t="s">
        <v>57</v>
      </c>
      <c r="D471">
        <v>9.525462962962963E-3</v>
      </c>
      <c r="E471" t="s">
        <v>78</v>
      </c>
      <c r="F471" t="s">
        <v>150</v>
      </c>
      <c r="G471" t="s">
        <v>209</v>
      </c>
      <c r="H471" t="s">
        <v>165</v>
      </c>
      <c r="I471" s="16" t="s">
        <v>174</v>
      </c>
      <c r="J471">
        <v>823</v>
      </c>
      <c r="K471" t="s">
        <v>213</v>
      </c>
      <c r="L471" t="s">
        <v>207</v>
      </c>
      <c r="M471" t="s">
        <v>214</v>
      </c>
    </row>
    <row r="472" spans="1:13" x14ac:dyDescent="0.35">
      <c r="A472" t="s">
        <v>77</v>
      </c>
      <c r="B472" t="s">
        <v>36</v>
      </c>
      <c r="C472" s="15" t="s">
        <v>57</v>
      </c>
      <c r="D472">
        <v>6.0706018518518513E-2</v>
      </c>
      <c r="E472" t="s">
        <v>78</v>
      </c>
      <c r="F472" t="s">
        <v>149</v>
      </c>
      <c r="G472" t="s">
        <v>209</v>
      </c>
      <c r="H472" t="s">
        <v>165</v>
      </c>
      <c r="I472" s="16" t="s">
        <v>174</v>
      </c>
      <c r="J472">
        <v>5245</v>
      </c>
      <c r="K472" t="s">
        <v>216</v>
      </c>
      <c r="L472" t="s">
        <v>207</v>
      </c>
      <c r="M472" t="s">
        <v>214</v>
      </c>
    </row>
    <row r="473" spans="1:13" x14ac:dyDescent="0.35">
      <c r="A473" t="s">
        <v>77</v>
      </c>
      <c r="B473" t="s">
        <v>38</v>
      </c>
      <c r="C473" s="15" t="s">
        <v>57</v>
      </c>
      <c r="D473">
        <v>5.0486111111111114E-2</v>
      </c>
      <c r="E473" t="s">
        <v>78</v>
      </c>
      <c r="F473" t="s">
        <v>152</v>
      </c>
      <c r="G473" t="s">
        <v>209</v>
      </c>
      <c r="H473" t="s">
        <v>165</v>
      </c>
      <c r="I473" s="16" t="s">
        <v>174</v>
      </c>
      <c r="J473">
        <v>4362</v>
      </c>
      <c r="K473" t="s">
        <v>213</v>
      </c>
      <c r="L473" t="s">
        <v>207</v>
      </c>
      <c r="M473" t="s">
        <v>217</v>
      </c>
    </row>
    <row r="474" spans="1:13" x14ac:dyDescent="0.35">
      <c r="A474" t="s">
        <v>77</v>
      </c>
      <c r="B474" t="s">
        <v>80</v>
      </c>
      <c r="C474" s="15" t="s">
        <v>57</v>
      </c>
      <c r="D474">
        <v>0.12172453703703705</v>
      </c>
      <c r="E474" t="s">
        <v>78</v>
      </c>
      <c r="F474" t="s">
        <v>145</v>
      </c>
      <c r="G474" t="s">
        <v>209</v>
      </c>
      <c r="H474" t="s">
        <v>165</v>
      </c>
      <c r="I474" s="16" t="s">
        <v>174</v>
      </c>
      <c r="J474">
        <v>10517</v>
      </c>
      <c r="K474" t="s">
        <v>213</v>
      </c>
      <c r="L474" t="s">
        <v>208</v>
      </c>
      <c r="M474" t="s">
        <v>214</v>
      </c>
    </row>
    <row r="475" spans="1:13" x14ac:dyDescent="0.35">
      <c r="A475" t="s">
        <v>77</v>
      </c>
      <c r="B475" t="s">
        <v>79</v>
      </c>
      <c r="C475" s="15" t="s">
        <v>57</v>
      </c>
      <c r="D475">
        <v>1.9421296296296294E-2</v>
      </c>
      <c r="E475" t="s">
        <v>78</v>
      </c>
      <c r="F475" t="s">
        <v>154</v>
      </c>
      <c r="G475" t="s">
        <v>209</v>
      </c>
      <c r="H475" t="s">
        <v>165</v>
      </c>
      <c r="I475" s="16" t="s">
        <v>174</v>
      </c>
      <c r="J475">
        <v>1678</v>
      </c>
      <c r="K475" t="s">
        <v>213</v>
      </c>
      <c r="L475" t="s">
        <v>208</v>
      </c>
      <c r="M475" t="s">
        <v>224</v>
      </c>
    </row>
    <row r="476" spans="1:13" x14ac:dyDescent="0.35">
      <c r="A476" t="s">
        <v>77</v>
      </c>
      <c r="B476" t="s">
        <v>61</v>
      </c>
      <c r="C476" s="15" t="s">
        <v>57</v>
      </c>
      <c r="D476">
        <v>1.005787037037037E-2</v>
      </c>
      <c r="E476" t="s">
        <v>78</v>
      </c>
      <c r="F476" t="s">
        <v>151</v>
      </c>
      <c r="G476" t="s">
        <v>209</v>
      </c>
      <c r="H476" t="s">
        <v>165</v>
      </c>
      <c r="I476" s="16" t="s">
        <v>174</v>
      </c>
      <c r="J476">
        <v>869</v>
      </c>
      <c r="K476" t="s">
        <v>213</v>
      </c>
      <c r="L476" t="s">
        <v>207</v>
      </c>
      <c r="M476" t="s">
        <v>215</v>
      </c>
    </row>
    <row r="477" spans="1:13" x14ac:dyDescent="0.35">
      <c r="A477" t="s">
        <v>70</v>
      </c>
      <c r="B477" t="s">
        <v>18</v>
      </c>
      <c r="C477" s="15" t="s">
        <v>57</v>
      </c>
      <c r="D477">
        <v>5.7442129629629628E-2</v>
      </c>
      <c r="E477" t="s">
        <v>78</v>
      </c>
      <c r="F477" t="s">
        <v>154</v>
      </c>
      <c r="G477" t="s">
        <v>209</v>
      </c>
      <c r="H477" t="s">
        <v>163</v>
      </c>
      <c r="I477" s="16" t="s">
        <v>174</v>
      </c>
      <c r="J477">
        <v>4963</v>
      </c>
      <c r="K477" t="s">
        <v>213</v>
      </c>
      <c r="L477" t="s">
        <v>208</v>
      </c>
      <c r="M477" t="s">
        <v>214</v>
      </c>
    </row>
    <row r="478" spans="1:13" x14ac:dyDescent="0.35">
      <c r="A478" t="s">
        <v>77</v>
      </c>
      <c r="B478" t="s">
        <v>22</v>
      </c>
      <c r="C478" s="15" t="s">
        <v>57</v>
      </c>
      <c r="D478">
        <v>3.1446759259259258E-2</v>
      </c>
      <c r="E478" t="s">
        <v>78</v>
      </c>
      <c r="F478" t="s">
        <v>145</v>
      </c>
      <c r="G478" t="s">
        <v>209</v>
      </c>
      <c r="H478" t="s">
        <v>165</v>
      </c>
      <c r="I478" s="16" t="s">
        <v>174</v>
      </c>
      <c r="J478">
        <v>2717</v>
      </c>
      <c r="K478" t="s">
        <v>213</v>
      </c>
      <c r="L478" t="s">
        <v>208</v>
      </c>
      <c r="M478" t="s">
        <v>214</v>
      </c>
    </row>
    <row r="479" spans="1:13" x14ac:dyDescent="0.35">
      <c r="A479" t="s">
        <v>81</v>
      </c>
      <c r="B479" t="s">
        <v>31</v>
      </c>
      <c r="C479" s="15" t="s">
        <v>57</v>
      </c>
      <c r="D479">
        <v>2.0439814814814817E-2</v>
      </c>
      <c r="E479" t="s">
        <v>82</v>
      </c>
      <c r="F479" t="s">
        <v>154</v>
      </c>
      <c r="G479" t="s">
        <v>210</v>
      </c>
      <c r="H479" t="s">
        <v>163</v>
      </c>
      <c r="I479" s="16" t="s">
        <v>174</v>
      </c>
      <c r="J479">
        <v>1766</v>
      </c>
      <c r="K479" t="s">
        <v>213</v>
      </c>
      <c r="L479" t="s">
        <v>208</v>
      </c>
      <c r="M479" t="s">
        <v>214</v>
      </c>
    </row>
    <row r="480" spans="1:13" x14ac:dyDescent="0.35">
      <c r="A480" t="s">
        <v>81</v>
      </c>
      <c r="B480" t="s">
        <v>27</v>
      </c>
      <c r="C480" s="15" t="s">
        <v>57</v>
      </c>
      <c r="D480">
        <v>2.5034722222222222E-2</v>
      </c>
      <c r="E480" t="s">
        <v>82</v>
      </c>
      <c r="F480" t="s">
        <v>154</v>
      </c>
      <c r="G480" t="s">
        <v>210</v>
      </c>
      <c r="H480" t="s">
        <v>163</v>
      </c>
      <c r="I480" s="16" t="s">
        <v>174</v>
      </c>
      <c r="J480">
        <v>2163</v>
      </c>
      <c r="K480" t="s">
        <v>216</v>
      </c>
      <c r="L480" t="s">
        <v>207</v>
      </c>
      <c r="M480" t="s">
        <v>217</v>
      </c>
    </row>
    <row r="481" spans="1:13" x14ac:dyDescent="0.35">
      <c r="A481" t="s">
        <v>81</v>
      </c>
      <c r="B481" t="s">
        <v>83</v>
      </c>
      <c r="C481" s="15" t="s">
        <v>57</v>
      </c>
      <c r="D481">
        <v>8.6574074074074071E-3</v>
      </c>
      <c r="E481" t="s">
        <v>82</v>
      </c>
      <c r="F481" t="s">
        <v>151</v>
      </c>
      <c r="G481" t="s">
        <v>210</v>
      </c>
      <c r="H481" t="s">
        <v>163</v>
      </c>
      <c r="I481" s="16" t="s">
        <v>174</v>
      </c>
      <c r="J481">
        <v>748</v>
      </c>
      <c r="K481" t="s">
        <v>213</v>
      </c>
      <c r="L481" t="s">
        <v>207</v>
      </c>
      <c r="M481" t="s">
        <v>214</v>
      </c>
    </row>
    <row r="482" spans="1:13" x14ac:dyDescent="0.35">
      <c r="A482" t="s">
        <v>81</v>
      </c>
      <c r="B482" t="s">
        <v>18</v>
      </c>
      <c r="C482" s="15" t="s">
        <v>57</v>
      </c>
      <c r="D482">
        <v>7.7152777777777778E-2</v>
      </c>
      <c r="E482" t="s">
        <v>82</v>
      </c>
      <c r="F482" t="s">
        <v>154</v>
      </c>
      <c r="G482" t="s">
        <v>210</v>
      </c>
      <c r="H482" t="s">
        <v>163</v>
      </c>
      <c r="I482" s="16" t="s">
        <v>174</v>
      </c>
      <c r="J482">
        <v>6666</v>
      </c>
      <c r="K482" t="s">
        <v>213</v>
      </c>
      <c r="L482" t="s">
        <v>208</v>
      </c>
      <c r="M482" t="s">
        <v>214</v>
      </c>
    </row>
    <row r="483" spans="1:13" x14ac:dyDescent="0.35">
      <c r="A483" t="s">
        <v>81</v>
      </c>
      <c r="B483" t="s">
        <v>27</v>
      </c>
      <c r="C483" s="15" t="s">
        <v>57</v>
      </c>
      <c r="D483">
        <v>1.8229166666666668E-2</v>
      </c>
      <c r="E483" t="s">
        <v>82</v>
      </c>
      <c r="F483" t="s">
        <v>154</v>
      </c>
      <c r="G483" t="s">
        <v>210</v>
      </c>
      <c r="H483" t="s">
        <v>163</v>
      </c>
      <c r="I483" s="16" t="s">
        <v>174</v>
      </c>
      <c r="J483">
        <v>1575</v>
      </c>
      <c r="K483" t="s">
        <v>216</v>
      </c>
      <c r="L483" t="s">
        <v>207</v>
      </c>
      <c r="M483" t="s">
        <v>217</v>
      </c>
    </row>
    <row r="484" spans="1:13" x14ac:dyDescent="0.35">
      <c r="A484" t="s">
        <v>81</v>
      </c>
      <c r="B484" t="s">
        <v>18</v>
      </c>
      <c r="C484" s="15" t="s">
        <v>57</v>
      </c>
      <c r="D484">
        <v>6.5219907407407407E-2</v>
      </c>
      <c r="E484" t="s">
        <v>82</v>
      </c>
      <c r="F484" t="s">
        <v>154</v>
      </c>
      <c r="G484" t="s">
        <v>210</v>
      </c>
      <c r="H484" t="s">
        <v>163</v>
      </c>
      <c r="I484" s="16" t="s">
        <v>174</v>
      </c>
      <c r="J484">
        <v>5635</v>
      </c>
      <c r="K484" t="s">
        <v>213</v>
      </c>
      <c r="L484" t="s">
        <v>208</v>
      </c>
      <c r="M484" t="s">
        <v>214</v>
      </c>
    </row>
    <row r="485" spans="1:13" x14ac:dyDescent="0.35">
      <c r="A485" t="s">
        <v>91</v>
      </c>
      <c r="B485" t="s">
        <v>92</v>
      </c>
      <c r="C485" s="15" t="s">
        <v>33</v>
      </c>
      <c r="D485">
        <v>1.0034722222222221E-2</v>
      </c>
      <c r="E485" t="s">
        <v>93</v>
      </c>
      <c r="F485" t="s">
        <v>146</v>
      </c>
      <c r="G485" t="s">
        <v>210</v>
      </c>
      <c r="H485" t="s">
        <v>164</v>
      </c>
      <c r="I485" s="16" t="s">
        <v>172</v>
      </c>
      <c r="J485">
        <v>867</v>
      </c>
      <c r="K485" t="s">
        <v>213</v>
      </c>
      <c r="L485" t="s">
        <v>207</v>
      </c>
      <c r="M485" t="s">
        <v>214</v>
      </c>
    </row>
    <row r="486" spans="1:13" x14ac:dyDescent="0.35">
      <c r="A486" t="s">
        <v>94</v>
      </c>
      <c r="B486" t="s">
        <v>92</v>
      </c>
      <c r="C486" s="15" t="s">
        <v>33</v>
      </c>
      <c r="D486">
        <v>7.8240740740740753E-3</v>
      </c>
      <c r="E486" t="s">
        <v>93</v>
      </c>
      <c r="F486" t="s">
        <v>146</v>
      </c>
      <c r="G486" t="s">
        <v>209</v>
      </c>
      <c r="H486" t="s">
        <v>164</v>
      </c>
      <c r="I486" s="16" t="s">
        <v>172</v>
      </c>
      <c r="J486">
        <v>676</v>
      </c>
      <c r="K486" t="s">
        <v>213</v>
      </c>
      <c r="L486" t="s">
        <v>207</v>
      </c>
      <c r="M486" t="s">
        <v>214</v>
      </c>
    </row>
    <row r="487" spans="1:13" x14ac:dyDescent="0.35">
      <c r="A487" t="s">
        <v>94</v>
      </c>
      <c r="B487" t="s">
        <v>95</v>
      </c>
      <c r="C487" s="15" t="s">
        <v>33</v>
      </c>
      <c r="D487">
        <v>2.0011574074074074E-2</v>
      </c>
      <c r="E487" t="s">
        <v>93</v>
      </c>
      <c r="F487" t="s">
        <v>145</v>
      </c>
      <c r="G487" t="s">
        <v>209</v>
      </c>
      <c r="H487" t="s">
        <v>164</v>
      </c>
      <c r="I487" s="16" t="s">
        <v>172</v>
      </c>
      <c r="J487">
        <v>1729</v>
      </c>
      <c r="K487" t="s">
        <v>213</v>
      </c>
      <c r="L487" t="s">
        <v>207</v>
      </c>
      <c r="M487" t="s">
        <v>217</v>
      </c>
    </row>
    <row r="488" spans="1:13" x14ac:dyDescent="0.35">
      <c r="A488" t="s">
        <v>94</v>
      </c>
      <c r="B488" t="s">
        <v>48</v>
      </c>
      <c r="C488" s="15" t="s">
        <v>33</v>
      </c>
      <c r="D488">
        <v>1.2534722222222223E-2</v>
      </c>
      <c r="E488" t="s">
        <v>93</v>
      </c>
      <c r="F488" t="s">
        <v>145</v>
      </c>
      <c r="G488" t="s">
        <v>209</v>
      </c>
      <c r="H488" t="s">
        <v>164</v>
      </c>
      <c r="I488" s="16" t="s">
        <v>172</v>
      </c>
      <c r="J488">
        <v>1083</v>
      </c>
      <c r="K488" t="s">
        <v>213</v>
      </c>
      <c r="L488" t="s">
        <v>208</v>
      </c>
      <c r="M488" t="s">
        <v>217</v>
      </c>
    </row>
    <row r="489" spans="1:13" x14ac:dyDescent="0.35">
      <c r="A489" t="s">
        <v>94</v>
      </c>
      <c r="B489" t="s">
        <v>56</v>
      </c>
      <c r="C489" s="15" t="s">
        <v>33</v>
      </c>
      <c r="D489">
        <v>2.8032407407407409E-2</v>
      </c>
      <c r="E489" t="s">
        <v>93</v>
      </c>
      <c r="F489" t="s">
        <v>152</v>
      </c>
      <c r="G489" t="s">
        <v>209</v>
      </c>
      <c r="H489" t="s">
        <v>164</v>
      </c>
      <c r="I489" s="16" t="s">
        <v>172</v>
      </c>
      <c r="J489">
        <v>2422</v>
      </c>
      <c r="K489" t="s">
        <v>213</v>
      </c>
      <c r="L489" t="s">
        <v>207</v>
      </c>
      <c r="M489" t="s">
        <v>217</v>
      </c>
    </row>
    <row r="490" spans="1:13" x14ac:dyDescent="0.35">
      <c r="A490" t="s">
        <v>94</v>
      </c>
      <c r="B490" t="s">
        <v>95</v>
      </c>
      <c r="C490" s="15" t="s">
        <v>33</v>
      </c>
      <c r="D490">
        <v>4.4548611111111108E-2</v>
      </c>
      <c r="E490" t="s">
        <v>93</v>
      </c>
      <c r="F490" t="s">
        <v>145</v>
      </c>
      <c r="G490" t="s">
        <v>209</v>
      </c>
      <c r="H490" t="s">
        <v>164</v>
      </c>
      <c r="I490" s="16" t="s">
        <v>172</v>
      </c>
      <c r="J490">
        <v>3849</v>
      </c>
      <c r="K490" t="s">
        <v>213</v>
      </c>
      <c r="L490" t="s">
        <v>207</v>
      </c>
      <c r="M490" t="s">
        <v>217</v>
      </c>
    </row>
    <row r="491" spans="1:13" x14ac:dyDescent="0.35">
      <c r="A491" t="s">
        <v>94</v>
      </c>
      <c r="B491" t="s">
        <v>56</v>
      </c>
      <c r="C491" s="15" t="s">
        <v>33</v>
      </c>
      <c r="D491">
        <v>6.3425925925925915E-3</v>
      </c>
      <c r="E491" t="s">
        <v>93</v>
      </c>
      <c r="F491" t="s">
        <v>152</v>
      </c>
      <c r="G491" t="s">
        <v>209</v>
      </c>
      <c r="H491" t="s">
        <v>164</v>
      </c>
      <c r="I491" s="16" t="s">
        <v>172</v>
      </c>
      <c r="J491">
        <v>548</v>
      </c>
      <c r="K491" t="s">
        <v>213</v>
      </c>
      <c r="L491" t="s">
        <v>207</v>
      </c>
      <c r="M491" t="s">
        <v>217</v>
      </c>
    </row>
    <row r="492" spans="1:13" x14ac:dyDescent="0.35">
      <c r="A492" t="s">
        <v>91</v>
      </c>
      <c r="B492" t="s">
        <v>48</v>
      </c>
      <c r="C492" s="15" t="s">
        <v>33</v>
      </c>
      <c r="D492">
        <v>1.6516203703703703E-2</v>
      </c>
      <c r="E492" t="s">
        <v>93</v>
      </c>
      <c r="F492" t="s">
        <v>145</v>
      </c>
      <c r="G492" t="s">
        <v>210</v>
      </c>
      <c r="H492" t="s">
        <v>164</v>
      </c>
      <c r="I492" s="16" t="s">
        <v>172</v>
      </c>
      <c r="J492">
        <v>1427</v>
      </c>
      <c r="K492" t="s">
        <v>213</v>
      </c>
      <c r="L492" t="s">
        <v>208</v>
      </c>
      <c r="M492" t="s">
        <v>217</v>
      </c>
    </row>
    <row r="493" spans="1:13" x14ac:dyDescent="0.35">
      <c r="A493" t="s">
        <v>91</v>
      </c>
      <c r="B493" t="s">
        <v>92</v>
      </c>
      <c r="C493" s="15" t="s">
        <v>42</v>
      </c>
      <c r="D493">
        <v>7.789351851851852E-3</v>
      </c>
      <c r="E493" t="s">
        <v>93</v>
      </c>
      <c r="F493" t="s">
        <v>146</v>
      </c>
      <c r="G493" t="s">
        <v>210</v>
      </c>
      <c r="H493" t="s">
        <v>164</v>
      </c>
      <c r="I493" s="16" t="s">
        <v>173</v>
      </c>
      <c r="J493">
        <v>673</v>
      </c>
      <c r="K493" t="s">
        <v>213</v>
      </c>
      <c r="L493" t="s">
        <v>207</v>
      </c>
      <c r="M493" t="s">
        <v>214</v>
      </c>
    </row>
    <row r="494" spans="1:13" x14ac:dyDescent="0.35">
      <c r="A494" t="s">
        <v>94</v>
      </c>
      <c r="B494" t="s">
        <v>92</v>
      </c>
      <c r="C494" s="15" t="s">
        <v>42</v>
      </c>
      <c r="D494">
        <v>1.0902777777777777E-2</v>
      </c>
      <c r="E494" t="s">
        <v>93</v>
      </c>
      <c r="F494" t="s">
        <v>146</v>
      </c>
      <c r="G494" t="s">
        <v>209</v>
      </c>
      <c r="H494" t="s">
        <v>164</v>
      </c>
      <c r="I494" s="16" t="s">
        <v>173</v>
      </c>
      <c r="J494">
        <v>942</v>
      </c>
      <c r="K494" t="s">
        <v>213</v>
      </c>
      <c r="L494" t="s">
        <v>207</v>
      </c>
      <c r="M494" t="s">
        <v>214</v>
      </c>
    </row>
    <row r="495" spans="1:13" x14ac:dyDescent="0.35">
      <c r="A495" t="s">
        <v>94</v>
      </c>
      <c r="B495" t="s">
        <v>47</v>
      </c>
      <c r="C495" s="15" t="s">
        <v>42</v>
      </c>
      <c r="D495">
        <v>5.138888888888889E-3</v>
      </c>
      <c r="E495" t="s">
        <v>93</v>
      </c>
      <c r="F495" t="s">
        <v>145</v>
      </c>
      <c r="G495" t="s">
        <v>209</v>
      </c>
      <c r="H495" t="s">
        <v>164</v>
      </c>
      <c r="I495" s="16" t="s">
        <v>173</v>
      </c>
      <c r="J495">
        <v>444</v>
      </c>
      <c r="K495" t="s">
        <v>213</v>
      </c>
      <c r="L495" t="s">
        <v>208</v>
      </c>
      <c r="M495" t="s">
        <v>217</v>
      </c>
    </row>
    <row r="496" spans="1:13" x14ac:dyDescent="0.35">
      <c r="A496" t="s">
        <v>91</v>
      </c>
      <c r="B496" t="s">
        <v>95</v>
      </c>
      <c r="C496" s="15" t="s">
        <v>42</v>
      </c>
      <c r="D496">
        <v>1.7847222222222223E-2</v>
      </c>
      <c r="E496" t="s">
        <v>93</v>
      </c>
      <c r="F496" t="s">
        <v>145</v>
      </c>
      <c r="G496" t="s">
        <v>210</v>
      </c>
      <c r="H496" t="s">
        <v>164</v>
      </c>
      <c r="I496" s="16" t="s">
        <v>173</v>
      </c>
      <c r="J496">
        <v>1542</v>
      </c>
      <c r="K496" t="s">
        <v>213</v>
      </c>
      <c r="L496" t="s">
        <v>207</v>
      </c>
      <c r="M496" t="s">
        <v>217</v>
      </c>
    </row>
    <row r="497" spans="1:13" x14ac:dyDescent="0.35">
      <c r="A497" t="s">
        <v>94</v>
      </c>
      <c r="B497" t="s">
        <v>95</v>
      </c>
      <c r="C497" s="15" t="s">
        <v>42</v>
      </c>
      <c r="D497">
        <v>1.3946759259259258E-2</v>
      </c>
      <c r="E497" t="s">
        <v>93</v>
      </c>
      <c r="F497" t="s">
        <v>145</v>
      </c>
      <c r="G497" t="s">
        <v>209</v>
      </c>
      <c r="H497" t="s">
        <v>164</v>
      </c>
      <c r="I497" s="16" t="s">
        <v>173</v>
      </c>
      <c r="J497">
        <v>1205</v>
      </c>
      <c r="K497" t="s">
        <v>213</v>
      </c>
      <c r="L497" t="s">
        <v>207</v>
      </c>
      <c r="M497" t="s">
        <v>217</v>
      </c>
    </row>
    <row r="498" spans="1:13" x14ac:dyDescent="0.35">
      <c r="A498" t="s">
        <v>94</v>
      </c>
      <c r="B498" t="s">
        <v>48</v>
      </c>
      <c r="C498" s="15" t="s">
        <v>42</v>
      </c>
      <c r="D498">
        <v>1.8229166666666668E-2</v>
      </c>
      <c r="E498" t="s">
        <v>93</v>
      </c>
      <c r="F498" t="s">
        <v>145</v>
      </c>
      <c r="G498" t="s">
        <v>209</v>
      </c>
      <c r="H498" t="s">
        <v>164</v>
      </c>
      <c r="I498" s="16" t="s">
        <v>173</v>
      </c>
      <c r="J498">
        <v>1575</v>
      </c>
      <c r="K498" t="s">
        <v>213</v>
      </c>
      <c r="L498" t="s">
        <v>208</v>
      </c>
      <c r="M498" t="s">
        <v>217</v>
      </c>
    </row>
    <row r="499" spans="1:13" x14ac:dyDescent="0.35">
      <c r="A499" t="s">
        <v>91</v>
      </c>
      <c r="B499" t="s">
        <v>95</v>
      </c>
      <c r="C499" s="15" t="s">
        <v>42</v>
      </c>
      <c r="D499">
        <v>6.4120370370370364E-3</v>
      </c>
      <c r="E499" t="s">
        <v>93</v>
      </c>
      <c r="F499" t="s">
        <v>145</v>
      </c>
      <c r="G499" t="s">
        <v>210</v>
      </c>
      <c r="H499" t="s">
        <v>164</v>
      </c>
      <c r="I499" s="16" t="s">
        <v>173</v>
      </c>
      <c r="J499">
        <v>554</v>
      </c>
      <c r="K499" t="s">
        <v>213</v>
      </c>
      <c r="L499" t="s">
        <v>207</v>
      </c>
      <c r="M499" t="s">
        <v>217</v>
      </c>
    </row>
    <row r="500" spans="1:13" x14ac:dyDescent="0.35">
      <c r="A500" t="s">
        <v>91</v>
      </c>
      <c r="B500" t="s">
        <v>63</v>
      </c>
      <c r="C500" s="15" t="s">
        <v>42</v>
      </c>
      <c r="D500">
        <v>2.4594907407407409E-2</v>
      </c>
      <c r="E500" t="s">
        <v>93</v>
      </c>
      <c r="F500" t="s">
        <v>148</v>
      </c>
      <c r="G500" t="s">
        <v>210</v>
      </c>
      <c r="H500" t="s">
        <v>164</v>
      </c>
      <c r="I500" s="16" t="s">
        <v>173</v>
      </c>
      <c r="J500">
        <v>2125</v>
      </c>
      <c r="K500" t="s">
        <v>213</v>
      </c>
      <c r="L500" t="s">
        <v>208</v>
      </c>
      <c r="M500" t="s">
        <v>214</v>
      </c>
    </row>
    <row r="501" spans="1:13" x14ac:dyDescent="0.35">
      <c r="A501" t="s">
        <v>91</v>
      </c>
      <c r="B501" t="s">
        <v>63</v>
      </c>
      <c r="C501" s="15" t="s">
        <v>42</v>
      </c>
      <c r="D501">
        <v>5.1041666666666666E-3</v>
      </c>
      <c r="E501" t="s">
        <v>93</v>
      </c>
      <c r="F501" t="s">
        <v>148</v>
      </c>
      <c r="G501" t="s">
        <v>210</v>
      </c>
      <c r="H501" t="s">
        <v>164</v>
      </c>
      <c r="I501" s="16" t="s">
        <v>173</v>
      </c>
      <c r="J501">
        <v>441</v>
      </c>
      <c r="K501" t="s">
        <v>213</v>
      </c>
      <c r="L501" t="s">
        <v>208</v>
      </c>
      <c r="M501" t="s">
        <v>214</v>
      </c>
    </row>
    <row r="502" spans="1:13" x14ac:dyDescent="0.35">
      <c r="A502" t="s">
        <v>91</v>
      </c>
      <c r="B502" t="s">
        <v>92</v>
      </c>
      <c r="C502" s="15" t="s">
        <v>57</v>
      </c>
      <c r="D502">
        <v>4.6412037037037038E-3</v>
      </c>
      <c r="E502" t="s">
        <v>93</v>
      </c>
      <c r="F502" t="s">
        <v>146</v>
      </c>
      <c r="G502" t="s">
        <v>210</v>
      </c>
      <c r="H502" t="s">
        <v>164</v>
      </c>
      <c r="I502" s="16" t="s">
        <v>174</v>
      </c>
      <c r="J502">
        <v>401</v>
      </c>
      <c r="K502" t="s">
        <v>213</v>
      </c>
      <c r="L502" t="s">
        <v>207</v>
      </c>
      <c r="M502" t="s">
        <v>214</v>
      </c>
    </row>
    <row r="503" spans="1:13" x14ac:dyDescent="0.35">
      <c r="A503" t="s">
        <v>94</v>
      </c>
      <c r="B503" t="s">
        <v>92</v>
      </c>
      <c r="C503" s="15" t="s">
        <v>57</v>
      </c>
      <c r="D503">
        <v>1.0092592592592592E-2</v>
      </c>
      <c r="E503" t="s">
        <v>93</v>
      </c>
      <c r="F503" t="s">
        <v>146</v>
      </c>
      <c r="G503" t="s">
        <v>209</v>
      </c>
      <c r="H503" t="s">
        <v>164</v>
      </c>
      <c r="I503" s="16" t="s">
        <v>174</v>
      </c>
      <c r="J503">
        <v>872</v>
      </c>
      <c r="K503" t="s">
        <v>213</v>
      </c>
      <c r="L503" t="s">
        <v>207</v>
      </c>
      <c r="M503" t="s">
        <v>214</v>
      </c>
    </row>
    <row r="504" spans="1:13" x14ac:dyDescent="0.35">
      <c r="A504" t="s">
        <v>94</v>
      </c>
      <c r="B504" t="s">
        <v>47</v>
      </c>
      <c r="C504" s="15" t="s">
        <v>57</v>
      </c>
      <c r="D504">
        <v>4.8518518518518516E-2</v>
      </c>
      <c r="E504" t="s">
        <v>93</v>
      </c>
      <c r="F504" t="s">
        <v>145</v>
      </c>
      <c r="G504" t="s">
        <v>209</v>
      </c>
      <c r="H504" t="s">
        <v>164</v>
      </c>
      <c r="I504" s="16" t="s">
        <v>174</v>
      </c>
      <c r="J504">
        <v>4192</v>
      </c>
      <c r="K504" t="s">
        <v>213</v>
      </c>
      <c r="L504" t="s">
        <v>208</v>
      </c>
      <c r="M504" t="s">
        <v>217</v>
      </c>
    </row>
    <row r="505" spans="1:13" x14ac:dyDescent="0.35">
      <c r="A505" t="s">
        <v>91</v>
      </c>
      <c r="B505" t="s">
        <v>47</v>
      </c>
      <c r="C505" s="15" t="s">
        <v>57</v>
      </c>
      <c r="D505">
        <v>8.4907407407407418E-2</v>
      </c>
      <c r="E505" t="s">
        <v>93</v>
      </c>
      <c r="F505" t="s">
        <v>145</v>
      </c>
      <c r="G505" t="s">
        <v>210</v>
      </c>
      <c r="H505" t="s">
        <v>164</v>
      </c>
      <c r="I505" s="16" t="s">
        <v>174</v>
      </c>
      <c r="J505">
        <v>7336</v>
      </c>
      <c r="K505" t="s">
        <v>213</v>
      </c>
      <c r="L505" t="s">
        <v>208</v>
      </c>
      <c r="M505" t="s">
        <v>217</v>
      </c>
    </row>
    <row r="506" spans="1:13" x14ac:dyDescent="0.35">
      <c r="A506" t="s">
        <v>94</v>
      </c>
      <c r="B506" t="s">
        <v>95</v>
      </c>
      <c r="C506" s="15" t="s">
        <v>57</v>
      </c>
      <c r="D506">
        <v>4.0300925925925928E-2</v>
      </c>
      <c r="E506" t="s">
        <v>93</v>
      </c>
      <c r="F506" t="s">
        <v>145</v>
      </c>
      <c r="G506" t="s">
        <v>209</v>
      </c>
      <c r="H506" t="s">
        <v>164</v>
      </c>
      <c r="I506" s="16" t="s">
        <v>174</v>
      </c>
      <c r="J506">
        <v>3482</v>
      </c>
      <c r="K506" t="s">
        <v>213</v>
      </c>
      <c r="L506" t="s">
        <v>207</v>
      </c>
      <c r="M506" t="s">
        <v>217</v>
      </c>
    </row>
    <row r="507" spans="1:13" x14ac:dyDescent="0.35">
      <c r="A507" t="s">
        <v>91</v>
      </c>
      <c r="B507" t="s">
        <v>95</v>
      </c>
      <c r="C507" s="15" t="s">
        <v>57</v>
      </c>
      <c r="D507">
        <v>2.5833333333333333E-2</v>
      </c>
      <c r="E507" t="s">
        <v>93</v>
      </c>
      <c r="F507" t="s">
        <v>145</v>
      </c>
      <c r="G507" t="s">
        <v>210</v>
      </c>
      <c r="H507" t="s">
        <v>164</v>
      </c>
      <c r="I507" s="16" t="s">
        <v>174</v>
      </c>
      <c r="J507">
        <v>2232</v>
      </c>
      <c r="K507" t="s">
        <v>213</v>
      </c>
      <c r="L507" t="s">
        <v>207</v>
      </c>
      <c r="M507" t="s">
        <v>217</v>
      </c>
    </row>
    <row r="508" spans="1:13" x14ac:dyDescent="0.35">
      <c r="A508" t="s">
        <v>91</v>
      </c>
      <c r="B508" t="s">
        <v>56</v>
      </c>
      <c r="C508" s="15" t="s">
        <v>57</v>
      </c>
      <c r="D508">
        <v>9.3749999999999997E-3</v>
      </c>
      <c r="E508" t="s">
        <v>93</v>
      </c>
      <c r="F508" t="s">
        <v>152</v>
      </c>
      <c r="G508" t="s">
        <v>210</v>
      </c>
      <c r="H508" t="s">
        <v>164</v>
      </c>
      <c r="I508" s="16" t="s">
        <v>174</v>
      </c>
      <c r="J508">
        <v>810</v>
      </c>
      <c r="K508" t="s">
        <v>213</v>
      </c>
      <c r="L508" t="s">
        <v>207</v>
      </c>
      <c r="M508" t="s">
        <v>217</v>
      </c>
    </row>
    <row r="509" spans="1:13" x14ac:dyDescent="0.35">
      <c r="A509" t="s">
        <v>96</v>
      </c>
      <c r="B509" t="s">
        <v>92</v>
      </c>
      <c r="C509" s="15" t="s">
        <v>10</v>
      </c>
      <c r="D509">
        <v>3.0289351851851855E-2</v>
      </c>
      <c r="E509" t="s">
        <v>97</v>
      </c>
      <c r="F509" t="s">
        <v>146</v>
      </c>
      <c r="G509" t="s">
        <v>159</v>
      </c>
      <c r="H509" t="s">
        <v>164</v>
      </c>
      <c r="I509" s="16" t="s">
        <v>171</v>
      </c>
      <c r="J509">
        <v>2617</v>
      </c>
      <c r="K509" t="s">
        <v>213</v>
      </c>
      <c r="L509" t="s">
        <v>207</v>
      </c>
      <c r="M509" t="s">
        <v>214</v>
      </c>
    </row>
    <row r="510" spans="1:13" x14ac:dyDescent="0.35">
      <c r="A510" t="s">
        <v>96</v>
      </c>
      <c r="B510" t="s">
        <v>92</v>
      </c>
      <c r="C510" s="15" t="s">
        <v>10</v>
      </c>
      <c r="D510">
        <v>3.0289351851851855E-2</v>
      </c>
      <c r="E510" t="s">
        <v>97</v>
      </c>
      <c r="F510" t="s">
        <v>146</v>
      </c>
      <c r="G510" t="s">
        <v>159</v>
      </c>
      <c r="H510" t="s">
        <v>164</v>
      </c>
      <c r="I510" s="16" t="s">
        <v>171</v>
      </c>
      <c r="J510">
        <v>2617</v>
      </c>
      <c r="K510" t="s">
        <v>213</v>
      </c>
      <c r="L510" t="s">
        <v>207</v>
      </c>
      <c r="M510" t="s">
        <v>214</v>
      </c>
    </row>
    <row r="511" spans="1:13" x14ac:dyDescent="0.35">
      <c r="A511" t="s">
        <v>96</v>
      </c>
      <c r="B511" t="s">
        <v>44</v>
      </c>
      <c r="C511" s="15" t="s">
        <v>10</v>
      </c>
      <c r="D511">
        <v>1.8981481481481482E-3</v>
      </c>
      <c r="E511" t="s">
        <v>97</v>
      </c>
      <c r="F511" t="s">
        <v>150</v>
      </c>
      <c r="G511" t="s">
        <v>159</v>
      </c>
      <c r="H511" t="s">
        <v>164</v>
      </c>
      <c r="I511" s="16" t="s">
        <v>171</v>
      </c>
      <c r="J511">
        <v>164</v>
      </c>
      <c r="K511" t="s">
        <v>213</v>
      </c>
      <c r="L511" t="s">
        <v>207</v>
      </c>
      <c r="M511" t="s">
        <v>214</v>
      </c>
    </row>
    <row r="512" spans="1:13" x14ac:dyDescent="0.35">
      <c r="A512" t="s">
        <v>96</v>
      </c>
      <c r="B512" t="s">
        <v>46</v>
      </c>
      <c r="C512" s="15" t="s">
        <v>10</v>
      </c>
      <c r="D512">
        <v>3.7037037037037034E-3</v>
      </c>
      <c r="E512" t="s">
        <v>97</v>
      </c>
      <c r="F512" t="s">
        <v>150</v>
      </c>
      <c r="G512" t="s">
        <v>159</v>
      </c>
      <c r="H512" t="s">
        <v>164</v>
      </c>
      <c r="I512" s="16" t="s">
        <v>171</v>
      </c>
      <c r="J512">
        <v>320</v>
      </c>
      <c r="K512" t="s">
        <v>213</v>
      </c>
      <c r="L512" t="s">
        <v>207</v>
      </c>
      <c r="M512" t="s">
        <v>214</v>
      </c>
    </row>
    <row r="513" spans="1:13" x14ac:dyDescent="0.35">
      <c r="A513" t="s">
        <v>96</v>
      </c>
      <c r="B513" t="s">
        <v>46</v>
      </c>
      <c r="C513" s="15" t="s">
        <v>10</v>
      </c>
      <c r="D513">
        <v>3.7037037037037034E-3</v>
      </c>
      <c r="E513" t="s">
        <v>97</v>
      </c>
      <c r="F513" t="s">
        <v>150</v>
      </c>
      <c r="G513" t="s">
        <v>159</v>
      </c>
      <c r="H513" t="s">
        <v>164</v>
      </c>
      <c r="I513" s="16" t="s">
        <v>171</v>
      </c>
      <c r="J513">
        <v>320</v>
      </c>
      <c r="K513" t="s">
        <v>213</v>
      </c>
      <c r="L513" t="s">
        <v>207</v>
      </c>
      <c r="M513" t="s">
        <v>214</v>
      </c>
    </row>
    <row r="514" spans="1:13" x14ac:dyDescent="0.35">
      <c r="A514" t="s">
        <v>96</v>
      </c>
      <c r="B514" t="s">
        <v>98</v>
      </c>
      <c r="C514" s="15" t="s">
        <v>10</v>
      </c>
      <c r="D514">
        <v>2.8981481481481483E-2</v>
      </c>
      <c r="E514" t="s">
        <v>97</v>
      </c>
      <c r="F514" t="s">
        <v>150</v>
      </c>
      <c r="G514" t="s">
        <v>159</v>
      </c>
      <c r="H514" t="s">
        <v>164</v>
      </c>
      <c r="I514" s="16" t="s">
        <v>171</v>
      </c>
      <c r="J514">
        <v>2504</v>
      </c>
      <c r="K514" t="s">
        <v>213</v>
      </c>
      <c r="L514" t="s">
        <v>207</v>
      </c>
      <c r="M514" t="s">
        <v>214</v>
      </c>
    </row>
    <row r="515" spans="1:13" x14ac:dyDescent="0.35">
      <c r="A515" t="s">
        <v>96</v>
      </c>
      <c r="B515" t="s">
        <v>99</v>
      </c>
      <c r="C515" s="15" t="s">
        <v>10</v>
      </c>
      <c r="D515">
        <v>4.3749999999999995E-3</v>
      </c>
      <c r="E515" t="s">
        <v>97</v>
      </c>
      <c r="F515" t="s">
        <v>146</v>
      </c>
      <c r="G515" t="s">
        <v>159</v>
      </c>
      <c r="H515" t="s">
        <v>164</v>
      </c>
      <c r="I515" s="16" t="s">
        <v>171</v>
      </c>
      <c r="J515">
        <v>378</v>
      </c>
      <c r="K515" t="s">
        <v>216</v>
      </c>
      <c r="L515" t="s">
        <v>207</v>
      </c>
      <c r="M515" t="s">
        <v>214</v>
      </c>
    </row>
    <row r="516" spans="1:13" x14ac:dyDescent="0.35">
      <c r="A516" t="s">
        <v>96</v>
      </c>
      <c r="B516" t="s">
        <v>95</v>
      </c>
      <c r="C516" s="15" t="s">
        <v>10</v>
      </c>
      <c r="D516">
        <v>1.5625E-2</v>
      </c>
      <c r="E516" t="s">
        <v>97</v>
      </c>
      <c r="F516" t="s">
        <v>145</v>
      </c>
      <c r="G516" t="s">
        <v>159</v>
      </c>
      <c r="H516" t="s">
        <v>164</v>
      </c>
      <c r="I516" s="16" t="s">
        <v>171</v>
      </c>
      <c r="J516">
        <v>1350</v>
      </c>
      <c r="K516" t="s">
        <v>213</v>
      </c>
      <c r="L516" t="s">
        <v>207</v>
      </c>
      <c r="M516" t="s">
        <v>217</v>
      </c>
    </row>
    <row r="517" spans="1:13" x14ac:dyDescent="0.35">
      <c r="A517" t="s">
        <v>96</v>
      </c>
      <c r="B517" t="s">
        <v>95</v>
      </c>
      <c r="C517" s="15" t="s">
        <v>10</v>
      </c>
      <c r="D517">
        <v>1.5625E-2</v>
      </c>
      <c r="E517" t="s">
        <v>97</v>
      </c>
      <c r="F517" t="s">
        <v>145</v>
      </c>
      <c r="G517" t="s">
        <v>159</v>
      </c>
      <c r="H517" t="s">
        <v>164</v>
      </c>
      <c r="I517" s="16" t="s">
        <v>171</v>
      </c>
      <c r="J517">
        <v>1350</v>
      </c>
      <c r="K517" t="s">
        <v>213</v>
      </c>
      <c r="L517" t="s">
        <v>207</v>
      </c>
      <c r="M517" t="s">
        <v>217</v>
      </c>
    </row>
    <row r="518" spans="1:13" x14ac:dyDescent="0.35">
      <c r="A518" t="s">
        <v>96</v>
      </c>
      <c r="B518" t="s">
        <v>95</v>
      </c>
      <c r="C518" s="15" t="s">
        <v>10</v>
      </c>
      <c r="D518">
        <v>1.5625E-2</v>
      </c>
      <c r="E518" t="s">
        <v>97</v>
      </c>
      <c r="F518" t="s">
        <v>145</v>
      </c>
      <c r="G518" t="s">
        <v>159</v>
      </c>
      <c r="H518" t="s">
        <v>164</v>
      </c>
      <c r="I518" s="16" t="s">
        <v>171</v>
      </c>
      <c r="J518">
        <v>1350</v>
      </c>
      <c r="K518" t="s">
        <v>213</v>
      </c>
      <c r="L518" t="s">
        <v>207</v>
      </c>
      <c r="M518" t="s">
        <v>217</v>
      </c>
    </row>
    <row r="519" spans="1:13" x14ac:dyDescent="0.35">
      <c r="A519" t="s">
        <v>96</v>
      </c>
      <c r="B519" t="s">
        <v>47</v>
      </c>
      <c r="C519" s="15" t="s">
        <v>10</v>
      </c>
      <c r="D519">
        <v>2.7210648148148147E-2</v>
      </c>
      <c r="E519" t="s">
        <v>97</v>
      </c>
      <c r="F519" t="s">
        <v>145</v>
      </c>
      <c r="G519" t="s">
        <v>159</v>
      </c>
      <c r="H519" t="s">
        <v>164</v>
      </c>
      <c r="I519" s="16" t="s">
        <v>171</v>
      </c>
      <c r="J519">
        <v>2351</v>
      </c>
      <c r="K519" t="s">
        <v>213</v>
      </c>
      <c r="L519" t="s">
        <v>208</v>
      </c>
      <c r="M519" t="s">
        <v>217</v>
      </c>
    </row>
    <row r="520" spans="1:13" x14ac:dyDescent="0.35">
      <c r="A520" t="s">
        <v>96</v>
      </c>
      <c r="B520" t="s">
        <v>50</v>
      </c>
      <c r="C520" s="15" t="s">
        <v>10</v>
      </c>
      <c r="D520">
        <v>2.525462962962963E-2</v>
      </c>
      <c r="E520" t="s">
        <v>97</v>
      </c>
      <c r="F520" t="s">
        <v>148</v>
      </c>
      <c r="G520" t="s">
        <v>159</v>
      </c>
      <c r="H520" t="s">
        <v>164</v>
      </c>
      <c r="I520" s="16" t="s">
        <v>171</v>
      </c>
      <c r="J520">
        <v>2182</v>
      </c>
      <c r="K520" t="s">
        <v>213</v>
      </c>
      <c r="L520" t="s">
        <v>208</v>
      </c>
      <c r="M520" t="s">
        <v>217</v>
      </c>
    </row>
    <row r="521" spans="1:13" x14ac:dyDescent="0.35">
      <c r="A521" t="s">
        <v>96</v>
      </c>
      <c r="B521" t="s">
        <v>62</v>
      </c>
      <c r="C521" s="15" t="s">
        <v>10</v>
      </c>
      <c r="D521">
        <v>4.5833333333333334E-3</v>
      </c>
      <c r="E521" t="s">
        <v>97</v>
      </c>
      <c r="F521" t="s">
        <v>149</v>
      </c>
      <c r="G521" t="s">
        <v>159</v>
      </c>
      <c r="H521" t="s">
        <v>164</v>
      </c>
      <c r="I521" s="16" t="s">
        <v>171</v>
      </c>
      <c r="J521">
        <v>396</v>
      </c>
      <c r="K521" t="s">
        <v>213</v>
      </c>
      <c r="L521" t="s">
        <v>208</v>
      </c>
      <c r="M521" t="s">
        <v>217</v>
      </c>
    </row>
    <row r="522" spans="1:13" x14ac:dyDescent="0.35">
      <c r="A522" t="s">
        <v>96</v>
      </c>
      <c r="B522" t="s">
        <v>95</v>
      </c>
      <c r="C522" s="15" t="s">
        <v>10</v>
      </c>
      <c r="D522">
        <v>1.6793981481481483E-2</v>
      </c>
      <c r="E522" t="s">
        <v>97</v>
      </c>
      <c r="F522" t="s">
        <v>145</v>
      </c>
      <c r="G522" t="s">
        <v>159</v>
      </c>
      <c r="H522" t="s">
        <v>164</v>
      </c>
      <c r="I522" s="16" t="s">
        <v>171</v>
      </c>
      <c r="J522">
        <v>1451</v>
      </c>
      <c r="K522" t="s">
        <v>213</v>
      </c>
      <c r="L522" t="s">
        <v>207</v>
      </c>
      <c r="M522" t="s">
        <v>217</v>
      </c>
    </row>
    <row r="523" spans="1:13" x14ac:dyDescent="0.35">
      <c r="A523" t="s">
        <v>96</v>
      </c>
      <c r="B523" t="s">
        <v>49</v>
      </c>
      <c r="C523" s="15" t="s">
        <v>10</v>
      </c>
      <c r="D523">
        <v>5.6828703703703702E-3</v>
      </c>
      <c r="E523" t="s">
        <v>97</v>
      </c>
      <c r="F523" t="s">
        <v>146</v>
      </c>
      <c r="G523" t="s">
        <v>159</v>
      </c>
      <c r="H523" t="s">
        <v>164</v>
      </c>
      <c r="I523" s="16" t="s">
        <v>171</v>
      </c>
      <c r="J523">
        <v>491</v>
      </c>
      <c r="K523" t="s">
        <v>213</v>
      </c>
      <c r="L523" t="s">
        <v>208</v>
      </c>
      <c r="M523" t="s">
        <v>217</v>
      </c>
    </row>
    <row r="524" spans="1:13" x14ac:dyDescent="0.35">
      <c r="A524" t="s">
        <v>96</v>
      </c>
      <c r="B524" t="s">
        <v>47</v>
      </c>
      <c r="C524" s="15" t="s">
        <v>10</v>
      </c>
      <c r="D524">
        <v>4.8078703703703707E-2</v>
      </c>
      <c r="E524" t="s">
        <v>97</v>
      </c>
      <c r="F524" t="s">
        <v>145</v>
      </c>
      <c r="G524" t="s">
        <v>159</v>
      </c>
      <c r="H524" t="s">
        <v>164</v>
      </c>
      <c r="I524" s="16" t="s">
        <v>171</v>
      </c>
      <c r="J524">
        <v>4154</v>
      </c>
      <c r="K524" t="s">
        <v>213</v>
      </c>
      <c r="L524" t="s">
        <v>208</v>
      </c>
      <c r="M524" t="s">
        <v>217</v>
      </c>
    </row>
    <row r="525" spans="1:13" x14ac:dyDescent="0.35">
      <c r="A525" t="s">
        <v>96</v>
      </c>
      <c r="B525" t="s">
        <v>49</v>
      </c>
      <c r="C525" s="15" t="s">
        <v>10</v>
      </c>
      <c r="D525">
        <v>1.0497685185185186E-2</v>
      </c>
      <c r="E525" t="s">
        <v>97</v>
      </c>
      <c r="F525" t="s">
        <v>146</v>
      </c>
      <c r="G525" t="s">
        <v>159</v>
      </c>
      <c r="H525" t="s">
        <v>164</v>
      </c>
      <c r="I525" s="16" t="s">
        <v>171</v>
      </c>
      <c r="J525">
        <v>907</v>
      </c>
      <c r="K525" t="s">
        <v>213</v>
      </c>
      <c r="L525" t="s">
        <v>208</v>
      </c>
      <c r="M525" t="s">
        <v>217</v>
      </c>
    </row>
    <row r="526" spans="1:13" x14ac:dyDescent="0.35">
      <c r="A526" t="s">
        <v>96</v>
      </c>
      <c r="B526" t="s">
        <v>100</v>
      </c>
      <c r="C526" s="15" t="s">
        <v>10</v>
      </c>
      <c r="D526">
        <v>1.050925925925926E-2</v>
      </c>
      <c r="E526" t="s">
        <v>97</v>
      </c>
      <c r="F526" t="s">
        <v>145</v>
      </c>
      <c r="G526" t="s">
        <v>159</v>
      </c>
      <c r="H526" t="s">
        <v>164</v>
      </c>
      <c r="I526" s="16" t="s">
        <v>171</v>
      </c>
      <c r="J526">
        <v>908</v>
      </c>
      <c r="K526" t="s">
        <v>213</v>
      </c>
      <c r="L526" t="s">
        <v>208</v>
      </c>
      <c r="M526" t="s">
        <v>217</v>
      </c>
    </row>
    <row r="527" spans="1:13" x14ac:dyDescent="0.35">
      <c r="A527" t="s">
        <v>96</v>
      </c>
      <c r="B527" t="s">
        <v>47</v>
      </c>
      <c r="C527" s="15" t="s">
        <v>10</v>
      </c>
      <c r="D527">
        <v>6.0266203703703704E-2</v>
      </c>
      <c r="E527" t="s">
        <v>97</v>
      </c>
      <c r="F527" t="s">
        <v>145</v>
      </c>
      <c r="G527" t="s">
        <v>159</v>
      </c>
      <c r="H527" t="s">
        <v>164</v>
      </c>
      <c r="I527" s="16" t="s">
        <v>171</v>
      </c>
      <c r="J527">
        <v>5207</v>
      </c>
      <c r="K527" t="s">
        <v>213</v>
      </c>
      <c r="L527" t="s">
        <v>208</v>
      </c>
      <c r="M527" t="s">
        <v>217</v>
      </c>
    </row>
    <row r="528" spans="1:13" x14ac:dyDescent="0.35">
      <c r="A528" t="s">
        <v>96</v>
      </c>
      <c r="B528" t="s">
        <v>47</v>
      </c>
      <c r="C528" s="15" t="s">
        <v>10</v>
      </c>
      <c r="D528">
        <v>6.0266203703703704E-2</v>
      </c>
      <c r="E528" t="s">
        <v>97</v>
      </c>
      <c r="F528" t="s">
        <v>145</v>
      </c>
      <c r="G528" t="s">
        <v>159</v>
      </c>
      <c r="H528" t="s">
        <v>164</v>
      </c>
      <c r="I528" s="16" t="s">
        <v>171</v>
      </c>
      <c r="J528">
        <v>5207</v>
      </c>
      <c r="K528" t="s">
        <v>213</v>
      </c>
      <c r="L528" t="s">
        <v>208</v>
      </c>
      <c r="M528" t="s">
        <v>217</v>
      </c>
    </row>
    <row r="529" spans="1:13" x14ac:dyDescent="0.35">
      <c r="A529" t="s">
        <v>96</v>
      </c>
      <c r="B529" t="s">
        <v>101</v>
      </c>
      <c r="C529" s="15" t="s">
        <v>10</v>
      </c>
      <c r="D529">
        <v>0</v>
      </c>
      <c r="E529" t="s">
        <v>97</v>
      </c>
      <c r="F529" t="s">
        <v>153</v>
      </c>
      <c r="G529" t="s">
        <v>159</v>
      </c>
      <c r="H529" t="s">
        <v>164</v>
      </c>
      <c r="I529" s="16" t="s">
        <v>171</v>
      </c>
      <c r="J529">
        <v>0</v>
      </c>
      <c r="K529" t="e">
        <v>#N/A</v>
      </c>
      <c r="L529" t="e">
        <v>#N/A</v>
      </c>
      <c r="M529" t="e">
        <v>#N/A</v>
      </c>
    </row>
    <row r="530" spans="1:13" x14ac:dyDescent="0.35">
      <c r="A530" t="s">
        <v>102</v>
      </c>
      <c r="B530" t="s">
        <v>47</v>
      </c>
      <c r="C530" s="15" t="s">
        <v>10</v>
      </c>
      <c r="D530">
        <v>1.6111111111111111E-2</v>
      </c>
      <c r="E530" t="s">
        <v>103</v>
      </c>
      <c r="F530" t="s">
        <v>145</v>
      </c>
      <c r="G530" t="s">
        <v>159</v>
      </c>
      <c r="H530" t="s">
        <v>165</v>
      </c>
      <c r="I530" s="16" t="s">
        <v>171</v>
      </c>
      <c r="J530">
        <v>1392</v>
      </c>
      <c r="K530" t="s">
        <v>213</v>
      </c>
      <c r="L530" t="s">
        <v>208</v>
      </c>
      <c r="M530" t="s">
        <v>217</v>
      </c>
    </row>
    <row r="531" spans="1:13" x14ac:dyDescent="0.35">
      <c r="A531" t="s">
        <v>104</v>
      </c>
      <c r="B531" t="s">
        <v>56</v>
      </c>
      <c r="C531" s="15" t="s">
        <v>10</v>
      </c>
      <c r="D531">
        <v>1.5046296296296295E-2</v>
      </c>
      <c r="E531" t="s">
        <v>103</v>
      </c>
      <c r="F531" t="s">
        <v>152</v>
      </c>
      <c r="G531" t="s">
        <v>159</v>
      </c>
      <c r="H531" t="s">
        <v>163</v>
      </c>
      <c r="I531" s="16" t="s">
        <v>171</v>
      </c>
      <c r="J531">
        <v>1300</v>
      </c>
      <c r="K531" t="s">
        <v>213</v>
      </c>
      <c r="L531" t="s">
        <v>207</v>
      </c>
      <c r="M531" t="s">
        <v>217</v>
      </c>
    </row>
    <row r="532" spans="1:13" x14ac:dyDescent="0.35">
      <c r="A532" t="s">
        <v>102</v>
      </c>
      <c r="B532" t="s">
        <v>47</v>
      </c>
      <c r="C532" s="15" t="s">
        <v>10</v>
      </c>
      <c r="D532">
        <v>2.478009259259259E-2</v>
      </c>
      <c r="E532" t="s">
        <v>103</v>
      </c>
      <c r="F532" t="s">
        <v>145</v>
      </c>
      <c r="G532" t="s">
        <v>159</v>
      </c>
      <c r="H532" t="s">
        <v>165</v>
      </c>
      <c r="I532" s="16" t="s">
        <v>171</v>
      </c>
      <c r="J532">
        <v>2141</v>
      </c>
      <c r="K532" t="s">
        <v>213</v>
      </c>
      <c r="L532" t="s">
        <v>208</v>
      </c>
      <c r="M532" t="s">
        <v>217</v>
      </c>
    </row>
    <row r="533" spans="1:13" x14ac:dyDescent="0.35">
      <c r="A533" t="s">
        <v>104</v>
      </c>
      <c r="B533" t="s">
        <v>18</v>
      </c>
      <c r="C533" s="15" t="s">
        <v>10</v>
      </c>
      <c r="D533">
        <v>8.7476851851851847E-2</v>
      </c>
      <c r="E533" t="s">
        <v>103</v>
      </c>
      <c r="F533" t="s">
        <v>154</v>
      </c>
      <c r="G533" t="s">
        <v>159</v>
      </c>
      <c r="H533" t="s">
        <v>163</v>
      </c>
      <c r="I533" s="16" t="s">
        <v>171</v>
      </c>
      <c r="J533">
        <v>7558</v>
      </c>
      <c r="K533" t="s">
        <v>213</v>
      </c>
      <c r="L533" t="s">
        <v>208</v>
      </c>
      <c r="M533" t="s">
        <v>214</v>
      </c>
    </row>
    <row r="534" spans="1:13" x14ac:dyDescent="0.35">
      <c r="A534" t="s">
        <v>104</v>
      </c>
      <c r="B534" t="s">
        <v>18</v>
      </c>
      <c r="C534" s="15" t="s">
        <v>10</v>
      </c>
      <c r="D534">
        <v>8.7303240740740737E-2</v>
      </c>
      <c r="E534" t="s">
        <v>103</v>
      </c>
      <c r="F534" t="s">
        <v>154</v>
      </c>
      <c r="G534" t="s">
        <v>159</v>
      </c>
      <c r="H534" t="s">
        <v>163</v>
      </c>
      <c r="I534" s="16" t="s">
        <v>171</v>
      </c>
      <c r="J534">
        <v>7543</v>
      </c>
      <c r="K534" t="s">
        <v>213</v>
      </c>
      <c r="L534" t="s">
        <v>208</v>
      </c>
      <c r="M534" t="s">
        <v>214</v>
      </c>
    </row>
    <row r="535" spans="1:13" x14ac:dyDescent="0.35">
      <c r="A535" t="s">
        <v>104</v>
      </c>
      <c r="B535" t="s">
        <v>18</v>
      </c>
      <c r="C535" s="15" t="s">
        <v>10</v>
      </c>
      <c r="D535">
        <v>2.1365740740740741E-2</v>
      </c>
      <c r="E535" t="s">
        <v>103</v>
      </c>
      <c r="F535" t="s">
        <v>154</v>
      </c>
      <c r="G535" t="s">
        <v>159</v>
      </c>
      <c r="H535" t="s">
        <v>163</v>
      </c>
      <c r="I535" s="16" t="s">
        <v>171</v>
      </c>
      <c r="J535">
        <v>1846</v>
      </c>
      <c r="K535" t="s">
        <v>213</v>
      </c>
      <c r="L535" t="s">
        <v>208</v>
      </c>
      <c r="M535" t="s">
        <v>214</v>
      </c>
    </row>
    <row r="536" spans="1:13" x14ac:dyDescent="0.35">
      <c r="A536" t="s">
        <v>104</v>
      </c>
      <c r="B536" t="s">
        <v>31</v>
      </c>
      <c r="C536" s="15" t="s">
        <v>10</v>
      </c>
      <c r="D536">
        <v>0.1343287037037037</v>
      </c>
      <c r="E536" t="s">
        <v>105</v>
      </c>
      <c r="F536" t="s">
        <v>154</v>
      </c>
      <c r="G536" t="s">
        <v>159</v>
      </c>
      <c r="H536" t="s">
        <v>163</v>
      </c>
      <c r="I536" s="16" t="s">
        <v>171</v>
      </c>
      <c r="J536">
        <v>11606</v>
      </c>
      <c r="K536" t="s">
        <v>213</v>
      </c>
      <c r="L536" t="s">
        <v>208</v>
      </c>
      <c r="M536" t="s">
        <v>214</v>
      </c>
    </row>
    <row r="537" spans="1:13" x14ac:dyDescent="0.35">
      <c r="A537" t="s">
        <v>104</v>
      </c>
      <c r="B537" t="s">
        <v>18</v>
      </c>
      <c r="C537" s="15" t="s">
        <v>10</v>
      </c>
      <c r="D537">
        <v>6.5023148148148149E-2</v>
      </c>
      <c r="E537" t="s">
        <v>105</v>
      </c>
      <c r="F537" t="s">
        <v>154</v>
      </c>
      <c r="G537" t="s">
        <v>159</v>
      </c>
      <c r="H537" t="s">
        <v>163</v>
      </c>
      <c r="I537" s="16" t="s">
        <v>171</v>
      </c>
      <c r="J537">
        <v>5618</v>
      </c>
      <c r="K537" t="s">
        <v>213</v>
      </c>
      <c r="L537" t="s">
        <v>208</v>
      </c>
      <c r="M537" t="s">
        <v>214</v>
      </c>
    </row>
    <row r="538" spans="1:13" x14ac:dyDescent="0.35">
      <c r="A538" t="s">
        <v>104</v>
      </c>
      <c r="B538" t="s">
        <v>40</v>
      </c>
      <c r="C538" s="15" t="s">
        <v>10</v>
      </c>
      <c r="D538">
        <v>3.5416666666666665E-3</v>
      </c>
      <c r="E538" t="s">
        <v>105</v>
      </c>
      <c r="F538" t="s">
        <v>157</v>
      </c>
      <c r="G538" t="s">
        <v>159</v>
      </c>
      <c r="H538" t="s">
        <v>163</v>
      </c>
      <c r="I538" s="16" t="s">
        <v>171</v>
      </c>
      <c r="J538">
        <v>306</v>
      </c>
      <c r="K538" t="s">
        <v>213</v>
      </c>
      <c r="L538" t="s">
        <v>207</v>
      </c>
      <c r="M538" t="s">
        <v>214</v>
      </c>
    </row>
    <row r="539" spans="1:13" x14ac:dyDescent="0.35">
      <c r="A539" t="s">
        <v>104</v>
      </c>
      <c r="B539" t="s">
        <v>18</v>
      </c>
      <c r="C539" s="15" t="s">
        <v>10</v>
      </c>
      <c r="D539">
        <v>2.3935185185185184E-2</v>
      </c>
      <c r="E539" t="s">
        <v>105</v>
      </c>
      <c r="F539" t="s">
        <v>154</v>
      </c>
      <c r="G539" t="s">
        <v>159</v>
      </c>
      <c r="H539" t="s">
        <v>163</v>
      </c>
      <c r="I539" s="16" t="s">
        <v>171</v>
      </c>
      <c r="J539">
        <v>2068</v>
      </c>
      <c r="K539" t="s">
        <v>213</v>
      </c>
      <c r="L539" t="s">
        <v>208</v>
      </c>
      <c r="M539" t="s">
        <v>214</v>
      </c>
    </row>
    <row r="540" spans="1:13" x14ac:dyDescent="0.35">
      <c r="A540" t="s">
        <v>104</v>
      </c>
      <c r="B540" t="s">
        <v>40</v>
      </c>
      <c r="C540" s="15" t="s">
        <v>10</v>
      </c>
      <c r="D540">
        <v>4.2245370370370371E-3</v>
      </c>
      <c r="E540" t="s">
        <v>105</v>
      </c>
      <c r="F540" t="s">
        <v>157</v>
      </c>
      <c r="G540" t="s">
        <v>159</v>
      </c>
      <c r="H540" t="s">
        <v>163</v>
      </c>
      <c r="I540" s="16" t="s">
        <v>171</v>
      </c>
      <c r="J540">
        <v>365</v>
      </c>
      <c r="K540" t="s">
        <v>213</v>
      </c>
      <c r="L540" t="s">
        <v>207</v>
      </c>
      <c r="M540" t="s">
        <v>214</v>
      </c>
    </row>
    <row r="541" spans="1:13" x14ac:dyDescent="0.35">
      <c r="A541" t="s">
        <v>104</v>
      </c>
      <c r="B541" t="s">
        <v>18</v>
      </c>
      <c r="C541" s="15" t="s">
        <v>10</v>
      </c>
      <c r="D541">
        <v>6.6666666666666666E-2</v>
      </c>
      <c r="E541" t="s">
        <v>105</v>
      </c>
      <c r="F541" t="s">
        <v>154</v>
      </c>
      <c r="G541" t="s">
        <v>159</v>
      </c>
      <c r="H541" t="s">
        <v>163</v>
      </c>
      <c r="I541" s="16" t="s">
        <v>171</v>
      </c>
      <c r="J541">
        <v>5760</v>
      </c>
      <c r="K541" t="s">
        <v>213</v>
      </c>
      <c r="L541" t="s">
        <v>208</v>
      </c>
      <c r="M541" t="s">
        <v>214</v>
      </c>
    </row>
    <row r="542" spans="1:13" x14ac:dyDescent="0.35">
      <c r="A542" t="s">
        <v>104</v>
      </c>
      <c r="B542" t="s">
        <v>44</v>
      </c>
      <c r="C542" s="15" t="s">
        <v>10</v>
      </c>
      <c r="D542">
        <v>1.5509259259259261E-3</v>
      </c>
      <c r="E542" t="s">
        <v>105</v>
      </c>
      <c r="F542" t="s">
        <v>150</v>
      </c>
      <c r="G542" t="s">
        <v>159</v>
      </c>
      <c r="H542" t="s">
        <v>163</v>
      </c>
      <c r="I542" s="16" t="s">
        <v>171</v>
      </c>
      <c r="J542">
        <v>134</v>
      </c>
      <c r="K542" t="s">
        <v>213</v>
      </c>
      <c r="L542" t="s">
        <v>207</v>
      </c>
      <c r="M542" t="s">
        <v>214</v>
      </c>
    </row>
    <row r="543" spans="1:13" x14ac:dyDescent="0.35">
      <c r="A543" t="s">
        <v>104</v>
      </c>
      <c r="B543" t="s">
        <v>34</v>
      </c>
      <c r="C543" s="15" t="s">
        <v>10</v>
      </c>
      <c r="D543">
        <v>2.3611111111111111E-3</v>
      </c>
      <c r="E543" t="s">
        <v>106</v>
      </c>
      <c r="F543" t="s">
        <v>154</v>
      </c>
      <c r="G543" t="s">
        <v>159</v>
      </c>
      <c r="H543" t="s">
        <v>163</v>
      </c>
      <c r="I543" s="16" t="s">
        <v>171</v>
      </c>
      <c r="J543">
        <v>204</v>
      </c>
      <c r="K543" t="s">
        <v>213</v>
      </c>
      <c r="L543" t="s">
        <v>208</v>
      </c>
      <c r="M543" t="s">
        <v>214</v>
      </c>
    </row>
    <row r="544" spans="1:13" x14ac:dyDescent="0.35">
      <c r="A544" t="s">
        <v>104</v>
      </c>
      <c r="B544" t="s">
        <v>36</v>
      </c>
      <c r="C544" s="15" t="s">
        <v>10</v>
      </c>
      <c r="D544">
        <v>2.8240740740740739E-3</v>
      </c>
      <c r="E544" t="s">
        <v>106</v>
      </c>
      <c r="F544" t="s">
        <v>149</v>
      </c>
      <c r="G544" t="s">
        <v>159</v>
      </c>
      <c r="H544" t="s">
        <v>163</v>
      </c>
      <c r="I544" s="16" t="s">
        <v>171</v>
      </c>
      <c r="J544">
        <v>244</v>
      </c>
      <c r="K544" t="s">
        <v>216</v>
      </c>
      <c r="L544" t="s">
        <v>207</v>
      </c>
      <c r="M544" t="s">
        <v>214</v>
      </c>
    </row>
    <row r="545" spans="1:13" x14ac:dyDescent="0.35">
      <c r="A545" t="s">
        <v>104</v>
      </c>
      <c r="B545" t="s">
        <v>44</v>
      </c>
      <c r="C545" s="15" t="s">
        <v>10</v>
      </c>
      <c r="D545">
        <v>7.5231481481481471E-4</v>
      </c>
      <c r="E545" t="s">
        <v>106</v>
      </c>
      <c r="F545" t="s">
        <v>150</v>
      </c>
      <c r="G545" t="s">
        <v>159</v>
      </c>
      <c r="H545" t="s">
        <v>163</v>
      </c>
      <c r="I545" s="16" t="s">
        <v>171</v>
      </c>
      <c r="J545">
        <v>65</v>
      </c>
      <c r="K545" t="s">
        <v>213</v>
      </c>
      <c r="L545" t="s">
        <v>207</v>
      </c>
      <c r="M545" t="s">
        <v>214</v>
      </c>
    </row>
    <row r="546" spans="1:13" x14ac:dyDescent="0.35">
      <c r="A546" t="s">
        <v>104</v>
      </c>
      <c r="B546" t="s">
        <v>18</v>
      </c>
      <c r="C546" s="15" t="s">
        <v>10</v>
      </c>
      <c r="D546">
        <v>5.8784722222222224E-2</v>
      </c>
      <c r="E546" t="s">
        <v>106</v>
      </c>
      <c r="F546" t="s">
        <v>154</v>
      </c>
      <c r="G546" t="s">
        <v>159</v>
      </c>
      <c r="H546" t="s">
        <v>163</v>
      </c>
      <c r="I546" s="16" t="s">
        <v>171</v>
      </c>
      <c r="J546">
        <v>5079</v>
      </c>
      <c r="K546" t="s">
        <v>213</v>
      </c>
      <c r="L546" t="s">
        <v>208</v>
      </c>
      <c r="M546" t="s">
        <v>214</v>
      </c>
    </row>
    <row r="547" spans="1:13" x14ac:dyDescent="0.35">
      <c r="A547" t="s">
        <v>104</v>
      </c>
      <c r="B547" t="s">
        <v>18</v>
      </c>
      <c r="C547" s="15" t="s">
        <v>10</v>
      </c>
      <c r="D547">
        <v>8.711805555555556E-2</v>
      </c>
      <c r="E547" t="s">
        <v>106</v>
      </c>
      <c r="F547" t="s">
        <v>154</v>
      </c>
      <c r="G547" t="s">
        <v>159</v>
      </c>
      <c r="H547" t="s">
        <v>163</v>
      </c>
      <c r="I547" s="16" t="s">
        <v>171</v>
      </c>
      <c r="J547">
        <v>7527</v>
      </c>
      <c r="K547" t="s">
        <v>213</v>
      </c>
      <c r="L547" t="s">
        <v>208</v>
      </c>
      <c r="M547" t="s">
        <v>214</v>
      </c>
    </row>
    <row r="548" spans="1:13" x14ac:dyDescent="0.35">
      <c r="A548" t="s">
        <v>104</v>
      </c>
      <c r="B548" t="s">
        <v>18</v>
      </c>
      <c r="C548" s="15" t="s">
        <v>10</v>
      </c>
      <c r="D548">
        <v>7.6736111111111111E-3</v>
      </c>
      <c r="E548" t="s">
        <v>106</v>
      </c>
      <c r="F548" t="s">
        <v>154</v>
      </c>
      <c r="G548" t="s">
        <v>159</v>
      </c>
      <c r="H548" t="s">
        <v>163</v>
      </c>
      <c r="I548" s="16" t="s">
        <v>171</v>
      </c>
      <c r="J548">
        <v>663</v>
      </c>
      <c r="K548" t="s">
        <v>213</v>
      </c>
      <c r="L548" t="s">
        <v>208</v>
      </c>
      <c r="M548" t="s">
        <v>214</v>
      </c>
    </row>
    <row r="549" spans="1:13" x14ac:dyDescent="0.35">
      <c r="A549" t="s">
        <v>104</v>
      </c>
      <c r="B549" t="s">
        <v>34</v>
      </c>
      <c r="C549" s="15" t="s">
        <v>10</v>
      </c>
      <c r="D549">
        <v>5.5474537037037037E-2</v>
      </c>
      <c r="E549" t="s">
        <v>106</v>
      </c>
      <c r="F549" t="s">
        <v>154</v>
      </c>
      <c r="G549" t="s">
        <v>159</v>
      </c>
      <c r="H549" t="s">
        <v>163</v>
      </c>
      <c r="I549" s="16" t="s">
        <v>171</v>
      </c>
      <c r="J549">
        <v>4793</v>
      </c>
      <c r="K549" t="s">
        <v>213</v>
      </c>
      <c r="L549" t="s">
        <v>208</v>
      </c>
      <c r="M549" t="s">
        <v>214</v>
      </c>
    </row>
    <row r="550" spans="1:13" x14ac:dyDescent="0.35">
      <c r="A550" t="s">
        <v>104</v>
      </c>
      <c r="B550" t="s">
        <v>18</v>
      </c>
      <c r="C550" s="15" t="s">
        <v>10</v>
      </c>
      <c r="D550">
        <v>7.7314814814814815E-3</v>
      </c>
      <c r="E550" t="s">
        <v>106</v>
      </c>
      <c r="F550" t="s">
        <v>154</v>
      </c>
      <c r="G550" t="s">
        <v>159</v>
      </c>
      <c r="H550" t="s">
        <v>163</v>
      </c>
      <c r="I550" s="16" t="s">
        <v>171</v>
      </c>
      <c r="J550">
        <v>668</v>
      </c>
      <c r="K550" t="s">
        <v>213</v>
      </c>
      <c r="L550" t="s">
        <v>208</v>
      </c>
      <c r="M550" t="s">
        <v>214</v>
      </c>
    </row>
    <row r="551" spans="1:13" x14ac:dyDescent="0.35">
      <c r="A551" t="s">
        <v>104</v>
      </c>
      <c r="B551" t="s">
        <v>56</v>
      </c>
      <c r="C551" s="15" t="s">
        <v>10</v>
      </c>
      <c r="D551">
        <v>8.6342592592592599E-3</v>
      </c>
      <c r="E551" t="s">
        <v>106</v>
      </c>
      <c r="F551" t="s">
        <v>152</v>
      </c>
      <c r="G551" t="s">
        <v>159</v>
      </c>
      <c r="H551" t="s">
        <v>163</v>
      </c>
      <c r="I551" s="16" t="s">
        <v>171</v>
      </c>
      <c r="J551">
        <v>746</v>
      </c>
      <c r="K551" t="s">
        <v>213</v>
      </c>
      <c r="L551" t="s">
        <v>207</v>
      </c>
      <c r="M551" t="s">
        <v>217</v>
      </c>
    </row>
    <row r="552" spans="1:13" x14ac:dyDescent="0.35">
      <c r="A552" t="s">
        <v>104</v>
      </c>
      <c r="B552" t="s">
        <v>56</v>
      </c>
      <c r="C552" s="15" t="s">
        <v>10</v>
      </c>
      <c r="D552">
        <v>8.6342592592592599E-3</v>
      </c>
      <c r="E552" t="s">
        <v>106</v>
      </c>
      <c r="F552" t="s">
        <v>152</v>
      </c>
      <c r="G552" t="s">
        <v>159</v>
      </c>
      <c r="H552" t="s">
        <v>163</v>
      </c>
      <c r="I552" s="16" t="s">
        <v>171</v>
      </c>
      <c r="J552">
        <v>746</v>
      </c>
      <c r="K552" t="s">
        <v>213</v>
      </c>
      <c r="L552" t="s">
        <v>207</v>
      </c>
      <c r="M552" t="s">
        <v>217</v>
      </c>
    </row>
    <row r="553" spans="1:13" x14ac:dyDescent="0.35">
      <c r="A553" t="s">
        <v>104</v>
      </c>
      <c r="B553" t="s">
        <v>18</v>
      </c>
      <c r="C553" s="15" t="s">
        <v>10</v>
      </c>
      <c r="D553">
        <v>6.6550925925925935E-3</v>
      </c>
      <c r="E553" t="s">
        <v>106</v>
      </c>
      <c r="F553" t="s">
        <v>154</v>
      </c>
      <c r="G553" t="s">
        <v>159</v>
      </c>
      <c r="H553" t="s">
        <v>163</v>
      </c>
      <c r="I553" s="16" t="s">
        <v>171</v>
      </c>
      <c r="J553">
        <v>575</v>
      </c>
      <c r="K553" t="s">
        <v>213</v>
      </c>
      <c r="L553" t="s">
        <v>208</v>
      </c>
      <c r="M553" t="s">
        <v>214</v>
      </c>
    </row>
    <row r="554" spans="1:13" x14ac:dyDescent="0.35">
      <c r="A554" t="s">
        <v>102</v>
      </c>
      <c r="B554" t="s">
        <v>22</v>
      </c>
      <c r="C554" s="15" t="s">
        <v>10</v>
      </c>
      <c r="D554">
        <v>2.1296296296296298E-3</v>
      </c>
      <c r="E554" t="s">
        <v>106</v>
      </c>
      <c r="F554" t="s">
        <v>145</v>
      </c>
      <c r="G554" t="s">
        <v>159</v>
      </c>
      <c r="H554" t="s">
        <v>165</v>
      </c>
      <c r="I554" s="16" t="s">
        <v>171</v>
      </c>
      <c r="J554">
        <v>184</v>
      </c>
      <c r="K554" t="s">
        <v>213</v>
      </c>
      <c r="L554" t="s">
        <v>208</v>
      </c>
      <c r="M554" t="s">
        <v>214</v>
      </c>
    </row>
    <row r="555" spans="1:13" x14ac:dyDescent="0.35">
      <c r="A555" t="s">
        <v>104</v>
      </c>
      <c r="B555" t="s">
        <v>31</v>
      </c>
      <c r="C555" s="15" t="s">
        <v>10</v>
      </c>
      <c r="D555">
        <v>9.8402777777777783E-2</v>
      </c>
      <c r="E555" t="s">
        <v>107</v>
      </c>
      <c r="F555" t="s">
        <v>154</v>
      </c>
      <c r="G555" t="s">
        <v>159</v>
      </c>
      <c r="H555" t="s">
        <v>163</v>
      </c>
      <c r="I555" s="16" t="s">
        <v>171</v>
      </c>
      <c r="J555">
        <v>8502</v>
      </c>
      <c r="K555" t="s">
        <v>213</v>
      </c>
      <c r="L555" t="s">
        <v>208</v>
      </c>
      <c r="M555" t="s">
        <v>214</v>
      </c>
    </row>
    <row r="556" spans="1:13" x14ac:dyDescent="0.35">
      <c r="A556" t="s">
        <v>104</v>
      </c>
      <c r="B556" t="s">
        <v>18</v>
      </c>
      <c r="C556" s="15" t="s">
        <v>10</v>
      </c>
      <c r="D556">
        <v>6.5324074074074076E-2</v>
      </c>
      <c r="E556" t="s">
        <v>107</v>
      </c>
      <c r="F556" t="s">
        <v>154</v>
      </c>
      <c r="G556" t="s">
        <v>159</v>
      </c>
      <c r="H556" t="s">
        <v>163</v>
      </c>
      <c r="I556" s="16" t="s">
        <v>171</v>
      </c>
      <c r="J556">
        <v>5644</v>
      </c>
      <c r="K556" t="s">
        <v>213</v>
      </c>
      <c r="L556" t="s">
        <v>208</v>
      </c>
      <c r="M556" t="s">
        <v>214</v>
      </c>
    </row>
    <row r="557" spans="1:13" x14ac:dyDescent="0.35">
      <c r="A557" t="s">
        <v>104</v>
      </c>
      <c r="B557" t="s">
        <v>18</v>
      </c>
      <c r="C557" s="15" t="s">
        <v>10</v>
      </c>
      <c r="D557">
        <v>7.885416666666667E-2</v>
      </c>
      <c r="E557" t="s">
        <v>107</v>
      </c>
      <c r="F557" t="s">
        <v>154</v>
      </c>
      <c r="G557" t="s">
        <v>159</v>
      </c>
      <c r="H557" t="s">
        <v>163</v>
      </c>
      <c r="I557" s="16" t="s">
        <v>171</v>
      </c>
      <c r="J557">
        <v>6813</v>
      </c>
      <c r="K557" t="s">
        <v>213</v>
      </c>
      <c r="L557" t="s">
        <v>208</v>
      </c>
      <c r="M557" t="s">
        <v>214</v>
      </c>
    </row>
    <row r="558" spans="1:13" x14ac:dyDescent="0.35">
      <c r="A558" t="s">
        <v>102</v>
      </c>
      <c r="B558" t="s">
        <v>22</v>
      </c>
      <c r="C558" s="15" t="s">
        <v>10</v>
      </c>
      <c r="D558">
        <v>1.0347222222222223E-2</v>
      </c>
      <c r="E558" t="s">
        <v>107</v>
      </c>
      <c r="F558" t="s">
        <v>145</v>
      </c>
      <c r="G558" t="s">
        <v>159</v>
      </c>
      <c r="H558" t="s">
        <v>165</v>
      </c>
      <c r="I558" s="16" t="s">
        <v>171</v>
      </c>
      <c r="J558">
        <v>894</v>
      </c>
      <c r="K558" t="s">
        <v>213</v>
      </c>
      <c r="L558" t="s">
        <v>208</v>
      </c>
      <c r="M558" t="s">
        <v>214</v>
      </c>
    </row>
    <row r="559" spans="1:13" x14ac:dyDescent="0.35">
      <c r="A559" t="s">
        <v>102</v>
      </c>
      <c r="B559" t="s">
        <v>108</v>
      </c>
      <c r="C559" s="15" t="s">
        <v>10</v>
      </c>
      <c r="D559">
        <v>7.2175925925925921E-2</v>
      </c>
      <c r="E559" t="s">
        <v>107</v>
      </c>
      <c r="F559" t="s">
        <v>158</v>
      </c>
      <c r="G559" t="s">
        <v>159</v>
      </c>
      <c r="H559" t="s">
        <v>165</v>
      </c>
      <c r="I559" s="16" t="s">
        <v>171</v>
      </c>
      <c r="J559">
        <v>6236</v>
      </c>
      <c r="K559" t="s">
        <v>216</v>
      </c>
      <c r="L559" t="s">
        <v>207</v>
      </c>
      <c r="M559" t="s">
        <v>215</v>
      </c>
    </row>
    <row r="560" spans="1:13" x14ac:dyDescent="0.35">
      <c r="A560" t="s">
        <v>102</v>
      </c>
      <c r="B560" t="s">
        <v>25</v>
      </c>
      <c r="C560" s="15" t="s">
        <v>10</v>
      </c>
      <c r="D560">
        <v>1.4479166666666668E-2</v>
      </c>
      <c r="E560" t="s">
        <v>107</v>
      </c>
      <c r="F560" t="s">
        <v>158</v>
      </c>
      <c r="G560" t="s">
        <v>159</v>
      </c>
      <c r="H560" t="s">
        <v>165</v>
      </c>
      <c r="I560" s="16" t="s">
        <v>171</v>
      </c>
      <c r="J560">
        <v>1251</v>
      </c>
      <c r="K560" t="s">
        <v>216</v>
      </c>
      <c r="L560" t="s">
        <v>208</v>
      </c>
      <c r="M560" t="s">
        <v>214</v>
      </c>
    </row>
    <row r="561" spans="1:13" x14ac:dyDescent="0.35">
      <c r="A561" t="s">
        <v>104</v>
      </c>
      <c r="B561" t="s">
        <v>44</v>
      </c>
      <c r="C561" s="15" t="s">
        <v>10</v>
      </c>
      <c r="D561">
        <v>1.1342592592592591E-3</v>
      </c>
      <c r="E561" t="s">
        <v>107</v>
      </c>
      <c r="F561" t="s">
        <v>150</v>
      </c>
      <c r="G561" t="s">
        <v>159</v>
      </c>
      <c r="H561" t="s">
        <v>163</v>
      </c>
      <c r="I561" s="16" t="s">
        <v>171</v>
      </c>
      <c r="J561">
        <v>98</v>
      </c>
      <c r="K561" t="s">
        <v>213</v>
      </c>
      <c r="L561" t="s">
        <v>207</v>
      </c>
      <c r="M561" t="s">
        <v>214</v>
      </c>
    </row>
    <row r="562" spans="1:13" x14ac:dyDescent="0.35">
      <c r="A562" t="s">
        <v>104</v>
      </c>
      <c r="B562" t="s">
        <v>18</v>
      </c>
      <c r="C562" s="15" t="s">
        <v>10</v>
      </c>
      <c r="D562">
        <v>0.40673611111111113</v>
      </c>
      <c r="E562" t="s">
        <v>109</v>
      </c>
      <c r="F562" t="s">
        <v>154</v>
      </c>
      <c r="G562" t="s">
        <v>159</v>
      </c>
      <c r="H562" t="s">
        <v>163</v>
      </c>
      <c r="I562" s="16" t="s">
        <v>171</v>
      </c>
      <c r="J562">
        <v>35142</v>
      </c>
      <c r="K562" t="s">
        <v>213</v>
      </c>
      <c r="L562" t="s">
        <v>208</v>
      </c>
      <c r="M562" t="s">
        <v>214</v>
      </c>
    </row>
    <row r="563" spans="1:13" x14ac:dyDescent="0.35">
      <c r="A563" t="s">
        <v>102</v>
      </c>
      <c r="B563" t="s">
        <v>98</v>
      </c>
      <c r="C563" s="15" t="s">
        <v>10</v>
      </c>
      <c r="D563">
        <v>2.9629629629629627E-2</v>
      </c>
      <c r="E563" t="s">
        <v>110</v>
      </c>
      <c r="F563" t="s">
        <v>150</v>
      </c>
      <c r="G563" t="s">
        <v>159</v>
      </c>
      <c r="H563" t="s">
        <v>165</v>
      </c>
      <c r="I563" s="16" t="s">
        <v>171</v>
      </c>
      <c r="J563">
        <v>2560</v>
      </c>
      <c r="K563" t="s">
        <v>213</v>
      </c>
      <c r="L563" t="s">
        <v>207</v>
      </c>
      <c r="M563" t="s">
        <v>214</v>
      </c>
    </row>
    <row r="564" spans="1:13" x14ac:dyDescent="0.35">
      <c r="A564" t="s">
        <v>102</v>
      </c>
      <c r="B564" t="s">
        <v>22</v>
      </c>
      <c r="C564" s="15" t="s">
        <v>10</v>
      </c>
      <c r="D564">
        <v>2.4479166666666666E-2</v>
      </c>
      <c r="E564" t="s">
        <v>110</v>
      </c>
      <c r="F564" t="s">
        <v>145</v>
      </c>
      <c r="G564" t="s">
        <v>159</v>
      </c>
      <c r="H564" t="s">
        <v>165</v>
      </c>
      <c r="I564" s="16" t="s">
        <v>171</v>
      </c>
      <c r="J564">
        <v>2115</v>
      </c>
      <c r="K564" t="s">
        <v>213</v>
      </c>
      <c r="L564" t="s">
        <v>208</v>
      </c>
      <c r="M564" t="s">
        <v>214</v>
      </c>
    </row>
    <row r="565" spans="1:13" x14ac:dyDescent="0.35">
      <c r="A565" t="s">
        <v>102</v>
      </c>
      <c r="B565" t="s">
        <v>22</v>
      </c>
      <c r="C565" s="15" t="s">
        <v>10</v>
      </c>
      <c r="D565">
        <v>0.14043981481481482</v>
      </c>
      <c r="E565" t="s">
        <v>110</v>
      </c>
      <c r="F565" t="s">
        <v>145</v>
      </c>
      <c r="G565" t="s">
        <v>159</v>
      </c>
      <c r="H565" t="s">
        <v>165</v>
      </c>
      <c r="I565" s="16" t="s">
        <v>171</v>
      </c>
      <c r="J565">
        <v>12134</v>
      </c>
      <c r="K565" t="s">
        <v>213</v>
      </c>
      <c r="L565" t="s">
        <v>208</v>
      </c>
      <c r="M565" t="s">
        <v>214</v>
      </c>
    </row>
    <row r="566" spans="1:13" x14ac:dyDescent="0.35">
      <c r="A566" t="s">
        <v>102</v>
      </c>
      <c r="B566" t="s">
        <v>22</v>
      </c>
      <c r="C566" s="15" t="s">
        <v>10</v>
      </c>
      <c r="D566">
        <v>5.5393518518518516E-2</v>
      </c>
      <c r="E566" t="s">
        <v>110</v>
      </c>
      <c r="F566" t="s">
        <v>145</v>
      </c>
      <c r="G566" t="s">
        <v>159</v>
      </c>
      <c r="H566" t="s">
        <v>165</v>
      </c>
      <c r="I566" s="16" t="s">
        <v>171</v>
      </c>
      <c r="J566">
        <v>4786</v>
      </c>
      <c r="K566" t="s">
        <v>213</v>
      </c>
      <c r="L566" t="s">
        <v>208</v>
      </c>
      <c r="M566" t="s">
        <v>214</v>
      </c>
    </row>
    <row r="567" spans="1:13" x14ac:dyDescent="0.35">
      <c r="A567" t="s">
        <v>102</v>
      </c>
      <c r="B567" t="s">
        <v>43</v>
      </c>
      <c r="C567" s="15" t="s">
        <v>10</v>
      </c>
      <c r="D567">
        <v>3.0312499999999996E-2</v>
      </c>
      <c r="E567" t="s">
        <v>110</v>
      </c>
      <c r="F567" t="s">
        <v>145</v>
      </c>
      <c r="G567" t="s">
        <v>159</v>
      </c>
      <c r="H567" t="s">
        <v>165</v>
      </c>
      <c r="I567" s="16" t="s">
        <v>171</v>
      </c>
      <c r="J567">
        <v>2619</v>
      </c>
      <c r="K567" t="s">
        <v>213</v>
      </c>
      <c r="L567" t="s">
        <v>208</v>
      </c>
      <c r="M567" t="s">
        <v>214</v>
      </c>
    </row>
    <row r="568" spans="1:13" x14ac:dyDescent="0.35">
      <c r="A568" t="s">
        <v>102</v>
      </c>
      <c r="B568" t="s">
        <v>22</v>
      </c>
      <c r="C568" s="15" t="s">
        <v>10</v>
      </c>
      <c r="D568">
        <v>3.8078703703703707E-3</v>
      </c>
      <c r="E568" t="s">
        <v>110</v>
      </c>
      <c r="F568" t="s">
        <v>145</v>
      </c>
      <c r="G568" t="s">
        <v>159</v>
      </c>
      <c r="H568" t="s">
        <v>165</v>
      </c>
      <c r="I568" s="16" t="s">
        <v>171</v>
      </c>
      <c r="J568">
        <v>329</v>
      </c>
      <c r="K568" t="s">
        <v>213</v>
      </c>
      <c r="L568" t="s">
        <v>208</v>
      </c>
      <c r="M568" t="s">
        <v>214</v>
      </c>
    </row>
    <row r="569" spans="1:13" x14ac:dyDescent="0.35">
      <c r="A569" t="s">
        <v>96</v>
      </c>
      <c r="B569" t="s">
        <v>92</v>
      </c>
      <c r="C569" s="15" t="s">
        <v>33</v>
      </c>
      <c r="D569">
        <v>2.7905092592592592E-2</v>
      </c>
      <c r="E569" t="s">
        <v>97</v>
      </c>
      <c r="F569" t="s">
        <v>146</v>
      </c>
      <c r="G569" t="s">
        <v>159</v>
      </c>
      <c r="H569" t="s">
        <v>164</v>
      </c>
      <c r="I569" s="16" t="s">
        <v>172</v>
      </c>
      <c r="J569">
        <v>2411</v>
      </c>
      <c r="K569" t="s">
        <v>213</v>
      </c>
      <c r="L569" t="s">
        <v>207</v>
      </c>
      <c r="M569" t="s">
        <v>214</v>
      </c>
    </row>
    <row r="570" spans="1:13" x14ac:dyDescent="0.35">
      <c r="A570" t="s">
        <v>96</v>
      </c>
      <c r="B570" t="s">
        <v>44</v>
      </c>
      <c r="C570" s="15" t="s">
        <v>33</v>
      </c>
      <c r="D570">
        <v>2.5000000000000001E-3</v>
      </c>
      <c r="E570" t="s">
        <v>97</v>
      </c>
      <c r="F570" t="s">
        <v>150</v>
      </c>
      <c r="G570" t="s">
        <v>159</v>
      </c>
      <c r="H570" t="s">
        <v>164</v>
      </c>
      <c r="I570" s="16" t="s">
        <v>172</v>
      </c>
      <c r="J570">
        <v>216</v>
      </c>
      <c r="K570" t="s">
        <v>213</v>
      </c>
      <c r="L570" t="s">
        <v>207</v>
      </c>
      <c r="M570" t="s">
        <v>214</v>
      </c>
    </row>
    <row r="571" spans="1:13" x14ac:dyDescent="0.35">
      <c r="A571" t="s">
        <v>96</v>
      </c>
      <c r="B571" t="s">
        <v>46</v>
      </c>
      <c r="C571" s="15" t="s">
        <v>33</v>
      </c>
      <c r="D571">
        <v>2.6504629629629625E-3</v>
      </c>
      <c r="E571" t="s">
        <v>97</v>
      </c>
      <c r="F571" t="s">
        <v>150</v>
      </c>
      <c r="G571" t="s">
        <v>159</v>
      </c>
      <c r="H571" t="s">
        <v>164</v>
      </c>
      <c r="I571" s="16" t="s">
        <v>172</v>
      </c>
      <c r="J571">
        <v>229</v>
      </c>
      <c r="K571" t="s">
        <v>213</v>
      </c>
      <c r="L571" t="s">
        <v>207</v>
      </c>
      <c r="M571" t="s">
        <v>214</v>
      </c>
    </row>
    <row r="572" spans="1:13" x14ac:dyDescent="0.35">
      <c r="A572" t="s">
        <v>96</v>
      </c>
      <c r="B572" t="s">
        <v>100</v>
      </c>
      <c r="C572" s="15" t="s">
        <v>33</v>
      </c>
      <c r="D572">
        <v>2.388888888888889E-2</v>
      </c>
      <c r="E572" t="s">
        <v>97</v>
      </c>
      <c r="F572" t="s">
        <v>145</v>
      </c>
      <c r="G572" t="s">
        <v>159</v>
      </c>
      <c r="H572" t="s">
        <v>164</v>
      </c>
      <c r="I572" s="16" t="s">
        <v>172</v>
      </c>
      <c r="J572">
        <v>2064</v>
      </c>
      <c r="K572" t="s">
        <v>213</v>
      </c>
      <c r="L572" t="s">
        <v>208</v>
      </c>
      <c r="M572" t="s">
        <v>217</v>
      </c>
    </row>
    <row r="573" spans="1:13" x14ac:dyDescent="0.35">
      <c r="A573" t="s">
        <v>96</v>
      </c>
      <c r="B573" t="s">
        <v>49</v>
      </c>
      <c r="C573" s="15" t="s">
        <v>33</v>
      </c>
      <c r="D573">
        <v>5.5439814814814822E-3</v>
      </c>
      <c r="E573" t="s">
        <v>97</v>
      </c>
      <c r="F573" t="s">
        <v>146</v>
      </c>
      <c r="G573" t="s">
        <v>159</v>
      </c>
      <c r="H573" t="s">
        <v>164</v>
      </c>
      <c r="I573" s="16" t="s">
        <v>172</v>
      </c>
      <c r="J573">
        <v>479</v>
      </c>
      <c r="K573" t="s">
        <v>213</v>
      </c>
      <c r="L573" t="s">
        <v>208</v>
      </c>
      <c r="M573" t="s">
        <v>217</v>
      </c>
    </row>
    <row r="574" spans="1:13" x14ac:dyDescent="0.35">
      <c r="A574" t="s">
        <v>96</v>
      </c>
      <c r="B574" t="s">
        <v>47</v>
      </c>
      <c r="C574" s="15" t="s">
        <v>33</v>
      </c>
      <c r="D574">
        <v>1.6481481481481482E-2</v>
      </c>
      <c r="E574" t="s">
        <v>97</v>
      </c>
      <c r="F574" t="s">
        <v>145</v>
      </c>
      <c r="G574" t="s">
        <v>159</v>
      </c>
      <c r="H574" t="s">
        <v>164</v>
      </c>
      <c r="I574" s="16" t="s">
        <v>172</v>
      </c>
      <c r="J574">
        <v>1424</v>
      </c>
      <c r="K574" t="s">
        <v>213</v>
      </c>
      <c r="L574" t="s">
        <v>208</v>
      </c>
      <c r="M574" t="s">
        <v>217</v>
      </c>
    </row>
    <row r="575" spans="1:13" x14ac:dyDescent="0.35">
      <c r="A575" t="s">
        <v>96</v>
      </c>
      <c r="B575" t="s">
        <v>35</v>
      </c>
      <c r="C575" s="15" t="s">
        <v>33</v>
      </c>
      <c r="D575">
        <v>2.3148148148148147E-5</v>
      </c>
      <c r="E575" t="s">
        <v>97</v>
      </c>
      <c r="F575" t="s">
        <v>145</v>
      </c>
      <c r="G575" t="s">
        <v>159</v>
      </c>
      <c r="H575" t="s">
        <v>164</v>
      </c>
      <c r="I575" s="16" t="s">
        <v>172</v>
      </c>
      <c r="J575">
        <v>2</v>
      </c>
      <c r="K575" t="s">
        <v>213</v>
      </c>
      <c r="L575" t="s">
        <v>207</v>
      </c>
      <c r="M575" t="s">
        <v>217</v>
      </c>
    </row>
    <row r="576" spans="1:13" x14ac:dyDescent="0.35">
      <c r="A576" t="s">
        <v>96</v>
      </c>
      <c r="B576" t="s">
        <v>99</v>
      </c>
      <c r="C576" s="15" t="s">
        <v>33</v>
      </c>
      <c r="D576">
        <v>8.1666666666666665E-2</v>
      </c>
      <c r="E576" t="s">
        <v>97</v>
      </c>
      <c r="F576" t="s">
        <v>146</v>
      </c>
      <c r="G576" t="s">
        <v>159</v>
      </c>
      <c r="H576" t="s">
        <v>164</v>
      </c>
      <c r="I576" s="16" t="s">
        <v>172</v>
      </c>
      <c r="J576">
        <v>7056</v>
      </c>
      <c r="K576" t="s">
        <v>216</v>
      </c>
      <c r="L576" t="s">
        <v>207</v>
      </c>
      <c r="M576" t="s">
        <v>214</v>
      </c>
    </row>
    <row r="577" spans="1:13" x14ac:dyDescent="0.35">
      <c r="A577" t="s">
        <v>96</v>
      </c>
      <c r="B577" t="s">
        <v>22</v>
      </c>
      <c r="C577" s="15" t="s">
        <v>33</v>
      </c>
      <c r="D577">
        <v>1.3923611111111111E-2</v>
      </c>
      <c r="E577" t="s">
        <v>97</v>
      </c>
      <c r="F577" t="s">
        <v>145</v>
      </c>
      <c r="G577" t="s">
        <v>159</v>
      </c>
      <c r="H577" t="s">
        <v>164</v>
      </c>
      <c r="I577" s="16" t="s">
        <v>172</v>
      </c>
      <c r="J577">
        <v>1203</v>
      </c>
      <c r="K577" t="s">
        <v>213</v>
      </c>
      <c r="L577" t="s">
        <v>208</v>
      </c>
      <c r="M577" t="s">
        <v>214</v>
      </c>
    </row>
    <row r="578" spans="1:13" x14ac:dyDescent="0.35">
      <c r="A578" t="s">
        <v>96</v>
      </c>
      <c r="B578" t="s">
        <v>101</v>
      </c>
      <c r="C578" s="15" t="s">
        <v>33</v>
      </c>
      <c r="D578">
        <v>4.7442129629629626E-2</v>
      </c>
      <c r="E578" t="s">
        <v>97</v>
      </c>
      <c r="F578" t="s">
        <v>153</v>
      </c>
      <c r="G578" t="s">
        <v>159</v>
      </c>
      <c r="H578" t="s">
        <v>164</v>
      </c>
      <c r="I578" s="16" t="s">
        <v>172</v>
      </c>
      <c r="J578">
        <v>4099</v>
      </c>
      <c r="K578" t="e">
        <v>#N/A</v>
      </c>
      <c r="L578" t="e">
        <v>#N/A</v>
      </c>
      <c r="M578" t="e">
        <v>#N/A</v>
      </c>
    </row>
    <row r="579" spans="1:13" x14ac:dyDescent="0.35">
      <c r="A579" t="s">
        <v>96</v>
      </c>
      <c r="B579" t="s">
        <v>47</v>
      </c>
      <c r="C579" s="15" t="s">
        <v>33</v>
      </c>
      <c r="D579">
        <v>2.1111111111111108E-2</v>
      </c>
      <c r="E579" t="s">
        <v>97</v>
      </c>
      <c r="F579" t="s">
        <v>145</v>
      </c>
      <c r="G579" t="s">
        <v>159</v>
      </c>
      <c r="H579" t="s">
        <v>164</v>
      </c>
      <c r="I579" s="16" t="s">
        <v>172</v>
      </c>
      <c r="J579">
        <v>1824</v>
      </c>
      <c r="K579" t="s">
        <v>213</v>
      </c>
      <c r="L579" t="s">
        <v>208</v>
      </c>
      <c r="M579" t="s">
        <v>217</v>
      </c>
    </row>
    <row r="580" spans="1:13" x14ac:dyDescent="0.35">
      <c r="A580" t="s">
        <v>102</v>
      </c>
      <c r="B580" t="s">
        <v>47</v>
      </c>
      <c r="C580" s="15" t="s">
        <v>33</v>
      </c>
      <c r="D580">
        <v>2.7835648148148151E-2</v>
      </c>
      <c r="E580" t="s">
        <v>103</v>
      </c>
      <c r="F580" t="s">
        <v>145</v>
      </c>
      <c r="G580" t="s">
        <v>159</v>
      </c>
      <c r="H580" t="s">
        <v>165</v>
      </c>
      <c r="I580" s="16" t="s">
        <v>172</v>
      </c>
      <c r="J580">
        <v>2405</v>
      </c>
      <c r="K580" t="s">
        <v>213</v>
      </c>
      <c r="L580" t="s">
        <v>208</v>
      </c>
      <c r="M580" t="s">
        <v>217</v>
      </c>
    </row>
    <row r="581" spans="1:13" x14ac:dyDescent="0.35">
      <c r="A581" t="s">
        <v>104</v>
      </c>
      <c r="B581" t="s">
        <v>41</v>
      </c>
      <c r="C581" s="15" t="s">
        <v>33</v>
      </c>
      <c r="D581">
        <v>2.2488425925925926E-2</v>
      </c>
      <c r="E581" t="s">
        <v>103</v>
      </c>
      <c r="F581" t="s">
        <v>148</v>
      </c>
      <c r="G581" t="s">
        <v>159</v>
      </c>
      <c r="H581" t="s">
        <v>163</v>
      </c>
      <c r="I581" s="16" t="s">
        <v>172</v>
      </c>
      <c r="J581">
        <v>1943</v>
      </c>
      <c r="K581" t="s">
        <v>213</v>
      </c>
      <c r="L581" t="s">
        <v>208</v>
      </c>
      <c r="M581" t="s">
        <v>217</v>
      </c>
    </row>
    <row r="582" spans="1:13" x14ac:dyDescent="0.35">
      <c r="A582" t="s">
        <v>102</v>
      </c>
      <c r="B582" t="s">
        <v>47</v>
      </c>
      <c r="C582" s="15" t="s">
        <v>33</v>
      </c>
      <c r="D582">
        <v>6.1342592592592594E-3</v>
      </c>
      <c r="E582" t="s">
        <v>103</v>
      </c>
      <c r="F582" t="s">
        <v>145</v>
      </c>
      <c r="G582" t="s">
        <v>159</v>
      </c>
      <c r="H582" t="s">
        <v>165</v>
      </c>
      <c r="I582" s="16" t="s">
        <v>172</v>
      </c>
      <c r="J582">
        <v>530</v>
      </c>
      <c r="K582" t="s">
        <v>213</v>
      </c>
      <c r="L582" t="s">
        <v>208</v>
      </c>
      <c r="M582" t="s">
        <v>217</v>
      </c>
    </row>
    <row r="583" spans="1:13" x14ac:dyDescent="0.35">
      <c r="A583" t="s">
        <v>104</v>
      </c>
      <c r="B583" t="s">
        <v>41</v>
      </c>
      <c r="C583" s="15" t="s">
        <v>33</v>
      </c>
      <c r="D583">
        <v>1.1064814814814814E-2</v>
      </c>
      <c r="E583" t="s">
        <v>103</v>
      </c>
      <c r="F583" t="s">
        <v>148</v>
      </c>
      <c r="G583" t="s">
        <v>159</v>
      </c>
      <c r="H583" t="s">
        <v>163</v>
      </c>
      <c r="I583" s="16" t="s">
        <v>172</v>
      </c>
      <c r="J583">
        <v>956</v>
      </c>
      <c r="K583" t="s">
        <v>213</v>
      </c>
      <c r="L583" t="s">
        <v>208</v>
      </c>
      <c r="M583" t="s">
        <v>217</v>
      </c>
    </row>
    <row r="584" spans="1:13" x14ac:dyDescent="0.35">
      <c r="A584" t="s">
        <v>102</v>
      </c>
      <c r="B584" t="s">
        <v>47</v>
      </c>
      <c r="C584" s="15" t="s">
        <v>33</v>
      </c>
      <c r="D584">
        <v>1.1712962962962965E-2</v>
      </c>
      <c r="E584" t="s">
        <v>103</v>
      </c>
      <c r="F584" t="s">
        <v>145</v>
      </c>
      <c r="G584" t="s">
        <v>159</v>
      </c>
      <c r="H584" t="s">
        <v>165</v>
      </c>
      <c r="I584" s="16" t="s">
        <v>172</v>
      </c>
      <c r="J584">
        <v>1012</v>
      </c>
      <c r="K584" t="s">
        <v>213</v>
      </c>
      <c r="L584" t="s">
        <v>208</v>
      </c>
      <c r="M584" t="s">
        <v>217</v>
      </c>
    </row>
    <row r="585" spans="1:13" x14ac:dyDescent="0.35">
      <c r="A585" t="s">
        <v>104</v>
      </c>
      <c r="B585" t="s">
        <v>18</v>
      </c>
      <c r="C585" s="15" t="s">
        <v>33</v>
      </c>
      <c r="D585">
        <v>2.0393518518518519E-2</v>
      </c>
      <c r="E585" t="s">
        <v>103</v>
      </c>
      <c r="F585" t="s">
        <v>154</v>
      </c>
      <c r="G585" t="s">
        <v>159</v>
      </c>
      <c r="H585" t="s">
        <v>163</v>
      </c>
      <c r="I585" s="16" t="s">
        <v>172</v>
      </c>
      <c r="J585">
        <v>1762</v>
      </c>
      <c r="K585" t="s">
        <v>213</v>
      </c>
      <c r="L585" t="s">
        <v>208</v>
      </c>
      <c r="M585" t="s">
        <v>214</v>
      </c>
    </row>
    <row r="586" spans="1:13" x14ac:dyDescent="0.35">
      <c r="A586" t="s">
        <v>104</v>
      </c>
      <c r="B586" t="s">
        <v>18</v>
      </c>
      <c r="C586" s="15" t="s">
        <v>33</v>
      </c>
      <c r="D586">
        <v>3.2303240740740737E-2</v>
      </c>
      <c r="E586" t="s">
        <v>103</v>
      </c>
      <c r="F586" t="s">
        <v>154</v>
      </c>
      <c r="G586" t="s">
        <v>159</v>
      </c>
      <c r="H586" t="s">
        <v>163</v>
      </c>
      <c r="I586" s="16" t="s">
        <v>172</v>
      </c>
      <c r="J586">
        <v>2791</v>
      </c>
      <c r="K586" t="s">
        <v>213</v>
      </c>
      <c r="L586" t="s">
        <v>208</v>
      </c>
      <c r="M586" t="s">
        <v>214</v>
      </c>
    </row>
    <row r="587" spans="1:13" x14ac:dyDescent="0.35">
      <c r="A587" t="s">
        <v>104</v>
      </c>
      <c r="B587" t="s">
        <v>18</v>
      </c>
      <c r="C587" s="15" t="s">
        <v>33</v>
      </c>
      <c r="D587">
        <v>2.7037037037037037E-2</v>
      </c>
      <c r="E587" t="s">
        <v>103</v>
      </c>
      <c r="F587" t="s">
        <v>154</v>
      </c>
      <c r="G587" t="s">
        <v>159</v>
      </c>
      <c r="H587" t="s">
        <v>163</v>
      </c>
      <c r="I587" s="16" t="s">
        <v>172</v>
      </c>
      <c r="J587">
        <v>2336</v>
      </c>
      <c r="K587" t="s">
        <v>213</v>
      </c>
      <c r="L587" t="s">
        <v>208</v>
      </c>
      <c r="M587" t="s">
        <v>214</v>
      </c>
    </row>
    <row r="588" spans="1:13" x14ac:dyDescent="0.35">
      <c r="A588" t="s">
        <v>104</v>
      </c>
      <c r="B588" t="s">
        <v>41</v>
      </c>
      <c r="C588" s="15" t="s">
        <v>33</v>
      </c>
      <c r="D588">
        <v>1.5196759259259259E-2</v>
      </c>
      <c r="E588" t="s">
        <v>103</v>
      </c>
      <c r="F588" t="s">
        <v>148</v>
      </c>
      <c r="G588" t="s">
        <v>159</v>
      </c>
      <c r="H588" t="s">
        <v>163</v>
      </c>
      <c r="I588" s="16" t="s">
        <v>172</v>
      </c>
      <c r="J588">
        <v>1313</v>
      </c>
      <c r="K588" t="s">
        <v>213</v>
      </c>
      <c r="L588" t="s">
        <v>208</v>
      </c>
      <c r="M588" t="s">
        <v>217</v>
      </c>
    </row>
    <row r="589" spans="1:13" x14ac:dyDescent="0.35">
      <c r="A589" t="s">
        <v>104</v>
      </c>
      <c r="B589" t="s">
        <v>18</v>
      </c>
      <c r="C589" s="15" t="s">
        <v>33</v>
      </c>
      <c r="D589">
        <v>2.7083333333333334E-2</v>
      </c>
      <c r="E589" t="s">
        <v>103</v>
      </c>
      <c r="F589" t="s">
        <v>154</v>
      </c>
      <c r="G589" t="s">
        <v>159</v>
      </c>
      <c r="H589" t="s">
        <v>163</v>
      </c>
      <c r="I589" s="16" t="s">
        <v>172</v>
      </c>
      <c r="J589">
        <v>2340</v>
      </c>
      <c r="K589" t="s">
        <v>213</v>
      </c>
      <c r="L589" t="s">
        <v>208</v>
      </c>
      <c r="M589" t="s">
        <v>214</v>
      </c>
    </row>
    <row r="590" spans="1:13" x14ac:dyDescent="0.35">
      <c r="A590" t="s">
        <v>104</v>
      </c>
      <c r="B590" t="s">
        <v>13</v>
      </c>
      <c r="C590" s="15" t="s">
        <v>33</v>
      </c>
      <c r="D590">
        <v>1.4571759259259258E-2</v>
      </c>
      <c r="E590" t="s">
        <v>103</v>
      </c>
      <c r="F590" t="s">
        <v>148</v>
      </c>
      <c r="G590" t="s">
        <v>159</v>
      </c>
      <c r="H590" t="s">
        <v>163</v>
      </c>
      <c r="I590" s="16" t="s">
        <v>172</v>
      </c>
      <c r="J590">
        <v>1259</v>
      </c>
      <c r="K590" t="s">
        <v>213</v>
      </c>
      <c r="L590" t="s">
        <v>208</v>
      </c>
      <c r="M590" t="s">
        <v>217</v>
      </c>
    </row>
    <row r="591" spans="1:13" x14ac:dyDescent="0.35">
      <c r="A591" t="s">
        <v>104</v>
      </c>
      <c r="B591" t="s">
        <v>18</v>
      </c>
      <c r="C591" s="15" t="s">
        <v>33</v>
      </c>
      <c r="D591">
        <v>4.2418981481481481E-2</v>
      </c>
      <c r="E591" t="s">
        <v>103</v>
      </c>
      <c r="F591" t="s">
        <v>154</v>
      </c>
      <c r="G591" t="s">
        <v>159</v>
      </c>
      <c r="H591" t="s">
        <v>163</v>
      </c>
      <c r="I591" s="16" t="s">
        <v>172</v>
      </c>
      <c r="J591">
        <v>3665</v>
      </c>
      <c r="K591" t="s">
        <v>213</v>
      </c>
      <c r="L591" t="s">
        <v>208</v>
      </c>
      <c r="M591" t="s">
        <v>214</v>
      </c>
    </row>
    <row r="592" spans="1:13" x14ac:dyDescent="0.35">
      <c r="A592" t="s">
        <v>104</v>
      </c>
      <c r="B592" t="s">
        <v>41</v>
      </c>
      <c r="C592" s="15" t="s">
        <v>33</v>
      </c>
      <c r="D592">
        <v>8.7152777777777784E-3</v>
      </c>
      <c r="E592" t="s">
        <v>103</v>
      </c>
      <c r="F592" t="s">
        <v>148</v>
      </c>
      <c r="G592" t="s">
        <v>159</v>
      </c>
      <c r="H592" t="s">
        <v>163</v>
      </c>
      <c r="I592" s="16" t="s">
        <v>172</v>
      </c>
      <c r="J592">
        <v>753</v>
      </c>
      <c r="K592" t="s">
        <v>213</v>
      </c>
      <c r="L592" t="s">
        <v>208</v>
      </c>
      <c r="M592" t="s">
        <v>217</v>
      </c>
    </row>
    <row r="593" spans="1:13" x14ac:dyDescent="0.35">
      <c r="A593" t="s">
        <v>104</v>
      </c>
      <c r="B593" t="s">
        <v>18</v>
      </c>
      <c r="C593" s="15" t="s">
        <v>33</v>
      </c>
      <c r="D593">
        <v>1.1724537037037035E-2</v>
      </c>
      <c r="E593" t="s">
        <v>103</v>
      </c>
      <c r="F593" t="s">
        <v>154</v>
      </c>
      <c r="G593" t="s">
        <v>159</v>
      </c>
      <c r="H593" t="s">
        <v>163</v>
      </c>
      <c r="I593" s="16" t="s">
        <v>172</v>
      </c>
      <c r="J593">
        <v>1013</v>
      </c>
      <c r="K593" t="s">
        <v>213</v>
      </c>
      <c r="L593" t="s">
        <v>208</v>
      </c>
      <c r="M593" t="s">
        <v>214</v>
      </c>
    </row>
    <row r="594" spans="1:13" x14ac:dyDescent="0.35">
      <c r="A594" t="s">
        <v>102</v>
      </c>
      <c r="B594" t="s">
        <v>47</v>
      </c>
      <c r="C594" s="15" t="s">
        <v>33</v>
      </c>
      <c r="D594">
        <v>1.4004629629629629E-3</v>
      </c>
      <c r="E594" t="s">
        <v>103</v>
      </c>
      <c r="F594" t="s">
        <v>145</v>
      </c>
      <c r="G594" t="s">
        <v>159</v>
      </c>
      <c r="H594" t="s">
        <v>165</v>
      </c>
      <c r="I594" s="16" t="s">
        <v>172</v>
      </c>
      <c r="J594">
        <v>121</v>
      </c>
      <c r="K594" t="s">
        <v>213</v>
      </c>
      <c r="L594" t="s">
        <v>208</v>
      </c>
      <c r="M594" t="s">
        <v>217</v>
      </c>
    </row>
    <row r="595" spans="1:13" x14ac:dyDescent="0.35">
      <c r="A595" t="s">
        <v>104</v>
      </c>
      <c r="B595" t="s">
        <v>44</v>
      </c>
      <c r="C595" s="15" t="s">
        <v>33</v>
      </c>
      <c r="D595">
        <v>1.8171296296296297E-3</v>
      </c>
      <c r="E595" t="s">
        <v>103</v>
      </c>
      <c r="F595" t="s">
        <v>150</v>
      </c>
      <c r="G595" t="s">
        <v>159</v>
      </c>
      <c r="H595" t="s">
        <v>163</v>
      </c>
      <c r="I595" s="16" t="s">
        <v>172</v>
      </c>
      <c r="J595">
        <v>157</v>
      </c>
      <c r="K595" t="s">
        <v>213</v>
      </c>
      <c r="L595" t="s">
        <v>207</v>
      </c>
      <c r="M595" t="s">
        <v>214</v>
      </c>
    </row>
    <row r="596" spans="1:13" x14ac:dyDescent="0.35">
      <c r="A596" t="s">
        <v>104</v>
      </c>
      <c r="B596" t="s">
        <v>31</v>
      </c>
      <c r="C596" s="15" t="s">
        <v>33</v>
      </c>
      <c r="D596">
        <v>3.858796296296297E-2</v>
      </c>
      <c r="E596" t="s">
        <v>105</v>
      </c>
      <c r="F596" t="s">
        <v>154</v>
      </c>
      <c r="G596" t="s">
        <v>159</v>
      </c>
      <c r="H596" t="s">
        <v>163</v>
      </c>
      <c r="I596" s="16" t="s">
        <v>172</v>
      </c>
      <c r="J596">
        <v>3334</v>
      </c>
      <c r="K596" t="s">
        <v>213</v>
      </c>
      <c r="L596" t="s">
        <v>208</v>
      </c>
      <c r="M596" t="s">
        <v>214</v>
      </c>
    </row>
    <row r="597" spans="1:13" x14ac:dyDescent="0.35">
      <c r="A597" t="s">
        <v>104</v>
      </c>
      <c r="B597" t="s">
        <v>18</v>
      </c>
      <c r="C597" s="15" t="s">
        <v>33</v>
      </c>
      <c r="D597">
        <v>2.9374999999999998E-2</v>
      </c>
      <c r="E597" t="s">
        <v>105</v>
      </c>
      <c r="F597" t="s">
        <v>154</v>
      </c>
      <c r="G597" t="s">
        <v>159</v>
      </c>
      <c r="H597" t="s">
        <v>163</v>
      </c>
      <c r="I597" s="16" t="s">
        <v>172</v>
      </c>
      <c r="J597">
        <v>2538</v>
      </c>
      <c r="K597" t="s">
        <v>213</v>
      </c>
      <c r="L597" t="s">
        <v>208</v>
      </c>
      <c r="M597" t="s">
        <v>214</v>
      </c>
    </row>
    <row r="598" spans="1:13" x14ac:dyDescent="0.35">
      <c r="A598" t="s">
        <v>104</v>
      </c>
      <c r="B598" t="s">
        <v>111</v>
      </c>
      <c r="C598" s="15" t="s">
        <v>33</v>
      </c>
      <c r="D598">
        <v>7.8356481481481489E-3</v>
      </c>
      <c r="E598" t="s">
        <v>105</v>
      </c>
      <c r="F598" t="s">
        <v>154</v>
      </c>
      <c r="G598" t="s">
        <v>159</v>
      </c>
      <c r="H598" t="s">
        <v>163</v>
      </c>
      <c r="I598" s="16" t="s">
        <v>172</v>
      </c>
      <c r="J598">
        <v>677</v>
      </c>
      <c r="K598" t="s">
        <v>216</v>
      </c>
      <c r="L598" t="s">
        <v>207</v>
      </c>
      <c r="M598" t="s">
        <v>214</v>
      </c>
    </row>
    <row r="599" spans="1:13" x14ac:dyDescent="0.35">
      <c r="A599" t="s">
        <v>104</v>
      </c>
      <c r="B599" t="s">
        <v>18</v>
      </c>
      <c r="C599" s="15" t="s">
        <v>33</v>
      </c>
      <c r="D599">
        <v>4.9560185185185186E-2</v>
      </c>
      <c r="E599" t="s">
        <v>105</v>
      </c>
      <c r="F599" t="s">
        <v>154</v>
      </c>
      <c r="G599" t="s">
        <v>159</v>
      </c>
      <c r="H599" t="s">
        <v>163</v>
      </c>
      <c r="I599" s="16" t="s">
        <v>172</v>
      </c>
      <c r="J599">
        <v>4282</v>
      </c>
      <c r="K599" t="s">
        <v>213</v>
      </c>
      <c r="L599" t="s">
        <v>208</v>
      </c>
      <c r="M599" t="s">
        <v>214</v>
      </c>
    </row>
    <row r="600" spans="1:13" x14ac:dyDescent="0.35">
      <c r="A600" t="s">
        <v>104</v>
      </c>
      <c r="B600" t="s">
        <v>111</v>
      </c>
      <c r="C600" s="15" t="s">
        <v>33</v>
      </c>
      <c r="D600">
        <v>9.8958333333333329E-3</v>
      </c>
      <c r="E600" t="s">
        <v>105</v>
      </c>
      <c r="F600" t="s">
        <v>154</v>
      </c>
      <c r="G600" t="s">
        <v>159</v>
      </c>
      <c r="H600" t="s">
        <v>163</v>
      </c>
      <c r="I600" s="16" t="s">
        <v>172</v>
      </c>
      <c r="J600">
        <v>855</v>
      </c>
      <c r="K600" t="s">
        <v>216</v>
      </c>
      <c r="L600" t="s">
        <v>207</v>
      </c>
      <c r="M600" t="s">
        <v>214</v>
      </c>
    </row>
    <row r="601" spans="1:13" x14ac:dyDescent="0.35">
      <c r="A601" t="s">
        <v>104</v>
      </c>
      <c r="B601" t="s">
        <v>18</v>
      </c>
      <c r="C601" s="15" t="s">
        <v>33</v>
      </c>
      <c r="D601">
        <v>5.6365740740740742E-3</v>
      </c>
      <c r="E601" t="s">
        <v>105</v>
      </c>
      <c r="F601" t="s">
        <v>154</v>
      </c>
      <c r="G601" t="s">
        <v>159</v>
      </c>
      <c r="H601" t="s">
        <v>163</v>
      </c>
      <c r="I601" s="16" t="s">
        <v>172</v>
      </c>
      <c r="J601">
        <v>487</v>
      </c>
      <c r="K601" t="s">
        <v>213</v>
      </c>
      <c r="L601" t="s">
        <v>208</v>
      </c>
      <c r="M601" t="s">
        <v>214</v>
      </c>
    </row>
    <row r="602" spans="1:13" x14ac:dyDescent="0.35">
      <c r="A602" t="s">
        <v>104</v>
      </c>
      <c r="B602" t="s">
        <v>111</v>
      </c>
      <c r="C602" s="15" t="s">
        <v>33</v>
      </c>
      <c r="D602">
        <v>7.1643518518518514E-3</v>
      </c>
      <c r="E602" t="s">
        <v>105</v>
      </c>
      <c r="F602" t="s">
        <v>154</v>
      </c>
      <c r="G602" t="s">
        <v>159</v>
      </c>
      <c r="H602" t="s">
        <v>163</v>
      </c>
      <c r="I602" s="16" t="s">
        <v>172</v>
      </c>
      <c r="J602">
        <v>619</v>
      </c>
      <c r="K602" t="s">
        <v>216</v>
      </c>
      <c r="L602" t="s">
        <v>207</v>
      </c>
      <c r="M602" t="s">
        <v>214</v>
      </c>
    </row>
    <row r="603" spans="1:13" x14ac:dyDescent="0.35">
      <c r="A603" t="s">
        <v>104</v>
      </c>
      <c r="B603" t="s">
        <v>18</v>
      </c>
      <c r="C603" s="15" t="s">
        <v>33</v>
      </c>
      <c r="D603">
        <v>1.0532407407407407E-3</v>
      </c>
      <c r="E603" t="s">
        <v>105</v>
      </c>
      <c r="F603" t="s">
        <v>154</v>
      </c>
      <c r="G603" t="s">
        <v>159</v>
      </c>
      <c r="H603" t="s">
        <v>163</v>
      </c>
      <c r="I603" s="16" t="s">
        <v>172</v>
      </c>
      <c r="J603">
        <v>91</v>
      </c>
      <c r="K603" t="s">
        <v>213</v>
      </c>
      <c r="L603" t="s">
        <v>208</v>
      </c>
      <c r="M603" t="s">
        <v>214</v>
      </c>
    </row>
    <row r="604" spans="1:13" x14ac:dyDescent="0.35">
      <c r="A604" t="s">
        <v>104</v>
      </c>
      <c r="B604" t="s">
        <v>40</v>
      </c>
      <c r="C604" s="15" t="s">
        <v>33</v>
      </c>
      <c r="D604">
        <v>2.3148148148148151E-3</v>
      </c>
      <c r="E604" t="s">
        <v>105</v>
      </c>
      <c r="F604" t="s">
        <v>157</v>
      </c>
      <c r="G604" t="s">
        <v>159</v>
      </c>
      <c r="H604" t="s">
        <v>163</v>
      </c>
      <c r="I604" s="16" t="s">
        <v>172</v>
      </c>
      <c r="J604">
        <v>200</v>
      </c>
      <c r="K604" t="s">
        <v>213</v>
      </c>
      <c r="L604" t="s">
        <v>207</v>
      </c>
      <c r="M604" t="s">
        <v>214</v>
      </c>
    </row>
    <row r="605" spans="1:13" x14ac:dyDescent="0.35">
      <c r="A605" t="s">
        <v>104</v>
      </c>
      <c r="B605" t="s">
        <v>18</v>
      </c>
      <c r="C605" s="15" t="s">
        <v>33</v>
      </c>
      <c r="D605">
        <v>3.6805555555555554E-3</v>
      </c>
      <c r="E605" t="s">
        <v>105</v>
      </c>
      <c r="F605" t="s">
        <v>154</v>
      </c>
      <c r="G605" t="s">
        <v>159</v>
      </c>
      <c r="H605" t="s">
        <v>163</v>
      </c>
      <c r="I605" s="16" t="s">
        <v>172</v>
      </c>
      <c r="J605">
        <v>318</v>
      </c>
      <c r="K605" t="s">
        <v>213</v>
      </c>
      <c r="L605" t="s">
        <v>208</v>
      </c>
      <c r="M605" t="s">
        <v>214</v>
      </c>
    </row>
    <row r="606" spans="1:13" x14ac:dyDescent="0.35">
      <c r="A606" t="s">
        <v>104</v>
      </c>
      <c r="B606" t="s">
        <v>13</v>
      </c>
      <c r="C606" s="15" t="s">
        <v>33</v>
      </c>
      <c r="D606">
        <v>1.9351851851851853E-2</v>
      </c>
      <c r="E606" t="s">
        <v>105</v>
      </c>
      <c r="F606" t="s">
        <v>148</v>
      </c>
      <c r="G606" t="s">
        <v>159</v>
      </c>
      <c r="H606" t="s">
        <v>163</v>
      </c>
      <c r="I606" s="16" t="s">
        <v>172</v>
      </c>
      <c r="J606">
        <v>1672</v>
      </c>
      <c r="K606" t="s">
        <v>213</v>
      </c>
      <c r="L606" t="s">
        <v>208</v>
      </c>
      <c r="M606" t="s">
        <v>217</v>
      </c>
    </row>
    <row r="607" spans="1:13" x14ac:dyDescent="0.35">
      <c r="A607" t="s">
        <v>104</v>
      </c>
      <c r="B607" t="s">
        <v>18</v>
      </c>
      <c r="C607" s="15" t="s">
        <v>33</v>
      </c>
      <c r="D607">
        <v>0.10516203703703704</v>
      </c>
      <c r="E607" t="s">
        <v>105</v>
      </c>
      <c r="F607" t="s">
        <v>154</v>
      </c>
      <c r="G607" t="s">
        <v>159</v>
      </c>
      <c r="H607" t="s">
        <v>163</v>
      </c>
      <c r="I607" s="16" t="s">
        <v>172</v>
      </c>
      <c r="J607">
        <v>9086</v>
      </c>
      <c r="K607" t="s">
        <v>213</v>
      </c>
      <c r="L607" t="s">
        <v>208</v>
      </c>
      <c r="M607" t="s">
        <v>214</v>
      </c>
    </row>
    <row r="608" spans="1:13" x14ac:dyDescent="0.35">
      <c r="A608" t="s">
        <v>104</v>
      </c>
      <c r="B608" t="s">
        <v>44</v>
      </c>
      <c r="C608" s="15" t="s">
        <v>33</v>
      </c>
      <c r="D608">
        <v>1.261574074074074E-3</v>
      </c>
      <c r="E608" t="s">
        <v>105</v>
      </c>
      <c r="F608" t="s">
        <v>150</v>
      </c>
      <c r="G608" t="s">
        <v>159</v>
      </c>
      <c r="H608" t="s">
        <v>163</v>
      </c>
      <c r="I608" s="16" t="s">
        <v>172</v>
      </c>
      <c r="J608">
        <v>109</v>
      </c>
      <c r="K608" t="s">
        <v>213</v>
      </c>
      <c r="L608" t="s">
        <v>207</v>
      </c>
      <c r="M608" t="s">
        <v>214</v>
      </c>
    </row>
    <row r="609" spans="1:13" x14ac:dyDescent="0.35">
      <c r="A609" t="s">
        <v>104</v>
      </c>
      <c r="B609" t="s">
        <v>31</v>
      </c>
      <c r="C609" s="15" t="s">
        <v>33</v>
      </c>
      <c r="D609">
        <v>3.0092592592592595E-4</v>
      </c>
      <c r="E609" t="s">
        <v>112</v>
      </c>
      <c r="F609" t="s">
        <v>154</v>
      </c>
      <c r="G609" t="s">
        <v>159</v>
      </c>
      <c r="H609" t="s">
        <v>163</v>
      </c>
      <c r="I609" s="16" t="s">
        <v>172</v>
      </c>
      <c r="J609">
        <v>26</v>
      </c>
      <c r="K609" t="s">
        <v>213</v>
      </c>
      <c r="L609" t="s">
        <v>208</v>
      </c>
      <c r="M609" t="s">
        <v>214</v>
      </c>
    </row>
    <row r="610" spans="1:13" x14ac:dyDescent="0.35">
      <c r="A610" t="s">
        <v>104</v>
      </c>
      <c r="B610" t="s">
        <v>18</v>
      </c>
      <c r="C610" s="15" t="s">
        <v>33</v>
      </c>
      <c r="D610">
        <v>6.9444444444444444E-5</v>
      </c>
      <c r="E610" t="s">
        <v>112</v>
      </c>
      <c r="F610" t="s">
        <v>154</v>
      </c>
      <c r="G610" t="s">
        <v>159</v>
      </c>
      <c r="H610" t="s">
        <v>163</v>
      </c>
      <c r="I610" s="16" t="s">
        <v>172</v>
      </c>
      <c r="J610">
        <v>6</v>
      </c>
      <c r="K610" t="s">
        <v>213</v>
      </c>
      <c r="L610" t="s">
        <v>208</v>
      </c>
      <c r="M610" t="s">
        <v>214</v>
      </c>
    </row>
    <row r="611" spans="1:13" x14ac:dyDescent="0.35">
      <c r="A611" t="s">
        <v>104</v>
      </c>
      <c r="B611" t="s">
        <v>31</v>
      </c>
      <c r="C611" s="15" t="s">
        <v>33</v>
      </c>
      <c r="D611">
        <v>3.0185185185185186E-2</v>
      </c>
      <c r="E611" t="s">
        <v>112</v>
      </c>
      <c r="F611" t="s">
        <v>154</v>
      </c>
      <c r="G611" t="s">
        <v>159</v>
      </c>
      <c r="H611" t="s">
        <v>163</v>
      </c>
      <c r="I611" s="16" t="s">
        <v>172</v>
      </c>
      <c r="J611">
        <v>2608</v>
      </c>
      <c r="K611" t="s">
        <v>213</v>
      </c>
      <c r="L611" t="s">
        <v>208</v>
      </c>
      <c r="M611" t="s">
        <v>214</v>
      </c>
    </row>
    <row r="612" spans="1:13" x14ac:dyDescent="0.35">
      <c r="A612" t="s">
        <v>104</v>
      </c>
      <c r="B612" t="s">
        <v>18</v>
      </c>
      <c r="C612" s="15" t="s">
        <v>33</v>
      </c>
      <c r="D612">
        <v>4.6400462962962963E-2</v>
      </c>
      <c r="E612" t="s">
        <v>112</v>
      </c>
      <c r="F612" t="s">
        <v>154</v>
      </c>
      <c r="G612" t="s">
        <v>159</v>
      </c>
      <c r="H612" t="s">
        <v>163</v>
      </c>
      <c r="I612" s="16" t="s">
        <v>172</v>
      </c>
      <c r="J612">
        <v>4009</v>
      </c>
      <c r="K612" t="s">
        <v>213</v>
      </c>
      <c r="L612" t="s">
        <v>208</v>
      </c>
      <c r="M612" t="s">
        <v>214</v>
      </c>
    </row>
    <row r="613" spans="1:13" x14ac:dyDescent="0.35">
      <c r="A613" t="s">
        <v>104</v>
      </c>
      <c r="B613" t="s">
        <v>13</v>
      </c>
      <c r="C613" s="15" t="s">
        <v>33</v>
      </c>
      <c r="D613">
        <v>1.5428240740740741E-2</v>
      </c>
      <c r="E613" t="s">
        <v>112</v>
      </c>
      <c r="F613" t="s">
        <v>148</v>
      </c>
      <c r="G613" t="s">
        <v>159</v>
      </c>
      <c r="H613" t="s">
        <v>163</v>
      </c>
      <c r="I613" s="16" t="s">
        <v>172</v>
      </c>
      <c r="J613">
        <v>1333</v>
      </c>
      <c r="K613" t="s">
        <v>213</v>
      </c>
      <c r="L613" t="s">
        <v>208</v>
      </c>
      <c r="M613" t="s">
        <v>217</v>
      </c>
    </row>
    <row r="614" spans="1:13" x14ac:dyDescent="0.35">
      <c r="A614" t="s">
        <v>104</v>
      </c>
      <c r="B614" t="s">
        <v>18</v>
      </c>
      <c r="C614" s="15" t="s">
        <v>33</v>
      </c>
      <c r="D614">
        <v>3.3414351851851855E-2</v>
      </c>
      <c r="E614" t="s">
        <v>112</v>
      </c>
      <c r="F614" t="s">
        <v>154</v>
      </c>
      <c r="G614" t="s">
        <v>159</v>
      </c>
      <c r="H614" t="s">
        <v>163</v>
      </c>
      <c r="I614" s="16" t="s">
        <v>172</v>
      </c>
      <c r="J614">
        <v>2887</v>
      </c>
      <c r="K614" t="s">
        <v>213</v>
      </c>
      <c r="L614" t="s">
        <v>208</v>
      </c>
      <c r="M614" t="s">
        <v>214</v>
      </c>
    </row>
    <row r="615" spans="1:13" x14ac:dyDescent="0.35">
      <c r="A615" t="s">
        <v>104</v>
      </c>
      <c r="B615" t="s">
        <v>36</v>
      </c>
      <c r="C615" s="15" t="s">
        <v>33</v>
      </c>
      <c r="D615">
        <v>2.8009259259259259E-3</v>
      </c>
      <c r="E615" t="s">
        <v>106</v>
      </c>
      <c r="F615" t="s">
        <v>149</v>
      </c>
      <c r="G615" t="s">
        <v>159</v>
      </c>
      <c r="H615" t="s">
        <v>163</v>
      </c>
      <c r="I615" s="16" t="s">
        <v>172</v>
      </c>
      <c r="J615">
        <v>242</v>
      </c>
      <c r="K615" t="s">
        <v>216</v>
      </c>
      <c r="L615" t="s">
        <v>207</v>
      </c>
      <c r="M615" t="s">
        <v>214</v>
      </c>
    </row>
    <row r="616" spans="1:13" x14ac:dyDescent="0.35">
      <c r="A616" t="s">
        <v>104</v>
      </c>
      <c r="B616" t="s">
        <v>34</v>
      </c>
      <c r="C616" s="15" t="s">
        <v>33</v>
      </c>
      <c r="D616">
        <v>7.5578703703703702E-3</v>
      </c>
      <c r="E616" t="s">
        <v>106</v>
      </c>
      <c r="F616" t="s">
        <v>154</v>
      </c>
      <c r="G616" t="s">
        <v>159</v>
      </c>
      <c r="H616" t="s">
        <v>163</v>
      </c>
      <c r="I616" s="16" t="s">
        <v>172</v>
      </c>
      <c r="J616">
        <v>653</v>
      </c>
      <c r="K616" t="s">
        <v>213</v>
      </c>
      <c r="L616" t="s">
        <v>208</v>
      </c>
      <c r="M616" t="s">
        <v>214</v>
      </c>
    </row>
    <row r="617" spans="1:13" x14ac:dyDescent="0.35">
      <c r="A617" t="s">
        <v>104</v>
      </c>
      <c r="B617" t="s">
        <v>18</v>
      </c>
      <c r="C617" s="15" t="s">
        <v>33</v>
      </c>
      <c r="D617">
        <v>8.3796296296296292E-3</v>
      </c>
      <c r="E617" t="s">
        <v>106</v>
      </c>
      <c r="F617" t="s">
        <v>154</v>
      </c>
      <c r="G617" t="s">
        <v>159</v>
      </c>
      <c r="H617" t="s">
        <v>163</v>
      </c>
      <c r="I617" s="16" t="s">
        <v>172</v>
      </c>
      <c r="J617">
        <v>724</v>
      </c>
      <c r="K617" t="s">
        <v>213</v>
      </c>
      <c r="L617" t="s">
        <v>208</v>
      </c>
      <c r="M617" t="s">
        <v>214</v>
      </c>
    </row>
    <row r="618" spans="1:13" x14ac:dyDescent="0.35">
      <c r="A618" t="s">
        <v>104</v>
      </c>
      <c r="B618" t="s">
        <v>41</v>
      </c>
      <c r="C618" s="15" t="s">
        <v>33</v>
      </c>
      <c r="D618">
        <v>1.113425925925926E-2</v>
      </c>
      <c r="E618" t="s">
        <v>106</v>
      </c>
      <c r="F618" t="s">
        <v>148</v>
      </c>
      <c r="G618" t="s">
        <v>159</v>
      </c>
      <c r="H618" t="s">
        <v>163</v>
      </c>
      <c r="I618" s="16" t="s">
        <v>172</v>
      </c>
      <c r="J618">
        <v>962</v>
      </c>
      <c r="K618" t="s">
        <v>213</v>
      </c>
      <c r="L618" t="s">
        <v>208</v>
      </c>
      <c r="M618" t="s">
        <v>217</v>
      </c>
    </row>
    <row r="619" spans="1:13" x14ac:dyDescent="0.35">
      <c r="A619" t="s">
        <v>104</v>
      </c>
      <c r="B619" t="s">
        <v>18</v>
      </c>
      <c r="C619" s="15" t="s">
        <v>33</v>
      </c>
      <c r="D619">
        <v>4.4374999999999998E-2</v>
      </c>
      <c r="E619" t="s">
        <v>106</v>
      </c>
      <c r="F619" t="s">
        <v>154</v>
      </c>
      <c r="G619" t="s">
        <v>159</v>
      </c>
      <c r="H619" t="s">
        <v>163</v>
      </c>
      <c r="I619" s="16" t="s">
        <v>172</v>
      </c>
      <c r="J619">
        <v>3834</v>
      </c>
      <c r="K619" t="s">
        <v>213</v>
      </c>
      <c r="L619" t="s">
        <v>208</v>
      </c>
      <c r="M619" t="s">
        <v>214</v>
      </c>
    </row>
    <row r="620" spans="1:13" x14ac:dyDescent="0.35">
      <c r="A620" t="s">
        <v>104</v>
      </c>
      <c r="B620" t="s">
        <v>18</v>
      </c>
      <c r="C620" s="15" t="s">
        <v>33</v>
      </c>
      <c r="D620">
        <v>1.3391203703703704E-2</v>
      </c>
      <c r="E620" t="s">
        <v>106</v>
      </c>
      <c r="F620" t="s">
        <v>154</v>
      </c>
      <c r="G620" t="s">
        <v>159</v>
      </c>
      <c r="H620" t="s">
        <v>163</v>
      </c>
      <c r="I620" s="16" t="s">
        <v>172</v>
      </c>
      <c r="J620">
        <v>1157</v>
      </c>
      <c r="K620" t="s">
        <v>213</v>
      </c>
      <c r="L620" t="s">
        <v>208</v>
      </c>
      <c r="M620" t="s">
        <v>214</v>
      </c>
    </row>
    <row r="621" spans="1:13" x14ac:dyDescent="0.35">
      <c r="A621" t="s">
        <v>104</v>
      </c>
      <c r="B621" t="s">
        <v>18</v>
      </c>
      <c r="C621" s="15" t="s">
        <v>33</v>
      </c>
      <c r="D621">
        <v>7.7141203703703712E-2</v>
      </c>
      <c r="E621" t="s">
        <v>106</v>
      </c>
      <c r="F621" t="s">
        <v>154</v>
      </c>
      <c r="G621" t="s">
        <v>159</v>
      </c>
      <c r="H621" t="s">
        <v>163</v>
      </c>
      <c r="I621" s="16" t="s">
        <v>172</v>
      </c>
      <c r="J621">
        <v>6665</v>
      </c>
      <c r="K621" t="s">
        <v>213</v>
      </c>
      <c r="L621" t="s">
        <v>208</v>
      </c>
      <c r="M621" t="s">
        <v>214</v>
      </c>
    </row>
    <row r="622" spans="1:13" x14ac:dyDescent="0.35">
      <c r="A622" t="s">
        <v>104</v>
      </c>
      <c r="B622" t="s">
        <v>18</v>
      </c>
      <c r="C622" s="15" t="s">
        <v>33</v>
      </c>
      <c r="D622">
        <v>2.4432870370370369E-2</v>
      </c>
      <c r="E622" t="s">
        <v>106</v>
      </c>
      <c r="F622" t="s">
        <v>154</v>
      </c>
      <c r="G622" t="s">
        <v>159</v>
      </c>
      <c r="H622" t="s">
        <v>163</v>
      </c>
      <c r="I622" s="16" t="s">
        <v>172</v>
      </c>
      <c r="J622">
        <v>2111</v>
      </c>
      <c r="K622" t="s">
        <v>213</v>
      </c>
      <c r="L622" t="s">
        <v>208</v>
      </c>
      <c r="M622" t="s">
        <v>214</v>
      </c>
    </row>
    <row r="623" spans="1:13" x14ac:dyDescent="0.35">
      <c r="A623" t="s">
        <v>104</v>
      </c>
      <c r="B623" t="s">
        <v>13</v>
      </c>
      <c r="C623" s="15" t="s">
        <v>33</v>
      </c>
      <c r="D623">
        <v>1.6018518518518519E-2</v>
      </c>
      <c r="E623" t="s">
        <v>106</v>
      </c>
      <c r="F623" t="s">
        <v>148</v>
      </c>
      <c r="G623" t="s">
        <v>159</v>
      </c>
      <c r="H623" t="s">
        <v>163</v>
      </c>
      <c r="I623" s="16" t="s">
        <v>172</v>
      </c>
      <c r="J623">
        <v>1384</v>
      </c>
      <c r="K623" t="s">
        <v>213</v>
      </c>
      <c r="L623" t="s">
        <v>208</v>
      </c>
      <c r="M623" t="s">
        <v>217</v>
      </c>
    </row>
    <row r="624" spans="1:13" x14ac:dyDescent="0.35">
      <c r="A624" t="s">
        <v>104</v>
      </c>
      <c r="B624" t="s">
        <v>41</v>
      </c>
      <c r="C624" s="15" t="s">
        <v>33</v>
      </c>
      <c r="D624">
        <v>5.0694444444444441E-3</v>
      </c>
      <c r="E624" t="s">
        <v>106</v>
      </c>
      <c r="F624" t="s">
        <v>148</v>
      </c>
      <c r="G624" t="s">
        <v>159</v>
      </c>
      <c r="H624" t="s">
        <v>163</v>
      </c>
      <c r="I624" s="16" t="s">
        <v>172</v>
      </c>
      <c r="J624">
        <v>438</v>
      </c>
      <c r="K624" t="s">
        <v>213</v>
      </c>
      <c r="L624" t="s">
        <v>208</v>
      </c>
      <c r="M624" t="s">
        <v>217</v>
      </c>
    </row>
    <row r="625" spans="1:13" x14ac:dyDescent="0.35">
      <c r="A625" t="s">
        <v>104</v>
      </c>
      <c r="B625" t="s">
        <v>18</v>
      </c>
      <c r="C625" s="15" t="s">
        <v>33</v>
      </c>
      <c r="D625">
        <v>3.771990740740741E-2</v>
      </c>
      <c r="E625" t="s">
        <v>106</v>
      </c>
      <c r="F625" t="s">
        <v>154</v>
      </c>
      <c r="G625" t="s">
        <v>159</v>
      </c>
      <c r="H625" t="s">
        <v>163</v>
      </c>
      <c r="I625" s="16" t="s">
        <v>172</v>
      </c>
      <c r="J625">
        <v>3259</v>
      </c>
      <c r="K625" t="s">
        <v>213</v>
      </c>
      <c r="L625" t="s">
        <v>208</v>
      </c>
      <c r="M625" t="s">
        <v>214</v>
      </c>
    </row>
    <row r="626" spans="1:13" x14ac:dyDescent="0.35">
      <c r="A626" t="s">
        <v>104</v>
      </c>
      <c r="B626" t="s">
        <v>18</v>
      </c>
      <c r="C626" s="15" t="s">
        <v>33</v>
      </c>
      <c r="D626">
        <v>2.6585648148148146E-2</v>
      </c>
      <c r="E626" t="s">
        <v>106</v>
      </c>
      <c r="F626" t="s">
        <v>154</v>
      </c>
      <c r="G626" t="s">
        <v>159</v>
      </c>
      <c r="H626" t="s">
        <v>163</v>
      </c>
      <c r="I626" s="16" t="s">
        <v>172</v>
      </c>
      <c r="J626">
        <v>2297</v>
      </c>
      <c r="K626" t="s">
        <v>213</v>
      </c>
      <c r="L626" t="s">
        <v>208</v>
      </c>
      <c r="M626" t="s">
        <v>214</v>
      </c>
    </row>
    <row r="627" spans="1:13" x14ac:dyDescent="0.35">
      <c r="A627" t="s">
        <v>104</v>
      </c>
      <c r="B627" t="s">
        <v>31</v>
      </c>
      <c r="C627" s="15" t="s">
        <v>33</v>
      </c>
      <c r="D627">
        <v>8.7939814814814818E-2</v>
      </c>
      <c r="E627" t="s">
        <v>107</v>
      </c>
      <c r="F627" t="s">
        <v>154</v>
      </c>
      <c r="G627" t="s">
        <v>159</v>
      </c>
      <c r="H627" t="s">
        <v>163</v>
      </c>
      <c r="I627" s="16" t="s">
        <v>172</v>
      </c>
      <c r="J627">
        <v>7598</v>
      </c>
      <c r="K627" t="s">
        <v>213</v>
      </c>
      <c r="L627" t="s">
        <v>208</v>
      </c>
      <c r="M627" t="s">
        <v>214</v>
      </c>
    </row>
    <row r="628" spans="1:13" x14ac:dyDescent="0.35">
      <c r="A628" t="s">
        <v>102</v>
      </c>
      <c r="B628" t="s">
        <v>22</v>
      </c>
      <c r="C628" s="15" t="s">
        <v>33</v>
      </c>
      <c r="D628">
        <v>1.7118055555555556E-2</v>
      </c>
      <c r="E628" t="s">
        <v>107</v>
      </c>
      <c r="F628" t="s">
        <v>145</v>
      </c>
      <c r="G628" t="s">
        <v>159</v>
      </c>
      <c r="H628" t="s">
        <v>165</v>
      </c>
      <c r="I628" s="16" t="s">
        <v>172</v>
      </c>
      <c r="J628">
        <v>1479</v>
      </c>
      <c r="K628" t="s">
        <v>213</v>
      </c>
      <c r="L628" t="s">
        <v>208</v>
      </c>
      <c r="M628" t="s">
        <v>214</v>
      </c>
    </row>
    <row r="629" spans="1:13" x14ac:dyDescent="0.35">
      <c r="A629" t="s">
        <v>104</v>
      </c>
      <c r="B629" t="s">
        <v>44</v>
      </c>
      <c r="C629" s="15" t="s">
        <v>33</v>
      </c>
      <c r="D629">
        <v>1.4733796296296295E-2</v>
      </c>
      <c r="E629" t="s">
        <v>107</v>
      </c>
      <c r="F629" t="s">
        <v>150</v>
      </c>
      <c r="G629" t="s">
        <v>159</v>
      </c>
      <c r="H629" t="s">
        <v>163</v>
      </c>
      <c r="I629" s="16" t="s">
        <v>172</v>
      </c>
      <c r="J629">
        <v>1273</v>
      </c>
      <c r="K629" t="s">
        <v>213</v>
      </c>
      <c r="L629" t="s">
        <v>207</v>
      </c>
      <c r="M629" t="s">
        <v>214</v>
      </c>
    </row>
    <row r="630" spans="1:13" x14ac:dyDescent="0.35">
      <c r="A630" t="s">
        <v>102</v>
      </c>
      <c r="B630" t="s">
        <v>25</v>
      </c>
      <c r="C630" s="15" t="s">
        <v>33</v>
      </c>
      <c r="D630">
        <v>4.4525462962962968E-2</v>
      </c>
      <c r="E630" t="s">
        <v>107</v>
      </c>
      <c r="F630" t="s">
        <v>158</v>
      </c>
      <c r="G630" t="s">
        <v>159</v>
      </c>
      <c r="H630" t="s">
        <v>165</v>
      </c>
      <c r="I630" s="16" t="s">
        <v>172</v>
      </c>
      <c r="J630">
        <v>3847</v>
      </c>
      <c r="K630" t="s">
        <v>216</v>
      </c>
      <c r="L630" t="s">
        <v>208</v>
      </c>
      <c r="M630" t="s">
        <v>214</v>
      </c>
    </row>
    <row r="631" spans="1:13" x14ac:dyDescent="0.35">
      <c r="A631" t="s">
        <v>104</v>
      </c>
      <c r="B631" t="s">
        <v>18</v>
      </c>
      <c r="C631" s="15" t="s">
        <v>33</v>
      </c>
      <c r="D631">
        <v>5.0590277777777776E-2</v>
      </c>
      <c r="E631" t="s">
        <v>107</v>
      </c>
      <c r="F631" t="s">
        <v>154</v>
      </c>
      <c r="G631" t="s">
        <v>159</v>
      </c>
      <c r="H631" t="s">
        <v>163</v>
      </c>
      <c r="I631" s="16" t="s">
        <v>172</v>
      </c>
      <c r="J631">
        <v>4371</v>
      </c>
      <c r="K631" t="s">
        <v>213</v>
      </c>
      <c r="L631" t="s">
        <v>208</v>
      </c>
      <c r="M631" t="s">
        <v>214</v>
      </c>
    </row>
    <row r="632" spans="1:13" x14ac:dyDescent="0.35">
      <c r="A632" t="s">
        <v>104</v>
      </c>
      <c r="B632" t="s">
        <v>13</v>
      </c>
      <c r="C632" s="15" t="s">
        <v>33</v>
      </c>
      <c r="D632">
        <v>9.0277777777777787E-3</v>
      </c>
      <c r="E632" t="s">
        <v>107</v>
      </c>
      <c r="F632" t="s">
        <v>148</v>
      </c>
      <c r="G632" t="s">
        <v>159</v>
      </c>
      <c r="H632" t="s">
        <v>163</v>
      </c>
      <c r="I632" s="16" t="s">
        <v>172</v>
      </c>
      <c r="J632">
        <v>780</v>
      </c>
      <c r="K632" t="s">
        <v>213</v>
      </c>
      <c r="L632" t="s">
        <v>208</v>
      </c>
      <c r="M632" t="s">
        <v>217</v>
      </c>
    </row>
    <row r="633" spans="1:13" x14ac:dyDescent="0.35">
      <c r="A633" t="s">
        <v>104</v>
      </c>
      <c r="B633" t="s">
        <v>18</v>
      </c>
      <c r="C633" s="15" t="s">
        <v>33</v>
      </c>
      <c r="D633">
        <v>7.9201388888888891E-2</v>
      </c>
      <c r="E633" t="s">
        <v>107</v>
      </c>
      <c r="F633" t="s">
        <v>154</v>
      </c>
      <c r="G633" t="s">
        <v>159</v>
      </c>
      <c r="H633" t="s">
        <v>163</v>
      </c>
      <c r="I633" s="16" t="s">
        <v>172</v>
      </c>
      <c r="J633">
        <v>6843</v>
      </c>
      <c r="K633" t="s">
        <v>213</v>
      </c>
      <c r="L633" t="s">
        <v>208</v>
      </c>
      <c r="M633" t="s">
        <v>214</v>
      </c>
    </row>
    <row r="634" spans="1:13" x14ac:dyDescent="0.35">
      <c r="A634" t="s">
        <v>104</v>
      </c>
      <c r="B634" t="s">
        <v>31</v>
      </c>
      <c r="C634" s="15" t="s">
        <v>33</v>
      </c>
      <c r="D634">
        <v>7.037037037037037E-3</v>
      </c>
      <c r="E634" t="s">
        <v>107</v>
      </c>
      <c r="F634" t="s">
        <v>154</v>
      </c>
      <c r="G634" t="s">
        <v>159</v>
      </c>
      <c r="H634" t="s">
        <v>163</v>
      </c>
      <c r="I634" s="16" t="s">
        <v>172</v>
      </c>
      <c r="J634">
        <v>608</v>
      </c>
      <c r="K634" t="s">
        <v>213</v>
      </c>
      <c r="L634" t="s">
        <v>208</v>
      </c>
      <c r="M634" t="s">
        <v>214</v>
      </c>
    </row>
    <row r="635" spans="1:13" x14ac:dyDescent="0.35">
      <c r="A635" t="s">
        <v>102</v>
      </c>
      <c r="B635" t="s">
        <v>22</v>
      </c>
      <c r="C635" s="15" t="s">
        <v>33</v>
      </c>
      <c r="D635">
        <v>1.1875000000000002E-2</v>
      </c>
      <c r="E635" t="s">
        <v>107</v>
      </c>
      <c r="F635" t="s">
        <v>145</v>
      </c>
      <c r="G635" t="s">
        <v>159</v>
      </c>
      <c r="H635" t="s">
        <v>165</v>
      </c>
      <c r="I635" s="16" t="s">
        <v>172</v>
      </c>
      <c r="J635">
        <v>1026</v>
      </c>
      <c r="K635" t="s">
        <v>213</v>
      </c>
      <c r="L635" t="s">
        <v>208</v>
      </c>
      <c r="M635" t="s">
        <v>214</v>
      </c>
    </row>
    <row r="636" spans="1:13" x14ac:dyDescent="0.35">
      <c r="A636" t="s">
        <v>104</v>
      </c>
      <c r="B636" t="s">
        <v>44</v>
      </c>
      <c r="C636" s="15" t="s">
        <v>33</v>
      </c>
      <c r="D636">
        <v>1.0416666666666667E-3</v>
      </c>
      <c r="E636" t="s">
        <v>107</v>
      </c>
      <c r="F636" t="s">
        <v>150</v>
      </c>
      <c r="G636" t="s">
        <v>159</v>
      </c>
      <c r="H636" t="s">
        <v>163</v>
      </c>
      <c r="I636" s="16" t="s">
        <v>172</v>
      </c>
      <c r="J636">
        <v>90</v>
      </c>
      <c r="K636" t="s">
        <v>213</v>
      </c>
      <c r="L636" t="s">
        <v>207</v>
      </c>
      <c r="M636" t="s">
        <v>214</v>
      </c>
    </row>
    <row r="637" spans="1:13" x14ac:dyDescent="0.35">
      <c r="A637" t="s">
        <v>104</v>
      </c>
      <c r="B637" t="s">
        <v>18</v>
      </c>
      <c r="C637" s="15" t="s">
        <v>33</v>
      </c>
      <c r="D637">
        <v>0.38579861111111113</v>
      </c>
      <c r="E637" t="s">
        <v>109</v>
      </c>
      <c r="F637" t="s">
        <v>154</v>
      </c>
      <c r="G637" t="s">
        <v>159</v>
      </c>
      <c r="H637" t="s">
        <v>163</v>
      </c>
      <c r="I637" s="16" t="s">
        <v>172</v>
      </c>
      <c r="J637">
        <v>33333</v>
      </c>
      <c r="K637" t="s">
        <v>213</v>
      </c>
      <c r="L637" t="s">
        <v>208</v>
      </c>
      <c r="M637" t="s">
        <v>214</v>
      </c>
    </row>
    <row r="638" spans="1:13" x14ac:dyDescent="0.35">
      <c r="A638" t="s">
        <v>102</v>
      </c>
      <c r="B638" t="s">
        <v>98</v>
      </c>
      <c r="C638" s="15" t="s">
        <v>33</v>
      </c>
      <c r="D638">
        <v>1.894675925925926E-2</v>
      </c>
      <c r="E638" t="s">
        <v>110</v>
      </c>
      <c r="F638" t="s">
        <v>150</v>
      </c>
      <c r="G638" t="s">
        <v>159</v>
      </c>
      <c r="H638" t="s">
        <v>165</v>
      </c>
      <c r="I638" s="16" t="s">
        <v>172</v>
      </c>
      <c r="J638">
        <v>1637</v>
      </c>
      <c r="K638" t="s">
        <v>213</v>
      </c>
      <c r="L638" t="s">
        <v>207</v>
      </c>
      <c r="M638" t="s">
        <v>214</v>
      </c>
    </row>
    <row r="639" spans="1:13" x14ac:dyDescent="0.35">
      <c r="A639" t="s">
        <v>102</v>
      </c>
      <c r="B639" t="s">
        <v>22</v>
      </c>
      <c r="C639" s="15" t="s">
        <v>33</v>
      </c>
      <c r="D639">
        <v>5.5011574074074067E-2</v>
      </c>
      <c r="E639" t="s">
        <v>110</v>
      </c>
      <c r="F639" t="s">
        <v>145</v>
      </c>
      <c r="G639" t="s">
        <v>159</v>
      </c>
      <c r="H639" t="s">
        <v>165</v>
      </c>
      <c r="I639" s="16" t="s">
        <v>172</v>
      </c>
      <c r="J639">
        <v>4753</v>
      </c>
      <c r="K639" t="s">
        <v>213</v>
      </c>
      <c r="L639" t="s">
        <v>208</v>
      </c>
      <c r="M639" t="s">
        <v>214</v>
      </c>
    </row>
    <row r="640" spans="1:13" x14ac:dyDescent="0.35">
      <c r="A640" t="s">
        <v>102</v>
      </c>
      <c r="B640" t="s">
        <v>35</v>
      </c>
      <c r="C640" s="15" t="s">
        <v>33</v>
      </c>
      <c r="D640">
        <v>1.9189814814814816E-2</v>
      </c>
      <c r="E640" t="s">
        <v>110</v>
      </c>
      <c r="F640" t="s">
        <v>145</v>
      </c>
      <c r="G640" t="s">
        <v>159</v>
      </c>
      <c r="H640" t="s">
        <v>165</v>
      </c>
      <c r="I640" s="16" t="s">
        <v>172</v>
      </c>
      <c r="J640">
        <v>1658</v>
      </c>
      <c r="K640" t="s">
        <v>213</v>
      </c>
      <c r="L640" t="s">
        <v>207</v>
      </c>
      <c r="M640" t="s">
        <v>217</v>
      </c>
    </row>
    <row r="641" spans="1:13" x14ac:dyDescent="0.35">
      <c r="A641" t="s">
        <v>102</v>
      </c>
      <c r="B641" t="s">
        <v>22</v>
      </c>
      <c r="C641" s="15" t="s">
        <v>33</v>
      </c>
      <c r="D641">
        <v>8.0648148148148149E-2</v>
      </c>
      <c r="E641" t="s">
        <v>110</v>
      </c>
      <c r="F641" t="s">
        <v>145</v>
      </c>
      <c r="G641" t="s">
        <v>159</v>
      </c>
      <c r="H641" t="s">
        <v>165</v>
      </c>
      <c r="I641" s="16" t="s">
        <v>172</v>
      </c>
      <c r="J641">
        <v>6968</v>
      </c>
      <c r="K641" t="s">
        <v>213</v>
      </c>
      <c r="L641" t="s">
        <v>208</v>
      </c>
      <c r="M641" t="s">
        <v>214</v>
      </c>
    </row>
    <row r="642" spans="1:13" x14ac:dyDescent="0.35">
      <c r="A642" t="s">
        <v>102</v>
      </c>
      <c r="B642" t="s">
        <v>13</v>
      </c>
      <c r="C642" s="15" t="s">
        <v>33</v>
      </c>
      <c r="D642">
        <v>1.4641203703703703E-2</v>
      </c>
      <c r="E642" t="s">
        <v>110</v>
      </c>
      <c r="F642" t="s">
        <v>148</v>
      </c>
      <c r="G642" t="s">
        <v>159</v>
      </c>
      <c r="H642" t="s">
        <v>165</v>
      </c>
      <c r="I642" s="16" t="s">
        <v>172</v>
      </c>
      <c r="J642">
        <v>1265</v>
      </c>
      <c r="K642" t="s">
        <v>213</v>
      </c>
      <c r="L642" t="s">
        <v>208</v>
      </c>
      <c r="M642" t="s">
        <v>217</v>
      </c>
    </row>
    <row r="643" spans="1:13" x14ac:dyDescent="0.35">
      <c r="A643" t="s">
        <v>102</v>
      </c>
      <c r="B643" t="s">
        <v>22</v>
      </c>
      <c r="C643" s="15" t="s">
        <v>33</v>
      </c>
      <c r="D643">
        <v>5.1215277777777783E-2</v>
      </c>
      <c r="E643" t="s">
        <v>110</v>
      </c>
      <c r="F643" t="s">
        <v>145</v>
      </c>
      <c r="G643" t="s">
        <v>159</v>
      </c>
      <c r="H643" t="s">
        <v>165</v>
      </c>
      <c r="I643" s="16" t="s">
        <v>172</v>
      </c>
      <c r="J643">
        <v>4425</v>
      </c>
      <c r="K643" t="s">
        <v>213</v>
      </c>
      <c r="L643" t="s">
        <v>208</v>
      </c>
      <c r="M643" t="s">
        <v>214</v>
      </c>
    </row>
    <row r="644" spans="1:13" x14ac:dyDescent="0.35">
      <c r="A644" t="s">
        <v>102</v>
      </c>
      <c r="B644" t="s">
        <v>22</v>
      </c>
      <c r="C644" s="15" t="s">
        <v>33</v>
      </c>
      <c r="D644">
        <v>6.1666666666666668E-2</v>
      </c>
      <c r="E644" t="s">
        <v>110</v>
      </c>
      <c r="F644" t="s">
        <v>145</v>
      </c>
      <c r="G644" t="s">
        <v>159</v>
      </c>
      <c r="H644" t="s">
        <v>165</v>
      </c>
      <c r="I644" s="16" t="s">
        <v>172</v>
      </c>
      <c r="J644">
        <v>5328</v>
      </c>
      <c r="K644" t="s">
        <v>213</v>
      </c>
      <c r="L644" t="s">
        <v>208</v>
      </c>
      <c r="M644" t="s">
        <v>214</v>
      </c>
    </row>
    <row r="645" spans="1:13" x14ac:dyDescent="0.35">
      <c r="A645" t="s">
        <v>96</v>
      </c>
      <c r="B645" t="s">
        <v>92</v>
      </c>
      <c r="C645" s="15" t="s">
        <v>42</v>
      </c>
      <c r="D645">
        <v>3.9027777777777779E-2</v>
      </c>
      <c r="E645" t="s">
        <v>97</v>
      </c>
      <c r="F645" t="s">
        <v>146</v>
      </c>
      <c r="G645" t="s">
        <v>159</v>
      </c>
      <c r="H645" t="s">
        <v>164</v>
      </c>
      <c r="I645" s="16" t="s">
        <v>173</v>
      </c>
      <c r="J645">
        <v>3372</v>
      </c>
      <c r="K645" t="s">
        <v>213</v>
      </c>
      <c r="L645" t="s">
        <v>207</v>
      </c>
      <c r="M645" t="s">
        <v>214</v>
      </c>
    </row>
    <row r="646" spans="1:13" x14ac:dyDescent="0.35">
      <c r="A646" t="s">
        <v>96</v>
      </c>
      <c r="B646" t="s">
        <v>44</v>
      </c>
      <c r="C646" s="15" t="s">
        <v>42</v>
      </c>
      <c r="D646">
        <v>2.3958333333333336E-3</v>
      </c>
      <c r="E646" t="s">
        <v>97</v>
      </c>
      <c r="F646" t="s">
        <v>150</v>
      </c>
      <c r="G646" t="s">
        <v>159</v>
      </c>
      <c r="H646" t="s">
        <v>164</v>
      </c>
      <c r="I646" s="16" t="s">
        <v>173</v>
      </c>
      <c r="J646">
        <v>207</v>
      </c>
      <c r="K646" t="s">
        <v>213</v>
      </c>
      <c r="L646" t="s">
        <v>207</v>
      </c>
      <c r="M646" t="s">
        <v>214</v>
      </c>
    </row>
    <row r="647" spans="1:13" x14ac:dyDescent="0.35">
      <c r="A647" t="s">
        <v>96</v>
      </c>
      <c r="B647" t="s">
        <v>46</v>
      </c>
      <c r="C647" s="15" t="s">
        <v>42</v>
      </c>
      <c r="D647">
        <v>4.1666666666666666E-3</v>
      </c>
      <c r="E647" t="s">
        <v>97</v>
      </c>
      <c r="F647" t="s">
        <v>150</v>
      </c>
      <c r="G647" t="s">
        <v>159</v>
      </c>
      <c r="H647" t="s">
        <v>164</v>
      </c>
      <c r="I647" s="16" t="s">
        <v>173</v>
      </c>
      <c r="J647">
        <v>360</v>
      </c>
      <c r="K647" t="s">
        <v>213</v>
      </c>
      <c r="L647" t="s">
        <v>207</v>
      </c>
      <c r="M647" t="s">
        <v>214</v>
      </c>
    </row>
    <row r="648" spans="1:13" x14ac:dyDescent="0.35">
      <c r="A648" t="s">
        <v>96</v>
      </c>
      <c r="B648" t="s">
        <v>18</v>
      </c>
      <c r="C648" s="15" t="s">
        <v>42</v>
      </c>
      <c r="D648">
        <v>1.0844907407407407E-2</v>
      </c>
      <c r="E648" t="s">
        <v>97</v>
      </c>
      <c r="F648" t="s">
        <v>154</v>
      </c>
      <c r="G648" t="s">
        <v>159</v>
      </c>
      <c r="H648" t="s">
        <v>164</v>
      </c>
      <c r="I648" s="16" t="s">
        <v>173</v>
      </c>
      <c r="J648">
        <v>937</v>
      </c>
      <c r="K648" t="s">
        <v>213</v>
      </c>
      <c r="L648" t="s">
        <v>208</v>
      </c>
      <c r="M648" t="s">
        <v>214</v>
      </c>
    </row>
    <row r="649" spans="1:13" x14ac:dyDescent="0.35">
      <c r="A649" t="s">
        <v>96</v>
      </c>
      <c r="B649" t="s">
        <v>47</v>
      </c>
      <c r="C649" s="15" t="s">
        <v>42</v>
      </c>
      <c r="D649">
        <v>1.8807870370370371E-2</v>
      </c>
      <c r="E649" t="s">
        <v>97</v>
      </c>
      <c r="F649" t="s">
        <v>145</v>
      </c>
      <c r="G649" t="s">
        <v>159</v>
      </c>
      <c r="H649" t="s">
        <v>164</v>
      </c>
      <c r="I649" s="16" t="s">
        <v>173</v>
      </c>
      <c r="J649">
        <v>1625</v>
      </c>
      <c r="K649" t="s">
        <v>213</v>
      </c>
      <c r="L649" t="s">
        <v>208</v>
      </c>
      <c r="M649" t="s">
        <v>217</v>
      </c>
    </row>
    <row r="650" spans="1:13" x14ac:dyDescent="0.35">
      <c r="A650" t="s">
        <v>96</v>
      </c>
      <c r="B650" t="s">
        <v>24</v>
      </c>
      <c r="C650" s="15" t="s">
        <v>42</v>
      </c>
      <c r="D650">
        <v>3.2349537037037038E-2</v>
      </c>
      <c r="E650" t="s">
        <v>97</v>
      </c>
      <c r="F650" t="s">
        <v>148</v>
      </c>
      <c r="G650" t="s">
        <v>159</v>
      </c>
      <c r="H650" t="s">
        <v>164</v>
      </c>
      <c r="I650" s="16" t="s">
        <v>173</v>
      </c>
      <c r="J650">
        <v>2795</v>
      </c>
      <c r="K650" t="s">
        <v>213</v>
      </c>
      <c r="L650" t="s">
        <v>208</v>
      </c>
      <c r="M650" t="s">
        <v>217</v>
      </c>
    </row>
    <row r="651" spans="1:13" x14ac:dyDescent="0.35">
      <c r="A651" t="s">
        <v>96</v>
      </c>
      <c r="B651" t="s">
        <v>95</v>
      </c>
      <c r="C651" s="15" t="s">
        <v>42</v>
      </c>
      <c r="D651">
        <v>9.8993055555555556E-2</v>
      </c>
      <c r="E651" t="s">
        <v>97</v>
      </c>
      <c r="F651" t="s">
        <v>145</v>
      </c>
      <c r="G651" t="s">
        <v>159</v>
      </c>
      <c r="H651" t="s">
        <v>164</v>
      </c>
      <c r="I651" s="16" t="s">
        <v>173</v>
      </c>
      <c r="J651">
        <v>8553</v>
      </c>
      <c r="K651" t="s">
        <v>213</v>
      </c>
      <c r="L651" t="s">
        <v>207</v>
      </c>
      <c r="M651" t="s">
        <v>217</v>
      </c>
    </row>
    <row r="652" spans="1:13" x14ac:dyDescent="0.35">
      <c r="A652" t="s">
        <v>96</v>
      </c>
      <c r="B652" t="s">
        <v>95</v>
      </c>
      <c r="C652" s="15" t="s">
        <v>42</v>
      </c>
      <c r="D652">
        <v>4.0370370370370369E-2</v>
      </c>
      <c r="E652" t="s">
        <v>97</v>
      </c>
      <c r="F652" t="s">
        <v>145</v>
      </c>
      <c r="G652" t="s">
        <v>159</v>
      </c>
      <c r="H652" t="s">
        <v>164</v>
      </c>
      <c r="I652" s="16" t="s">
        <v>173</v>
      </c>
      <c r="J652">
        <v>3488</v>
      </c>
      <c r="K652" t="s">
        <v>213</v>
      </c>
      <c r="L652" t="s">
        <v>207</v>
      </c>
      <c r="M652" t="s">
        <v>217</v>
      </c>
    </row>
    <row r="653" spans="1:13" x14ac:dyDescent="0.35">
      <c r="A653" t="s">
        <v>96</v>
      </c>
      <c r="B653" t="s">
        <v>50</v>
      </c>
      <c r="C653" s="15" t="s">
        <v>42</v>
      </c>
      <c r="D653">
        <v>2.8946759259259255E-2</v>
      </c>
      <c r="E653" t="s">
        <v>97</v>
      </c>
      <c r="F653" t="s">
        <v>148</v>
      </c>
      <c r="G653" t="s">
        <v>159</v>
      </c>
      <c r="H653" t="s">
        <v>164</v>
      </c>
      <c r="I653" s="16" t="s">
        <v>173</v>
      </c>
      <c r="J653">
        <v>2501</v>
      </c>
      <c r="K653" t="s">
        <v>213</v>
      </c>
      <c r="L653" t="s">
        <v>208</v>
      </c>
      <c r="M653" t="s">
        <v>217</v>
      </c>
    </row>
    <row r="654" spans="1:13" x14ac:dyDescent="0.35">
      <c r="A654" t="s">
        <v>96</v>
      </c>
      <c r="B654" t="s">
        <v>113</v>
      </c>
      <c r="C654" s="15" t="s">
        <v>42</v>
      </c>
      <c r="D654">
        <v>2.7245370370370368E-2</v>
      </c>
      <c r="E654" t="s">
        <v>97</v>
      </c>
      <c r="F654" t="s">
        <v>145</v>
      </c>
      <c r="G654" t="s">
        <v>159</v>
      </c>
      <c r="H654" t="s">
        <v>164</v>
      </c>
      <c r="I654" s="16" t="s">
        <v>173</v>
      </c>
      <c r="J654">
        <v>2354</v>
      </c>
      <c r="K654" t="s">
        <v>213</v>
      </c>
      <c r="L654" t="s">
        <v>208</v>
      </c>
      <c r="M654" t="s">
        <v>214</v>
      </c>
    </row>
    <row r="655" spans="1:13" x14ac:dyDescent="0.35">
      <c r="A655" t="s">
        <v>96</v>
      </c>
      <c r="B655" t="s">
        <v>114</v>
      </c>
      <c r="C655" s="15" t="s">
        <v>42</v>
      </c>
      <c r="D655">
        <v>9.1898148148148139E-3</v>
      </c>
      <c r="E655" t="s">
        <v>97</v>
      </c>
      <c r="F655" t="s">
        <v>148</v>
      </c>
      <c r="G655" t="s">
        <v>159</v>
      </c>
      <c r="H655" t="s">
        <v>164</v>
      </c>
      <c r="I655" s="16" t="s">
        <v>173</v>
      </c>
      <c r="J655">
        <v>794</v>
      </c>
      <c r="K655" t="s">
        <v>213</v>
      </c>
      <c r="L655" t="s">
        <v>208</v>
      </c>
      <c r="M655" t="s">
        <v>217</v>
      </c>
    </row>
    <row r="656" spans="1:13" x14ac:dyDescent="0.35">
      <c r="A656" t="s">
        <v>96</v>
      </c>
      <c r="B656" t="s">
        <v>49</v>
      </c>
      <c r="C656" s="15" t="s">
        <v>42</v>
      </c>
      <c r="D656">
        <v>7.719907407407408E-3</v>
      </c>
      <c r="E656" t="s">
        <v>97</v>
      </c>
      <c r="F656" t="s">
        <v>146</v>
      </c>
      <c r="G656" t="s">
        <v>159</v>
      </c>
      <c r="H656" t="s">
        <v>164</v>
      </c>
      <c r="I656" s="16" t="s">
        <v>173</v>
      </c>
      <c r="J656">
        <v>667</v>
      </c>
      <c r="K656" t="s">
        <v>213</v>
      </c>
      <c r="L656" t="s">
        <v>208</v>
      </c>
      <c r="M656" t="s">
        <v>217</v>
      </c>
    </row>
    <row r="657" spans="1:13" x14ac:dyDescent="0.35">
      <c r="A657" t="s">
        <v>96</v>
      </c>
      <c r="B657" t="s">
        <v>49</v>
      </c>
      <c r="C657" s="15" t="s">
        <v>42</v>
      </c>
      <c r="D657">
        <v>7.719907407407408E-3</v>
      </c>
      <c r="E657" t="s">
        <v>97</v>
      </c>
      <c r="F657" t="s">
        <v>146</v>
      </c>
      <c r="G657" t="s">
        <v>159</v>
      </c>
      <c r="H657" t="s">
        <v>164</v>
      </c>
      <c r="I657" s="16" t="s">
        <v>173</v>
      </c>
      <c r="J657">
        <v>667</v>
      </c>
      <c r="K657" t="s">
        <v>213</v>
      </c>
      <c r="L657" t="s">
        <v>208</v>
      </c>
      <c r="M657" t="s">
        <v>217</v>
      </c>
    </row>
    <row r="658" spans="1:13" x14ac:dyDescent="0.35">
      <c r="A658" t="s">
        <v>96</v>
      </c>
      <c r="B658" t="s">
        <v>26</v>
      </c>
      <c r="C658" s="15" t="s">
        <v>42</v>
      </c>
      <c r="D658">
        <v>1.1400462962962965E-2</v>
      </c>
      <c r="E658" t="s">
        <v>97</v>
      </c>
      <c r="F658" t="s">
        <v>148</v>
      </c>
      <c r="G658" t="s">
        <v>159</v>
      </c>
      <c r="H658" t="s">
        <v>164</v>
      </c>
      <c r="I658" s="16" t="s">
        <v>173</v>
      </c>
      <c r="J658">
        <v>985</v>
      </c>
      <c r="K658" t="s">
        <v>213</v>
      </c>
      <c r="L658" t="s">
        <v>208</v>
      </c>
      <c r="M658" t="s">
        <v>217</v>
      </c>
    </row>
    <row r="659" spans="1:13" x14ac:dyDescent="0.35">
      <c r="A659" t="s">
        <v>96</v>
      </c>
      <c r="B659" t="s">
        <v>26</v>
      </c>
      <c r="C659" s="15" t="s">
        <v>42</v>
      </c>
      <c r="D659">
        <v>1.1400462962962965E-2</v>
      </c>
      <c r="E659" t="s">
        <v>97</v>
      </c>
      <c r="F659" t="s">
        <v>148</v>
      </c>
      <c r="G659" t="s">
        <v>159</v>
      </c>
      <c r="H659" t="s">
        <v>164</v>
      </c>
      <c r="I659" s="16" t="s">
        <v>173</v>
      </c>
      <c r="J659">
        <v>985</v>
      </c>
      <c r="K659" t="s">
        <v>213</v>
      </c>
      <c r="L659" t="s">
        <v>208</v>
      </c>
      <c r="M659" t="s">
        <v>217</v>
      </c>
    </row>
    <row r="660" spans="1:13" x14ac:dyDescent="0.35">
      <c r="A660" t="s">
        <v>96</v>
      </c>
      <c r="B660" t="s">
        <v>50</v>
      </c>
      <c r="C660" s="15" t="s">
        <v>42</v>
      </c>
      <c r="D660">
        <v>2.4363425925925927E-2</v>
      </c>
      <c r="E660" t="s">
        <v>97</v>
      </c>
      <c r="F660" t="s">
        <v>148</v>
      </c>
      <c r="G660" t="s">
        <v>159</v>
      </c>
      <c r="H660" t="s">
        <v>164</v>
      </c>
      <c r="I660" s="16" t="s">
        <v>173</v>
      </c>
      <c r="J660">
        <v>2105</v>
      </c>
      <c r="K660" t="s">
        <v>213</v>
      </c>
      <c r="L660" t="s">
        <v>208</v>
      </c>
      <c r="M660" t="s">
        <v>217</v>
      </c>
    </row>
    <row r="661" spans="1:13" x14ac:dyDescent="0.35">
      <c r="A661" t="s">
        <v>96</v>
      </c>
      <c r="B661" t="s">
        <v>101</v>
      </c>
      <c r="C661" s="15" t="s">
        <v>42</v>
      </c>
      <c r="D661">
        <v>2.8182870370370372E-2</v>
      </c>
      <c r="E661" t="s">
        <v>97</v>
      </c>
      <c r="F661" t="s">
        <v>153</v>
      </c>
      <c r="G661" t="s">
        <v>159</v>
      </c>
      <c r="H661" t="s">
        <v>164</v>
      </c>
      <c r="I661" s="16" t="s">
        <v>173</v>
      </c>
      <c r="J661">
        <v>2435</v>
      </c>
      <c r="K661" t="e">
        <v>#N/A</v>
      </c>
      <c r="L661" t="e">
        <v>#N/A</v>
      </c>
      <c r="M661" t="e">
        <v>#N/A</v>
      </c>
    </row>
    <row r="662" spans="1:13" x14ac:dyDescent="0.35">
      <c r="A662" t="s">
        <v>104</v>
      </c>
      <c r="B662" t="s">
        <v>18</v>
      </c>
      <c r="C662" s="15" t="s">
        <v>42</v>
      </c>
      <c r="D662">
        <v>3.2673611111111105E-2</v>
      </c>
      <c r="E662" t="s">
        <v>103</v>
      </c>
      <c r="F662" t="s">
        <v>154</v>
      </c>
      <c r="G662" t="s">
        <v>159</v>
      </c>
      <c r="H662" t="s">
        <v>163</v>
      </c>
      <c r="I662" s="16" t="s">
        <v>173</v>
      </c>
      <c r="J662">
        <v>2823</v>
      </c>
      <c r="K662" t="s">
        <v>213</v>
      </c>
      <c r="L662" t="s">
        <v>208</v>
      </c>
      <c r="M662" t="s">
        <v>214</v>
      </c>
    </row>
    <row r="663" spans="1:13" x14ac:dyDescent="0.35">
      <c r="A663" t="s">
        <v>102</v>
      </c>
      <c r="B663" t="s">
        <v>47</v>
      </c>
      <c r="C663" s="15" t="s">
        <v>42</v>
      </c>
      <c r="D663">
        <v>3.050925925925926E-2</v>
      </c>
      <c r="E663" t="s">
        <v>103</v>
      </c>
      <c r="F663" t="s">
        <v>145</v>
      </c>
      <c r="G663" t="s">
        <v>159</v>
      </c>
      <c r="H663" t="s">
        <v>165</v>
      </c>
      <c r="I663" s="16" t="s">
        <v>173</v>
      </c>
      <c r="J663">
        <v>2636</v>
      </c>
      <c r="K663" t="s">
        <v>213</v>
      </c>
      <c r="L663" t="s">
        <v>208</v>
      </c>
      <c r="M663" t="s">
        <v>217</v>
      </c>
    </row>
    <row r="664" spans="1:13" x14ac:dyDescent="0.35">
      <c r="A664" t="s">
        <v>104</v>
      </c>
      <c r="B664" t="s">
        <v>18</v>
      </c>
      <c r="C664" s="15" t="s">
        <v>42</v>
      </c>
      <c r="D664">
        <v>2.7164351851851853E-2</v>
      </c>
      <c r="E664" t="s">
        <v>103</v>
      </c>
      <c r="F664" t="s">
        <v>154</v>
      </c>
      <c r="G664" t="s">
        <v>159</v>
      </c>
      <c r="H664" t="s">
        <v>163</v>
      </c>
      <c r="I664" s="16" t="s">
        <v>173</v>
      </c>
      <c r="J664">
        <v>2347</v>
      </c>
      <c r="K664" t="s">
        <v>213</v>
      </c>
      <c r="L664" t="s">
        <v>208</v>
      </c>
      <c r="M664" t="s">
        <v>214</v>
      </c>
    </row>
    <row r="665" spans="1:13" x14ac:dyDescent="0.35">
      <c r="A665" t="s">
        <v>104</v>
      </c>
      <c r="B665" t="s">
        <v>24</v>
      </c>
      <c r="C665" s="15" t="s">
        <v>42</v>
      </c>
      <c r="D665">
        <v>1.0763888888888891E-2</v>
      </c>
      <c r="E665" t="s">
        <v>103</v>
      </c>
      <c r="F665" t="s">
        <v>148</v>
      </c>
      <c r="G665" t="s">
        <v>159</v>
      </c>
      <c r="H665" t="s">
        <v>163</v>
      </c>
      <c r="I665" s="16" t="s">
        <v>173</v>
      </c>
      <c r="J665">
        <v>930</v>
      </c>
      <c r="K665" t="s">
        <v>213</v>
      </c>
      <c r="L665" t="s">
        <v>208</v>
      </c>
      <c r="M665" t="s">
        <v>217</v>
      </c>
    </row>
    <row r="666" spans="1:13" x14ac:dyDescent="0.35">
      <c r="A666" t="s">
        <v>104</v>
      </c>
      <c r="B666" t="s">
        <v>18</v>
      </c>
      <c r="C666" s="15" t="s">
        <v>42</v>
      </c>
      <c r="D666">
        <v>5.4074074074074073E-2</v>
      </c>
      <c r="E666" t="s">
        <v>103</v>
      </c>
      <c r="F666" t="s">
        <v>154</v>
      </c>
      <c r="G666" t="s">
        <v>159</v>
      </c>
      <c r="H666" t="s">
        <v>163</v>
      </c>
      <c r="I666" s="16" t="s">
        <v>173</v>
      </c>
      <c r="J666">
        <v>4672</v>
      </c>
      <c r="K666" t="s">
        <v>213</v>
      </c>
      <c r="L666" t="s">
        <v>208</v>
      </c>
      <c r="M666" t="s">
        <v>214</v>
      </c>
    </row>
    <row r="667" spans="1:13" x14ac:dyDescent="0.35">
      <c r="A667" t="s">
        <v>104</v>
      </c>
      <c r="B667" t="s">
        <v>41</v>
      </c>
      <c r="C667" s="15" t="s">
        <v>42</v>
      </c>
      <c r="D667">
        <v>1.9768518518518515E-2</v>
      </c>
      <c r="E667" t="s">
        <v>103</v>
      </c>
      <c r="F667" t="s">
        <v>148</v>
      </c>
      <c r="G667" t="s">
        <v>159</v>
      </c>
      <c r="H667" t="s">
        <v>163</v>
      </c>
      <c r="I667" s="16" t="s">
        <v>173</v>
      </c>
      <c r="J667">
        <v>1708</v>
      </c>
      <c r="K667" t="s">
        <v>213</v>
      </c>
      <c r="L667" t="s">
        <v>208</v>
      </c>
      <c r="M667" t="s">
        <v>217</v>
      </c>
    </row>
    <row r="668" spans="1:13" x14ac:dyDescent="0.35">
      <c r="A668" t="s">
        <v>104</v>
      </c>
      <c r="B668" t="s">
        <v>18</v>
      </c>
      <c r="C668" s="15" t="s">
        <v>42</v>
      </c>
      <c r="D668">
        <v>3.9814814814814817E-3</v>
      </c>
      <c r="E668" t="s">
        <v>103</v>
      </c>
      <c r="F668" t="s">
        <v>154</v>
      </c>
      <c r="G668" t="s">
        <v>159</v>
      </c>
      <c r="H668" t="s">
        <v>163</v>
      </c>
      <c r="I668" s="16" t="s">
        <v>173</v>
      </c>
      <c r="J668">
        <v>344</v>
      </c>
      <c r="K668" t="s">
        <v>213</v>
      </c>
      <c r="L668" t="s">
        <v>208</v>
      </c>
      <c r="M668" t="s">
        <v>214</v>
      </c>
    </row>
    <row r="669" spans="1:13" x14ac:dyDescent="0.35">
      <c r="A669" t="s">
        <v>104</v>
      </c>
      <c r="B669" t="s">
        <v>18</v>
      </c>
      <c r="C669" s="15" t="s">
        <v>42</v>
      </c>
      <c r="D669">
        <v>0.10826388888888888</v>
      </c>
      <c r="E669" t="s">
        <v>103</v>
      </c>
      <c r="F669" t="s">
        <v>154</v>
      </c>
      <c r="G669" t="s">
        <v>159</v>
      </c>
      <c r="H669" t="s">
        <v>163</v>
      </c>
      <c r="I669" s="16" t="s">
        <v>173</v>
      </c>
      <c r="J669">
        <v>9354</v>
      </c>
      <c r="K669" t="s">
        <v>213</v>
      </c>
      <c r="L669" t="s">
        <v>208</v>
      </c>
      <c r="M669" t="s">
        <v>214</v>
      </c>
    </row>
    <row r="670" spans="1:13" x14ac:dyDescent="0.35">
      <c r="A670" t="s">
        <v>104</v>
      </c>
      <c r="B670" t="s">
        <v>24</v>
      </c>
      <c r="C670" s="15" t="s">
        <v>42</v>
      </c>
      <c r="D670">
        <v>1.0625000000000001E-2</v>
      </c>
      <c r="E670" t="s">
        <v>105</v>
      </c>
      <c r="F670" t="s">
        <v>148</v>
      </c>
      <c r="G670" t="s">
        <v>159</v>
      </c>
      <c r="H670" t="s">
        <v>163</v>
      </c>
      <c r="I670" s="16" t="s">
        <v>173</v>
      </c>
      <c r="J670">
        <v>918</v>
      </c>
      <c r="K670" t="s">
        <v>213</v>
      </c>
      <c r="L670" t="s">
        <v>208</v>
      </c>
      <c r="M670" t="s">
        <v>217</v>
      </c>
    </row>
    <row r="671" spans="1:13" x14ac:dyDescent="0.35">
      <c r="A671" t="s">
        <v>104</v>
      </c>
      <c r="B671" t="s">
        <v>18</v>
      </c>
      <c r="C671" s="15" t="s">
        <v>42</v>
      </c>
      <c r="D671">
        <v>0.10892361111111111</v>
      </c>
      <c r="E671" t="s">
        <v>105</v>
      </c>
      <c r="F671" t="s">
        <v>154</v>
      </c>
      <c r="G671" t="s">
        <v>159</v>
      </c>
      <c r="H671" t="s">
        <v>163</v>
      </c>
      <c r="I671" s="16" t="s">
        <v>173</v>
      </c>
      <c r="J671">
        <v>9411</v>
      </c>
      <c r="K671" t="s">
        <v>213</v>
      </c>
      <c r="L671" t="s">
        <v>208</v>
      </c>
      <c r="M671" t="s">
        <v>214</v>
      </c>
    </row>
    <row r="672" spans="1:13" x14ac:dyDescent="0.35">
      <c r="A672" t="s">
        <v>104</v>
      </c>
      <c r="B672" t="s">
        <v>40</v>
      </c>
      <c r="C672" s="15" t="s">
        <v>42</v>
      </c>
      <c r="D672">
        <v>5.5902777777777782E-3</v>
      </c>
      <c r="E672" t="s">
        <v>105</v>
      </c>
      <c r="F672" t="s">
        <v>157</v>
      </c>
      <c r="G672" t="s">
        <v>159</v>
      </c>
      <c r="H672" t="s">
        <v>163</v>
      </c>
      <c r="I672" s="16" t="s">
        <v>173</v>
      </c>
      <c r="J672">
        <v>483</v>
      </c>
      <c r="K672" t="s">
        <v>213</v>
      </c>
      <c r="L672" t="s">
        <v>207</v>
      </c>
      <c r="M672" t="s">
        <v>214</v>
      </c>
    </row>
    <row r="673" spans="1:13" x14ac:dyDescent="0.35">
      <c r="A673" t="s">
        <v>104</v>
      </c>
      <c r="B673" t="s">
        <v>18</v>
      </c>
      <c r="C673" s="15" t="s">
        <v>42</v>
      </c>
      <c r="D673">
        <v>7.0740740740740743E-2</v>
      </c>
      <c r="E673" t="s">
        <v>105</v>
      </c>
      <c r="F673" t="s">
        <v>154</v>
      </c>
      <c r="G673" t="s">
        <v>159</v>
      </c>
      <c r="H673" t="s">
        <v>163</v>
      </c>
      <c r="I673" s="16" t="s">
        <v>173</v>
      </c>
      <c r="J673">
        <v>6112</v>
      </c>
      <c r="K673" t="s">
        <v>213</v>
      </c>
      <c r="L673" t="s">
        <v>208</v>
      </c>
      <c r="M673" t="s">
        <v>214</v>
      </c>
    </row>
    <row r="674" spans="1:13" x14ac:dyDescent="0.35">
      <c r="A674" t="s">
        <v>104</v>
      </c>
      <c r="B674" t="s">
        <v>114</v>
      </c>
      <c r="C674" s="15" t="s">
        <v>42</v>
      </c>
      <c r="D674">
        <v>2.6226851851851852E-2</v>
      </c>
      <c r="E674" t="s">
        <v>105</v>
      </c>
      <c r="F674" t="s">
        <v>148</v>
      </c>
      <c r="G674" t="s">
        <v>159</v>
      </c>
      <c r="H674" t="s">
        <v>163</v>
      </c>
      <c r="I674" s="16" t="s">
        <v>173</v>
      </c>
      <c r="J674">
        <v>2266</v>
      </c>
      <c r="K674" t="s">
        <v>213</v>
      </c>
      <c r="L674" t="s">
        <v>208</v>
      </c>
      <c r="M674" t="s">
        <v>217</v>
      </c>
    </row>
    <row r="675" spans="1:13" x14ac:dyDescent="0.35">
      <c r="A675" t="s">
        <v>104</v>
      </c>
      <c r="B675" t="s">
        <v>18</v>
      </c>
      <c r="C675" s="15" t="s">
        <v>42</v>
      </c>
      <c r="D675">
        <v>5.7905092592592598E-2</v>
      </c>
      <c r="E675" t="s">
        <v>105</v>
      </c>
      <c r="F675" t="s">
        <v>154</v>
      </c>
      <c r="G675" t="s">
        <v>159</v>
      </c>
      <c r="H675" t="s">
        <v>163</v>
      </c>
      <c r="I675" s="16" t="s">
        <v>173</v>
      </c>
      <c r="J675">
        <v>5003</v>
      </c>
      <c r="K675" t="s">
        <v>213</v>
      </c>
      <c r="L675" t="s">
        <v>208</v>
      </c>
      <c r="M675" t="s">
        <v>214</v>
      </c>
    </row>
    <row r="676" spans="1:13" x14ac:dyDescent="0.35">
      <c r="A676" t="s">
        <v>104</v>
      </c>
      <c r="B676" t="s">
        <v>44</v>
      </c>
      <c r="C676" s="15" t="s">
        <v>42</v>
      </c>
      <c r="D676">
        <v>1.2847222222222223E-3</v>
      </c>
      <c r="E676" t="s">
        <v>105</v>
      </c>
      <c r="F676" t="s">
        <v>150</v>
      </c>
      <c r="G676" t="s">
        <v>159</v>
      </c>
      <c r="H676" t="s">
        <v>163</v>
      </c>
      <c r="I676" s="16" t="s">
        <v>173</v>
      </c>
      <c r="J676">
        <v>111</v>
      </c>
      <c r="K676" t="s">
        <v>213</v>
      </c>
      <c r="L676" t="s">
        <v>207</v>
      </c>
      <c r="M676" t="s">
        <v>214</v>
      </c>
    </row>
    <row r="677" spans="1:13" x14ac:dyDescent="0.35">
      <c r="A677" t="s">
        <v>104</v>
      </c>
      <c r="B677" t="s">
        <v>31</v>
      </c>
      <c r="C677" s="15" t="s">
        <v>42</v>
      </c>
      <c r="D677">
        <v>1.5659722222222224E-2</v>
      </c>
      <c r="E677" t="s">
        <v>112</v>
      </c>
      <c r="F677" t="s">
        <v>154</v>
      </c>
      <c r="G677" t="s">
        <v>159</v>
      </c>
      <c r="H677" t="s">
        <v>163</v>
      </c>
      <c r="I677" s="16" t="s">
        <v>173</v>
      </c>
      <c r="J677">
        <v>1353</v>
      </c>
      <c r="K677" t="s">
        <v>213</v>
      </c>
      <c r="L677" t="s">
        <v>208</v>
      </c>
      <c r="M677" t="s">
        <v>214</v>
      </c>
    </row>
    <row r="678" spans="1:13" x14ac:dyDescent="0.35">
      <c r="A678" t="s">
        <v>104</v>
      </c>
      <c r="B678" t="s">
        <v>24</v>
      </c>
      <c r="C678" s="15" t="s">
        <v>42</v>
      </c>
      <c r="D678">
        <v>1.3993055555555555E-2</v>
      </c>
      <c r="E678" t="s">
        <v>112</v>
      </c>
      <c r="F678" t="s">
        <v>148</v>
      </c>
      <c r="G678" t="s">
        <v>159</v>
      </c>
      <c r="H678" t="s">
        <v>163</v>
      </c>
      <c r="I678" s="16" t="s">
        <v>173</v>
      </c>
      <c r="J678">
        <v>1209</v>
      </c>
      <c r="K678" t="s">
        <v>213</v>
      </c>
      <c r="L678" t="s">
        <v>208</v>
      </c>
      <c r="M678" t="s">
        <v>217</v>
      </c>
    </row>
    <row r="679" spans="1:13" x14ac:dyDescent="0.35">
      <c r="A679" t="s">
        <v>104</v>
      </c>
      <c r="B679" t="s">
        <v>31</v>
      </c>
      <c r="C679" s="15" t="s">
        <v>42</v>
      </c>
      <c r="D679">
        <v>2.2650462962962966E-2</v>
      </c>
      <c r="E679" t="s">
        <v>112</v>
      </c>
      <c r="F679" t="s">
        <v>154</v>
      </c>
      <c r="G679" t="s">
        <v>159</v>
      </c>
      <c r="H679" t="s">
        <v>163</v>
      </c>
      <c r="I679" s="16" t="s">
        <v>173</v>
      </c>
      <c r="J679">
        <v>1957</v>
      </c>
      <c r="K679" t="s">
        <v>213</v>
      </c>
      <c r="L679" t="s">
        <v>208</v>
      </c>
      <c r="M679" t="s">
        <v>214</v>
      </c>
    </row>
    <row r="680" spans="1:13" x14ac:dyDescent="0.35">
      <c r="A680" t="s">
        <v>104</v>
      </c>
      <c r="B680" t="s">
        <v>18</v>
      </c>
      <c r="C680" s="15" t="s">
        <v>42</v>
      </c>
      <c r="D680">
        <v>9.0277777777777776E-2</v>
      </c>
      <c r="E680" t="s">
        <v>112</v>
      </c>
      <c r="F680" t="s">
        <v>154</v>
      </c>
      <c r="G680" t="s">
        <v>159</v>
      </c>
      <c r="H680" t="s">
        <v>163</v>
      </c>
      <c r="I680" s="16" t="s">
        <v>173</v>
      </c>
      <c r="J680">
        <v>7800</v>
      </c>
      <c r="K680" t="s">
        <v>213</v>
      </c>
      <c r="L680" t="s">
        <v>208</v>
      </c>
      <c r="M680" t="s">
        <v>214</v>
      </c>
    </row>
    <row r="681" spans="1:13" x14ac:dyDescent="0.35">
      <c r="A681" t="s">
        <v>104</v>
      </c>
      <c r="B681" t="s">
        <v>34</v>
      </c>
      <c r="C681" s="15" t="s">
        <v>42</v>
      </c>
      <c r="D681">
        <v>1.1388888888888888E-2</v>
      </c>
      <c r="E681" t="s">
        <v>106</v>
      </c>
      <c r="F681" t="s">
        <v>154</v>
      </c>
      <c r="G681" t="s">
        <v>159</v>
      </c>
      <c r="H681" t="s">
        <v>163</v>
      </c>
      <c r="I681" s="16" t="s">
        <v>173</v>
      </c>
      <c r="J681">
        <v>984</v>
      </c>
      <c r="K681" t="s">
        <v>213</v>
      </c>
      <c r="L681" t="s">
        <v>208</v>
      </c>
      <c r="M681" t="s">
        <v>214</v>
      </c>
    </row>
    <row r="682" spans="1:13" x14ac:dyDescent="0.35">
      <c r="A682" t="s">
        <v>104</v>
      </c>
      <c r="B682" t="s">
        <v>18</v>
      </c>
      <c r="C682" s="15" t="s">
        <v>42</v>
      </c>
      <c r="D682">
        <v>4.3298611111111107E-2</v>
      </c>
      <c r="E682" t="s">
        <v>106</v>
      </c>
      <c r="F682" t="s">
        <v>154</v>
      </c>
      <c r="G682" t="s">
        <v>159</v>
      </c>
      <c r="H682" t="s">
        <v>163</v>
      </c>
      <c r="I682" s="16" t="s">
        <v>173</v>
      </c>
      <c r="J682">
        <v>3741</v>
      </c>
      <c r="K682" t="s">
        <v>213</v>
      </c>
      <c r="L682" t="s">
        <v>208</v>
      </c>
      <c r="M682" t="s">
        <v>214</v>
      </c>
    </row>
    <row r="683" spans="1:13" x14ac:dyDescent="0.35">
      <c r="A683" t="s">
        <v>104</v>
      </c>
      <c r="B683" t="s">
        <v>24</v>
      </c>
      <c r="C683" s="15" t="s">
        <v>42</v>
      </c>
      <c r="D683">
        <v>1.3703703703703704E-2</v>
      </c>
      <c r="E683" t="s">
        <v>106</v>
      </c>
      <c r="F683" t="s">
        <v>148</v>
      </c>
      <c r="G683" t="s">
        <v>159</v>
      </c>
      <c r="H683" t="s">
        <v>163</v>
      </c>
      <c r="I683" s="16" t="s">
        <v>173</v>
      </c>
      <c r="J683">
        <v>1184</v>
      </c>
      <c r="K683" t="s">
        <v>213</v>
      </c>
      <c r="L683" t="s">
        <v>208</v>
      </c>
      <c r="M683" t="s">
        <v>217</v>
      </c>
    </row>
    <row r="684" spans="1:13" x14ac:dyDescent="0.35">
      <c r="A684" t="s">
        <v>104</v>
      </c>
      <c r="B684" t="s">
        <v>18</v>
      </c>
      <c r="C684" s="15" t="s">
        <v>42</v>
      </c>
      <c r="D684">
        <v>5.7222222222222223E-2</v>
      </c>
      <c r="E684" t="s">
        <v>106</v>
      </c>
      <c r="F684" t="s">
        <v>154</v>
      </c>
      <c r="G684" t="s">
        <v>159</v>
      </c>
      <c r="H684" t="s">
        <v>163</v>
      </c>
      <c r="I684" s="16" t="s">
        <v>173</v>
      </c>
      <c r="J684">
        <v>4944</v>
      </c>
      <c r="K684" t="s">
        <v>213</v>
      </c>
      <c r="L684" t="s">
        <v>208</v>
      </c>
      <c r="M684" t="s">
        <v>214</v>
      </c>
    </row>
    <row r="685" spans="1:13" x14ac:dyDescent="0.35">
      <c r="A685" t="s">
        <v>104</v>
      </c>
      <c r="B685" t="s">
        <v>41</v>
      </c>
      <c r="C685" s="15" t="s">
        <v>42</v>
      </c>
      <c r="D685">
        <v>3.9351851851851857E-3</v>
      </c>
      <c r="E685" t="s">
        <v>106</v>
      </c>
      <c r="F685" t="s">
        <v>148</v>
      </c>
      <c r="G685" t="s">
        <v>159</v>
      </c>
      <c r="H685" t="s">
        <v>163</v>
      </c>
      <c r="I685" s="16" t="s">
        <v>173</v>
      </c>
      <c r="J685">
        <v>340</v>
      </c>
      <c r="K685" t="s">
        <v>213</v>
      </c>
      <c r="L685" t="s">
        <v>208</v>
      </c>
      <c r="M685" t="s">
        <v>217</v>
      </c>
    </row>
    <row r="686" spans="1:13" x14ac:dyDescent="0.35">
      <c r="A686" t="s">
        <v>104</v>
      </c>
      <c r="B686" t="s">
        <v>18</v>
      </c>
      <c r="C686" s="15" t="s">
        <v>42</v>
      </c>
      <c r="D686">
        <v>5.2210648148148152E-2</v>
      </c>
      <c r="E686" t="s">
        <v>106</v>
      </c>
      <c r="F686" t="s">
        <v>154</v>
      </c>
      <c r="G686" t="s">
        <v>159</v>
      </c>
      <c r="H686" t="s">
        <v>163</v>
      </c>
      <c r="I686" s="16" t="s">
        <v>173</v>
      </c>
      <c r="J686">
        <v>4511</v>
      </c>
      <c r="K686" t="s">
        <v>213</v>
      </c>
      <c r="L686" t="s">
        <v>208</v>
      </c>
      <c r="M686" t="s">
        <v>214</v>
      </c>
    </row>
    <row r="687" spans="1:13" x14ac:dyDescent="0.35">
      <c r="A687" t="s">
        <v>104</v>
      </c>
      <c r="B687" t="s">
        <v>18</v>
      </c>
      <c r="C687" s="15" t="s">
        <v>42</v>
      </c>
      <c r="D687">
        <v>4.7002314814814816E-2</v>
      </c>
      <c r="E687" t="s">
        <v>106</v>
      </c>
      <c r="F687" t="s">
        <v>154</v>
      </c>
      <c r="G687" t="s">
        <v>159</v>
      </c>
      <c r="H687" t="s">
        <v>163</v>
      </c>
      <c r="I687" s="16" t="s">
        <v>173</v>
      </c>
      <c r="J687">
        <v>4061</v>
      </c>
      <c r="K687" t="s">
        <v>213</v>
      </c>
      <c r="L687" t="s">
        <v>208</v>
      </c>
      <c r="M687" t="s">
        <v>214</v>
      </c>
    </row>
    <row r="688" spans="1:13" x14ac:dyDescent="0.35">
      <c r="A688" t="s">
        <v>104</v>
      </c>
      <c r="B688" t="s">
        <v>18</v>
      </c>
      <c r="C688" s="15" t="s">
        <v>42</v>
      </c>
      <c r="D688">
        <v>2.0995370370370373E-2</v>
      </c>
      <c r="E688" t="s">
        <v>106</v>
      </c>
      <c r="F688" t="s">
        <v>154</v>
      </c>
      <c r="G688" t="s">
        <v>159</v>
      </c>
      <c r="H688" t="s">
        <v>163</v>
      </c>
      <c r="I688" s="16" t="s">
        <v>173</v>
      </c>
      <c r="J688">
        <v>1814</v>
      </c>
      <c r="K688" t="s">
        <v>213</v>
      </c>
      <c r="L688" t="s">
        <v>208</v>
      </c>
      <c r="M688" t="s">
        <v>214</v>
      </c>
    </row>
    <row r="689" spans="1:13" x14ac:dyDescent="0.35">
      <c r="A689" t="s">
        <v>104</v>
      </c>
      <c r="B689" t="s">
        <v>18</v>
      </c>
      <c r="C689" s="15" t="s">
        <v>42</v>
      </c>
      <c r="D689">
        <v>1.1597222222222222E-2</v>
      </c>
      <c r="E689" t="s">
        <v>106</v>
      </c>
      <c r="F689" t="s">
        <v>154</v>
      </c>
      <c r="G689" t="s">
        <v>159</v>
      </c>
      <c r="H689" t="s">
        <v>163</v>
      </c>
      <c r="I689" s="16" t="s">
        <v>173</v>
      </c>
      <c r="J689">
        <v>1002</v>
      </c>
      <c r="K689" t="s">
        <v>213</v>
      </c>
      <c r="L689" t="s">
        <v>208</v>
      </c>
      <c r="M689" t="s">
        <v>214</v>
      </c>
    </row>
    <row r="690" spans="1:13" x14ac:dyDescent="0.35">
      <c r="A690" t="s">
        <v>104</v>
      </c>
      <c r="B690" t="s">
        <v>31</v>
      </c>
      <c r="C690" s="15" t="s">
        <v>42</v>
      </c>
      <c r="D690">
        <v>8.627314814814814E-2</v>
      </c>
      <c r="E690" t="s">
        <v>107</v>
      </c>
      <c r="F690" t="s">
        <v>154</v>
      </c>
      <c r="G690" t="s">
        <v>159</v>
      </c>
      <c r="H690" t="s">
        <v>163</v>
      </c>
      <c r="I690" s="16" t="s">
        <v>173</v>
      </c>
      <c r="J690">
        <v>7454</v>
      </c>
      <c r="K690" t="s">
        <v>213</v>
      </c>
      <c r="L690" t="s">
        <v>208</v>
      </c>
      <c r="M690" t="s">
        <v>214</v>
      </c>
    </row>
    <row r="691" spans="1:13" x14ac:dyDescent="0.35">
      <c r="A691" t="s">
        <v>104</v>
      </c>
      <c r="B691" t="s">
        <v>13</v>
      </c>
      <c r="C691" s="15" t="s">
        <v>42</v>
      </c>
      <c r="D691">
        <v>3.7789351851851852E-2</v>
      </c>
      <c r="E691" t="s">
        <v>107</v>
      </c>
      <c r="F691" t="s">
        <v>148</v>
      </c>
      <c r="G691" t="s">
        <v>159</v>
      </c>
      <c r="H691" t="s">
        <v>163</v>
      </c>
      <c r="I691" s="16" t="s">
        <v>173</v>
      </c>
      <c r="J691">
        <v>3265</v>
      </c>
      <c r="K691" t="s">
        <v>213</v>
      </c>
      <c r="L691" t="s">
        <v>208</v>
      </c>
      <c r="M691" t="s">
        <v>217</v>
      </c>
    </row>
    <row r="692" spans="1:13" x14ac:dyDescent="0.35">
      <c r="A692" t="s">
        <v>104</v>
      </c>
      <c r="B692" t="s">
        <v>18</v>
      </c>
      <c r="C692" s="15" t="s">
        <v>42</v>
      </c>
      <c r="D692">
        <v>0.14069444444444446</v>
      </c>
      <c r="E692" t="s">
        <v>107</v>
      </c>
      <c r="F692" t="s">
        <v>154</v>
      </c>
      <c r="G692" t="s">
        <v>159</v>
      </c>
      <c r="H692" t="s">
        <v>163</v>
      </c>
      <c r="I692" s="16" t="s">
        <v>173</v>
      </c>
      <c r="J692">
        <v>12156</v>
      </c>
      <c r="K692" t="s">
        <v>213</v>
      </c>
      <c r="L692" t="s">
        <v>208</v>
      </c>
      <c r="M692" t="s">
        <v>214</v>
      </c>
    </row>
    <row r="693" spans="1:13" x14ac:dyDescent="0.35">
      <c r="A693" t="s">
        <v>104</v>
      </c>
      <c r="B693" t="s">
        <v>18</v>
      </c>
      <c r="C693" s="15" t="s">
        <v>42</v>
      </c>
      <c r="D693">
        <v>2.3078703703703702E-2</v>
      </c>
      <c r="E693" t="s">
        <v>107</v>
      </c>
      <c r="F693" t="s">
        <v>154</v>
      </c>
      <c r="G693" t="s">
        <v>159</v>
      </c>
      <c r="H693" t="s">
        <v>163</v>
      </c>
      <c r="I693" s="16" t="s">
        <v>173</v>
      </c>
      <c r="J693">
        <v>1994</v>
      </c>
      <c r="K693" t="s">
        <v>213</v>
      </c>
      <c r="L693" t="s">
        <v>208</v>
      </c>
      <c r="M693" t="s">
        <v>214</v>
      </c>
    </row>
    <row r="694" spans="1:13" x14ac:dyDescent="0.35">
      <c r="A694" t="s">
        <v>104</v>
      </c>
      <c r="B694" t="s">
        <v>18</v>
      </c>
      <c r="C694" s="15" t="s">
        <v>42</v>
      </c>
      <c r="D694">
        <v>3.7962962962962963E-3</v>
      </c>
      <c r="E694" t="s">
        <v>107</v>
      </c>
      <c r="F694" t="s">
        <v>154</v>
      </c>
      <c r="G694" t="s">
        <v>159</v>
      </c>
      <c r="H694" t="s">
        <v>163</v>
      </c>
      <c r="I694" s="16" t="s">
        <v>173</v>
      </c>
      <c r="J694">
        <v>328</v>
      </c>
      <c r="K694" t="s">
        <v>213</v>
      </c>
      <c r="L694" t="s">
        <v>208</v>
      </c>
      <c r="M694" t="s">
        <v>214</v>
      </c>
    </row>
    <row r="695" spans="1:13" x14ac:dyDescent="0.35">
      <c r="A695" t="s">
        <v>104</v>
      </c>
      <c r="B695" t="s">
        <v>44</v>
      </c>
      <c r="C695" s="15" t="s">
        <v>42</v>
      </c>
      <c r="D695">
        <v>1.8171296296296297E-3</v>
      </c>
      <c r="E695" t="s">
        <v>107</v>
      </c>
      <c r="F695" t="s">
        <v>150</v>
      </c>
      <c r="G695" t="s">
        <v>159</v>
      </c>
      <c r="H695" t="s">
        <v>163</v>
      </c>
      <c r="I695" s="16" t="s">
        <v>173</v>
      </c>
      <c r="J695">
        <v>157</v>
      </c>
      <c r="K695" t="s">
        <v>213</v>
      </c>
      <c r="L695" t="s">
        <v>207</v>
      </c>
      <c r="M695" t="s">
        <v>214</v>
      </c>
    </row>
    <row r="696" spans="1:13" x14ac:dyDescent="0.35">
      <c r="A696" t="s">
        <v>8</v>
      </c>
      <c r="B696" t="s">
        <v>12</v>
      </c>
      <c r="C696" s="15" t="s">
        <v>42</v>
      </c>
      <c r="D696">
        <v>1.9884259259259258E-2</v>
      </c>
      <c r="E696" t="s">
        <v>115</v>
      </c>
      <c r="F696" t="s">
        <v>155</v>
      </c>
      <c r="G696" t="s">
        <v>160</v>
      </c>
      <c r="H696" t="s">
        <v>161</v>
      </c>
      <c r="I696" s="16" t="s">
        <v>173</v>
      </c>
      <c r="J696">
        <v>1718</v>
      </c>
      <c r="K696" t="s">
        <v>213</v>
      </c>
      <c r="L696" t="s">
        <v>208</v>
      </c>
      <c r="M696" t="s">
        <v>214</v>
      </c>
    </row>
    <row r="697" spans="1:13" x14ac:dyDescent="0.35">
      <c r="A697" t="s">
        <v>8</v>
      </c>
      <c r="B697" t="s">
        <v>13</v>
      </c>
      <c r="C697" s="15" t="s">
        <v>42</v>
      </c>
      <c r="D697">
        <v>1.4618055555555556E-2</v>
      </c>
      <c r="E697" t="s">
        <v>115</v>
      </c>
      <c r="F697" t="s">
        <v>148</v>
      </c>
      <c r="G697" t="s">
        <v>160</v>
      </c>
      <c r="H697" t="s">
        <v>161</v>
      </c>
      <c r="I697" s="16" t="s">
        <v>173</v>
      </c>
      <c r="J697">
        <v>1263</v>
      </c>
      <c r="K697" t="s">
        <v>213</v>
      </c>
      <c r="L697" t="s">
        <v>208</v>
      </c>
      <c r="M697" t="s">
        <v>217</v>
      </c>
    </row>
    <row r="698" spans="1:13" x14ac:dyDescent="0.35">
      <c r="A698" t="s">
        <v>8</v>
      </c>
      <c r="B698" t="s">
        <v>12</v>
      </c>
      <c r="C698" s="15" t="s">
        <v>42</v>
      </c>
      <c r="D698">
        <v>0.15337962962962962</v>
      </c>
      <c r="E698" t="s">
        <v>115</v>
      </c>
      <c r="F698" t="s">
        <v>155</v>
      </c>
      <c r="G698" t="s">
        <v>160</v>
      </c>
      <c r="H698" t="s">
        <v>161</v>
      </c>
      <c r="I698" s="16" t="s">
        <v>173</v>
      </c>
      <c r="J698">
        <v>13252</v>
      </c>
      <c r="K698" t="s">
        <v>213</v>
      </c>
      <c r="L698" t="s">
        <v>208</v>
      </c>
      <c r="M698" t="s">
        <v>214</v>
      </c>
    </row>
    <row r="699" spans="1:13" x14ac:dyDescent="0.35">
      <c r="A699" t="s">
        <v>8</v>
      </c>
      <c r="B699" t="s">
        <v>12</v>
      </c>
      <c r="C699" s="15" t="s">
        <v>42</v>
      </c>
      <c r="D699">
        <v>0.15337962962962962</v>
      </c>
      <c r="E699" t="s">
        <v>115</v>
      </c>
      <c r="F699" t="s">
        <v>155</v>
      </c>
      <c r="G699" t="s">
        <v>160</v>
      </c>
      <c r="H699" t="s">
        <v>161</v>
      </c>
      <c r="I699" s="16" t="s">
        <v>173</v>
      </c>
      <c r="J699">
        <v>13252</v>
      </c>
      <c r="K699" t="s">
        <v>213</v>
      </c>
      <c r="L699" t="s">
        <v>208</v>
      </c>
      <c r="M699" t="s">
        <v>214</v>
      </c>
    </row>
    <row r="700" spans="1:13" x14ac:dyDescent="0.35">
      <c r="A700" t="s">
        <v>8</v>
      </c>
      <c r="B700" t="s">
        <v>74</v>
      </c>
      <c r="C700" s="15" t="s">
        <v>42</v>
      </c>
      <c r="D700">
        <v>0.17869212962962963</v>
      </c>
      <c r="E700" t="s">
        <v>115</v>
      </c>
      <c r="F700" t="s">
        <v>155</v>
      </c>
      <c r="G700" t="s">
        <v>160</v>
      </c>
      <c r="H700" t="s">
        <v>161</v>
      </c>
      <c r="I700" s="16" t="s">
        <v>173</v>
      </c>
      <c r="J700">
        <v>15439</v>
      </c>
      <c r="K700" t="s">
        <v>213</v>
      </c>
      <c r="L700" t="s">
        <v>208</v>
      </c>
      <c r="M700" t="s">
        <v>214</v>
      </c>
    </row>
    <row r="701" spans="1:13" x14ac:dyDescent="0.35">
      <c r="A701" t="s">
        <v>104</v>
      </c>
      <c r="B701" t="s">
        <v>18</v>
      </c>
      <c r="C701" s="15" t="s">
        <v>42</v>
      </c>
      <c r="D701">
        <v>1.4432870370370372E-2</v>
      </c>
      <c r="E701" t="s">
        <v>109</v>
      </c>
      <c r="F701" t="s">
        <v>154</v>
      </c>
      <c r="G701" t="s">
        <v>159</v>
      </c>
      <c r="H701" t="s">
        <v>163</v>
      </c>
      <c r="I701" s="16" t="s">
        <v>173</v>
      </c>
      <c r="J701">
        <v>1247</v>
      </c>
      <c r="K701" t="s">
        <v>213</v>
      </c>
      <c r="L701" t="s">
        <v>208</v>
      </c>
      <c r="M701" t="s">
        <v>214</v>
      </c>
    </row>
    <row r="702" spans="1:13" x14ac:dyDescent="0.35">
      <c r="A702" t="s">
        <v>104</v>
      </c>
      <c r="B702" t="s">
        <v>18</v>
      </c>
      <c r="C702" s="15" t="s">
        <v>42</v>
      </c>
      <c r="D702">
        <v>1.4432870370370372E-2</v>
      </c>
      <c r="E702" t="s">
        <v>109</v>
      </c>
      <c r="F702" t="s">
        <v>154</v>
      </c>
      <c r="G702" t="s">
        <v>159</v>
      </c>
      <c r="H702" t="s">
        <v>163</v>
      </c>
      <c r="I702" s="16" t="s">
        <v>173</v>
      </c>
      <c r="J702">
        <v>1247</v>
      </c>
      <c r="K702" t="s">
        <v>213</v>
      </c>
      <c r="L702" t="s">
        <v>208</v>
      </c>
      <c r="M702" t="s">
        <v>214</v>
      </c>
    </row>
    <row r="703" spans="1:13" x14ac:dyDescent="0.35">
      <c r="A703" t="s">
        <v>104</v>
      </c>
      <c r="B703" t="s">
        <v>18</v>
      </c>
      <c r="C703" s="15" t="s">
        <v>42</v>
      </c>
      <c r="D703">
        <v>8.4722222222222213E-3</v>
      </c>
      <c r="E703" t="s">
        <v>109</v>
      </c>
      <c r="F703" t="s">
        <v>154</v>
      </c>
      <c r="G703" t="s">
        <v>159</v>
      </c>
      <c r="H703" t="s">
        <v>163</v>
      </c>
      <c r="I703" s="16" t="s">
        <v>173</v>
      </c>
      <c r="J703">
        <v>732</v>
      </c>
      <c r="K703" t="s">
        <v>213</v>
      </c>
      <c r="L703" t="s">
        <v>208</v>
      </c>
      <c r="M703" t="s">
        <v>214</v>
      </c>
    </row>
    <row r="704" spans="1:13" x14ac:dyDescent="0.35">
      <c r="A704" t="s">
        <v>104</v>
      </c>
      <c r="B704" t="s">
        <v>18</v>
      </c>
      <c r="C704" s="15" t="s">
        <v>42</v>
      </c>
      <c r="D704">
        <v>8.4722222222222213E-3</v>
      </c>
      <c r="E704" t="s">
        <v>109</v>
      </c>
      <c r="F704" t="s">
        <v>154</v>
      </c>
      <c r="G704" t="s">
        <v>159</v>
      </c>
      <c r="H704" t="s">
        <v>163</v>
      </c>
      <c r="I704" s="16" t="s">
        <v>173</v>
      </c>
      <c r="J704">
        <v>732</v>
      </c>
      <c r="K704" t="s">
        <v>213</v>
      </c>
      <c r="L704" t="s">
        <v>208</v>
      </c>
      <c r="M704" t="s">
        <v>214</v>
      </c>
    </row>
    <row r="705" spans="1:13" x14ac:dyDescent="0.35">
      <c r="A705" t="s">
        <v>104</v>
      </c>
      <c r="B705" t="s">
        <v>18</v>
      </c>
      <c r="C705" s="15" t="s">
        <v>42</v>
      </c>
      <c r="D705">
        <v>0.29136574074074073</v>
      </c>
      <c r="E705" t="s">
        <v>109</v>
      </c>
      <c r="F705" t="s">
        <v>154</v>
      </c>
      <c r="G705" t="s">
        <v>159</v>
      </c>
      <c r="H705" t="s">
        <v>163</v>
      </c>
      <c r="I705" s="16" t="s">
        <v>173</v>
      </c>
      <c r="J705">
        <v>25174</v>
      </c>
      <c r="K705" t="s">
        <v>213</v>
      </c>
      <c r="L705" t="s">
        <v>208</v>
      </c>
      <c r="M705" t="s">
        <v>214</v>
      </c>
    </row>
    <row r="706" spans="1:13" x14ac:dyDescent="0.35">
      <c r="A706" t="s">
        <v>102</v>
      </c>
      <c r="B706" t="s">
        <v>98</v>
      </c>
      <c r="C706" s="15" t="s">
        <v>42</v>
      </c>
      <c r="D706">
        <v>2.7430555555555555E-2</v>
      </c>
      <c r="E706" t="s">
        <v>110</v>
      </c>
      <c r="F706" t="s">
        <v>150</v>
      </c>
      <c r="G706" t="s">
        <v>159</v>
      </c>
      <c r="H706" t="s">
        <v>165</v>
      </c>
      <c r="I706" s="16" t="s">
        <v>173</v>
      </c>
      <c r="J706">
        <v>2370</v>
      </c>
      <c r="K706" t="s">
        <v>213</v>
      </c>
      <c r="L706" t="s">
        <v>207</v>
      </c>
      <c r="M706" t="s">
        <v>214</v>
      </c>
    </row>
    <row r="707" spans="1:13" x14ac:dyDescent="0.35">
      <c r="A707" t="s">
        <v>102</v>
      </c>
      <c r="B707" t="s">
        <v>22</v>
      </c>
      <c r="C707" s="15" t="s">
        <v>42</v>
      </c>
      <c r="D707">
        <v>0.10724537037037037</v>
      </c>
      <c r="E707" t="s">
        <v>110</v>
      </c>
      <c r="F707" t="s">
        <v>145</v>
      </c>
      <c r="G707" t="s">
        <v>159</v>
      </c>
      <c r="H707" t="s">
        <v>165</v>
      </c>
      <c r="I707" s="16" t="s">
        <v>173</v>
      </c>
      <c r="J707">
        <v>9266</v>
      </c>
      <c r="K707" t="s">
        <v>213</v>
      </c>
      <c r="L707" t="s">
        <v>208</v>
      </c>
      <c r="M707" t="s">
        <v>214</v>
      </c>
    </row>
    <row r="708" spans="1:13" x14ac:dyDescent="0.35">
      <c r="A708" t="s">
        <v>102</v>
      </c>
      <c r="B708" t="s">
        <v>35</v>
      </c>
      <c r="C708" s="15" t="s">
        <v>42</v>
      </c>
      <c r="D708">
        <v>1.8518518518518517E-3</v>
      </c>
      <c r="E708" t="s">
        <v>110</v>
      </c>
      <c r="F708" t="s">
        <v>145</v>
      </c>
      <c r="G708" t="s">
        <v>159</v>
      </c>
      <c r="H708" t="s">
        <v>165</v>
      </c>
      <c r="I708" s="16" t="s">
        <v>173</v>
      </c>
      <c r="J708">
        <v>160</v>
      </c>
      <c r="K708" t="s">
        <v>213</v>
      </c>
      <c r="L708" t="s">
        <v>207</v>
      </c>
      <c r="M708" t="s">
        <v>217</v>
      </c>
    </row>
    <row r="709" spans="1:13" x14ac:dyDescent="0.35">
      <c r="A709" t="s">
        <v>102</v>
      </c>
      <c r="B709" t="s">
        <v>35</v>
      </c>
      <c r="C709" s="15" t="s">
        <v>42</v>
      </c>
      <c r="D709">
        <v>3.8807870370370375E-2</v>
      </c>
      <c r="E709" t="s">
        <v>110</v>
      </c>
      <c r="F709" t="s">
        <v>145</v>
      </c>
      <c r="G709" t="s">
        <v>159</v>
      </c>
      <c r="H709" t="s">
        <v>165</v>
      </c>
      <c r="I709" s="16" t="s">
        <v>173</v>
      </c>
      <c r="J709">
        <v>3353</v>
      </c>
      <c r="K709" t="s">
        <v>213</v>
      </c>
      <c r="L709" t="s">
        <v>207</v>
      </c>
      <c r="M709" t="s">
        <v>217</v>
      </c>
    </row>
    <row r="710" spans="1:13" x14ac:dyDescent="0.35">
      <c r="A710" t="s">
        <v>102</v>
      </c>
      <c r="B710" t="s">
        <v>22</v>
      </c>
      <c r="C710" s="15" t="s">
        <v>42</v>
      </c>
      <c r="D710">
        <v>9.5185185185185192E-2</v>
      </c>
      <c r="E710" t="s">
        <v>110</v>
      </c>
      <c r="F710" t="s">
        <v>145</v>
      </c>
      <c r="G710" t="s">
        <v>159</v>
      </c>
      <c r="H710" t="s">
        <v>165</v>
      </c>
      <c r="I710" s="16" t="s">
        <v>173</v>
      </c>
      <c r="J710">
        <v>8224</v>
      </c>
      <c r="K710" t="s">
        <v>213</v>
      </c>
      <c r="L710" t="s">
        <v>208</v>
      </c>
      <c r="M710" t="s">
        <v>214</v>
      </c>
    </row>
    <row r="711" spans="1:13" x14ac:dyDescent="0.35">
      <c r="A711" t="s">
        <v>102</v>
      </c>
      <c r="B711" t="s">
        <v>22</v>
      </c>
      <c r="C711" s="15" t="s">
        <v>42</v>
      </c>
      <c r="D711">
        <v>6.6898148148148142E-3</v>
      </c>
      <c r="E711" t="s">
        <v>110</v>
      </c>
      <c r="F711" t="s">
        <v>145</v>
      </c>
      <c r="G711" t="s">
        <v>159</v>
      </c>
      <c r="H711" t="s">
        <v>165</v>
      </c>
      <c r="I711" s="16" t="s">
        <v>173</v>
      </c>
      <c r="J711">
        <v>578</v>
      </c>
      <c r="K711" t="s">
        <v>213</v>
      </c>
      <c r="L711" t="s">
        <v>208</v>
      </c>
      <c r="M711" t="s">
        <v>214</v>
      </c>
    </row>
    <row r="712" spans="1:13" x14ac:dyDescent="0.35">
      <c r="A712" t="s">
        <v>96</v>
      </c>
      <c r="B712" t="s">
        <v>92</v>
      </c>
      <c r="C712" s="15" t="s">
        <v>57</v>
      </c>
      <c r="D712">
        <v>3.6655092592592593E-2</v>
      </c>
      <c r="E712" t="s">
        <v>97</v>
      </c>
      <c r="F712" t="s">
        <v>146</v>
      </c>
      <c r="G712" t="s">
        <v>159</v>
      </c>
      <c r="H712" t="s">
        <v>164</v>
      </c>
      <c r="I712" s="16" t="s">
        <v>174</v>
      </c>
      <c r="J712">
        <v>3167</v>
      </c>
      <c r="K712" t="s">
        <v>213</v>
      </c>
      <c r="L712" t="s">
        <v>207</v>
      </c>
      <c r="M712" t="s">
        <v>214</v>
      </c>
    </row>
    <row r="713" spans="1:13" x14ac:dyDescent="0.35">
      <c r="A713" t="s">
        <v>96</v>
      </c>
      <c r="B713" t="s">
        <v>44</v>
      </c>
      <c r="C713" s="15" t="s">
        <v>57</v>
      </c>
      <c r="D713">
        <v>4.6990740740740743E-3</v>
      </c>
      <c r="E713" t="s">
        <v>97</v>
      </c>
      <c r="F713" t="s">
        <v>150</v>
      </c>
      <c r="G713" t="s">
        <v>159</v>
      </c>
      <c r="H713" t="s">
        <v>164</v>
      </c>
      <c r="I713" s="16" t="s">
        <v>174</v>
      </c>
      <c r="J713">
        <v>406</v>
      </c>
      <c r="K713" t="s">
        <v>213</v>
      </c>
      <c r="L713" t="s">
        <v>207</v>
      </c>
      <c r="M713" t="s">
        <v>214</v>
      </c>
    </row>
    <row r="714" spans="1:13" x14ac:dyDescent="0.35">
      <c r="A714" t="s">
        <v>96</v>
      </c>
      <c r="B714" t="s">
        <v>47</v>
      </c>
      <c r="C714" s="15" t="s">
        <v>57</v>
      </c>
      <c r="D714">
        <v>2.045138888888889E-2</v>
      </c>
      <c r="E714" t="s">
        <v>97</v>
      </c>
      <c r="F714" t="s">
        <v>145</v>
      </c>
      <c r="G714" t="s">
        <v>159</v>
      </c>
      <c r="H714" t="s">
        <v>164</v>
      </c>
      <c r="I714" s="16" t="s">
        <v>174</v>
      </c>
      <c r="J714">
        <v>1767</v>
      </c>
      <c r="K714" t="s">
        <v>213</v>
      </c>
      <c r="L714" t="s">
        <v>208</v>
      </c>
      <c r="M714" t="s">
        <v>217</v>
      </c>
    </row>
    <row r="715" spans="1:13" x14ac:dyDescent="0.35">
      <c r="A715" t="s">
        <v>96</v>
      </c>
      <c r="B715" t="s">
        <v>18</v>
      </c>
      <c r="C715" s="15" t="s">
        <v>57</v>
      </c>
      <c r="D715">
        <v>2.7604166666666666E-2</v>
      </c>
      <c r="E715" t="s">
        <v>97</v>
      </c>
      <c r="F715" t="s">
        <v>154</v>
      </c>
      <c r="G715" t="s">
        <v>159</v>
      </c>
      <c r="H715" t="s">
        <v>164</v>
      </c>
      <c r="I715" s="16" t="s">
        <v>174</v>
      </c>
      <c r="J715">
        <v>2385</v>
      </c>
      <c r="K715" t="s">
        <v>213</v>
      </c>
      <c r="L715" t="s">
        <v>208</v>
      </c>
      <c r="M715" t="s">
        <v>214</v>
      </c>
    </row>
    <row r="716" spans="1:13" x14ac:dyDescent="0.35">
      <c r="A716" t="s">
        <v>96</v>
      </c>
      <c r="B716" t="s">
        <v>47</v>
      </c>
      <c r="C716" s="15" t="s">
        <v>57</v>
      </c>
      <c r="D716">
        <v>9.3368055555555551E-2</v>
      </c>
      <c r="E716" t="s">
        <v>97</v>
      </c>
      <c r="F716" t="s">
        <v>145</v>
      </c>
      <c r="G716" t="s">
        <v>159</v>
      </c>
      <c r="H716" t="s">
        <v>164</v>
      </c>
      <c r="I716" s="16" t="s">
        <v>174</v>
      </c>
      <c r="J716">
        <v>8067</v>
      </c>
      <c r="K716" t="s">
        <v>213</v>
      </c>
      <c r="L716" t="s">
        <v>208</v>
      </c>
      <c r="M716" t="s">
        <v>217</v>
      </c>
    </row>
    <row r="717" spans="1:13" x14ac:dyDescent="0.35">
      <c r="A717" t="s">
        <v>96</v>
      </c>
      <c r="B717" t="s">
        <v>50</v>
      </c>
      <c r="C717" s="15" t="s">
        <v>57</v>
      </c>
      <c r="D717">
        <v>4.0706018518518523E-2</v>
      </c>
      <c r="E717" t="s">
        <v>97</v>
      </c>
      <c r="F717" t="s">
        <v>148</v>
      </c>
      <c r="G717" t="s">
        <v>159</v>
      </c>
      <c r="H717" t="s">
        <v>164</v>
      </c>
      <c r="I717" s="16" t="s">
        <v>174</v>
      </c>
      <c r="J717">
        <v>3517</v>
      </c>
      <c r="K717" t="s">
        <v>213</v>
      </c>
      <c r="L717" t="s">
        <v>208</v>
      </c>
      <c r="M717" t="s">
        <v>217</v>
      </c>
    </row>
    <row r="718" spans="1:13" x14ac:dyDescent="0.35">
      <c r="A718" t="s">
        <v>96</v>
      </c>
      <c r="B718" t="s">
        <v>101</v>
      </c>
      <c r="C718" s="15" t="s">
        <v>57</v>
      </c>
      <c r="D718">
        <v>2.8321759259259258E-2</v>
      </c>
      <c r="E718" t="s">
        <v>97</v>
      </c>
      <c r="F718" t="s">
        <v>153</v>
      </c>
      <c r="G718" t="s">
        <v>159</v>
      </c>
      <c r="H718" t="s">
        <v>164</v>
      </c>
      <c r="I718" s="16" t="s">
        <v>174</v>
      </c>
      <c r="J718">
        <v>2447</v>
      </c>
      <c r="K718" t="e">
        <v>#N/A</v>
      </c>
      <c r="L718" t="e">
        <v>#N/A</v>
      </c>
      <c r="M718" t="e">
        <v>#N/A</v>
      </c>
    </row>
    <row r="719" spans="1:13" x14ac:dyDescent="0.35">
      <c r="A719" t="s">
        <v>96</v>
      </c>
      <c r="B719" t="s">
        <v>18</v>
      </c>
      <c r="C719" s="15" t="s">
        <v>57</v>
      </c>
      <c r="D719">
        <v>1.7361111111111112E-4</v>
      </c>
      <c r="E719" t="s">
        <v>97</v>
      </c>
      <c r="F719" t="s">
        <v>154</v>
      </c>
      <c r="G719" t="s">
        <v>159</v>
      </c>
      <c r="H719" t="s">
        <v>164</v>
      </c>
      <c r="I719" s="16" t="s">
        <v>174</v>
      </c>
      <c r="J719">
        <v>15</v>
      </c>
      <c r="K719" t="s">
        <v>213</v>
      </c>
      <c r="L719" t="s">
        <v>208</v>
      </c>
      <c r="M719" t="s">
        <v>214</v>
      </c>
    </row>
    <row r="720" spans="1:13" x14ac:dyDescent="0.35">
      <c r="A720" t="s">
        <v>96</v>
      </c>
      <c r="B720" t="s">
        <v>18</v>
      </c>
      <c r="C720" s="15" t="s">
        <v>57</v>
      </c>
      <c r="D720">
        <v>5.136574074074074E-2</v>
      </c>
      <c r="E720" t="s">
        <v>97</v>
      </c>
      <c r="F720" t="s">
        <v>154</v>
      </c>
      <c r="G720" t="s">
        <v>159</v>
      </c>
      <c r="H720" t="s">
        <v>164</v>
      </c>
      <c r="I720" s="16" t="s">
        <v>174</v>
      </c>
      <c r="J720">
        <v>4438</v>
      </c>
      <c r="K720" t="s">
        <v>213</v>
      </c>
      <c r="L720" t="s">
        <v>208</v>
      </c>
      <c r="M720" t="s">
        <v>214</v>
      </c>
    </row>
    <row r="721" spans="1:13" x14ac:dyDescent="0.35">
      <c r="A721" t="s">
        <v>96</v>
      </c>
      <c r="B721" t="s">
        <v>100</v>
      </c>
      <c r="C721" s="15" t="s">
        <v>57</v>
      </c>
      <c r="D721">
        <v>2.0034722222222221E-2</v>
      </c>
      <c r="E721" t="s">
        <v>97</v>
      </c>
      <c r="F721" t="s">
        <v>145</v>
      </c>
      <c r="G721" t="s">
        <v>159</v>
      </c>
      <c r="H721" t="s">
        <v>164</v>
      </c>
      <c r="I721" s="16" t="s">
        <v>174</v>
      </c>
      <c r="J721">
        <v>1731</v>
      </c>
      <c r="K721" t="s">
        <v>213</v>
      </c>
      <c r="L721" t="s">
        <v>208</v>
      </c>
      <c r="M721" t="s">
        <v>217</v>
      </c>
    </row>
    <row r="722" spans="1:13" x14ac:dyDescent="0.35">
      <c r="A722" t="s">
        <v>102</v>
      </c>
      <c r="B722" t="s">
        <v>47</v>
      </c>
      <c r="C722" s="15" t="s">
        <v>57</v>
      </c>
      <c r="D722">
        <v>3.6319444444444439E-2</v>
      </c>
      <c r="E722" t="s">
        <v>103</v>
      </c>
      <c r="F722" t="s">
        <v>145</v>
      </c>
      <c r="G722" t="s">
        <v>159</v>
      </c>
      <c r="H722" t="s">
        <v>165</v>
      </c>
      <c r="I722" s="16" t="s">
        <v>174</v>
      </c>
      <c r="J722">
        <v>3138</v>
      </c>
      <c r="K722" t="s">
        <v>213</v>
      </c>
      <c r="L722" t="s">
        <v>208</v>
      </c>
      <c r="M722" t="s">
        <v>217</v>
      </c>
    </row>
    <row r="723" spans="1:13" x14ac:dyDescent="0.35">
      <c r="A723" t="s">
        <v>104</v>
      </c>
      <c r="B723" t="s">
        <v>36</v>
      </c>
      <c r="C723" s="15" t="s">
        <v>57</v>
      </c>
      <c r="D723">
        <v>7.3726851851851861E-3</v>
      </c>
      <c r="E723" t="s">
        <v>103</v>
      </c>
      <c r="F723" t="s">
        <v>149</v>
      </c>
      <c r="G723" t="s">
        <v>159</v>
      </c>
      <c r="H723" t="s">
        <v>163</v>
      </c>
      <c r="I723" s="16" t="s">
        <v>174</v>
      </c>
      <c r="J723">
        <v>637</v>
      </c>
      <c r="K723" t="s">
        <v>216</v>
      </c>
      <c r="L723" t="s">
        <v>207</v>
      </c>
      <c r="M723" t="s">
        <v>214</v>
      </c>
    </row>
    <row r="724" spans="1:13" x14ac:dyDescent="0.35">
      <c r="A724" t="s">
        <v>104</v>
      </c>
      <c r="B724" t="s">
        <v>18</v>
      </c>
      <c r="C724" s="15" t="s">
        <v>57</v>
      </c>
      <c r="D724">
        <v>0.13284722222222223</v>
      </c>
      <c r="E724" t="s">
        <v>103</v>
      </c>
      <c r="F724" t="s">
        <v>154</v>
      </c>
      <c r="G724" t="s">
        <v>159</v>
      </c>
      <c r="H724" t="s">
        <v>163</v>
      </c>
      <c r="I724" s="16" t="s">
        <v>174</v>
      </c>
      <c r="J724">
        <v>11478</v>
      </c>
      <c r="K724" t="s">
        <v>213</v>
      </c>
      <c r="L724" t="s">
        <v>208</v>
      </c>
      <c r="M724" t="s">
        <v>214</v>
      </c>
    </row>
    <row r="725" spans="1:13" x14ac:dyDescent="0.35">
      <c r="A725" t="s">
        <v>104</v>
      </c>
      <c r="B725" t="s">
        <v>18</v>
      </c>
      <c r="C725" s="15" t="s">
        <v>57</v>
      </c>
      <c r="D725">
        <v>4.8993055555555554E-2</v>
      </c>
      <c r="E725" t="s">
        <v>103</v>
      </c>
      <c r="F725" t="s">
        <v>154</v>
      </c>
      <c r="G725" t="s">
        <v>159</v>
      </c>
      <c r="H725" t="s">
        <v>163</v>
      </c>
      <c r="I725" s="16" t="s">
        <v>174</v>
      </c>
      <c r="J725">
        <v>4233</v>
      </c>
      <c r="K725" t="s">
        <v>213</v>
      </c>
      <c r="L725" t="s">
        <v>208</v>
      </c>
      <c r="M725" t="s">
        <v>214</v>
      </c>
    </row>
    <row r="726" spans="1:13" x14ac:dyDescent="0.35">
      <c r="A726" t="s">
        <v>104</v>
      </c>
      <c r="B726" t="s">
        <v>116</v>
      </c>
      <c r="C726" s="15" t="s">
        <v>57</v>
      </c>
      <c r="D726">
        <v>1.6296296296296295E-2</v>
      </c>
      <c r="E726" t="s">
        <v>103</v>
      </c>
      <c r="F726" t="s">
        <v>152</v>
      </c>
      <c r="G726" t="s">
        <v>159</v>
      </c>
      <c r="H726" t="s">
        <v>163</v>
      </c>
      <c r="I726" s="16" t="s">
        <v>174</v>
      </c>
      <c r="J726">
        <v>1408</v>
      </c>
      <c r="K726" t="s">
        <v>213</v>
      </c>
      <c r="L726" t="s">
        <v>207</v>
      </c>
      <c r="M726" t="s">
        <v>217</v>
      </c>
    </row>
    <row r="727" spans="1:13" x14ac:dyDescent="0.35">
      <c r="A727" t="s">
        <v>104</v>
      </c>
      <c r="B727" t="s">
        <v>18</v>
      </c>
      <c r="C727" s="15" t="s">
        <v>57</v>
      </c>
      <c r="D727">
        <v>1.9386574074074073E-2</v>
      </c>
      <c r="E727" t="s">
        <v>103</v>
      </c>
      <c r="F727" t="s">
        <v>154</v>
      </c>
      <c r="G727" t="s">
        <v>159</v>
      </c>
      <c r="H727" t="s">
        <v>163</v>
      </c>
      <c r="I727" s="16" t="s">
        <v>174</v>
      </c>
      <c r="J727">
        <v>1675</v>
      </c>
      <c r="K727" t="s">
        <v>213</v>
      </c>
      <c r="L727" t="s">
        <v>208</v>
      </c>
      <c r="M727" t="s">
        <v>214</v>
      </c>
    </row>
    <row r="728" spans="1:13" x14ac:dyDescent="0.35">
      <c r="A728" t="s">
        <v>104</v>
      </c>
      <c r="B728" t="s">
        <v>61</v>
      </c>
      <c r="C728" s="15" t="s">
        <v>57</v>
      </c>
      <c r="D728">
        <v>6.6550925925925935E-3</v>
      </c>
      <c r="E728" t="s">
        <v>103</v>
      </c>
      <c r="F728" t="s">
        <v>151</v>
      </c>
      <c r="G728" t="s">
        <v>159</v>
      </c>
      <c r="H728" t="s">
        <v>163</v>
      </c>
      <c r="I728" s="16" t="s">
        <v>174</v>
      </c>
      <c r="J728">
        <v>575</v>
      </c>
      <c r="K728" t="s">
        <v>213</v>
      </c>
      <c r="L728" t="s">
        <v>207</v>
      </c>
      <c r="M728" t="s">
        <v>215</v>
      </c>
    </row>
    <row r="729" spans="1:13" x14ac:dyDescent="0.35">
      <c r="A729" t="s">
        <v>104</v>
      </c>
      <c r="B729" t="s">
        <v>18</v>
      </c>
      <c r="C729" s="15" t="s">
        <v>57</v>
      </c>
      <c r="D729">
        <v>1.9317129629629629E-2</v>
      </c>
      <c r="E729" t="s">
        <v>103</v>
      </c>
      <c r="F729" t="s">
        <v>154</v>
      </c>
      <c r="G729" t="s">
        <v>159</v>
      </c>
      <c r="H729" t="s">
        <v>163</v>
      </c>
      <c r="I729" s="16" t="s">
        <v>174</v>
      </c>
      <c r="J729">
        <v>1669</v>
      </c>
      <c r="K729" t="s">
        <v>213</v>
      </c>
      <c r="L729" t="s">
        <v>208</v>
      </c>
      <c r="M729" t="s">
        <v>214</v>
      </c>
    </row>
    <row r="730" spans="1:13" x14ac:dyDescent="0.35">
      <c r="A730" t="s">
        <v>104</v>
      </c>
      <c r="B730" t="s">
        <v>31</v>
      </c>
      <c r="C730" s="15" t="s">
        <v>57</v>
      </c>
      <c r="D730">
        <v>4.5879629629629631E-2</v>
      </c>
      <c r="E730" t="s">
        <v>105</v>
      </c>
      <c r="F730" t="s">
        <v>154</v>
      </c>
      <c r="G730" t="s">
        <v>159</v>
      </c>
      <c r="H730" t="s">
        <v>163</v>
      </c>
      <c r="I730" s="16" t="s">
        <v>174</v>
      </c>
      <c r="J730">
        <v>3964</v>
      </c>
      <c r="K730" t="s">
        <v>213</v>
      </c>
      <c r="L730" t="s">
        <v>208</v>
      </c>
      <c r="M730" t="s">
        <v>214</v>
      </c>
    </row>
    <row r="731" spans="1:13" x14ac:dyDescent="0.35">
      <c r="A731" t="s">
        <v>104</v>
      </c>
      <c r="B731" t="s">
        <v>18</v>
      </c>
      <c r="C731" s="15" t="s">
        <v>57</v>
      </c>
      <c r="D731">
        <v>3.515046296296296E-2</v>
      </c>
      <c r="E731" t="s">
        <v>105</v>
      </c>
      <c r="F731" t="s">
        <v>154</v>
      </c>
      <c r="G731" t="s">
        <v>159</v>
      </c>
      <c r="H731" t="s">
        <v>163</v>
      </c>
      <c r="I731" s="16" t="s">
        <v>174</v>
      </c>
      <c r="J731">
        <v>3037</v>
      </c>
      <c r="K731" t="s">
        <v>213</v>
      </c>
      <c r="L731" t="s">
        <v>208</v>
      </c>
      <c r="M731" t="s">
        <v>214</v>
      </c>
    </row>
    <row r="732" spans="1:13" x14ac:dyDescent="0.35">
      <c r="A732" t="s">
        <v>104</v>
      </c>
      <c r="B732" t="s">
        <v>40</v>
      </c>
      <c r="C732" s="15" t="s">
        <v>57</v>
      </c>
      <c r="D732">
        <v>7.2916666666666659E-3</v>
      </c>
      <c r="E732" t="s">
        <v>105</v>
      </c>
      <c r="F732" t="s">
        <v>157</v>
      </c>
      <c r="G732" t="s">
        <v>159</v>
      </c>
      <c r="H732" t="s">
        <v>163</v>
      </c>
      <c r="I732" s="16" t="s">
        <v>174</v>
      </c>
      <c r="J732">
        <v>630</v>
      </c>
      <c r="K732" t="s">
        <v>213</v>
      </c>
      <c r="L732" t="s">
        <v>207</v>
      </c>
      <c r="M732" t="s">
        <v>214</v>
      </c>
    </row>
    <row r="733" spans="1:13" x14ac:dyDescent="0.35">
      <c r="A733" t="s">
        <v>104</v>
      </c>
      <c r="B733" t="s">
        <v>18</v>
      </c>
      <c r="C733" s="15" t="s">
        <v>57</v>
      </c>
      <c r="D733">
        <v>0.11200231481481482</v>
      </c>
      <c r="E733" t="s">
        <v>105</v>
      </c>
      <c r="F733" t="s">
        <v>154</v>
      </c>
      <c r="G733" t="s">
        <v>159</v>
      </c>
      <c r="H733" t="s">
        <v>163</v>
      </c>
      <c r="I733" s="16" t="s">
        <v>174</v>
      </c>
      <c r="J733">
        <v>9677</v>
      </c>
      <c r="K733" t="s">
        <v>213</v>
      </c>
      <c r="L733" t="s">
        <v>208</v>
      </c>
      <c r="M733" t="s">
        <v>214</v>
      </c>
    </row>
    <row r="734" spans="1:13" x14ac:dyDescent="0.35">
      <c r="A734" t="s">
        <v>104</v>
      </c>
      <c r="B734" t="s">
        <v>40</v>
      </c>
      <c r="C734" s="15" t="s">
        <v>57</v>
      </c>
      <c r="D734">
        <v>3.7847222222222223E-3</v>
      </c>
      <c r="E734" t="s">
        <v>105</v>
      </c>
      <c r="F734" t="s">
        <v>157</v>
      </c>
      <c r="G734" t="s">
        <v>159</v>
      </c>
      <c r="H734" t="s">
        <v>163</v>
      </c>
      <c r="I734" s="16" t="s">
        <v>174</v>
      </c>
      <c r="J734">
        <v>327</v>
      </c>
      <c r="K734" t="s">
        <v>213</v>
      </c>
      <c r="L734" t="s">
        <v>207</v>
      </c>
      <c r="M734" t="s">
        <v>214</v>
      </c>
    </row>
    <row r="735" spans="1:13" x14ac:dyDescent="0.35">
      <c r="A735" t="s">
        <v>104</v>
      </c>
      <c r="B735" t="s">
        <v>111</v>
      </c>
      <c r="C735" s="15" t="s">
        <v>57</v>
      </c>
      <c r="D735">
        <v>2.2800925925925927E-3</v>
      </c>
      <c r="E735" t="s">
        <v>105</v>
      </c>
      <c r="F735" t="s">
        <v>154</v>
      </c>
      <c r="G735" t="s">
        <v>159</v>
      </c>
      <c r="H735" t="s">
        <v>163</v>
      </c>
      <c r="I735" s="16" t="s">
        <v>174</v>
      </c>
      <c r="J735">
        <v>197</v>
      </c>
      <c r="K735" t="s">
        <v>216</v>
      </c>
      <c r="L735" t="s">
        <v>207</v>
      </c>
      <c r="M735" t="s">
        <v>214</v>
      </c>
    </row>
    <row r="736" spans="1:13" x14ac:dyDescent="0.35">
      <c r="A736" t="s">
        <v>104</v>
      </c>
      <c r="B736" t="s">
        <v>18</v>
      </c>
      <c r="C736" s="15" t="s">
        <v>57</v>
      </c>
      <c r="D736">
        <v>8.3460648148148145E-2</v>
      </c>
      <c r="E736" t="s">
        <v>105</v>
      </c>
      <c r="F736" t="s">
        <v>154</v>
      </c>
      <c r="G736" t="s">
        <v>159</v>
      </c>
      <c r="H736" t="s">
        <v>163</v>
      </c>
      <c r="I736" s="16" t="s">
        <v>174</v>
      </c>
      <c r="J736">
        <v>7211</v>
      </c>
      <c r="K736" t="s">
        <v>213</v>
      </c>
      <c r="L736" t="s">
        <v>208</v>
      </c>
      <c r="M736" t="s">
        <v>214</v>
      </c>
    </row>
    <row r="737" spans="1:13" x14ac:dyDescent="0.35">
      <c r="A737" t="s">
        <v>104</v>
      </c>
      <c r="B737" t="s">
        <v>44</v>
      </c>
      <c r="C737" s="15" t="s">
        <v>57</v>
      </c>
      <c r="D737">
        <v>5.0925925925925921E-4</v>
      </c>
      <c r="E737" t="s">
        <v>105</v>
      </c>
      <c r="F737" t="s">
        <v>150</v>
      </c>
      <c r="G737" t="s">
        <v>159</v>
      </c>
      <c r="H737" t="s">
        <v>163</v>
      </c>
      <c r="I737" s="16" t="s">
        <v>174</v>
      </c>
      <c r="J737">
        <v>44</v>
      </c>
      <c r="K737" t="s">
        <v>213</v>
      </c>
      <c r="L737" t="s">
        <v>207</v>
      </c>
      <c r="M737" t="s">
        <v>214</v>
      </c>
    </row>
    <row r="738" spans="1:13" x14ac:dyDescent="0.35">
      <c r="A738" t="s">
        <v>104</v>
      </c>
      <c r="B738" t="s">
        <v>18</v>
      </c>
      <c r="C738" s="15" t="s">
        <v>57</v>
      </c>
      <c r="D738">
        <v>3.645833333333333E-3</v>
      </c>
      <c r="E738" t="s">
        <v>112</v>
      </c>
      <c r="F738" t="s">
        <v>154</v>
      </c>
      <c r="G738" t="s">
        <v>159</v>
      </c>
      <c r="H738" t="s">
        <v>163</v>
      </c>
      <c r="I738" s="16" t="s">
        <v>174</v>
      </c>
      <c r="J738">
        <v>315</v>
      </c>
      <c r="K738" t="s">
        <v>213</v>
      </c>
      <c r="L738" t="s">
        <v>208</v>
      </c>
      <c r="M738" t="s">
        <v>214</v>
      </c>
    </row>
    <row r="739" spans="1:13" x14ac:dyDescent="0.35">
      <c r="A739" t="s">
        <v>104</v>
      </c>
      <c r="B739" t="s">
        <v>18</v>
      </c>
      <c r="C739" s="15" t="s">
        <v>57</v>
      </c>
      <c r="D739">
        <v>4.53587962962963E-2</v>
      </c>
      <c r="E739" t="s">
        <v>112</v>
      </c>
      <c r="F739" t="s">
        <v>154</v>
      </c>
      <c r="G739" t="s">
        <v>159</v>
      </c>
      <c r="H739" t="s">
        <v>163</v>
      </c>
      <c r="I739" s="16" t="s">
        <v>174</v>
      </c>
      <c r="J739">
        <v>3919</v>
      </c>
      <c r="K739" t="s">
        <v>213</v>
      </c>
      <c r="L739" t="s">
        <v>208</v>
      </c>
      <c r="M739" t="s">
        <v>214</v>
      </c>
    </row>
    <row r="740" spans="1:13" x14ac:dyDescent="0.35">
      <c r="A740" t="s">
        <v>104</v>
      </c>
      <c r="B740" t="s">
        <v>18</v>
      </c>
      <c r="C740" s="15" t="s">
        <v>57</v>
      </c>
      <c r="D740">
        <v>8.564814814814815E-3</v>
      </c>
      <c r="E740" t="s">
        <v>112</v>
      </c>
      <c r="F740" t="s">
        <v>154</v>
      </c>
      <c r="G740" t="s">
        <v>159</v>
      </c>
      <c r="H740" t="s">
        <v>163</v>
      </c>
      <c r="I740" s="16" t="s">
        <v>174</v>
      </c>
      <c r="J740">
        <v>740</v>
      </c>
      <c r="K740" t="s">
        <v>213</v>
      </c>
      <c r="L740" t="s">
        <v>208</v>
      </c>
      <c r="M740" t="s">
        <v>214</v>
      </c>
    </row>
    <row r="741" spans="1:13" x14ac:dyDescent="0.35">
      <c r="A741" t="s">
        <v>104</v>
      </c>
      <c r="B741" t="s">
        <v>31</v>
      </c>
      <c r="C741" s="15" t="s">
        <v>57</v>
      </c>
      <c r="D741">
        <v>2.0497685185185185E-2</v>
      </c>
      <c r="E741" t="s">
        <v>112</v>
      </c>
      <c r="F741" t="s">
        <v>154</v>
      </c>
      <c r="G741" t="s">
        <v>159</v>
      </c>
      <c r="H741" t="s">
        <v>163</v>
      </c>
      <c r="I741" s="16" t="s">
        <v>174</v>
      </c>
      <c r="J741">
        <v>1771</v>
      </c>
      <c r="K741" t="s">
        <v>213</v>
      </c>
      <c r="L741" t="s">
        <v>208</v>
      </c>
      <c r="M741" t="s">
        <v>214</v>
      </c>
    </row>
    <row r="742" spans="1:13" x14ac:dyDescent="0.35">
      <c r="A742" t="s">
        <v>104</v>
      </c>
      <c r="B742" t="s">
        <v>18</v>
      </c>
      <c r="C742" s="15" t="s">
        <v>57</v>
      </c>
      <c r="D742">
        <v>4.3391203703703703E-2</v>
      </c>
      <c r="E742" t="s">
        <v>112</v>
      </c>
      <c r="F742" t="s">
        <v>154</v>
      </c>
      <c r="G742" t="s">
        <v>159</v>
      </c>
      <c r="H742" t="s">
        <v>163</v>
      </c>
      <c r="I742" s="16" t="s">
        <v>174</v>
      </c>
      <c r="J742">
        <v>3749</v>
      </c>
      <c r="K742" t="s">
        <v>213</v>
      </c>
      <c r="L742" t="s">
        <v>208</v>
      </c>
      <c r="M742" t="s">
        <v>214</v>
      </c>
    </row>
    <row r="743" spans="1:13" x14ac:dyDescent="0.35">
      <c r="A743" t="s">
        <v>104</v>
      </c>
      <c r="B743" t="s">
        <v>36</v>
      </c>
      <c r="C743" s="15" t="s">
        <v>57</v>
      </c>
      <c r="D743">
        <v>4.9189814814814816E-3</v>
      </c>
      <c r="E743" t="s">
        <v>106</v>
      </c>
      <c r="F743" t="s">
        <v>149</v>
      </c>
      <c r="G743" t="s">
        <v>159</v>
      </c>
      <c r="H743" t="s">
        <v>163</v>
      </c>
      <c r="I743" s="16" t="s">
        <v>174</v>
      </c>
      <c r="J743">
        <v>425</v>
      </c>
      <c r="K743" t="s">
        <v>216</v>
      </c>
      <c r="L743" t="s">
        <v>207</v>
      </c>
      <c r="M743" t="s">
        <v>214</v>
      </c>
    </row>
    <row r="744" spans="1:13" x14ac:dyDescent="0.35">
      <c r="A744" t="s">
        <v>104</v>
      </c>
      <c r="B744" t="s">
        <v>18</v>
      </c>
      <c r="C744" s="15" t="s">
        <v>57</v>
      </c>
      <c r="D744">
        <v>9.3171296296296283E-3</v>
      </c>
      <c r="E744" t="s">
        <v>106</v>
      </c>
      <c r="F744" t="s">
        <v>154</v>
      </c>
      <c r="G744" t="s">
        <v>159</v>
      </c>
      <c r="H744" t="s">
        <v>163</v>
      </c>
      <c r="I744" s="16" t="s">
        <v>174</v>
      </c>
      <c r="J744">
        <v>805</v>
      </c>
      <c r="K744" t="s">
        <v>213</v>
      </c>
      <c r="L744" t="s">
        <v>208</v>
      </c>
      <c r="M744" t="s">
        <v>214</v>
      </c>
    </row>
    <row r="745" spans="1:13" x14ac:dyDescent="0.35">
      <c r="A745" t="s">
        <v>104</v>
      </c>
      <c r="B745" t="s">
        <v>34</v>
      </c>
      <c r="C745" s="15" t="s">
        <v>57</v>
      </c>
      <c r="D745">
        <v>1.4976851851851852E-2</v>
      </c>
      <c r="E745" t="s">
        <v>106</v>
      </c>
      <c r="F745" t="s">
        <v>154</v>
      </c>
      <c r="G745" t="s">
        <v>159</v>
      </c>
      <c r="H745" t="s">
        <v>163</v>
      </c>
      <c r="I745" s="16" t="s">
        <v>174</v>
      </c>
      <c r="J745">
        <v>1294</v>
      </c>
      <c r="K745" t="s">
        <v>213</v>
      </c>
      <c r="L745" t="s">
        <v>208</v>
      </c>
      <c r="M745" t="s">
        <v>214</v>
      </c>
    </row>
    <row r="746" spans="1:13" x14ac:dyDescent="0.35">
      <c r="A746" t="s">
        <v>104</v>
      </c>
      <c r="B746" t="s">
        <v>18</v>
      </c>
      <c r="C746" s="15" t="s">
        <v>57</v>
      </c>
      <c r="D746">
        <v>8.2199074074074077E-2</v>
      </c>
      <c r="E746" t="s">
        <v>106</v>
      </c>
      <c r="F746" t="s">
        <v>154</v>
      </c>
      <c r="G746" t="s">
        <v>159</v>
      </c>
      <c r="H746" t="s">
        <v>163</v>
      </c>
      <c r="I746" s="16" t="s">
        <v>174</v>
      </c>
      <c r="J746">
        <v>7102</v>
      </c>
      <c r="K746" t="s">
        <v>213</v>
      </c>
      <c r="L746" t="s">
        <v>208</v>
      </c>
      <c r="M746" t="s">
        <v>214</v>
      </c>
    </row>
    <row r="747" spans="1:13" x14ac:dyDescent="0.35">
      <c r="A747" t="s">
        <v>104</v>
      </c>
      <c r="B747" t="s">
        <v>18</v>
      </c>
      <c r="C747" s="15" t="s">
        <v>57</v>
      </c>
      <c r="D747">
        <v>6.9560185185185183E-2</v>
      </c>
      <c r="E747" t="s">
        <v>106</v>
      </c>
      <c r="F747" t="s">
        <v>154</v>
      </c>
      <c r="G747" t="s">
        <v>159</v>
      </c>
      <c r="H747" t="s">
        <v>163</v>
      </c>
      <c r="I747" s="16" t="s">
        <v>174</v>
      </c>
      <c r="J747">
        <v>6010</v>
      </c>
      <c r="K747" t="s">
        <v>213</v>
      </c>
      <c r="L747" t="s">
        <v>208</v>
      </c>
      <c r="M747" t="s">
        <v>214</v>
      </c>
    </row>
    <row r="748" spans="1:13" x14ac:dyDescent="0.35">
      <c r="A748" t="s">
        <v>104</v>
      </c>
      <c r="B748" t="s">
        <v>18</v>
      </c>
      <c r="C748" s="15" t="s">
        <v>57</v>
      </c>
      <c r="D748">
        <v>5.6956018518518524E-2</v>
      </c>
      <c r="E748" t="s">
        <v>106</v>
      </c>
      <c r="F748" t="s">
        <v>154</v>
      </c>
      <c r="G748" t="s">
        <v>159</v>
      </c>
      <c r="H748" t="s">
        <v>163</v>
      </c>
      <c r="I748" s="16" t="s">
        <v>174</v>
      </c>
      <c r="J748">
        <v>4921</v>
      </c>
      <c r="K748" t="s">
        <v>213</v>
      </c>
      <c r="L748" t="s">
        <v>208</v>
      </c>
      <c r="M748" t="s">
        <v>214</v>
      </c>
    </row>
    <row r="749" spans="1:13" x14ac:dyDescent="0.35">
      <c r="A749" t="s">
        <v>104</v>
      </c>
      <c r="B749" t="s">
        <v>41</v>
      </c>
      <c r="C749" s="15" t="s">
        <v>57</v>
      </c>
      <c r="D749">
        <v>3.7500000000000003E-3</v>
      </c>
      <c r="E749" t="s">
        <v>106</v>
      </c>
      <c r="F749" t="s">
        <v>148</v>
      </c>
      <c r="G749" t="s">
        <v>159</v>
      </c>
      <c r="H749" t="s">
        <v>163</v>
      </c>
      <c r="I749" s="16" t="s">
        <v>174</v>
      </c>
      <c r="J749">
        <v>324</v>
      </c>
      <c r="K749" t="s">
        <v>213</v>
      </c>
      <c r="L749" t="s">
        <v>208</v>
      </c>
      <c r="M749" t="s">
        <v>217</v>
      </c>
    </row>
    <row r="750" spans="1:13" x14ac:dyDescent="0.35">
      <c r="A750" t="s">
        <v>104</v>
      </c>
      <c r="B750" t="s">
        <v>18</v>
      </c>
      <c r="C750" s="15" t="s">
        <v>57</v>
      </c>
      <c r="D750">
        <v>3.2928240740740737E-2</v>
      </c>
      <c r="E750" t="s">
        <v>106</v>
      </c>
      <c r="F750" t="s">
        <v>154</v>
      </c>
      <c r="G750" t="s">
        <v>159</v>
      </c>
      <c r="H750" t="s">
        <v>163</v>
      </c>
      <c r="I750" s="16" t="s">
        <v>174</v>
      </c>
      <c r="J750">
        <v>2845</v>
      </c>
      <c r="K750" t="s">
        <v>213</v>
      </c>
      <c r="L750" t="s">
        <v>208</v>
      </c>
      <c r="M750" t="s">
        <v>214</v>
      </c>
    </row>
    <row r="751" spans="1:13" x14ac:dyDescent="0.35">
      <c r="A751" t="s">
        <v>104</v>
      </c>
      <c r="B751" t="s">
        <v>31</v>
      </c>
      <c r="C751" s="15" t="s">
        <v>57</v>
      </c>
      <c r="D751">
        <v>9.0162037037037034E-3</v>
      </c>
      <c r="E751" t="s">
        <v>107</v>
      </c>
      <c r="F751" t="s">
        <v>154</v>
      </c>
      <c r="G751" t="s">
        <v>159</v>
      </c>
      <c r="H751" t="s">
        <v>163</v>
      </c>
      <c r="I751" s="16" t="s">
        <v>174</v>
      </c>
      <c r="J751">
        <v>779</v>
      </c>
      <c r="K751" t="s">
        <v>213</v>
      </c>
      <c r="L751" t="s">
        <v>208</v>
      </c>
      <c r="M751" t="s">
        <v>214</v>
      </c>
    </row>
    <row r="752" spans="1:13" x14ac:dyDescent="0.35">
      <c r="A752" t="s">
        <v>102</v>
      </c>
      <c r="B752" t="s">
        <v>22</v>
      </c>
      <c r="C752" s="15" t="s">
        <v>57</v>
      </c>
      <c r="D752">
        <v>3.8113425925925926E-2</v>
      </c>
      <c r="E752" t="s">
        <v>107</v>
      </c>
      <c r="F752" t="s">
        <v>145</v>
      </c>
      <c r="G752" t="s">
        <v>159</v>
      </c>
      <c r="H752" t="s">
        <v>165</v>
      </c>
      <c r="I752" s="16" t="s">
        <v>174</v>
      </c>
      <c r="J752">
        <v>3293</v>
      </c>
      <c r="K752" t="s">
        <v>213</v>
      </c>
      <c r="L752" t="s">
        <v>208</v>
      </c>
      <c r="M752" t="s">
        <v>214</v>
      </c>
    </row>
    <row r="753" spans="1:13" x14ac:dyDescent="0.35">
      <c r="A753" t="s">
        <v>102</v>
      </c>
      <c r="B753" t="s">
        <v>25</v>
      </c>
      <c r="C753" s="15" t="s">
        <v>57</v>
      </c>
      <c r="D753">
        <v>5.6412037037037038E-2</v>
      </c>
      <c r="E753" t="s">
        <v>107</v>
      </c>
      <c r="F753" t="s">
        <v>158</v>
      </c>
      <c r="G753" t="s">
        <v>159</v>
      </c>
      <c r="H753" t="s">
        <v>165</v>
      </c>
      <c r="I753" s="16" t="s">
        <v>174</v>
      </c>
      <c r="J753">
        <v>4874</v>
      </c>
      <c r="K753" t="s">
        <v>216</v>
      </c>
      <c r="L753" t="s">
        <v>208</v>
      </c>
      <c r="M753" t="s">
        <v>214</v>
      </c>
    </row>
    <row r="754" spans="1:13" x14ac:dyDescent="0.35">
      <c r="A754" t="s">
        <v>102</v>
      </c>
      <c r="B754" t="s">
        <v>108</v>
      </c>
      <c r="C754" s="15" t="s">
        <v>57</v>
      </c>
      <c r="D754">
        <v>3.4074074074074076E-2</v>
      </c>
      <c r="E754" t="s">
        <v>107</v>
      </c>
      <c r="F754" t="s">
        <v>158</v>
      </c>
      <c r="G754" t="s">
        <v>159</v>
      </c>
      <c r="H754" t="s">
        <v>165</v>
      </c>
      <c r="I754" s="16" t="s">
        <v>174</v>
      </c>
      <c r="J754">
        <v>2944</v>
      </c>
      <c r="K754" t="s">
        <v>216</v>
      </c>
      <c r="L754" t="s">
        <v>207</v>
      </c>
      <c r="M754" t="s">
        <v>215</v>
      </c>
    </row>
    <row r="755" spans="1:13" x14ac:dyDescent="0.35">
      <c r="A755" t="s">
        <v>102</v>
      </c>
      <c r="B755" t="s">
        <v>22</v>
      </c>
      <c r="C755" s="15" t="s">
        <v>57</v>
      </c>
      <c r="D755">
        <v>8.7152777777777784E-3</v>
      </c>
      <c r="E755" t="s">
        <v>107</v>
      </c>
      <c r="F755" t="s">
        <v>145</v>
      </c>
      <c r="G755" t="s">
        <v>159</v>
      </c>
      <c r="H755" t="s">
        <v>165</v>
      </c>
      <c r="I755" s="16" t="s">
        <v>174</v>
      </c>
      <c r="J755">
        <v>753</v>
      </c>
      <c r="K755" t="s">
        <v>213</v>
      </c>
      <c r="L755" t="s">
        <v>208</v>
      </c>
      <c r="M755" t="s">
        <v>214</v>
      </c>
    </row>
    <row r="756" spans="1:13" x14ac:dyDescent="0.35">
      <c r="A756" t="s">
        <v>104</v>
      </c>
      <c r="B756" t="s">
        <v>18</v>
      </c>
      <c r="C756" s="15" t="s">
        <v>57</v>
      </c>
      <c r="D756">
        <v>2.6365740740740742E-2</v>
      </c>
      <c r="E756" t="s">
        <v>107</v>
      </c>
      <c r="F756" t="s">
        <v>154</v>
      </c>
      <c r="G756" t="s">
        <v>159</v>
      </c>
      <c r="H756" t="s">
        <v>163</v>
      </c>
      <c r="I756" s="16" t="s">
        <v>174</v>
      </c>
      <c r="J756">
        <v>2278</v>
      </c>
      <c r="K756" t="s">
        <v>213</v>
      </c>
      <c r="L756" t="s">
        <v>208</v>
      </c>
      <c r="M756" t="s">
        <v>214</v>
      </c>
    </row>
    <row r="757" spans="1:13" x14ac:dyDescent="0.35">
      <c r="A757" t="s">
        <v>104</v>
      </c>
      <c r="B757" t="s">
        <v>18</v>
      </c>
      <c r="C757" s="15" t="s">
        <v>57</v>
      </c>
      <c r="D757">
        <v>0.11552083333333334</v>
      </c>
      <c r="E757" t="s">
        <v>107</v>
      </c>
      <c r="F757" t="s">
        <v>154</v>
      </c>
      <c r="G757" t="s">
        <v>159</v>
      </c>
      <c r="H757" t="s">
        <v>163</v>
      </c>
      <c r="I757" s="16" t="s">
        <v>174</v>
      </c>
      <c r="J757">
        <v>9981</v>
      </c>
      <c r="K757" t="s">
        <v>213</v>
      </c>
      <c r="L757" t="s">
        <v>208</v>
      </c>
      <c r="M757" t="s">
        <v>214</v>
      </c>
    </row>
    <row r="758" spans="1:13" x14ac:dyDescent="0.35">
      <c r="A758" t="s">
        <v>104</v>
      </c>
      <c r="B758" t="s">
        <v>44</v>
      </c>
      <c r="C758" s="15" t="s">
        <v>57</v>
      </c>
      <c r="D758">
        <v>9.3750000000000007E-4</v>
      </c>
      <c r="E758" t="s">
        <v>107</v>
      </c>
      <c r="F758" t="s">
        <v>150</v>
      </c>
      <c r="G758" t="s">
        <v>159</v>
      </c>
      <c r="H758" t="s">
        <v>163</v>
      </c>
      <c r="I758" s="16" t="s">
        <v>174</v>
      </c>
      <c r="J758">
        <v>81</v>
      </c>
      <c r="K758" t="s">
        <v>213</v>
      </c>
      <c r="L758" t="s">
        <v>207</v>
      </c>
      <c r="M758" t="s">
        <v>214</v>
      </c>
    </row>
    <row r="759" spans="1:13" x14ac:dyDescent="0.35">
      <c r="A759" t="s">
        <v>104</v>
      </c>
      <c r="B759" t="s">
        <v>31</v>
      </c>
      <c r="C759" s="15" t="s">
        <v>57</v>
      </c>
      <c r="D759">
        <v>3.4062500000000002E-2</v>
      </c>
      <c r="E759" t="s">
        <v>107</v>
      </c>
      <c r="F759" t="s">
        <v>154</v>
      </c>
      <c r="G759" t="s">
        <v>159</v>
      </c>
      <c r="H759" t="s">
        <v>163</v>
      </c>
      <c r="I759" s="16" t="s">
        <v>174</v>
      </c>
      <c r="J759">
        <v>2943</v>
      </c>
      <c r="K759" t="s">
        <v>213</v>
      </c>
      <c r="L759" t="s">
        <v>208</v>
      </c>
      <c r="M759" t="s">
        <v>214</v>
      </c>
    </row>
    <row r="760" spans="1:13" x14ac:dyDescent="0.35">
      <c r="A760" t="s">
        <v>8</v>
      </c>
      <c r="B760" t="s">
        <v>12</v>
      </c>
      <c r="C760" s="15" t="s">
        <v>57</v>
      </c>
      <c r="D760">
        <v>5.5208333333333331E-2</v>
      </c>
      <c r="E760" t="s">
        <v>115</v>
      </c>
      <c r="F760" t="s">
        <v>155</v>
      </c>
      <c r="G760" t="s">
        <v>160</v>
      </c>
      <c r="H760" t="s">
        <v>161</v>
      </c>
      <c r="I760" s="16" t="s">
        <v>174</v>
      </c>
      <c r="J760">
        <v>4770</v>
      </c>
      <c r="K760" t="s">
        <v>213</v>
      </c>
      <c r="L760" t="s">
        <v>208</v>
      </c>
      <c r="M760" t="s">
        <v>214</v>
      </c>
    </row>
    <row r="761" spans="1:13" x14ac:dyDescent="0.35">
      <c r="A761" t="s">
        <v>8</v>
      </c>
      <c r="B761" t="s">
        <v>13</v>
      </c>
      <c r="C761" s="15" t="s">
        <v>57</v>
      </c>
      <c r="D761">
        <v>1.7048611111111112E-2</v>
      </c>
      <c r="E761" t="s">
        <v>115</v>
      </c>
      <c r="F761" t="s">
        <v>148</v>
      </c>
      <c r="G761" t="s">
        <v>160</v>
      </c>
      <c r="H761" t="s">
        <v>161</v>
      </c>
      <c r="I761" s="16" t="s">
        <v>174</v>
      </c>
      <c r="J761">
        <v>1473</v>
      </c>
      <c r="K761" t="s">
        <v>213</v>
      </c>
      <c r="L761" t="s">
        <v>208</v>
      </c>
      <c r="M761" t="s">
        <v>217</v>
      </c>
    </row>
    <row r="762" spans="1:13" x14ac:dyDescent="0.35">
      <c r="A762" t="s">
        <v>8</v>
      </c>
      <c r="B762" t="s">
        <v>13</v>
      </c>
      <c r="C762" s="15" t="s">
        <v>57</v>
      </c>
      <c r="D762">
        <v>7.4618055555555562E-2</v>
      </c>
      <c r="E762" t="s">
        <v>115</v>
      </c>
      <c r="F762" t="s">
        <v>148</v>
      </c>
      <c r="G762" t="s">
        <v>160</v>
      </c>
      <c r="H762" t="s">
        <v>161</v>
      </c>
      <c r="I762" s="16" t="s">
        <v>174</v>
      </c>
      <c r="J762">
        <v>6447</v>
      </c>
      <c r="K762" t="s">
        <v>213</v>
      </c>
      <c r="L762" t="s">
        <v>208</v>
      </c>
      <c r="M762" t="s">
        <v>217</v>
      </c>
    </row>
    <row r="763" spans="1:13" x14ac:dyDescent="0.35">
      <c r="A763" t="s">
        <v>8</v>
      </c>
      <c r="B763" t="s">
        <v>13</v>
      </c>
      <c r="C763" s="15" t="s">
        <v>57</v>
      </c>
      <c r="D763">
        <v>5.3587962962962964E-3</v>
      </c>
      <c r="E763" t="s">
        <v>115</v>
      </c>
      <c r="F763" t="s">
        <v>148</v>
      </c>
      <c r="G763" t="s">
        <v>160</v>
      </c>
      <c r="H763" t="s">
        <v>161</v>
      </c>
      <c r="I763" s="16" t="s">
        <v>174</v>
      </c>
      <c r="J763">
        <v>463</v>
      </c>
      <c r="K763" t="s">
        <v>213</v>
      </c>
      <c r="L763" t="s">
        <v>208</v>
      </c>
      <c r="M763" t="s">
        <v>217</v>
      </c>
    </row>
    <row r="764" spans="1:13" x14ac:dyDescent="0.35">
      <c r="A764" t="s">
        <v>8</v>
      </c>
      <c r="B764" t="s">
        <v>14</v>
      </c>
      <c r="C764" s="15" t="s">
        <v>57</v>
      </c>
      <c r="D764">
        <v>5.077546296296296E-2</v>
      </c>
      <c r="E764" t="s">
        <v>115</v>
      </c>
      <c r="F764" t="s">
        <v>155</v>
      </c>
      <c r="G764" t="s">
        <v>160</v>
      </c>
      <c r="H764" t="s">
        <v>161</v>
      </c>
      <c r="I764" s="16" t="s">
        <v>174</v>
      </c>
      <c r="J764">
        <v>4387</v>
      </c>
      <c r="K764" t="s">
        <v>213</v>
      </c>
      <c r="L764" t="s">
        <v>208</v>
      </c>
      <c r="M764" t="s">
        <v>214</v>
      </c>
    </row>
    <row r="765" spans="1:13" x14ac:dyDescent="0.35">
      <c r="A765" t="s">
        <v>8</v>
      </c>
      <c r="B765" t="s">
        <v>74</v>
      </c>
      <c r="C765" s="15" t="s">
        <v>57</v>
      </c>
      <c r="D765">
        <v>8.369212962962963E-2</v>
      </c>
      <c r="E765" t="s">
        <v>115</v>
      </c>
      <c r="F765" t="s">
        <v>155</v>
      </c>
      <c r="G765" t="s">
        <v>160</v>
      </c>
      <c r="H765" t="s">
        <v>161</v>
      </c>
      <c r="I765" s="16" t="s">
        <v>174</v>
      </c>
      <c r="J765">
        <v>7231</v>
      </c>
      <c r="K765" t="s">
        <v>213</v>
      </c>
      <c r="L765" t="s">
        <v>208</v>
      </c>
      <c r="M765" t="s">
        <v>214</v>
      </c>
    </row>
    <row r="766" spans="1:13" x14ac:dyDescent="0.35">
      <c r="A766" t="s">
        <v>104</v>
      </c>
      <c r="B766" t="s">
        <v>18</v>
      </c>
      <c r="C766" s="15" t="s">
        <v>57</v>
      </c>
      <c r="D766">
        <v>0.34984953703703708</v>
      </c>
      <c r="E766" t="s">
        <v>109</v>
      </c>
      <c r="F766" t="s">
        <v>154</v>
      </c>
      <c r="G766" t="s">
        <v>159</v>
      </c>
      <c r="H766" t="s">
        <v>163</v>
      </c>
      <c r="I766" s="16" t="s">
        <v>174</v>
      </c>
      <c r="J766">
        <v>30227</v>
      </c>
      <c r="K766" t="s">
        <v>213</v>
      </c>
      <c r="L766" t="s">
        <v>208</v>
      </c>
      <c r="M766" t="s">
        <v>214</v>
      </c>
    </row>
    <row r="767" spans="1:13" x14ac:dyDescent="0.35">
      <c r="A767" t="s">
        <v>102</v>
      </c>
      <c r="B767" t="s">
        <v>98</v>
      </c>
      <c r="C767" s="15" t="s">
        <v>57</v>
      </c>
      <c r="D767">
        <v>1.9398148148148147E-2</v>
      </c>
      <c r="E767" t="s">
        <v>110</v>
      </c>
      <c r="F767" t="s">
        <v>150</v>
      </c>
      <c r="G767" t="s">
        <v>159</v>
      </c>
      <c r="H767" t="s">
        <v>165</v>
      </c>
      <c r="I767" s="16" t="s">
        <v>174</v>
      </c>
      <c r="J767">
        <v>1676</v>
      </c>
      <c r="K767" t="s">
        <v>213</v>
      </c>
      <c r="L767" t="s">
        <v>207</v>
      </c>
      <c r="M767" t="s">
        <v>214</v>
      </c>
    </row>
    <row r="768" spans="1:13" x14ac:dyDescent="0.35">
      <c r="A768" t="s">
        <v>102</v>
      </c>
      <c r="B768" t="s">
        <v>22</v>
      </c>
      <c r="C768" s="15" t="s">
        <v>57</v>
      </c>
      <c r="D768">
        <v>0.17685185185185184</v>
      </c>
      <c r="E768" t="s">
        <v>110</v>
      </c>
      <c r="F768" t="s">
        <v>145</v>
      </c>
      <c r="G768" t="s">
        <v>159</v>
      </c>
      <c r="H768" t="s">
        <v>165</v>
      </c>
      <c r="I768" s="16" t="s">
        <v>174</v>
      </c>
      <c r="J768">
        <v>15280</v>
      </c>
      <c r="K768" t="s">
        <v>213</v>
      </c>
      <c r="L768" t="s">
        <v>208</v>
      </c>
      <c r="M768" t="s">
        <v>214</v>
      </c>
    </row>
    <row r="769" spans="1:13" x14ac:dyDescent="0.35">
      <c r="A769" t="s">
        <v>102</v>
      </c>
      <c r="B769" t="s">
        <v>22</v>
      </c>
      <c r="C769" s="15" t="s">
        <v>57</v>
      </c>
      <c r="D769">
        <v>4.809027777777778E-2</v>
      </c>
      <c r="E769" t="s">
        <v>110</v>
      </c>
      <c r="F769" t="s">
        <v>145</v>
      </c>
      <c r="G769" t="s">
        <v>159</v>
      </c>
      <c r="H769" t="s">
        <v>165</v>
      </c>
      <c r="I769" s="16" t="s">
        <v>174</v>
      </c>
      <c r="J769">
        <v>4155</v>
      </c>
      <c r="K769" t="s">
        <v>213</v>
      </c>
      <c r="L769" t="s">
        <v>208</v>
      </c>
      <c r="M769" t="s">
        <v>214</v>
      </c>
    </row>
    <row r="770" spans="1:13" x14ac:dyDescent="0.35">
      <c r="A770" t="s">
        <v>102</v>
      </c>
      <c r="B770" t="s">
        <v>61</v>
      </c>
      <c r="C770" s="15" t="s">
        <v>57</v>
      </c>
      <c r="D770">
        <v>1.0879629629629629E-3</v>
      </c>
      <c r="E770" t="s">
        <v>110</v>
      </c>
      <c r="F770" t="s">
        <v>151</v>
      </c>
      <c r="G770" t="s">
        <v>159</v>
      </c>
      <c r="H770" t="s">
        <v>165</v>
      </c>
      <c r="I770" s="16" t="s">
        <v>174</v>
      </c>
      <c r="J770">
        <v>94</v>
      </c>
      <c r="K770" t="s">
        <v>213</v>
      </c>
      <c r="L770" t="s">
        <v>207</v>
      </c>
      <c r="M770" t="s">
        <v>215</v>
      </c>
    </row>
    <row r="771" spans="1:13" x14ac:dyDescent="0.35">
      <c r="A771" t="s">
        <v>102</v>
      </c>
      <c r="B771" t="s">
        <v>22</v>
      </c>
      <c r="C771" s="15" t="s">
        <v>57</v>
      </c>
      <c r="D771">
        <v>4.5486111111111109E-2</v>
      </c>
      <c r="E771" t="s">
        <v>110</v>
      </c>
      <c r="F771" t="s">
        <v>145</v>
      </c>
      <c r="G771" t="s">
        <v>159</v>
      </c>
      <c r="H771" t="s">
        <v>165</v>
      </c>
      <c r="I771" s="16" t="s">
        <v>174</v>
      </c>
      <c r="J771">
        <v>3930</v>
      </c>
      <c r="K771" t="s">
        <v>213</v>
      </c>
      <c r="L771" t="s">
        <v>208</v>
      </c>
      <c r="M771" t="s">
        <v>214</v>
      </c>
    </row>
    <row r="772" spans="1:13" x14ac:dyDescent="0.35">
      <c r="A772" t="s">
        <v>104</v>
      </c>
      <c r="B772" t="s">
        <v>18</v>
      </c>
      <c r="C772" s="15" t="s">
        <v>10</v>
      </c>
      <c r="D772">
        <v>0.12354166666666666</v>
      </c>
      <c r="E772" t="s">
        <v>117</v>
      </c>
      <c r="F772" t="s">
        <v>154</v>
      </c>
      <c r="G772" t="s">
        <v>159</v>
      </c>
      <c r="H772" t="s">
        <v>163</v>
      </c>
      <c r="I772" s="16" t="s">
        <v>171</v>
      </c>
      <c r="J772">
        <v>10674</v>
      </c>
      <c r="K772" t="s">
        <v>213</v>
      </c>
      <c r="L772" t="s">
        <v>208</v>
      </c>
      <c r="M772" t="s">
        <v>214</v>
      </c>
    </row>
    <row r="773" spans="1:13" x14ac:dyDescent="0.35">
      <c r="A773" t="s">
        <v>104</v>
      </c>
      <c r="B773" t="s">
        <v>18</v>
      </c>
      <c r="C773" s="15" t="s">
        <v>10</v>
      </c>
      <c r="D773">
        <v>9.7384259259259254E-2</v>
      </c>
      <c r="E773" t="s">
        <v>117</v>
      </c>
      <c r="F773" t="s">
        <v>154</v>
      </c>
      <c r="G773" t="s">
        <v>159</v>
      </c>
      <c r="H773" t="s">
        <v>163</v>
      </c>
      <c r="I773" s="16" t="s">
        <v>171</v>
      </c>
      <c r="J773">
        <v>8414</v>
      </c>
      <c r="K773" t="s">
        <v>213</v>
      </c>
      <c r="L773" t="s">
        <v>208</v>
      </c>
      <c r="M773" t="s">
        <v>214</v>
      </c>
    </row>
    <row r="774" spans="1:13" x14ac:dyDescent="0.35">
      <c r="A774" t="s">
        <v>104</v>
      </c>
      <c r="B774" t="s">
        <v>18</v>
      </c>
      <c r="C774" s="15" t="s">
        <v>10</v>
      </c>
      <c r="D774">
        <v>0.11120370370370369</v>
      </c>
      <c r="E774" t="s">
        <v>117</v>
      </c>
      <c r="F774" t="s">
        <v>154</v>
      </c>
      <c r="G774" t="s">
        <v>159</v>
      </c>
      <c r="H774" t="s">
        <v>163</v>
      </c>
      <c r="I774" s="16" t="s">
        <v>171</v>
      </c>
      <c r="J774">
        <v>9608</v>
      </c>
      <c r="K774" t="s">
        <v>213</v>
      </c>
      <c r="L774" t="s">
        <v>208</v>
      </c>
      <c r="M774" t="s">
        <v>214</v>
      </c>
    </row>
    <row r="775" spans="1:13" x14ac:dyDescent="0.35">
      <c r="A775" t="s">
        <v>17</v>
      </c>
      <c r="B775" t="s">
        <v>18</v>
      </c>
      <c r="C775" s="15" t="s">
        <v>10</v>
      </c>
      <c r="D775">
        <v>0.3616435185185185</v>
      </c>
      <c r="E775" t="s">
        <v>118</v>
      </c>
      <c r="F775" t="s">
        <v>154</v>
      </c>
      <c r="G775" t="s">
        <v>162</v>
      </c>
      <c r="H775" t="s">
        <v>163</v>
      </c>
      <c r="I775" s="16" t="s">
        <v>171</v>
      </c>
      <c r="J775">
        <v>31246</v>
      </c>
      <c r="K775" t="s">
        <v>213</v>
      </c>
      <c r="L775" t="s">
        <v>208</v>
      </c>
      <c r="M775" t="s">
        <v>214</v>
      </c>
    </row>
    <row r="776" spans="1:13" x14ac:dyDescent="0.35">
      <c r="A776" t="s">
        <v>104</v>
      </c>
      <c r="B776" t="s">
        <v>36</v>
      </c>
      <c r="C776" s="15" t="s">
        <v>10</v>
      </c>
      <c r="D776">
        <v>7.6388888888888893E-4</v>
      </c>
      <c r="E776" t="s">
        <v>119</v>
      </c>
      <c r="F776" t="s">
        <v>149</v>
      </c>
      <c r="G776" t="s">
        <v>159</v>
      </c>
      <c r="H776" t="s">
        <v>163</v>
      </c>
      <c r="I776" s="16" t="s">
        <v>171</v>
      </c>
      <c r="J776">
        <v>66</v>
      </c>
      <c r="K776" t="s">
        <v>216</v>
      </c>
      <c r="L776" t="s">
        <v>207</v>
      </c>
      <c r="M776" t="s">
        <v>214</v>
      </c>
    </row>
    <row r="777" spans="1:13" x14ac:dyDescent="0.35">
      <c r="A777" t="s">
        <v>104</v>
      </c>
      <c r="B777" t="s">
        <v>31</v>
      </c>
      <c r="C777" s="15" t="s">
        <v>10</v>
      </c>
      <c r="D777">
        <v>3.1921296296296302E-2</v>
      </c>
      <c r="E777" t="s">
        <v>119</v>
      </c>
      <c r="F777" t="s">
        <v>154</v>
      </c>
      <c r="G777" t="s">
        <v>159</v>
      </c>
      <c r="H777" t="s">
        <v>163</v>
      </c>
      <c r="I777" s="16" t="s">
        <v>171</v>
      </c>
      <c r="J777">
        <v>2758</v>
      </c>
      <c r="K777" t="s">
        <v>213</v>
      </c>
      <c r="L777" t="s">
        <v>208</v>
      </c>
      <c r="M777" t="s">
        <v>214</v>
      </c>
    </row>
    <row r="778" spans="1:13" x14ac:dyDescent="0.35">
      <c r="A778" t="s">
        <v>104</v>
      </c>
      <c r="B778" t="s">
        <v>18</v>
      </c>
      <c r="C778" s="15" t="s">
        <v>10</v>
      </c>
      <c r="D778">
        <v>2.7430555555555559E-3</v>
      </c>
      <c r="E778" t="s">
        <v>119</v>
      </c>
      <c r="F778" t="s">
        <v>154</v>
      </c>
      <c r="G778" t="s">
        <v>159</v>
      </c>
      <c r="H778" t="s">
        <v>163</v>
      </c>
      <c r="I778" s="16" t="s">
        <v>171</v>
      </c>
      <c r="J778">
        <v>237</v>
      </c>
      <c r="K778" t="s">
        <v>213</v>
      </c>
      <c r="L778" t="s">
        <v>208</v>
      </c>
      <c r="M778" t="s">
        <v>214</v>
      </c>
    </row>
    <row r="779" spans="1:13" x14ac:dyDescent="0.35">
      <c r="A779" t="s">
        <v>104</v>
      </c>
      <c r="B779" t="s">
        <v>31</v>
      </c>
      <c r="C779" s="15" t="s">
        <v>10</v>
      </c>
      <c r="D779">
        <v>3.6608796296296299E-2</v>
      </c>
      <c r="E779" t="s">
        <v>119</v>
      </c>
      <c r="F779" t="s">
        <v>154</v>
      </c>
      <c r="G779" t="s">
        <v>159</v>
      </c>
      <c r="H779" t="s">
        <v>163</v>
      </c>
      <c r="I779" s="16" t="s">
        <v>171</v>
      </c>
      <c r="J779">
        <v>3163</v>
      </c>
      <c r="K779" t="s">
        <v>213</v>
      </c>
      <c r="L779" t="s">
        <v>208</v>
      </c>
      <c r="M779" t="s">
        <v>214</v>
      </c>
    </row>
    <row r="780" spans="1:13" x14ac:dyDescent="0.35">
      <c r="A780" t="s">
        <v>104</v>
      </c>
      <c r="B780" t="s">
        <v>18</v>
      </c>
      <c r="C780" s="15" t="s">
        <v>10</v>
      </c>
      <c r="D780">
        <v>9.5613425925925921E-2</v>
      </c>
      <c r="E780" t="s">
        <v>119</v>
      </c>
      <c r="F780" t="s">
        <v>154</v>
      </c>
      <c r="G780" t="s">
        <v>159</v>
      </c>
      <c r="H780" t="s">
        <v>163</v>
      </c>
      <c r="I780" s="16" t="s">
        <v>171</v>
      </c>
      <c r="J780">
        <v>8261</v>
      </c>
      <c r="K780" t="s">
        <v>213</v>
      </c>
      <c r="L780" t="s">
        <v>208</v>
      </c>
      <c r="M780" t="s">
        <v>214</v>
      </c>
    </row>
    <row r="781" spans="1:13" x14ac:dyDescent="0.35">
      <c r="A781" t="s">
        <v>104</v>
      </c>
      <c r="B781" t="s">
        <v>44</v>
      </c>
      <c r="C781" s="15" t="s">
        <v>10</v>
      </c>
      <c r="D781">
        <v>1.3657407407407409E-3</v>
      </c>
      <c r="E781" t="s">
        <v>119</v>
      </c>
      <c r="F781" t="s">
        <v>150</v>
      </c>
      <c r="G781" t="s">
        <v>159</v>
      </c>
      <c r="H781" t="s">
        <v>163</v>
      </c>
      <c r="I781" s="16" t="s">
        <v>171</v>
      </c>
      <c r="J781">
        <v>118</v>
      </c>
      <c r="K781" t="s">
        <v>213</v>
      </c>
      <c r="L781" t="s">
        <v>207</v>
      </c>
      <c r="M781" t="s">
        <v>214</v>
      </c>
    </row>
    <row r="782" spans="1:13" x14ac:dyDescent="0.35">
      <c r="A782" t="s">
        <v>104</v>
      </c>
      <c r="B782" t="s">
        <v>18</v>
      </c>
      <c r="C782" s="15" t="s">
        <v>33</v>
      </c>
      <c r="D782">
        <v>1.8229166666666668E-2</v>
      </c>
      <c r="E782" t="s">
        <v>117</v>
      </c>
      <c r="F782" t="s">
        <v>154</v>
      </c>
      <c r="G782" t="s">
        <v>159</v>
      </c>
      <c r="H782" t="s">
        <v>163</v>
      </c>
      <c r="I782" s="16" t="s">
        <v>172</v>
      </c>
      <c r="J782">
        <v>1575</v>
      </c>
      <c r="K782" t="s">
        <v>213</v>
      </c>
      <c r="L782" t="s">
        <v>208</v>
      </c>
      <c r="M782" t="s">
        <v>214</v>
      </c>
    </row>
    <row r="783" spans="1:13" x14ac:dyDescent="0.35">
      <c r="A783" t="s">
        <v>104</v>
      </c>
      <c r="B783" t="s">
        <v>44</v>
      </c>
      <c r="C783" s="15" t="s">
        <v>33</v>
      </c>
      <c r="D783">
        <v>1.3773148148148147E-3</v>
      </c>
      <c r="E783" t="s">
        <v>117</v>
      </c>
      <c r="F783" t="s">
        <v>150</v>
      </c>
      <c r="G783" t="s">
        <v>159</v>
      </c>
      <c r="H783" t="s">
        <v>163</v>
      </c>
      <c r="I783" s="16" t="s">
        <v>172</v>
      </c>
      <c r="J783">
        <v>119</v>
      </c>
      <c r="K783" t="s">
        <v>213</v>
      </c>
      <c r="L783" t="s">
        <v>207</v>
      </c>
      <c r="M783" t="s">
        <v>214</v>
      </c>
    </row>
    <row r="784" spans="1:13" x14ac:dyDescent="0.35">
      <c r="A784" t="s">
        <v>104</v>
      </c>
      <c r="B784" t="s">
        <v>18</v>
      </c>
      <c r="C784" s="15" t="s">
        <v>33</v>
      </c>
      <c r="D784">
        <v>8.1736111111111107E-2</v>
      </c>
      <c r="E784" t="s">
        <v>117</v>
      </c>
      <c r="F784" t="s">
        <v>154</v>
      </c>
      <c r="G784" t="s">
        <v>159</v>
      </c>
      <c r="H784" t="s">
        <v>163</v>
      </c>
      <c r="I784" s="16" t="s">
        <v>172</v>
      </c>
      <c r="J784">
        <v>7062</v>
      </c>
      <c r="K784" t="s">
        <v>213</v>
      </c>
      <c r="L784" t="s">
        <v>208</v>
      </c>
      <c r="M784" t="s">
        <v>214</v>
      </c>
    </row>
    <row r="785" spans="1:13" x14ac:dyDescent="0.35">
      <c r="A785" t="s">
        <v>104</v>
      </c>
      <c r="B785" t="s">
        <v>18</v>
      </c>
      <c r="C785" s="15" t="s">
        <v>33</v>
      </c>
      <c r="D785">
        <v>2.4224537037037034E-2</v>
      </c>
      <c r="E785" t="s">
        <v>117</v>
      </c>
      <c r="F785" t="s">
        <v>154</v>
      </c>
      <c r="G785" t="s">
        <v>159</v>
      </c>
      <c r="H785" t="s">
        <v>163</v>
      </c>
      <c r="I785" s="16" t="s">
        <v>172</v>
      </c>
      <c r="J785">
        <v>2093</v>
      </c>
      <c r="K785" t="s">
        <v>213</v>
      </c>
      <c r="L785" t="s">
        <v>208</v>
      </c>
      <c r="M785" t="s">
        <v>214</v>
      </c>
    </row>
    <row r="786" spans="1:13" x14ac:dyDescent="0.35">
      <c r="A786" t="s">
        <v>104</v>
      </c>
      <c r="B786" t="s">
        <v>13</v>
      </c>
      <c r="C786" s="15" t="s">
        <v>33</v>
      </c>
      <c r="D786">
        <v>1.3935185185185184E-2</v>
      </c>
      <c r="E786" t="s">
        <v>117</v>
      </c>
      <c r="F786" t="s">
        <v>148</v>
      </c>
      <c r="G786" t="s">
        <v>159</v>
      </c>
      <c r="H786" t="s">
        <v>163</v>
      </c>
      <c r="I786" s="16" t="s">
        <v>172</v>
      </c>
      <c r="J786">
        <v>1204</v>
      </c>
      <c r="K786" t="s">
        <v>213</v>
      </c>
      <c r="L786" t="s">
        <v>208</v>
      </c>
      <c r="M786" t="s">
        <v>217</v>
      </c>
    </row>
    <row r="787" spans="1:13" x14ac:dyDescent="0.35">
      <c r="A787" t="s">
        <v>104</v>
      </c>
      <c r="B787" t="s">
        <v>18</v>
      </c>
      <c r="C787" s="15" t="s">
        <v>33</v>
      </c>
      <c r="D787">
        <v>6.9166666666666668E-2</v>
      </c>
      <c r="E787" t="s">
        <v>117</v>
      </c>
      <c r="F787" t="s">
        <v>154</v>
      </c>
      <c r="G787" t="s">
        <v>159</v>
      </c>
      <c r="H787" t="s">
        <v>163</v>
      </c>
      <c r="I787" s="16" t="s">
        <v>172</v>
      </c>
      <c r="J787">
        <v>5976</v>
      </c>
      <c r="K787" t="s">
        <v>213</v>
      </c>
      <c r="L787" t="s">
        <v>208</v>
      </c>
      <c r="M787" t="s">
        <v>214</v>
      </c>
    </row>
    <row r="788" spans="1:13" x14ac:dyDescent="0.35">
      <c r="A788" t="s">
        <v>104</v>
      </c>
      <c r="B788" t="s">
        <v>18</v>
      </c>
      <c r="C788" s="15" t="s">
        <v>33</v>
      </c>
      <c r="D788">
        <v>0.12393518518518519</v>
      </c>
      <c r="E788" t="s">
        <v>117</v>
      </c>
      <c r="F788" t="s">
        <v>154</v>
      </c>
      <c r="G788" t="s">
        <v>159</v>
      </c>
      <c r="H788" t="s">
        <v>163</v>
      </c>
      <c r="I788" s="16" t="s">
        <v>172</v>
      </c>
      <c r="J788">
        <v>10708</v>
      </c>
      <c r="K788" t="s">
        <v>213</v>
      </c>
      <c r="L788" t="s">
        <v>208</v>
      </c>
      <c r="M788" t="s">
        <v>214</v>
      </c>
    </row>
    <row r="789" spans="1:13" x14ac:dyDescent="0.35">
      <c r="A789" t="s">
        <v>104</v>
      </c>
      <c r="B789" t="s">
        <v>27</v>
      </c>
      <c r="C789" s="15" t="s">
        <v>33</v>
      </c>
      <c r="D789">
        <v>4.0277777777777777E-3</v>
      </c>
      <c r="E789" t="s">
        <v>120</v>
      </c>
      <c r="F789" t="s">
        <v>154</v>
      </c>
      <c r="G789" t="s">
        <v>159</v>
      </c>
      <c r="H789" t="s">
        <v>163</v>
      </c>
      <c r="I789" s="16" t="s">
        <v>172</v>
      </c>
      <c r="J789">
        <v>348</v>
      </c>
      <c r="K789" t="s">
        <v>216</v>
      </c>
      <c r="L789" t="s">
        <v>207</v>
      </c>
      <c r="M789" t="s">
        <v>217</v>
      </c>
    </row>
    <row r="790" spans="1:13" x14ac:dyDescent="0.35">
      <c r="A790" t="s">
        <v>104</v>
      </c>
      <c r="B790" t="s">
        <v>116</v>
      </c>
      <c r="C790" s="15" t="s">
        <v>33</v>
      </c>
      <c r="D790">
        <v>2.8009259259259259E-3</v>
      </c>
      <c r="E790" t="s">
        <v>120</v>
      </c>
      <c r="F790" t="s">
        <v>152</v>
      </c>
      <c r="G790" t="s">
        <v>159</v>
      </c>
      <c r="H790" t="s">
        <v>163</v>
      </c>
      <c r="I790" s="16" t="s">
        <v>172</v>
      </c>
      <c r="J790">
        <v>242</v>
      </c>
      <c r="K790" t="s">
        <v>213</v>
      </c>
      <c r="L790" t="s">
        <v>207</v>
      </c>
      <c r="M790" t="s">
        <v>217</v>
      </c>
    </row>
    <row r="791" spans="1:13" x14ac:dyDescent="0.35">
      <c r="A791" t="s">
        <v>104</v>
      </c>
      <c r="B791" t="s">
        <v>27</v>
      </c>
      <c r="C791" s="15" t="s">
        <v>33</v>
      </c>
      <c r="D791">
        <v>3.8738425925925926E-2</v>
      </c>
      <c r="E791" t="s">
        <v>120</v>
      </c>
      <c r="F791" t="s">
        <v>154</v>
      </c>
      <c r="G791" t="s">
        <v>159</v>
      </c>
      <c r="H791" t="s">
        <v>163</v>
      </c>
      <c r="I791" s="16" t="s">
        <v>172</v>
      </c>
      <c r="J791">
        <v>3347</v>
      </c>
      <c r="K791" t="s">
        <v>216</v>
      </c>
      <c r="L791" t="s">
        <v>207</v>
      </c>
      <c r="M791" t="s">
        <v>217</v>
      </c>
    </row>
    <row r="792" spans="1:13" x14ac:dyDescent="0.35">
      <c r="A792" t="s">
        <v>104</v>
      </c>
      <c r="B792" t="s">
        <v>116</v>
      </c>
      <c r="C792" s="15" t="s">
        <v>33</v>
      </c>
      <c r="D792">
        <v>2.3958333333333336E-3</v>
      </c>
      <c r="E792" t="s">
        <v>120</v>
      </c>
      <c r="F792" t="s">
        <v>152</v>
      </c>
      <c r="G792" t="s">
        <v>159</v>
      </c>
      <c r="H792" t="s">
        <v>163</v>
      </c>
      <c r="I792" s="16" t="s">
        <v>172</v>
      </c>
      <c r="J792">
        <v>207</v>
      </c>
      <c r="K792" t="s">
        <v>213</v>
      </c>
      <c r="L792" t="s">
        <v>207</v>
      </c>
      <c r="M792" t="s">
        <v>217</v>
      </c>
    </row>
    <row r="793" spans="1:13" x14ac:dyDescent="0.35">
      <c r="A793" t="s">
        <v>104</v>
      </c>
      <c r="B793" t="s">
        <v>18</v>
      </c>
      <c r="C793" s="15" t="s">
        <v>33</v>
      </c>
      <c r="D793">
        <v>0.30230324074074072</v>
      </c>
      <c r="E793" t="s">
        <v>120</v>
      </c>
      <c r="F793" t="s">
        <v>154</v>
      </c>
      <c r="G793" t="s">
        <v>159</v>
      </c>
      <c r="H793" t="s">
        <v>163</v>
      </c>
      <c r="I793" s="16" t="s">
        <v>172</v>
      </c>
      <c r="J793">
        <v>26119</v>
      </c>
      <c r="K793" t="s">
        <v>213</v>
      </c>
      <c r="L793" t="s">
        <v>208</v>
      </c>
      <c r="M793" t="s">
        <v>214</v>
      </c>
    </row>
    <row r="794" spans="1:13" x14ac:dyDescent="0.35">
      <c r="A794" t="s">
        <v>104</v>
      </c>
      <c r="B794" t="s">
        <v>36</v>
      </c>
      <c r="C794" s="15" t="s">
        <v>33</v>
      </c>
      <c r="D794">
        <v>4.4791666666666669E-3</v>
      </c>
      <c r="E794" t="s">
        <v>119</v>
      </c>
      <c r="F794" t="s">
        <v>149</v>
      </c>
      <c r="G794" t="s">
        <v>159</v>
      </c>
      <c r="H794" t="s">
        <v>163</v>
      </c>
      <c r="I794" s="16" t="s">
        <v>172</v>
      </c>
      <c r="J794">
        <v>387</v>
      </c>
      <c r="K794" t="s">
        <v>216</v>
      </c>
      <c r="L794" t="s">
        <v>207</v>
      </c>
      <c r="M794" t="s">
        <v>214</v>
      </c>
    </row>
    <row r="795" spans="1:13" x14ac:dyDescent="0.35">
      <c r="A795" t="s">
        <v>104</v>
      </c>
      <c r="B795" t="s">
        <v>18</v>
      </c>
      <c r="C795" s="15" t="s">
        <v>33</v>
      </c>
      <c r="D795">
        <v>4.8668981481481487E-2</v>
      </c>
      <c r="E795" t="s">
        <v>119</v>
      </c>
      <c r="F795" t="s">
        <v>154</v>
      </c>
      <c r="G795" t="s">
        <v>159</v>
      </c>
      <c r="H795" t="s">
        <v>163</v>
      </c>
      <c r="I795" s="16" t="s">
        <v>172</v>
      </c>
      <c r="J795">
        <v>4205</v>
      </c>
      <c r="K795" t="s">
        <v>213</v>
      </c>
      <c r="L795" t="s">
        <v>208</v>
      </c>
      <c r="M795" t="s">
        <v>214</v>
      </c>
    </row>
    <row r="796" spans="1:13" x14ac:dyDescent="0.35">
      <c r="A796" t="s">
        <v>104</v>
      </c>
      <c r="B796" t="s">
        <v>13</v>
      </c>
      <c r="C796" s="15" t="s">
        <v>33</v>
      </c>
      <c r="D796">
        <v>1.4097222222222221E-2</v>
      </c>
      <c r="E796" t="s">
        <v>119</v>
      </c>
      <c r="F796" t="s">
        <v>148</v>
      </c>
      <c r="G796" t="s">
        <v>159</v>
      </c>
      <c r="H796" t="s">
        <v>163</v>
      </c>
      <c r="I796" s="16" t="s">
        <v>172</v>
      </c>
      <c r="J796">
        <v>1218</v>
      </c>
      <c r="K796" t="s">
        <v>213</v>
      </c>
      <c r="L796" t="s">
        <v>208</v>
      </c>
      <c r="M796" t="s">
        <v>217</v>
      </c>
    </row>
    <row r="797" spans="1:13" x14ac:dyDescent="0.35">
      <c r="A797" t="s">
        <v>104</v>
      </c>
      <c r="B797" t="s">
        <v>18</v>
      </c>
      <c r="C797" s="15" t="s">
        <v>33</v>
      </c>
      <c r="D797">
        <v>9.7627314814814806E-2</v>
      </c>
      <c r="E797" t="s">
        <v>119</v>
      </c>
      <c r="F797" t="s">
        <v>154</v>
      </c>
      <c r="G797" t="s">
        <v>159</v>
      </c>
      <c r="H797" t="s">
        <v>163</v>
      </c>
      <c r="I797" s="16" t="s">
        <v>172</v>
      </c>
      <c r="J797">
        <v>8435</v>
      </c>
      <c r="K797" t="s">
        <v>213</v>
      </c>
      <c r="L797" t="s">
        <v>208</v>
      </c>
      <c r="M797" t="s">
        <v>214</v>
      </c>
    </row>
    <row r="798" spans="1:13" x14ac:dyDescent="0.35">
      <c r="A798" t="s">
        <v>104</v>
      </c>
      <c r="B798" t="s">
        <v>44</v>
      </c>
      <c r="C798" s="15" t="s">
        <v>33</v>
      </c>
      <c r="D798">
        <v>2.6041666666666665E-3</v>
      </c>
      <c r="E798" t="s">
        <v>119</v>
      </c>
      <c r="F798" t="s">
        <v>150</v>
      </c>
      <c r="G798" t="s">
        <v>159</v>
      </c>
      <c r="H798" t="s">
        <v>163</v>
      </c>
      <c r="I798" s="16" t="s">
        <v>172</v>
      </c>
      <c r="J798">
        <v>225</v>
      </c>
      <c r="K798" t="s">
        <v>213</v>
      </c>
      <c r="L798" t="s">
        <v>207</v>
      </c>
      <c r="M798" t="s">
        <v>214</v>
      </c>
    </row>
    <row r="799" spans="1:13" x14ac:dyDescent="0.35">
      <c r="A799" t="s">
        <v>104</v>
      </c>
      <c r="B799" t="s">
        <v>18</v>
      </c>
      <c r="C799" s="15" t="s">
        <v>42</v>
      </c>
      <c r="D799">
        <v>4.3749999999999995E-3</v>
      </c>
      <c r="E799" t="s">
        <v>117</v>
      </c>
      <c r="F799" t="s">
        <v>154</v>
      </c>
      <c r="G799" t="s">
        <v>159</v>
      </c>
      <c r="H799" t="s">
        <v>163</v>
      </c>
      <c r="I799" s="16" t="s">
        <v>173</v>
      </c>
      <c r="J799">
        <v>378</v>
      </c>
      <c r="K799" t="s">
        <v>213</v>
      </c>
      <c r="L799" t="s">
        <v>208</v>
      </c>
      <c r="M799" t="s">
        <v>214</v>
      </c>
    </row>
    <row r="800" spans="1:13" x14ac:dyDescent="0.35">
      <c r="A800" t="s">
        <v>104</v>
      </c>
      <c r="B800" t="s">
        <v>18</v>
      </c>
      <c r="C800" s="15" t="s">
        <v>42</v>
      </c>
      <c r="D800">
        <v>4.3599537037037034E-2</v>
      </c>
      <c r="E800" t="s">
        <v>117</v>
      </c>
      <c r="F800" t="s">
        <v>154</v>
      </c>
      <c r="G800" t="s">
        <v>159</v>
      </c>
      <c r="H800" t="s">
        <v>163</v>
      </c>
      <c r="I800" s="16" t="s">
        <v>173</v>
      </c>
      <c r="J800">
        <v>3767</v>
      </c>
      <c r="K800" t="s">
        <v>213</v>
      </c>
      <c r="L800" t="s">
        <v>208</v>
      </c>
      <c r="M800" t="s">
        <v>214</v>
      </c>
    </row>
    <row r="801" spans="1:13" x14ac:dyDescent="0.35">
      <c r="A801" t="s">
        <v>104</v>
      </c>
      <c r="B801" t="s">
        <v>18</v>
      </c>
      <c r="C801" s="15" t="s">
        <v>42</v>
      </c>
      <c r="D801">
        <v>1.5601851851851851E-2</v>
      </c>
      <c r="E801" t="s">
        <v>117</v>
      </c>
      <c r="F801" t="s">
        <v>154</v>
      </c>
      <c r="G801" t="s">
        <v>159</v>
      </c>
      <c r="H801" t="s">
        <v>163</v>
      </c>
      <c r="I801" s="16" t="s">
        <v>173</v>
      </c>
      <c r="J801">
        <v>1348</v>
      </c>
      <c r="K801" t="s">
        <v>213</v>
      </c>
      <c r="L801" t="s">
        <v>208</v>
      </c>
      <c r="M801" t="s">
        <v>214</v>
      </c>
    </row>
    <row r="802" spans="1:13" x14ac:dyDescent="0.35">
      <c r="A802" t="s">
        <v>104</v>
      </c>
      <c r="B802" t="s">
        <v>44</v>
      </c>
      <c r="C802" s="15" t="s">
        <v>42</v>
      </c>
      <c r="D802">
        <v>7.175925925925927E-4</v>
      </c>
      <c r="E802" t="s">
        <v>117</v>
      </c>
      <c r="F802" t="s">
        <v>150</v>
      </c>
      <c r="G802" t="s">
        <v>159</v>
      </c>
      <c r="H802" t="s">
        <v>163</v>
      </c>
      <c r="I802" s="16" t="s">
        <v>173</v>
      </c>
      <c r="J802">
        <v>62</v>
      </c>
      <c r="K802" t="s">
        <v>213</v>
      </c>
      <c r="L802" t="s">
        <v>207</v>
      </c>
      <c r="M802" t="s">
        <v>214</v>
      </c>
    </row>
    <row r="803" spans="1:13" x14ac:dyDescent="0.35">
      <c r="A803" t="s">
        <v>104</v>
      </c>
      <c r="B803" t="s">
        <v>18</v>
      </c>
      <c r="C803" s="15" t="s">
        <v>42</v>
      </c>
      <c r="D803">
        <v>3.6655092592592593E-2</v>
      </c>
      <c r="E803" t="s">
        <v>117</v>
      </c>
      <c r="F803" t="s">
        <v>154</v>
      </c>
      <c r="G803" t="s">
        <v>159</v>
      </c>
      <c r="H803" t="s">
        <v>163</v>
      </c>
      <c r="I803" s="16" t="s">
        <v>173</v>
      </c>
      <c r="J803">
        <v>3167</v>
      </c>
      <c r="K803" t="s">
        <v>213</v>
      </c>
      <c r="L803" t="s">
        <v>208</v>
      </c>
      <c r="M803" t="s">
        <v>214</v>
      </c>
    </row>
    <row r="804" spans="1:13" x14ac:dyDescent="0.35">
      <c r="A804" t="s">
        <v>104</v>
      </c>
      <c r="B804" t="s">
        <v>24</v>
      </c>
      <c r="C804" s="15" t="s">
        <v>42</v>
      </c>
      <c r="D804">
        <v>1.3356481481481483E-2</v>
      </c>
      <c r="E804" t="s">
        <v>117</v>
      </c>
      <c r="F804" t="s">
        <v>148</v>
      </c>
      <c r="G804" t="s">
        <v>159</v>
      </c>
      <c r="H804" t="s">
        <v>163</v>
      </c>
      <c r="I804" s="16" t="s">
        <v>173</v>
      </c>
      <c r="J804">
        <v>1154</v>
      </c>
      <c r="K804" t="s">
        <v>213</v>
      </c>
      <c r="L804" t="s">
        <v>208</v>
      </c>
      <c r="M804" t="s">
        <v>217</v>
      </c>
    </row>
    <row r="805" spans="1:13" x14ac:dyDescent="0.35">
      <c r="A805" t="s">
        <v>104</v>
      </c>
      <c r="B805" t="s">
        <v>40</v>
      </c>
      <c r="C805" s="15" t="s">
        <v>42</v>
      </c>
      <c r="D805">
        <v>4.8611111111111104E-4</v>
      </c>
      <c r="E805" t="s">
        <v>117</v>
      </c>
      <c r="F805" t="s">
        <v>157</v>
      </c>
      <c r="G805" t="s">
        <v>159</v>
      </c>
      <c r="H805" t="s">
        <v>163</v>
      </c>
      <c r="I805" s="16" t="s">
        <v>173</v>
      </c>
      <c r="J805">
        <v>42</v>
      </c>
      <c r="K805" t="s">
        <v>213</v>
      </c>
      <c r="L805" t="s">
        <v>207</v>
      </c>
      <c r="M805" t="s">
        <v>214</v>
      </c>
    </row>
    <row r="806" spans="1:13" x14ac:dyDescent="0.35">
      <c r="A806" t="s">
        <v>104</v>
      </c>
      <c r="B806" t="s">
        <v>18</v>
      </c>
      <c r="C806" s="15" t="s">
        <v>42</v>
      </c>
      <c r="D806">
        <v>1.7326388888888888E-2</v>
      </c>
      <c r="E806" t="s">
        <v>117</v>
      </c>
      <c r="F806" t="s">
        <v>154</v>
      </c>
      <c r="G806" t="s">
        <v>159</v>
      </c>
      <c r="H806" t="s">
        <v>163</v>
      </c>
      <c r="I806" s="16" t="s">
        <v>173</v>
      </c>
      <c r="J806">
        <v>1497</v>
      </c>
      <c r="K806" t="s">
        <v>213</v>
      </c>
      <c r="L806" t="s">
        <v>208</v>
      </c>
      <c r="M806" t="s">
        <v>214</v>
      </c>
    </row>
    <row r="807" spans="1:13" x14ac:dyDescent="0.35">
      <c r="A807" t="s">
        <v>104</v>
      </c>
      <c r="B807" t="s">
        <v>40</v>
      </c>
      <c r="C807" s="15" t="s">
        <v>42</v>
      </c>
      <c r="D807">
        <v>3.3680555555555551E-3</v>
      </c>
      <c r="E807" t="s">
        <v>117</v>
      </c>
      <c r="F807" t="s">
        <v>157</v>
      </c>
      <c r="G807" t="s">
        <v>159</v>
      </c>
      <c r="H807" t="s">
        <v>163</v>
      </c>
      <c r="I807" s="16" t="s">
        <v>173</v>
      </c>
      <c r="J807">
        <v>291</v>
      </c>
      <c r="K807" t="s">
        <v>213</v>
      </c>
      <c r="L807" t="s">
        <v>207</v>
      </c>
      <c r="M807" t="s">
        <v>214</v>
      </c>
    </row>
    <row r="808" spans="1:13" x14ac:dyDescent="0.35">
      <c r="A808" t="s">
        <v>104</v>
      </c>
      <c r="B808" t="s">
        <v>18</v>
      </c>
      <c r="C808" s="15" t="s">
        <v>42</v>
      </c>
      <c r="D808">
        <v>4.2939814814814811E-3</v>
      </c>
      <c r="E808" t="s">
        <v>117</v>
      </c>
      <c r="F808" t="s">
        <v>154</v>
      </c>
      <c r="G808" t="s">
        <v>159</v>
      </c>
      <c r="H808" t="s">
        <v>163</v>
      </c>
      <c r="I808" s="16" t="s">
        <v>173</v>
      </c>
      <c r="J808">
        <v>371</v>
      </c>
      <c r="K808" t="s">
        <v>213</v>
      </c>
      <c r="L808" t="s">
        <v>208</v>
      </c>
      <c r="M808" t="s">
        <v>214</v>
      </c>
    </row>
    <row r="809" spans="1:13" x14ac:dyDescent="0.35">
      <c r="A809" t="s">
        <v>104</v>
      </c>
      <c r="B809" t="s">
        <v>18</v>
      </c>
      <c r="C809" s="15" t="s">
        <v>42</v>
      </c>
      <c r="D809">
        <v>4.9884259259259265E-3</v>
      </c>
      <c r="E809" t="s">
        <v>117</v>
      </c>
      <c r="F809" t="s">
        <v>154</v>
      </c>
      <c r="G809" t="s">
        <v>159</v>
      </c>
      <c r="H809" t="s">
        <v>163</v>
      </c>
      <c r="I809" s="16" t="s">
        <v>173</v>
      </c>
      <c r="J809">
        <v>431</v>
      </c>
      <c r="K809" t="s">
        <v>213</v>
      </c>
      <c r="L809" t="s">
        <v>208</v>
      </c>
      <c r="M809" t="s">
        <v>214</v>
      </c>
    </row>
    <row r="810" spans="1:13" x14ac:dyDescent="0.35">
      <c r="A810" t="s">
        <v>104</v>
      </c>
      <c r="B810" t="s">
        <v>40</v>
      </c>
      <c r="C810" s="15" t="s">
        <v>42</v>
      </c>
      <c r="D810">
        <v>3.0324074074074073E-3</v>
      </c>
      <c r="E810" t="s">
        <v>117</v>
      </c>
      <c r="F810" t="s">
        <v>157</v>
      </c>
      <c r="G810" t="s">
        <v>159</v>
      </c>
      <c r="H810" t="s">
        <v>163</v>
      </c>
      <c r="I810" s="16" t="s">
        <v>173</v>
      </c>
      <c r="J810">
        <v>262</v>
      </c>
      <c r="K810" t="s">
        <v>213</v>
      </c>
      <c r="L810" t="s">
        <v>207</v>
      </c>
      <c r="M810" t="s">
        <v>214</v>
      </c>
    </row>
    <row r="811" spans="1:13" x14ac:dyDescent="0.35">
      <c r="A811" t="s">
        <v>104</v>
      </c>
      <c r="B811" t="s">
        <v>18</v>
      </c>
      <c r="C811" s="15" t="s">
        <v>42</v>
      </c>
      <c r="D811">
        <v>2.0208333333333335E-2</v>
      </c>
      <c r="E811" t="s">
        <v>117</v>
      </c>
      <c r="F811" t="s">
        <v>154</v>
      </c>
      <c r="G811" t="s">
        <v>159</v>
      </c>
      <c r="H811" t="s">
        <v>163</v>
      </c>
      <c r="I811" s="16" t="s">
        <v>173</v>
      </c>
      <c r="J811">
        <v>1746</v>
      </c>
      <c r="K811" t="s">
        <v>213</v>
      </c>
      <c r="L811" t="s">
        <v>208</v>
      </c>
      <c r="M811" t="s">
        <v>214</v>
      </c>
    </row>
    <row r="812" spans="1:13" x14ac:dyDescent="0.35">
      <c r="A812" t="s">
        <v>104</v>
      </c>
      <c r="B812" t="s">
        <v>40</v>
      </c>
      <c r="C812" s="15" t="s">
        <v>42</v>
      </c>
      <c r="D812">
        <v>1.5555555555555553E-2</v>
      </c>
      <c r="E812" t="s">
        <v>117</v>
      </c>
      <c r="F812" t="s">
        <v>157</v>
      </c>
      <c r="G812" t="s">
        <v>159</v>
      </c>
      <c r="H812" t="s">
        <v>163</v>
      </c>
      <c r="I812" s="16" t="s">
        <v>173</v>
      </c>
      <c r="J812">
        <v>1344</v>
      </c>
      <c r="K812" t="s">
        <v>213</v>
      </c>
      <c r="L812" t="s">
        <v>207</v>
      </c>
      <c r="M812" t="s">
        <v>214</v>
      </c>
    </row>
    <row r="813" spans="1:13" x14ac:dyDescent="0.35">
      <c r="A813" t="s">
        <v>104</v>
      </c>
      <c r="B813" t="s">
        <v>18</v>
      </c>
      <c r="C813" s="15" t="s">
        <v>42</v>
      </c>
      <c r="D813">
        <v>4.8043981481481479E-2</v>
      </c>
      <c r="E813" t="s">
        <v>117</v>
      </c>
      <c r="F813" t="s">
        <v>154</v>
      </c>
      <c r="G813" t="s">
        <v>159</v>
      </c>
      <c r="H813" t="s">
        <v>163</v>
      </c>
      <c r="I813" s="16" t="s">
        <v>173</v>
      </c>
      <c r="J813">
        <v>4151</v>
      </c>
      <c r="K813" t="s">
        <v>213</v>
      </c>
      <c r="L813" t="s">
        <v>208</v>
      </c>
      <c r="M813" t="s">
        <v>214</v>
      </c>
    </row>
    <row r="814" spans="1:13" x14ac:dyDescent="0.35">
      <c r="A814" t="s">
        <v>104</v>
      </c>
      <c r="B814" t="s">
        <v>18</v>
      </c>
      <c r="C814" s="15" t="s">
        <v>42</v>
      </c>
      <c r="D814">
        <v>3.936342592592592E-2</v>
      </c>
      <c r="E814" t="s">
        <v>117</v>
      </c>
      <c r="F814" t="s">
        <v>154</v>
      </c>
      <c r="G814" t="s">
        <v>159</v>
      </c>
      <c r="H814" t="s">
        <v>163</v>
      </c>
      <c r="I814" s="16" t="s">
        <v>173</v>
      </c>
      <c r="J814">
        <v>3401</v>
      </c>
      <c r="K814" t="s">
        <v>213</v>
      </c>
      <c r="L814" t="s">
        <v>208</v>
      </c>
      <c r="M814" t="s">
        <v>214</v>
      </c>
    </row>
    <row r="815" spans="1:13" x14ac:dyDescent="0.35">
      <c r="A815" t="s">
        <v>104</v>
      </c>
      <c r="B815" t="s">
        <v>18</v>
      </c>
      <c r="C815" s="15" t="s">
        <v>42</v>
      </c>
      <c r="D815">
        <v>4.5578703703703705E-2</v>
      </c>
      <c r="E815" t="s">
        <v>117</v>
      </c>
      <c r="F815" t="s">
        <v>154</v>
      </c>
      <c r="G815" t="s">
        <v>159</v>
      </c>
      <c r="H815" t="s">
        <v>163</v>
      </c>
      <c r="I815" s="16" t="s">
        <v>173</v>
      </c>
      <c r="J815">
        <v>3938</v>
      </c>
      <c r="K815" t="s">
        <v>213</v>
      </c>
      <c r="L815" t="s">
        <v>208</v>
      </c>
      <c r="M815" t="s">
        <v>214</v>
      </c>
    </row>
    <row r="816" spans="1:13" x14ac:dyDescent="0.35">
      <c r="A816" t="s">
        <v>104</v>
      </c>
      <c r="B816" t="s">
        <v>27</v>
      </c>
      <c r="C816" s="15" t="s">
        <v>42</v>
      </c>
      <c r="D816">
        <v>1.494212962962963E-2</v>
      </c>
      <c r="E816" t="s">
        <v>120</v>
      </c>
      <c r="F816" t="s">
        <v>154</v>
      </c>
      <c r="G816" t="s">
        <v>159</v>
      </c>
      <c r="H816" t="s">
        <v>163</v>
      </c>
      <c r="I816" s="16" t="s">
        <v>173</v>
      </c>
      <c r="J816">
        <v>1291</v>
      </c>
      <c r="K816" t="s">
        <v>216</v>
      </c>
      <c r="L816" t="s">
        <v>207</v>
      </c>
      <c r="M816" t="s">
        <v>217</v>
      </c>
    </row>
    <row r="817" spans="1:13" x14ac:dyDescent="0.35">
      <c r="A817" t="s">
        <v>104</v>
      </c>
      <c r="B817" t="s">
        <v>18</v>
      </c>
      <c r="C817" s="15" t="s">
        <v>42</v>
      </c>
      <c r="D817">
        <v>5.8333333333333327E-2</v>
      </c>
      <c r="E817" t="s">
        <v>120</v>
      </c>
      <c r="F817" t="s">
        <v>154</v>
      </c>
      <c r="G817" t="s">
        <v>159</v>
      </c>
      <c r="H817" t="s">
        <v>163</v>
      </c>
      <c r="I817" s="16" t="s">
        <v>173</v>
      </c>
      <c r="J817">
        <v>5040</v>
      </c>
      <c r="K817" t="s">
        <v>213</v>
      </c>
      <c r="L817" t="s">
        <v>208</v>
      </c>
      <c r="M817" t="s">
        <v>214</v>
      </c>
    </row>
    <row r="818" spans="1:13" x14ac:dyDescent="0.35">
      <c r="A818" t="s">
        <v>104</v>
      </c>
      <c r="B818" t="s">
        <v>24</v>
      </c>
      <c r="C818" s="15" t="s">
        <v>42</v>
      </c>
      <c r="D818">
        <v>1.0949074074074075E-2</v>
      </c>
      <c r="E818" t="s">
        <v>120</v>
      </c>
      <c r="F818" t="s">
        <v>148</v>
      </c>
      <c r="G818" t="s">
        <v>159</v>
      </c>
      <c r="H818" t="s">
        <v>163</v>
      </c>
      <c r="I818" s="16" t="s">
        <v>173</v>
      </c>
      <c r="J818">
        <v>946</v>
      </c>
      <c r="K818" t="s">
        <v>213</v>
      </c>
      <c r="L818" t="s">
        <v>208</v>
      </c>
      <c r="M818" t="s">
        <v>217</v>
      </c>
    </row>
    <row r="819" spans="1:13" x14ac:dyDescent="0.35">
      <c r="A819" t="s">
        <v>104</v>
      </c>
      <c r="B819" t="s">
        <v>18</v>
      </c>
      <c r="C819" s="15" t="s">
        <v>42</v>
      </c>
      <c r="D819">
        <v>0.24760416666666665</v>
      </c>
      <c r="E819" t="s">
        <v>120</v>
      </c>
      <c r="F819" t="s">
        <v>154</v>
      </c>
      <c r="G819" t="s">
        <v>159</v>
      </c>
      <c r="H819" t="s">
        <v>163</v>
      </c>
      <c r="I819" s="16" t="s">
        <v>173</v>
      </c>
      <c r="J819">
        <v>21393</v>
      </c>
      <c r="K819" t="s">
        <v>213</v>
      </c>
      <c r="L819" t="s">
        <v>208</v>
      </c>
      <c r="M819" t="s">
        <v>214</v>
      </c>
    </row>
    <row r="820" spans="1:13" x14ac:dyDescent="0.35">
      <c r="A820" t="s">
        <v>104</v>
      </c>
      <c r="B820" t="s">
        <v>36</v>
      </c>
      <c r="C820" s="15" t="s">
        <v>42</v>
      </c>
      <c r="D820">
        <v>1.4236111111111111E-2</v>
      </c>
      <c r="E820" t="s">
        <v>121</v>
      </c>
      <c r="F820" t="s">
        <v>149</v>
      </c>
      <c r="G820" t="s">
        <v>159</v>
      </c>
      <c r="H820" t="s">
        <v>163</v>
      </c>
      <c r="I820" s="16" t="s">
        <v>173</v>
      </c>
      <c r="J820">
        <v>1230</v>
      </c>
      <c r="K820" t="s">
        <v>216</v>
      </c>
      <c r="L820" t="s">
        <v>207</v>
      </c>
      <c r="M820" t="s">
        <v>214</v>
      </c>
    </row>
    <row r="821" spans="1:13" x14ac:dyDescent="0.35">
      <c r="A821" t="s">
        <v>104</v>
      </c>
      <c r="B821" t="s">
        <v>36</v>
      </c>
      <c r="C821" s="15" t="s">
        <v>42</v>
      </c>
      <c r="D821">
        <v>2.6608796296296297E-2</v>
      </c>
      <c r="E821" t="s">
        <v>121</v>
      </c>
      <c r="F821" t="s">
        <v>149</v>
      </c>
      <c r="G821" t="s">
        <v>159</v>
      </c>
      <c r="H821" t="s">
        <v>163</v>
      </c>
      <c r="I821" s="16" t="s">
        <v>173</v>
      </c>
      <c r="J821">
        <v>2299</v>
      </c>
      <c r="K821" t="s">
        <v>216</v>
      </c>
      <c r="L821" t="s">
        <v>207</v>
      </c>
      <c r="M821" t="s">
        <v>214</v>
      </c>
    </row>
    <row r="822" spans="1:13" x14ac:dyDescent="0.35">
      <c r="A822" t="s">
        <v>104</v>
      </c>
      <c r="B822" t="s">
        <v>18</v>
      </c>
      <c r="C822" s="15" t="s">
        <v>42</v>
      </c>
      <c r="D822">
        <v>4.1122685185185186E-2</v>
      </c>
      <c r="E822" t="s">
        <v>121</v>
      </c>
      <c r="F822" t="s">
        <v>154</v>
      </c>
      <c r="G822" t="s">
        <v>159</v>
      </c>
      <c r="H822" t="s">
        <v>163</v>
      </c>
      <c r="I822" s="16" t="s">
        <v>173</v>
      </c>
      <c r="J822">
        <v>3553</v>
      </c>
      <c r="K822" t="s">
        <v>213</v>
      </c>
      <c r="L822" t="s">
        <v>208</v>
      </c>
      <c r="M822" t="s">
        <v>214</v>
      </c>
    </row>
    <row r="823" spans="1:13" x14ac:dyDescent="0.35">
      <c r="A823" t="s">
        <v>104</v>
      </c>
      <c r="B823" t="s">
        <v>24</v>
      </c>
      <c r="C823" s="15" t="s">
        <v>42</v>
      </c>
      <c r="D823">
        <v>1.3645833333333331E-2</v>
      </c>
      <c r="E823" t="s">
        <v>121</v>
      </c>
      <c r="F823" t="s">
        <v>148</v>
      </c>
      <c r="G823" t="s">
        <v>159</v>
      </c>
      <c r="H823" t="s">
        <v>163</v>
      </c>
      <c r="I823" s="16" t="s">
        <v>173</v>
      </c>
      <c r="J823">
        <v>1179</v>
      </c>
      <c r="K823" t="s">
        <v>213</v>
      </c>
      <c r="L823" t="s">
        <v>208</v>
      </c>
      <c r="M823" t="s">
        <v>217</v>
      </c>
    </row>
    <row r="824" spans="1:13" x14ac:dyDescent="0.35">
      <c r="A824" t="s">
        <v>104</v>
      </c>
      <c r="B824" t="s">
        <v>18</v>
      </c>
      <c r="C824" s="15" t="s">
        <v>42</v>
      </c>
      <c r="D824">
        <v>4.445601851851852E-2</v>
      </c>
      <c r="E824" t="s">
        <v>121</v>
      </c>
      <c r="F824" t="s">
        <v>154</v>
      </c>
      <c r="G824" t="s">
        <v>159</v>
      </c>
      <c r="H824" t="s">
        <v>163</v>
      </c>
      <c r="I824" s="16" t="s">
        <v>173</v>
      </c>
      <c r="J824">
        <v>3841</v>
      </c>
      <c r="K824" t="s">
        <v>213</v>
      </c>
      <c r="L824" t="s">
        <v>208</v>
      </c>
      <c r="M824" t="s">
        <v>214</v>
      </c>
    </row>
    <row r="825" spans="1:13" x14ac:dyDescent="0.35">
      <c r="A825" t="s">
        <v>104</v>
      </c>
      <c r="B825" t="s">
        <v>18</v>
      </c>
      <c r="C825" s="15" t="s">
        <v>42</v>
      </c>
      <c r="D825">
        <v>4.445601851851852E-2</v>
      </c>
      <c r="E825" t="s">
        <v>121</v>
      </c>
      <c r="F825" t="s">
        <v>154</v>
      </c>
      <c r="G825" t="s">
        <v>159</v>
      </c>
      <c r="H825" t="s">
        <v>163</v>
      </c>
      <c r="I825" s="16" t="s">
        <v>173</v>
      </c>
      <c r="J825">
        <v>3841</v>
      </c>
      <c r="K825" t="s">
        <v>213</v>
      </c>
      <c r="L825" t="s">
        <v>208</v>
      </c>
      <c r="M825" t="s">
        <v>214</v>
      </c>
    </row>
    <row r="826" spans="1:13" x14ac:dyDescent="0.35">
      <c r="A826" t="s">
        <v>104</v>
      </c>
      <c r="B826" t="s">
        <v>18</v>
      </c>
      <c r="C826" s="15" t="s">
        <v>42</v>
      </c>
      <c r="D826">
        <v>4.0520833333333332E-2</v>
      </c>
      <c r="E826" t="s">
        <v>121</v>
      </c>
      <c r="F826" t="s">
        <v>154</v>
      </c>
      <c r="G826" t="s">
        <v>159</v>
      </c>
      <c r="H826" t="s">
        <v>163</v>
      </c>
      <c r="I826" s="16" t="s">
        <v>173</v>
      </c>
      <c r="J826">
        <v>3501</v>
      </c>
      <c r="K826" t="s">
        <v>213</v>
      </c>
      <c r="L826" t="s">
        <v>208</v>
      </c>
      <c r="M826" t="s">
        <v>214</v>
      </c>
    </row>
    <row r="827" spans="1:13" x14ac:dyDescent="0.35">
      <c r="A827" t="s">
        <v>104</v>
      </c>
      <c r="B827" t="s">
        <v>18</v>
      </c>
      <c r="C827" s="15" t="s">
        <v>42</v>
      </c>
      <c r="D827">
        <v>2.0555555555555556E-2</v>
      </c>
      <c r="E827" t="s">
        <v>121</v>
      </c>
      <c r="F827" t="s">
        <v>154</v>
      </c>
      <c r="G827" t="s">
        <v>159</v>
      </c>
      <c r="H827" t="s">
        <v>163</v>
      </c>
      <c r="I827" s="16" t="s">
        <v>173</v>
      </c>
      <c r="J827">
        <v>1776</v>
      </c>
      <c r="K827" t="s">
        <v>213</v>
      </c>
      <c r="L827" t="s">
        <v>208</v>
      </c>
      <c r="M827" t="s">
        <v>214</v>
      </c>
    </row>
    <row r="828" spans="1:13" x14ac:dyDescent="0.35">
      <c r="A828" t="s">
        <v>104</v>
      </c>
      <c r="B828" t="s">
        <v>18</v>
      </c>
      <c r="C828" s="15" t="s">
        <v>42</v>
      </c>
      <c r="D828">
        <v>5.6296296296296296E-2</v>
      </c>
      <c r="E828" t="s">
        <v>121</v>
      </c>
      <c r="F828" t="s">
        <v>154</v>
      </c>
      <c r="G828" t="s">
        <v>159</v>
      </c>
      <c r="H828" t="s">
        <v>163</v>
      </c>
      <c r="I828" s="16" t="s">
        <v>173</v>
      </c>
      <c r="J828">
        <v>4864</v>
      </c>
      <c r="K828" t="s">
        <v>213</v>
      </c>
      <c r="L828" t="s">
        <v>208</v>
      </c>
      <c r="M828" t="s">
        <v>214</v>
      </c>
    </row>
    <row r="829" spans="1:13" x14ac:dyDescent="0.35">
      <c r="A829" t="s">
        <v>104</v>
      </c>
      <c r="B829" t="s">
        <v>114</v>
      </c>
      <c r="C829" s="15" t="s">
        <v>42</v>
      </c>
      <c r="D829">
        <v>4.3958333333333328E-2</v>
      </c>
      <c r="E829" t="s">
        <v>121</v>
      </c>
      <c r="F829" t="s">
        <v>148</v>
      </c>
      <c r="G829" t="s">
        <v>159</v>
      </c>
      <c r="H829" t="s">
        <v>163</v>
      </c>
      <c r="I829" s="16" t="s">
        <v>173</v>
      </c>
      <c r="J829">
        <v>3798</v>
      </c>
      <c r="K829" t="s">
        <v>213</v>
      </c>
      <c r="L829" t="s">
        <v>208</v>
      </c>
      <c r="M829" t="s">
        <v>217</v>
      </c>
    </row>
    <row r="830" spans="1:13" x14ac:dyDescent="0.35">
      <c r="A830" t="s">
        <v>104</v>
      </c>
      <c r="B830" t="s">
        <v>114</v>
      </c>
      <c r="C830" s="15" t="s">
        <v>42</v>
      </c>
      <c r="D830">
        <v>4.3958333333333328E-2</v>
      </c>
      <c r="E830" t="s">
        <v>121</v>
      </c>
      <c r="F830" t="s">
        <v>148</v>
      </c>
      <c r="G830" t="s">
        <v>159</v>
      </c>
      <c r="H830" t="s">
        <v>163</v>
      </c>
      <c r="I830" s="16" t="s">
        <v>173</v>
      </c>
      <c r="J830">
        <v>3798</v>
      </c>
      <c r="K830" t="s">
        <v>213</v>
      </c>
      <c r="L830" t="s">
        <v>208</v>
      </c>
      <c r="M830" t="s">
        <v>217</v>
      </c>
    </row>
    <row r="831" spans="1:13" x14ac:dyDescent="0.35">
      <c r="A831" t="s">
        <v>104</v>
      </c>
      <c r="B831" t="s">
        <v>114</v>
      </c>
      <c r="C831" s="15" t="s">
        <v>42</v>
      </c>
      <c r="D831">
        <v>4.3958333333333328E-2</v>
      </c>
      <c r="E831" t="s">
        <v>121</v>
      </c>
      <c r="F831" t="s">
        <v>148</v>
      </c>
      <c r="G831" t="s">
        <v>159</v>
      </c>
      <c r="H831" t="s">
        <v>163</v>
      </c>
      <c r="I831" s="16" t="s">
        <v>173</v>
      </c>
      <c r="J831">
        <v>3798</v>
      </c>
      <c r="K831" t="s">
        <v>213</v>
      </c>
      <c r="L831" t="s">
        <v>208</v>
      </c>
      <c r="M831" t="s">
        <v>217</v>
      </c>
    </row>
    <row r="832" spans="1:13" x14ac:dyDescent="0.35">
      <c r="A832" t="s">
        <v>104</v>
      </c>
      <c r="B832" t="s">
        <v>26</v>
      </c>
      <c r="C832" s="15" t="s">
        <v>42</v>
      </c>
      <c r="D832">
        <v>7.5115740740740742E-3</v>
      </c>
      <c r="E832" t="s">
        <v>121</v>
      </c>
      <c r="F832" t="s">
        <v>148</v>
      </c>
      <c r="G832" t="s">
        <v>159</v>
      </c>
      <c r="H832" t="s">
        <v>163</v>
      </c>
      <c r="I832" s="16" t="s">
        <v>173</v>
      </c>
      <c r="J832">
        <v>649</v>
      </c>
      <c r="K832" t="s">
        <v>213</v>
      </c>
      <c r="L832" t="s">
        <v>208</v>
      </c>
      <c r="M832" t="s">
        <v>217</v>
      </c>
    </row>
    <row r="833" spans="1:13" x14ac:dyDescent="0.35">
      <c r="A833" t="s">
        <v>104</v>
      </c>
      <c r="B833" t="s">
        <v>18</v>
      </c>
      <c r="C833" s="15" t="s">
        <v>42</v>
      </c>
      <c r="D833">
        <v>3.2407407407407406E-4</v>
      </c>
      <c r="E833" t="s">
        <v>121</v>
      </c>
      <c r="F833" t="s">
        <v>154</v>
      </c>
      <c r="G833" t="s">
        <v>159</v>
      </c>
      <c r="H833" t="s">
        <v>163</v>
      </c>
      <c r="I833" s="16" t="s">
        <v>173</v>
      </c>
      <c r="J833">
        <v>28</v>
      </c>
      <c r="K833" t="s">
        <v>213</v>
      </c>
      <c r="L833" t="s">
        <v>208</v>
      </c>
      <c r="M833" t="s">
        <v>214</v>
      </c>
    </row>
    <row r="834" spans="1:13" x14ac:dyDescent="0.35">
      <c r="A834" t="s">
        <v>104</v>
      </c>
      <c r="B834" t="s">
        <v>26</v>
      </c>
      <c r="C834" s="15" t="s">
        <v>42</v>
      </c>
      <c r="D834">
        <v>5.5729166666666663E-2</v>
      </c>
      <c r="E834" t="s">
        <v>121</v>
      </c>
      <c r="F834" t="s">
        <v>148</v>
      </c>
      <c r="G834" t="s">
        <v>159</v>
      </c>
      <c r="H834" t="s">
        <v>163</v>
      </c>
      <c r="I834" s="16" t="s">
        <v>173</v>
      </c>
      <c r="J834">
        <v>4815</v>
      </c>
      <c r="K834" t="s">
        <v>213</v>
      </c>
      <c r="L834" t="s">
        <v>208</v>
      </c>
      <c r="M834" t="s">
        <v>217</v>
      </c>
    </row>
    <row r="835" spans="1:13" x14ac:dyDescent="0.35">
      <c r="A835" t="s">
        <v>104</v>
      </c>
      <c r="B835" t="s">
        <v>18</v>
      </c>
      <c r="C835" s="15" t="s">
        <v>42</v>
      </c>
      <c r="D835">
        <v>6.2500000000000001E-4</v>
      </c>
      <c r="E835" t="s">
        <v>119</v>
      </c>
      <c r="F835" t="s">
        <v>154</v>
      </c>
      <c r="G835" t="s">
        <v>159</v>
      </c>
      <c r="H835" t="s">
        <v>163</v>
      </c>
      <c r="I835" s="16" t="s">
        <v>173</v>
      </c>
      <c r="J835">
        <v>54</v>
      </c>
      <c r="K835" t="s">
        <v>213</v>
      </c>
      <c r="L835" t="s">
        <v>208</v>
      </c>
      <c r="M835" t="s">
        <v>214</v>
      </c>
    </row>
    <row r="836" spans="1:13" x14ac:dyDescent="0.35">
      <c r="A836" t="s">
        <v>104</v>
      </c>
      <c r="B836" t="s">
        <v>18</v>
      </c>
      <c r="C836" s="15" t="s">
        <v>42</v>
      </c>
      <c r="D836">
        <v>4.1099537037037039E-2</v>
      </c>
      <c r="E836" t="s">
        <v>119</v>
      </c>
      <c r="F836" t="s">
        <v>154</v>
      </c>
      <c r="G836" t="s">
        <v>159</v>
      </c>
      <c r="H836" t="s">
        <v>163</v>
      </c>
      <c r="I836" s="16" t="s">
        <v>173</v>
      </c>
      <c r="J836">
        <v>3551</v>
      </c>
      <c r="K836" t="s">
        <v>213</v>
      </c>
      <c r="L836" t="s">
        <v>208</v>
      </c>
      <c r="M836" t="s">
        <v>214</v>
      </c>
    </row>
    <row r="837" spans="1:13" x14ac:dyDescent="0.35">
      <c r="A837" t="s">
        <v>104</v>
      </c>
      <c r="B837" t="s">
        <v>18</v>
      </c>
      <c r="C837" s="15" t="s">
        <v>42</v>
      </c>
      <c r="D837">
        <v>5.4189814814814809E-2</v>
      </c>
      <c r="E837" t="s">
        <v>119</v>
      </c>
      <c r="F837" t="s">
        <v>154</v>
      </c>
      <c r="G837" t="s">
        <v>159</v>
      </c>
      <c r="H837" t="s">
        <v>163</v>
      </c>
      <c r="I837" s="16" t="s">
        <v>173</v>
      </c>
      <c r="J837">
        <v>4682</v>
      </c>
      <c r="K837" t="s">
        <v>213</v>
      </c>
      <c r="L837" t="s">
        <v>208</v>
      </c>
      <c r="M837" t="s">
        <v>214</v>
      </c>
    </row>
    <row r="838" spans="1:13" x14ac:dyDescent="0.35">
      <c r="A838" t="s">
        <v>104</v>
      </c>
      <c r="B838" t="s">
        <v>114</v>
      </c>
      <c r="C838" s="15" t="s">
        <v>42</v>
      </c>
      <c r="D838">
        <v>5.3935185185185188E-3</v>
      </c>
      <c r="E838" t="s">
        <v>119</v>
      </c>
      <c r="F838" t="s">
        <v>148</v>
      </c>
      <c r="G838" t="s">
        <v>159</v>
      </c>
      <c r="H838" t="s">
        <v>163</v>
      </c>
      <c r="I838" s="16" t="s">
        <v>173</v>
      </c>
      <c r="J838">
        <v>466</v>
      </c>
      <c r="K838" t="s">
        <v>213</v>
      </c>
      <c r="L838" t="s">
        <v>208</v>
      </c>
      <c r="M838" t="s">
        <v>217</v>
      </c>
    </row>
    <row r="839" spans="1:13" x14ac:dyDescent="0.35">
      <c r="A839" t="s">
        <v>104</v>
      </c>
      <c r="B839" t="s">
        <v>18</v>
      </c>
      <c r="C839" s="15" t="s">
        <v>42</v>
      </c>
      <c r="D839">
        <v>7.1874999999999994E-3</v>
      </c>
      <c r="E839" t="s">
        <v>119</v>
      </c>
      <c r="F839" t="s">
        <v>154</v>
      </c>
      <c r="G839" t="s">
        <v>159</v>
      </c>
      <c r="H839" t="s">
        <v>163</v>
      </c>
      <c r="I839" s="16" t="s">
        <v>173</v>
      </c>
      <c r="J839">
        <v>621</v>
      </c>
      <c r="K839" t="s">
        <v>213</v>
      </c>
      <c r="L839" t="s">
        <v>208</v>
      </c>
      <c r="M839" t="s">
        <v>214</v>
      </c>
    </row>
    <row r="840" spans="1:13" x14ac:dyDescent="0.35">
      <c r="A840" t="s">
        <v>104</v>
      </c>
      <c r="B840" t="s">
        <v>36</v>
      </c>
      <c r="C840" s="15" t="s">
        <v>42</v>
      </c>
      <c r="D840">
        <v>2.0254629629629629E-3</v>
      </c>
      <c r="E840" t="s">
        <v>119</v>
      </c>
      <c r="F840" t="s">
        <v>149</v>
      </c>
      <c r="G840" t="s">
        <v>159</v>
      </c>
      <c r="H840" t="s">
        <v>163</v>
      </c>
      <c r="I840" s="16" t="s">
        <v>173</v>
      </c>
      <c r="J840">
        <v>175</v>
      </c>
      <c r="K840" t="s">
        <v>216</v>
      </c>
      <c r="L840" t="s">
        <v>207</v>
      </c>
      <c r="M840" t="s">
        <v>214</v>
      </c>
    </row>
    <row r="841" spans="1:13" x14ac:dyDescent="0.35">
      <c r="A841" t="s">
        <v>104</v>
      </c>
      <c r="B841" t="s">
        <v>31</v>
      </c>
      <c r="C841" s="15" t="s">
        <v>42</v>
      </c>
      <c r="D841">
        <v>1.653935185185185E-2</v>
      </c>
      <c r="E841" t="s">
        <v>119</v>
      </c>
      <c r="F841" t="s">
        <v>154</v>
      </c>
      <c r="G841" t="s">
        <v>159</v>
      </c>
      <c r="H841" t="s">
        <v>163</v>
      </c>
      <c r="I841" s="16" t="s">
        <v>173</v>
      </c>
      <c r="J841">
        <v>1429</v>
      </c>
      <c r="K841" t="s">
        <v>213</v>
      </c>
      <c r="L841" t="s">
        <v>208</v>
      </c>
      <c r="M841" t="s">
        <v>214</v>
      </c>
    </row>
    <row r="842" spans="1:13" x14ac:dyDescent="0.35">
      <c r="A842" t="s">
        <v>104</v>
      </c>
      <c r="B842" t="s">
        <v>44</v>
      </c>
      <c r="C842" s="15" t="s">
        <v>42</v>
      </c>
      <c r="D842">
        <v>1.3310185185185185E-3</v>
      </c>
      <c r="E842" t="s">
        <v>119</v>
      </c>
      <c r="F842" t="s">
        <v>150</v>
      </c>
      <c r="G842" t="s">
        <v>159</v>
      </c>
      <c r="H842" t="s">
        <v>163</v>
      </c>
      <c r="I842" s="16" t="s">
        <v>173</v>
      </c>
      <c r="J842">
        <v>115</v>
      </c>
      <c r="K842" t="s">
        <v>213</v>
      </c>
      <c r="L842" t="s">
        <v>207</v>
      </c>
      <c r="M842" t="s">
        <v>214</v>
      </c>
    </row>
    <row r="843" spans="1:13" x14ac:dyDescent="0.35">
      <c r="A843" t="s">
        <v>104</v>
      </c>
      <c r="B843" t="s">
        <v>18</v>
      </c>
      <c r="C843" s="15" t="s">
        <v>57</v>
      </c>
      <c r="D843">
        <v>0.18204861111111112</v>
      </c>
      <c r="E843" t="s">
        <v>120</v>
      </c>
      <c r="F843" t="s">
        <v>154</v>
      </c>
      <c r="G843" t="s">
        <v>159</v>
      </c>
      <c r="H843" t="s">
        <v>163</v>
      </c>
      <c r="I843" s="16" t="s">
        <v>174</v>
      </c>
      <c r="J843">
        <v>15729</v>
      </c>
      <c r="K843" t="s">
        <v>213</v>
      </c>
      <c r="L843" t="s">
        <v>208</v>
      </c>
      <c r="M843" t="s">
        <v>214</v>
      </c>
    </row>
    <row r="844" spans="1:13" x14ac:dyDescent="0.35">
      <c r="A844" t="s">
        <v>104</v>
      </c>
      <c r="B844" t="s">
        <v>18</v>
      </c>
      <c r="C844" s="15" t="s">
        <v>57</v>
      </c>
      <c r="D844">
        <v>1.8229166666666668E-2</v>
      </c>
      <c r="E844" t="s">
        <v>121</v>
      </c>
      <c r="F844" t="s">
        <v>154</v>
      </c>
      <c r="G844" t="s">
        <v>159</v>
      </c>
      <c r="H844" t="s">
        <v>163</v>
      </c>
      <c r="I844" s="16" t="s">
        <v>174</v>
      </c>
      <c r="J844">
        <v>1575</v>
      </c>
      <c r="K844" t="s">
        <v>213</v>
      </c>
      <c r="L844" t="s">
        <v>208</v>
      </c>
      <c r="M844" t="s">
        <v>214</v>
      </c>
    </row>
    <row r="845" spans="1:13" x14ac:dyDescent="0.35">
      <c r="A845" t="s">
        <v>104</v>
      </c>
      <c r="B845" t="s">
        <v>18</v>
      </c>
      <c r="C845" s="15" t="s">
        <v>57</v>
      </c>
      <c r="D845">
        <v>3.0081018518518521E-2</v>
      </c>
      <c r="E845" t="s">
        <v>121</v>
      </c>
      <c r="F845" t="s">
        <v>154</v>
      </c>
      <c r="G845" t="s">
        <v>159</v>
      </c>
      <c r="H845" t="s">
        <v>163</v>
      </c>
      <c r="I845" s="16" t="s">
        <v>174</v>
      </c>
      <c r="J845">
        <v>2599</v>
      </c>
      <c r="K845" t="s">
        <v>213</v>
      </c>
      <c r="L845" t="s">
        <v>208</v>
      </c>
      <c r="M845" t="s">
        <v>214</v>
      </c>
    </row>
    <row r="846" spans="1:13" x14ac:dyDescent="0.35">
      <c r="A846" t="s">
        <v>104</v>
      </c>
      <c r="B846" t="s">
        <v>18</v>
      </c>
      <c r="C846" s="15" t="s">
        <v>57</v>
      </c>
      <c r="D846">
        <v>0.17437499999999997</v>
      </c>
      <c r="E846" t="s">
        <v>121</v>
      </c>
      <c r="F846" t="s">
        <v>154</v>
      </c>
      <c r="G846" t="s">
        <v>159</v>
      </c>
      <c r="H846" t="s">
        <v>163</v>
      </c>
      <c r="I846" s="16" t="s">
        <v>174</v>
      </c>
      <c r="J846">
        <v>15066</v>
      </c>
      <c r="K846" t="s">
        <v>213</v>
      </c>
      <c r="L846" t="s">
        <v>208</v>
      </c>
      <c r="M846" t="s">
        <v>214</v>
      </c>
    </row>
    <row r="847" spans="1:13" x14ac:dyDescent="0.35">
      <c r="A847" t="s">
        <v>104</v>
      </c>
      <c r="B847" t="s">
        <v>18</v>
      </c>
      <c r="C847" s="15" t="s">
        <v>57</v>
      </c>
      <c r="D847">
        <v>1.8750000000000001E-3</v>
      </c>
      <c r="E847" t="s">
        <v>121</v>
      </c>
      <c r="F847" t="s">
        <v>154</v>
      </c>
      <c r="G847" t="s">
        <v>159</v>
      </c>
      <c r="H847" t="s">
        <v>163</v>
      </c>
      <c r="I847" s="16" t="s">
        <v>174</v>
      </c>
      <c r="J847">
        <v>162</v>
      </c>
      <c r="K847" t="s">
        <v>213</v>
      </c>
      <c r="L847" t="s">
        <v>208</v>
      </c>
      <c r="M847" t="s">
        <v>214</v>
      </c>
    </row>
    <row r="848" spans="1:13" x14ac:dyDescent="0.35">
      <c r="A848" t="s">
        <v>104</v>
      </c>
      <c r="B848" t="s">
        <v>18</v>
      </c>
      <c r="C848" s="15" t="s">
        <v>57</v>
      </c>
      <c r="D848">
        <v>5.9456018518518526E-2</v>
      </c>
      <c r="E848" t="s">
        <v>121</v>
      </c>
      <c r="F848" t="s">
        <v>154</v>
      </c>
      <c r="G848" t="s">
        <v>159</v>
      </c>
      <c r="H848" t="s">
        <v>163</v>
      </c>
      <c r="I848" s="16" t="s">
        <v>174</v>
      </c>
      <c r="J848">
        <v>5137</v>
      </c>
      <c r="K848" t="s">
        <v>213</v>
      </c>
      <c r="L848" t="s">
        <v>208</v>
      </c>
      <c r="M848" t="s">
        <v>214</v>
      </c>
    </row>
    <row r="849" spans="1:13" x14ac:dyDescent="0.35">
      <c r="A849" t="s">
        <v>104</v>
      </c>
      <c r="B849" t="s">
        <v>36</v>
      </c>
      <c r="C849" s="15" t="s">
        <v>57</v>
      </c>
      <c r="D849">
        <v>7.7546296296296304E-4</v>
      </c>
      <c r="E849" t="s">
        <v>119</v>
      </c>
      <c r="F849" t="s">
        <v>149</v>
      </c>
      <c r="G849" t="s">
        <v>159</v>
      </c>
      <c r="H849" t="s">
        <v>163</v>
      </c>
      <c r="I849" s="16" t="s">
        <v>174</v>
      </c>
      <c r="J849">
        <v>67</v>
      </c>
      <c r="K849" t="s">
        <v>216</v>
      </c>
      <c r="L849" t="s">
        <v>207</v>
      </c>
      <c r="M849" t="s">
        <v>214</v>
      </c>
    </row>
    <row r="850" spans="1:13" x14ac:dyDescent="0.35">
      <c r="A850" t="s">
        <v>104</v>
      </c>
      <c r="B850" t="s">
        <v>18</v>
      </c>
      <c r="C850" s="15" t="s">
        <v>57</v>
      </c>
      <c r="D850">
        <v>7.4895833333333328E-2</v>
      </c>
      <c r="E850" t="s">
        <v>119</v>
      </c>
      <c r="F850" t="s">
        <v>154</v>
      </c>
      <c r="G850" t="s">
        <v>159</v>
      </c>
      <c r="H850" t="s">
        <v>163</v>
      </c>
      <c r="I850" s="16" t="s">
        <v>174</v>
      </c>
      <c r="J850">
        <v>6471</v>
      </c>
      <c r="K850" t="s">
        <v>213</v>
      </c>
      <c r="L850" t="s">
        <v>208</v>
      </c>
      <c r="M850" t="s">
        <v>214</v>
      </c>
    </row>
    <row r="851" spans="1:13" x14ac:dyDescent="0.35">
      <c r="A851" t="s">
        <v>104</v>
      </c>
      <c r="B851" t="s">
        <v>44</v>
      </c>
      <c r="C851" s="15" t="s">
        <v>57</v>
      </c>
      <c r="D851">
        <v>1.2847222222222223E-3</v>
      </c>
      <c r="E851" t="s">
        <v>119</v>
      </c>
      <c r="F851" t="s">
        <v>150</v>
      </c>
      <c r="G851" t="s">
        <v>159</v>
      </c>
      <c r="H851" t="s">
        <v>163</v>
      </c>
      <c r="I851" s="16" t="s">
        <v>174</v>
      </c>
      <c r="J851">
        <v>111</v>
      </c>
      <c r="K851" t="s">
        <v>213</v>
      </c>
      <c r="L851" t="s">
        <v>207</v>
      </c>
      <c r="M851" t="s">
        <v>214</v>
      </c>
    </row>
    <row r="852" spans="1:13" x14ac:dyDescent="0.35">
      <c r="A852" t="s">
        <v>51</v>
      </c>
      <c r="B852" t="s">
        <v>44</v>
      </c>
      <c r="C852" s="15" t="s">
        <v>10</v>
      </c>
      <c r="D852">
        <v>1.0150462962962964E-2</v>
      </c>
      <c r="E852" t="s">
        <v>122</v>
      </c>
      <c r="F852" t="s">
        <v>150</v>
      </c>
      <c r="G852" t="s">
        <v>146</v>
      </c>
      <c r="H852" t="s">
        <v>147</v>
      </c>
      <c r="I852" s="16" t="s">
        <v>171</v>
      </c>
      <c r="J852">
        <v>877</v>
      </c>
      <c r="K852" t="s">
        <v>213</v>
      </c>
      <c r="L852" t="s">
        <v>207</v>
      </c>
      <c r="M852" t="s">
        <v>214</v>
      </c>
    </row>
    <row r="853" spans="1:13" x14ac:dyDescent="0.35">
      <c r="A853" t="s">
        <v>51</v>
      </c>
      <c r="B853" t="s">
        <v>47</v>
      </c>
      <c r="C853" s="15" t="s">
        <v>10</v>
      </c>
      <c r="D853">
        <v>1.6423611111111111E-2</v>
      </c>
      <c r="E853" t="s">
        <v>122</v>
      </c>
      <c r="F853" t="s">
        <v>145</v>
      </c>
      <c r="G853" t="s">
        <v>146</v>
      </c>
      <c r="H853" t="s">
        <v>147</v>
      </c>
      <c r="I853" s="16" t="s">
        <v>171</v>
      </c>
      <c r="J853">
        <v>1419</v>
      </c>
      <c r="K853" t="s">
        <v>213</v>
      </c>
      <c r="L853" t="s">
        <v>208</v>
      </c>
      <c r="M853" t="s">
        <v>217</v>
      </c>
    </row>
    <row r="854" spans="1:13" x14ac:dyDescent="0.35">
      <c r="A854" t="s">
        <v>51</v>
      </c>
      <c r="B854" t="s">
        <v>123</v>
      </c>
      <c r="C854" s="15" t="s">
        <v>10</v>
      </c>
      <c r="D854">
        <v>1.4305555555555557E-2</v>
      </c>
      <c r="E854" t="s">
        <v>122</v>
      </c>
      <c r="F854" t="s">
        <v>148</v>
      </c>
      <c r="G854" t="s">
        <v>146</v>
      </c>
      <c r="H854" t="s">
        <v>147</v>
      </c>
      <c r="I854" s="16" t="s">
        <v>171</v>
      </c>
      <c r="J854">
        <v>1236</v>
      </c>
      <c r="K854" t="s">
        <v>213</v>
      </c>
      <c r="L854" t="s">
        <v>208</v>
      </c>
      <c r="M854" t="s">
        <v>217</v>
      </c>
    </row>
    <row r="855" spans="1:13" x14ac:dyDescent="0.35">
      <c r="A855" t="s">
        <v>51</v>
      </c>
      <c r="B855" t="s">
        <v>99</v>
      </c>
      <c r="C855" s="15" t="s">
        <v>10</v>
      </c>
      <c r="D855">
        <v>1.6481481481481482E-2</v>
      </c>
      <c r="E855" t="s">
        <v>122</v>
      </c>
      <c r="F855" t="s">
        <v>146</v>
      </c>
      <c r="G855" t="s">
        <v>146</v>
      </c>
      <c r="H855" t="s">
        <v>147</v>
      </c>
      <c r="I855" s="16" t="s">
        <v>171</v>
      </c>
      <c r="J855">
        <v>1424</v>
      </c>
      <c r="K855" t="s">
        <v>216</v>
      </c>
      <c r="L855" t="s">
        <v>207</v>
      </c>
      <c r="M855" t="s">
        <v>214</v>
      </c>
    </row>
    <row r="856" spans="1:13" x14ac:dyDescent="0.35">
      <c r="A856" t="s">
        <v>51</v>
      </c>
      <c r="B856" t="s">
        <v>24</v>
      </c>
      <c r="C856" s="15" t="s">
        <v>10</v>
      </c>
      <c r="D856">
        <v>6.782407407407408E-3</v>
      </c>
      <c r="E856" t="s">
        <v>122</v>
      </c>
      <c r="F856" t="s">
        <v>148</v>
      </c>
      <c r="G856" t="s">
        <v>146</v>
      </c>
      <c r="H856" t="s">
        <v>147</v>
      </c>
      <c r="I856" s="16" t="s">
        <v>171</v>
      </c>
      <c r="J856">
        <v>586</v>
      </c>
      <c r="K856" t="s">
        <v>213</v>
      </c>
      <c r="L856" t="s">
        <v>208</v>
      </c>
      <c r="M856" t="s">
        <v>217</v>
      </c>
    </row>
    <row r="857" spans="1:13" x14ac:dyDescent="0.35">
      <c r="A857" t="s">
        <v>51</v>
      </c>
      <c r="B857" t="s">
        <v>58</v>
      </c>
      <c r="C857" s="15" t="s">
        <v>10</v>
      </c>
      <c r="D857">
        <v>7.9976851851851858E-3</v>
      </c>
      <c r="E857" t="s">
        <v>122</v>
      </c>
      <c r="F857" t="s">
        <v>146</v>
      </c>
      <c r="G857" t="s">
        <v>146</v>
      </c>
      <c r="H857" t="s">
        <v>147</v>
      </c>
      <c r="I857" s="16" t="s">
        <v>171</v>
      </c>
      <c r="J857">
        <v>691</v>
      </c>
      <c r="K857" t="s">
        <v>213</v>
      </c>
      <c r="L857" t="s">
        <v>208</v>
      </c>
      <c r="M857" t="s">
        <v>224</v>
      </c>
    </row>
    <row r="858" spans="1:13" x14ac:dyDescent="0.35">
      <c r="A858" t="s">
        <v>51</v>
      </c>
      <c r="B858" t="s">
        <v>26</v>
      </c>
      <c r="C858" s="15" t="s">
        <v>10</v>
      </c>
      <c r="D858">
        <v>5.3113425925925932E-2</v>
      </c>
      <c r="E858" t="s">
        <v>122</v>
      </c>
      <c r="F858" t="s">
        <v>148</v>
      </c>
      <c r="G858" t="s">
        <v>146</v>
      </c>
      <c r="H858" t="s">
        <v>147</v>
      </c>
      <c r="I858" s="16" t="s">
        <v>171</v>
      </c>
      <c r="J858">
        <v>4589</v>
      </c>
      <c r="K858" t="s">
        <v>213</v>
      </c>
      <c r="L858" t="s">
        <v>208</v>
      </c>
      <c r="M858" t="s">
        <v>217</v>
      </c>
    </row>
    <row r="859" spans="1:13" x14ac:dyDescent="0.35">
      <c r="A859" t="s">
        <v>51</v>
      </c>
      <c r="B859" t="s">
        <v>47</v>
      </c>
      <c r="C859" s="15" t="s">
        <v>10</v>
      </c>
      <c r="D859">
        <v>9.4675925925925917E-3</v>
      </c>
      <c r="E859" t="s">
        <v>122</v>
      </c>
      <c r="F859" t="s">
        <v>145</v>
      </c>
      <c r="G859" t="s">
        <v>146</v>
      </c>
      <c r="H859" t="s">
        <v>147</v>
      </c>
      <c r="I859" s="16" t="s">
        <v>171</v>
      </c>
      <c r="J859">
        <v>818</v>
      </c>
      <c r="K859" t="s">
        <v>213</v>
      </c>
      <c r="L859" t="s">
        <v>208</v>
      </c>
      <c r="M859" t="s">
        <v>217</v>
      </c>
    </row>
    <row r="860" spans="1:13" x14ac:dyDescent="0.35">
      <c r="A860" t="s">
        <v>51</v>
      </c>
      <c r="B860" t="s">
        <v>26</v>
      </c>
      <c r="C860" s="15" t="s">
        <v>10</v>
      </c>
      <c r="D860">
        <v>4.1423611111111112E-2</v>
      </c>
      <c r="E860" t="s">
        <v>122</v>
      </c>
      <c r="F860" t="s">
        <v>148</v>
      </c>
      <c r="G860" t="s">
        <v>146</v>
      </c>
      <c r="H860" t="s">
        <v>147</v>
      </c>
      <c r="I860" s="16" t="s">
        <v>171</v>
      </c>
      <c r="J860">
        <v>3579</v>
      </c>
      <c r="K860" t="s">
        <v>213</v>
      </c>
      <c r="L860" t="s">
        <v>208</v>
      </c>
      <c r="M860" t="s">
        <v>217</v>
      </c>
    </row>
    <row r="861" spans="1:13" x14ac:dyDescent="0.35">
      <c r="A861" t="s">
        <v>51</v>
      </c>
      <c r="B861" t="s">
        <v>47</v>
      </c>
      <c r="C861" s="15" t="s">
        <v>10</v>
      </c>
      <c r="D861">
        <v>1.4953703703703705E-2</v>
      </c>
      <c r="E861" t="s">
        <v>122</v>
      </c>
      <c r="F861" t="s">
        <v>145</v>
      </c>
      <c r="G861" t="s">
        <v>146</v>
      </c>
      <c r="H861" t="s">
        <v>147</v>
      </c>
      <c r="I861" s="16" t="s">
        <v>171</v>
      </c>
      <c r="J861">
        <v>1292</v>
      </c>
      <c r="K861" t="s">
        <v>213</v>
      </c>
      <c r="L861" t="s">
        <v>208</v>
      </c>
      <c r="M861" t="s">
        <v>217</v>
      </c>
    </row>
    <row r="862" spans="1:13" x14ac:dyDescent="0.35">
      <c r="A862" t="s">
        <v>8</v>
      </c>
      <c r="B862" t="s">
        <v>74</v>
      </c>
      <c r="C862" s="15" t="s">
        <v>10</v>
      </c>
      <c r="D862">
        <v>1.4548611111111111E-2</v>
      </c>
      <c r="E862" t="s">
        <v>122</v>
      </c>
      <c r="F862" t="s">
        <v>155</v>
      </c>
      <c r="G862" t="s">
        <v>160</v>
      </c>
      <c r="H862" t="s">
        <v>161</v>
      </c>
      <c r="I862" s="16" t="s">
        <v>171</v>
      </c>
      <c r="J862">
        <v>1257</v>
      </c>
      <c r="K862" t="s">
        <v>213</v>
      </c>
      <c r="L862" t="s">
        <v>208</v>
      </c>
      <c r="M862" t="s">
        <v>214</v>
      </c>
    </row>
    <row r="863" spans="1:13" x14ac:dyDescent="0.35">
      <c r="A863" t="s">
        <v>51</v>
      </c>
      <c r="B863" t="s">
        <v>50</v>
      </c>
      <c r="C863" s="15" t="s">
        <v>10</v>
      </c>
      <c r="D863">
        <v>1.1018518518518518E-2</v>
      </c>
      <c r="E863" t="s">
        <v>122</v>
      </c>
      <c r="F863" t="s">
        <v>148</v>
      </c>
      <c r="G863" t="s">
        <v>146</v>
      </c>
      <c r="H863" t="s">
        <v>147</v>
      </c>
      <c r="I863" s="16" t="s">
        <v>171</v>
      </c>
      <c r="J863">
        <v>952</v>
      </c>
      <c r="K863" t="s">
        <v>213</v>
      </c>
      <c r="L863" t="s">
        <v>208</v>
      </c>
      <c r="M863" t="s">
        <v>217</v>
      </c>
    </row>
    <row r="864" spans="1:13" x14ac:dyDescent="0.35">
      <c r="A864" t="s">
        <v>20</v>
      </c>
      <c r="B864" t="s">
        <v>48</v>
      </c>
      <c r="C864" s="15" t="s">
        <v>10</v>
      </c>
      <c r="D864">
        <v>1.2025462962962962E-2</v>
      </c>
      <c r="E864" t="s">
        <v>122</v>
      </c>
      <c r="F864" t="s">
        <v>145</v>
      </c>
      <c r="G864" t="s">
        <v>162</v>
      </c>
      <c r="H864" t="s">
        <v>164</v>
      </c>
      <c r="I864" s="16" t="s">
        <v>171</v>
      </c>
      <c r="J864">
        <v>1039</v>
      </c>
      <c r="K864" t="s">
        <v>213</v>
      </c>
      <c r="L864" t="s">
        <v>208</v>
      </c>
      <c r="M864" t="s">
        <v>217</v>
      </c>
    </row>
    <row r="865" spans="1:13" x14ac:dyDescent="0.35">
      <c r="A865" t="s">
        <v>20</v>
      </c>
      <c r="B865" t="s">
        <v>50</v>
      </c>
      <c r="C865" s="15" t="s">
        <v>10</v>
      </c>
      <c r="D865">
        <v>1.0219907407407408E-2</v>
      </c>
      <c r="E865" t="s">
        <v>122</v>
      </c>
      <c r="F865" t="s">
        <v>148</v>
      </c>
      <c r="G865" t="s">
        <v>162</v>
      </c>
      <c r="H865" t="s">
        <v>164</v>
      </c>
      <c r="I865" s="16" t="s">
        <v>171</v>
      </c>
      <c r="J865">
        <v>883</v>
      </c>
      <c r="K865" t="s">
        <v>213</v>
      </c>
      <c r="L865" t="s">
        <v>208</v>
      </c>
      <c r="M865" t="s">
        <v>217</v>
      </c>
    </row>
    <row r="866" spans="1:13" x14ac:dyDescent="0.35">
      <c r="A866" t="s">
        <v>20</v>
      </c>
      <c r="B866" t="s">
        <v>47</v>
      </c>
      <c r="C866" s="15" t="s">
        <v>10</v>
      </c>
      <c r="D866">
        <v>1.2268518518518518E-3</v>
      </c>
      <c r="E866" t="s">
        <v>122</v>
      </c>
      <c r="F866" t="s">
        <v>145</v>
      </c>
      <c r="G866" t="s">
        <v>162</v>
      </c>
      <c r="H866" t="s">
        <v>164</v>
      </c>
      <c r="I866" s="16" t="s">
        <v>171</v>
      </c>
      <c r="J866">
        <v>106</v>
      </c>
      <c r="K866" t="s">
        <v>213</v>
      </c>
      <c r="L866" t="s">
        <v>208</v>
      </c>
      <c r="M866" t="s">
        <v>217</v>
      </c>
    </row>
    <row r="867" spans="1:13" x14ac:dyDescent="0.35">
      <c r="A867" t="s">
        <v>20</v>
      </c>
      <c r="B867" t="s">
        <v>41</v>
      </c>
      <c r="C867" s="15" t="s">
        <v>10</v>
      </c>
      <c r="D867">
        <v>2.1180555555555553E-3</v>
      </c>
      <c r="E867" t="s">
        <v>122</v>
      </c>
      <c r="F867" t="s">
        <v>148</v>
      </c>
      <c r="G867" t="s">
        <v>162</v>
      </c>
      <c r="H867" t="s">
        <v>164</v>
      </c>
      <c r="I867" s="16" t="s">
        <v>171</v>
      </c>
      <c r="J867">
        <v>183</v>
      </c>
      <c r="K867" t="s">
        <v>213</v>
      </c>
      <c r="L867" t="s">
        <v>208</v>
      </c>
      <c r="M867" t="s">
        <v>217</v>
      </c>
    </row>
    <row r="868" spans="1:13" x14ac:dyDescent="0.35">
      <c r="A868" t="s">
        <v>20</v>
      </c>
      <c r="B868" t="s">
        <v>114</v>
      </c>
      <c r="C868" s="15" t="s">
        <v>10</v>
      </c>
      <c r="D868">
        <v>2.6562499999999999E-2</v>
      </c>
      <c r="E868" t="s">
        <v>122</v>
      </c>
      <c r="F868" t="s">
        <v>148</v>
      </c>
      <c r="G868" t="s">
        <v>162</v>
      </c>
      <c r="H868" t="s">
        <v>164</v>
      </c>
      <c r="I868" s="16" t="s">
        <v>171</v>
      </c>
      <c r="J868">
        <v>2295</v>
      </c>
      <c r="K868" t="s">
        <v>213</v>
      </c>
      <c r="L868" t="s">
        <v>208</v>
      </c>
      <c r="M868" t="s">
        <v>217</v>
      </c>
    </row>
    <row r="869" spans="1:13" x14ac:dyDescent="0.35">
      <c r="A869" t="s">
        <v>51</v>
      </c>
      <c r="B869" t="s">
        <v>47</v>
      </c>
      <c r="C869" s="15" t="s">
        <v>10</v>
      </c>
      <c r="D869">
        <v>1.269675925925926E-2</v>
      </c>
      <c r="E869" t="s">
        <v>122</v>
      </c>
      <c r="F869" t="s">
        <v>145</v>
      </c>
      <c r="G869" t="s">
        <v>146</v>
      </c>
      <c r="H869" t="s">
        <v>147</v>
      </c>
      <c r="I869" s="16" t="s">
        <v>171</v>
      </c>
      <c r="J869">
        <v>1097</v>
      </c>
      <c r="K869" t="s">
        <v>213</v>
      </c>
      <c r="L869" t="s">
        <v>208</v>
      </c>
      <c r="M869" t="s">
        <v>217</v>
      </c>
    </row>
    <row r="870" spans="1:13" x14ac:dyDescent="0.35">
      <c r="A870" t="s">
        <v>51</v>
      </c>
      <c r="B870" t="s">
        <v>47</v>
      </c>
      <c r="C870" s="15" t="s">
        <v>10</v>
      </c>
      <c r="D870">
        <v>1.7499999999999998E-2</v>
      </c>
      <c r="E870" t="s">
        <v>122</v>
      </c>
      <c r="F870" t="s">
        <v>145</v>
      </c>
      <c r="G870" t="s">
        <v>146</v>
      </c>
      <c r="H870" t="s">
        <v>147</v>
      </c>
      <c r="I870" s="16" t="s">
        <v>171</v>
      </c>
      <c r="J870">
        <v>1512</v>
      </c>
      <c r="K870" t="s">
        <v>213</v>
      </c>
      <c r="L870" t="s">
        <v>208</v>
      </c>
      <c r="M870" t="s">
        <v>217</v>
      </c>
    </row>
    <row r="871" spans="1:13" x14ac:dyDescent="0.35">
      <c r="A871" t="s">
        <v>124</v>
      </c>
      <c r="B871" t="s">
        <v>46</v>
      </c>
      <c r="C871" s="15" t="s">
        <v>10</v>
      </c>
      <c r="D871">
        <v>9.1898148148148139E-3</v>
      </c>
      <c r="E871" t="s">
        <v>125</v>
      </c>
      <c r="F871" t="s">
        <v>150</v>
      </c>
      <c r="G871" t="s">
        <v>146</v>
      </c>
      <c r="H871" t="s">
        <v>147</v>
      </c>
      <c r="I871" s="16" t="s">
        <v>171</v>
      </c>
      <c r="J871">
        <v>794</v>
      </c>
      <c r="K871" t="s">
        <v>213</v>
      </c>
      <c r="L871" t="s">
        <v>207</v>
      </c>
      <c r="M871" t="s">
        <v>214</v>
      </c>
    </row>
    <row r="872" spans="1:13" x14ac:dyDescent="0.35">
      <c r="A872" t="s">
        <v>124</v>
      </c>
      <c r="B872" t="s">
        <v>98</v>
      </c>
      <c r="C872" s="15" t="s">
        <v>10</v>
      </c>
      <c r="D872">
        <v>1.0729166666666666E-2</v>
      </c>
      <c r="E872" t="s">
        <v>125</v>
      </c>
      <c r="F872" t="s">
        <v>150</v>
      </c>
      <c r="G872" t="s">
        <v>146</v>
      </c>
      <c r="H872" t="s">
        <v>147</v>
      </c>
      <c r="I872" s="16" t="s">
        <v>171</v>
      </c>
      <c r="J872">
        <v>927</v>
      </c>
      <c r="K872" t="s">
        <v>213</v>
      </c>
      <c r="L872" t="s">
        <v>207</v>
      </c>
      <c r="M872" t="s">
        <v>214</v>
      </c>
    </row>
    <row r="873" spans="1:13" x14ac:dyDescent="0.35">
      <c r="A873" t="s">
        <v>124</v>
      </c>
      <c r="B873" t="s">
        <v>92</v>
      </c>
      <c r="C873" s="15" t="s">
        <v>10</v>
      </c>
      <c r="D873">
        <v>9.4560185185185181E-3</v>
      </c>
      <c r="E873" t="s">
        <v>125</v>
      </c>
      <c r="F873" t="s">
        <v>146</v>
      </c>
      <c r="G873" t="s">
        <v>146</v>
      </c>
      <c r="H873" t="s">
        <v>147</v>
      </c>
      <c r="I873" s="16" t="s">
        <v>171</v>
      </c>
      <c r="J873">
        <v>817</v>
      </c>
      <c r="K873" t="s">
        <v>213</v>
      </c>
      <c r="L873" t="s">
        <v>207</v>
      </c>
      <c r="M873" t="s">
        <v>214</v>
      </c>
    </row>
    <row r="874" spans="1:13" x14ac:dyDescent="0.35">
      <c r="A874" t="s">
        <v>124</v>
      </c>
      <c r="B874" t="s">
        <v>58</v>
      </c>
      <c r="C874" s="15" t="s">
        <v>10</v>
      </c>
      <c r="D874">
        <v>5.0925925925925921E-3</v>
      </c>
      <c r="E874" t="s">
        <v>125</v>
      </c>
      <c r="F874" t="s">
        <v>146</v>
      </c>
      <c r="G874" t="s">
        <v>146</v>
      </c>
      <c r="H874" t="s">
        <v>147</v>
      </c>
      <c r="I874" s="16" t="s">
        <v>171</v>
      </c>
      <c r="J874">
        <v>440</v>
      </c>
      <c r="K874" t="s">
        <v>213</v>
      </c>
      <c r="L874" t="s">
        <v>208</v>
      </c>
      <c r="M874" t="s">
        <v>224</v>
      </c>
    </row>
    <row r="875" spans="1:13" x14ac:dyDescent="0.35">
      <c r="A875" t="s">
        <v>124</v>
      </c>
      <c r="B875" t="s">
        <v>47</v>
      </c>
      <c r="C875" s="15" t="s">
        <v>10</v>
      </c>
      <c r="D875">
        <v>1.7546296296296296E-2</v>
      </c>
      <c r="E875" t="s">
        <v>125</v>
      </c>
      <c r="F875" t="s">
        <v>145</v>
      </c>
      <c r="G875" t="s">
        <v>146</v>
      </c>
      <c r="H875" t="s">
        <v>147</v>
      </c>
      <c r="I875" s="16" t="s">
        <v>171</v>
      </c>
      <c r="J875">
        <v>1516</v>
      </c>
      <c r="K875" t="s">
        <v>213</v>
      </c>
      <c r="L875" t="s">
        <v>208</v>
      </c>
      <c r="M875" t="s">
        <v>217</v>
      </c>
    </row>
    <row r="876" spans="1:13" x14ac:dyDescent="0.35">
      <c r="A876" t="s">
        <v>124</v>
      </c>
      <c r="B876" t="s">
        <v>59</v>
      </c>
      <c r="C876" s="15" t="s">
        <v>10</v>
      </c>
      <c r="D876">
        <v>1.0289351851851852E-2</v>
      </c>
      <c r="E876" t="s">
        <v>125</v>
      </c>
      <c r="F876" t="s">
        <v>149</v>
      </c>
      <c r="G876" t="s">
        <v>146</v>
      </c>
      <c r="H876" t="s">
        <v>147</v>
      </c>
      <c r="I876" s="16" t="s">
        <v>171</v>
      </c>
      <c r="J876">
        <v>889</v>
      </c>
      <c r="K876" t="s">
        <v>213</v>
      </c>
      <c r="L876" t="s">
        <v>208</v>
      </c>
      <c r="M876" t="s">
        <v>217</v>
      </c>
    </row>
    <row r="877" spans="1:13" x14ac:dyDescent="0.35">
      <c r="A877" t="s">
        <v>124</v>
      </c>
      <c r="B877" t="s">
        <v>49</v>
      </c>
      <c r="C877" s="15" t="s">
        <v>10</v>
      </c>
      <c r="D877">
        <v>1.2534722222222223E-2</v>
      </c>
      <c r="E877" t="s">
        <v>125</v>
      </c>
      <c r="F877" t="s">
        <v>146</v>
      </c>
      <c r="G877" t="s">
        <v>146</v>
      </c>
      <c r="H877" t="s">
        <v>147</v>
      </c>
      <c r="I877" s="16" t="s">
        <v>171</v>
      </c>
      <c r="J877">
        <v>1083</v>
      </c>
      <c r="K877" t="s">
        <v>213</v>
      </c>
      <c r="L877" t="s">
        <v>208</v>
      </c>
      <c r="M877" t="s">
        <v>217</v>
      </c>
    </row>
    <row r="878" spans="1:13" x14ac:dyDescent="0.35">
      <c r="A878" t="s">
        <v>124</v>
      </c>
      <c r="B878" t="s">
        <v>49</v>
      </c>
      <c r="C878" s="15" t="s">
        <v>10</v>
      </c>
      <c r="D878">
        <v>2.7430555555555559E-3</v>
      </c>
      <c r="E878" t="s">
        <v>125</v>
      </c>
      <c r="F878" t="s">
        <v>146</v>
      </c>
      <c r="G878" t="s">
        <v>146</v>
      </c>
      <c r="H878" t="s">
        <v>147</v>
      </c>
      <c r="I878" s="16" t="s">
        <v>171</v>
      </c>
      <c r="J878">
        <v>237</v>
      </c>
      <c r="K878" t="s">
        <v>213</v>
      </c>
      <c r="L878" t="s">
        <v>208</v>
      </c>
      <c r="M878" t="s">
        <v>217</v>
      </c>
    </row>
    <row r="879" spans="1:13" x14ac:dyDescent="0.35">
      <c r="A879" t="s">
        <v>124</v>
      </c>
      <c r="B879" t="s">
        <v>58</v>
      </c>
      <c r="C879" s="15" t="s">
        <v>10</v>
      </c>
      <c r="D879">
        <v>8.4953703703703701E-3</v>
      </c>
      <c r="E879" t="s">
        <v>125</v>
      </c>
      <c r="F879" t="s">
        <v>146</v>
      </c>
      <c r="G879" t="s">
        <v>146</v>
      </c>
      <c r="H879" t="s">
        <v>147</v>
      </c>
      <c r="I879" s="16" t="s">
        <v>171</v>
      </c>
      <c r="J879">
        <v>734</v>
      </c>
      <c r="K879" t="s">
        <v>213</v>
      </c>
      <c r="L879" t="s">
        <v>208</v>
      </c>
      <c r="M879" t="s">
        <v>224</v>
      </c>
    </row>
    <row r="880" spans="1:13" x14ac:dyDescent="0.35">
      <c r="A880" t="s">
        <v>124</v>
      </c>
      <c r="B880" t="s">
        <v>47</v>
      </c>
      <c r="C880" s="15" t="s">
        <v>10</v>
      </c>
      <c r="D880">
        <v>2.9050925925925928E-3</v>
      </c>
      <c r="E880" t="s">
        <v>125</v>
      </c>
      <c r="F880" t="s">
        <v>145</v>
      </c>
      <c r="G880" t="s">
        <v>146</v>
      </c>
      <c r="H880" t="s">
        <v>147</v>
      </c>
      <c r="I880" s="16" t="s">
        <v>171</v>
      </c>
      <c r="J880">
        <v>251</v>
      </c>
      <c r="K880" t="s">
        <v>213</v>
      </c>
      <c r="L880" t="s">
        <v>208</v>
      </c>
      <c r="M880" t="s">
        <v>217</v>
      </c>
    </row>
    <row r="881" spans="1:13" x14ac:dyDescent="0.35">
      <c r="A881" t="s">
        <v>124</v>
      </c>
      <c r="B881" t="s">
        <v>49</v>
      </c>
      <c r="C881" s="15" t="s">
        <v>10</v>
      </c>
      <c r="D881">
        <v>7.3263888888888892E-3</v>
      </c>
      <c r="E881" t="s">
        <v>125</v>
      </c>
      <c r="F881" t="s">
        <v>146</v>
      </c>
      <c r="G881" t="s">
        <v>146</v>
      </c>
      <c r="H881" t="s">
        <v>147</v>
      </c>
      <c r="I881" s="16" t="s">
        <v>171</v>
      </c>
      <c r="J881">
        <v>633</v>
      </c>
      <c r="K881" t="s">
        <v>213</v>
      </c>
      <c r="L881" t="s">
        <v>208</v>
      </c>
      <c r="M881" t="s">
        <v>217</v>
      </c>
    </row>
    <row r="882" spans="1:13" x14ac:dyDescent="0.35">
      <c r="A882" t="s">
        <v>124</v>
      </c>
      <c r="B882" t="s">
        <v>98</v>
      </c>
      <c r="C882" s="15" t="s">
        <v>10</v>
      </c>
      <c r="D882">
        <v>9.7916666666666655E-3</v>
      </c>
      <c r="E882" t="s">
        <v>125</v>
      </c>
      <c r="F882" t="s">
        <v>150</v>
      </c>
      <c r="G882" t="s">
        <v>146</v>
      </c>
      <c r="H882" t="s">
        <v>147</v>
      </c>
      <c r="I882" s="16" t="s">
        <v>171</v>
      </c>
      <c r="J882">
        <v>846</v>
      </c>
      <c r="K882" t="s">
        <v>213</v>
      </c>
      <c r="L882" t="s">
        <v>207</v>
      </c>
      <c r="M882" t="s">
        <v>214</v>
      </c>
    </row>
    <row r="883" spans="1:13" x14ac:dyDescent="0.35">
      <c r="A883" t="s">
        <v>124</v>
      </c>
      <c r="B883" t="s">
        <v>59</v>
      </c>
      <c r="C883" s="15" t="s">
        <v>10</v>
      </c>
      <c r="D883">
        <v>2.3761574074074074E-2</v>
      </c>
      <c r="E883" t="s">
        <v>125</v>
      </c>
      <c r="F883" t="s">
        <v>149</v>
      </c>
      <c r="G883" t="s">
        <v>146</v>
      </c>
      <c r="H883" t="s">
        <v>147</v>
      </c>
      <c r="I883" s="16" t="s">
        <v>171</v>
      </c>
      <c r="J883">
        <v>2053</v>
      </c>
      <c r="K883" t="s">
        <v>213</v>
      </c>
      <c r="L883" t="s">
        <v>208</v>
      </c>
      <c r="M883" t="s">
        <v>217</v>
      </c>
    </row>
    <row r="884" spans="1:13" x14ac:dyDescent="0.35">
      <c r="A884" t="s">
        <v>124</v>
      </c>
      <c r="B884" t="s">
        <v>49</v>
      </c>
      <c r="C884" s="15" t="s">
        <v>10</v>
      </c>
      <c r="D884">
        <v>6.5162037037037037E-3</v>
      </c>
      <c r="E884" t="s">
        <v>125</v>
      </c>
      <c r="F884" t="s">
        <v>146</v>
      </c>
      <c r="G884" t="s">
        <v>146</v>
      </c>
      <c r="H884" t="s">
        <v>147</v>
      </c>
      <c r="I884" s="16" t="s">
        <v>171</v>
      </c>
      <c r="J884">
        <v>563</v>
      </c>
      <c r="K884" t="s">
        <v>213</v>
      </c>
      <c r="L884" t="s">
        <v>208</v>
      </c>
      <c r="M884" t="s">
        <v>217</v>
      </c>
    </row>
    <row r="885" spans="1:13" x14ac:dyDescent="0.35">
      <c r="A885" t="s">
        <v>124</v>
      </c>
      <c r="B885" t="s">
        <v>62</v>
      </c>
      <c r="C885" s="15" t="s">
        <v>10</v>
      </c>
      <c r="D885">
        <v>3.0381944444444444E-2</v>
      </c>
      <c r="E885" t="s">
        <v>125</v>
      </c>
      <c r="F885" t="s">
        <v>149</v>
      </c>
      <c r="G885" t="s">
        <v>146</v>
      </c>
      <c r="H885" t="s">
        <v>147</v>
      </c>
      <c r="I885" s="16" t="s">
        <v>171</v>
      </c>
      <c r="J885">
        <v>2625</v>
      </c>
      <c r="K885" t="s">
        <v>213</v>
      </c>
      <c r="L885" t="s">
        <v>208</v>
      </c>
      <c r="M885" t="s">
        <v>217</v>
      </c>
    </row>
    <row r="886" spans="1:13" x14ac:dyDescent="0.35">
      <c r="A886" t="s">
        <v>124</v>
      </c>
      <c r="B886" t="s">
        <v>49</v>
      </c>
      <c r="C886" s="15" t="s">
        <v>10</v>
      </c>
      <c r="D886">
        <v>1.119212962962963E-2</v>
      </c>
      <c r="E886" t="s">
        <v>125</v>
      </c>
      <c r="F886" t="s">
        <v>146</v>
      </c>
      <c r="G886" t="s">
        <v>146</v>
      </c>
      <c r="H886" t="s">
        <v>147</v>
      </c>
      <c r="I886" s="16" t="s">
        <v>171</v>
      </c>
      <c r="J886">
        <v>967</v>
      </c>
      <c r="K886" t="s">
        <v>213</v>
      </c>
      <c r="L886" t="s">
        <v>208</v>
      </c>
      <c r="M886" t="s">
        <v>217</v>
      </c>
    </row>
    <row r="887" spans="1:13" x14ac:dyDescent="0.35">
      <c r="A887" t="s">
        <v>124</v>
      </c>
      <c r="B887" t="s">
        <v>50</v>
      </c>
      <c r="C887" s="15" t="s">
        <v>10</v>
      </c>
      <c r="D887">
        <v>1.0925925925925924E-2</v>
      </c>
      <c r="E887" t="s">
        <v>125</v>
      </c>
      <c r="F887" t="s">
        <v>148</v>
      </c>
      <c r="G887" t="s">
        <v>146</v>
      </c>
      <c r="H887" t="s">
        <v>147</v>
      </c>
      <c r="I887" s="16" t="s">
        <v>171</v>
      </c>
      <c r="J887">
        <v>944</v>
      </c>
      <c r="K887" t="s">
        <v>213</v>
      </c>
      <c r="L887" t="s">
        <v>208</v>
      </c>
      <c r="M887" t="s">
        <v>217</v>
      </c>
    </row>
    <row r="888" spans="1:13" x14ac:dyDescent="0.35">
      <c r="A888" t="s">
        <v>124</v>
      </c>
      <c r="B888" t="s">
        <v>50</v>
      </c>
      <c r="C888" s="15" t="s">
        <v>10</v>
      </c>
      <c r="D888">
        <v>2.4166666666666666E-2</v>
      </c>
      <c r="E888" t="s">
        <v>125</v>
      </c>
      <c r="F888" t="s">
        <v>148</v>
      </c>
      <c r="G888" t="s">
        <v>146</v>
      </c>
      <c r="H888" t="s">
        <v>147</v>
      </c>
      <c r="I888" s="16" t="s">
        <v>171</v>
      </c>
      <c r="J888">
        <v>2088</v>
      </c>
      <c r="K888" t="s">
        <v>213</v>
      </c>
      <c r="L888" t="s">
        <v>208</v>
      </c>
      <c r="M888" t="s">
        <v>217</v>
      </c>
    </row>
    <row r="889" spans="1:13" x14ac:dyDescent="0.35">
      <c r="A889" t="s">
        <v>124</v>
      </c>
      <c r="B889" t="s">
        <v>126</v>
      </c>
      <c r="C889" s="15" t="s">
        <v>10</v>
      </c>
      <c r="D889">
        <v>1.8518518518518517E-3</v>
      </c>
      <c r="E889" t="s">
        <v>125</v>
      </c>
      <c r="F889" t="s">
        <v>146</v>
      </c>
      <c r="G889" t="s">
        <v>146</v>
      </c>
      <c r="H889" t="s">
        <v>147</v>
      </c>
      <c r="I889" s="16" t="s">
        <v>171</v>
      </c>
      <c r="J889">
        <v>160</v>
      </c>
      <c r="K889" t="s">
        <v>213</v>
      </c>
      <c r="L889" t="s">
        <v>208</v>
      </c>
      <c r="M889" t="s">
        <v>214</v>
      </c>
    </row>
    <row r="890" spans="1:13" x14ac:dyDescent="0.35">
      <c r="A890" t="s">
        <v>124</v>
      </c>
      <c r="B890" t="s">
        <v>22</v>
      </c>
      <c r="C890" s="15" t="s">
        <v>10</v>
      </c>
      <c r="D890">
        <v>4.7557870370370368E-2</v>
      </c>
      <c r="E890" t="s">
        <v>125</v>
      </c>
      <c r="F890" t="s">
        <v>145</v>
      </c>
      <c r="G890" t="s">
        <v>146</v>
      </c>
      <c r="H890" t="s">
        <v>147</v>
      </c>
      <c r="I890" s="16" t="s">
        <v>171</v>
      </c>
      <c r="J890">
        <v>4109</v>
      </c>
      <c r="K890" t="s">
        <v>213</v>
      </c>
      <c r="L890" t="s">
        <v>208</v>
      </c>
      <c r="M890" t="s">
        <v>214</v>
      </c>
    </row>
    <row r="891" spans="1:13" x14ac:dyDescent="0.35">
      <c r="A891" t="s">
        <v>51</v>
      </c>
      <c r="B891" t="s">
        <v>47</v>
      </c>
      <c r="C891" s="15" t="s">
        <v>33</v>
      </c>
      <c r="D891">
        <v>2.6990740740740742E-2</v>
      </c>
      <c r="E891" t="s">
        <v>122</v>
      </c>
      <c r="F891" t="s">
        <v>145</v>
      </c>
      <c r="G891" t="s">
        <v>146</v>
      </c>
      <c r="H891" t="s">
        <v>147</v>
      </c>
      <c r="I891" s="16" t="s">
        <v>172</v>
      </c>
      <c r="J891">
        <v>2332</v>
      </c>
      <c r="K891" t="s">
        <v>213</v>
      </c>
      <c r="L891" t="s">
        <v>208</v>
      </c>
      <c r="M891" t="s">
        <v>217</v>
      </c>
    </row>
    <row r="892" spans="1:13" x14ac:dyDescent="0.35">
      <c r="A892" t="s">
        <v>51</v>
      </c>
      <c r="B892" t="s">
        <v>58</v>
      </c>
      <c r="C892" s="15" t="s">
        <v>33</v>
      </c>
      <c r="D892">
        <v>1.7291666666666667E-2</v>
      </c>
      <c r="E892" t="s">
        <v>122</v>
      </c>
      <c r="F892" t="s">
        <v>146</v>
      </c>
      <c r="G892" t="s">
        <v>146</v>
      </c>
      <c r="H892" t="s">
        <v>147</v>
      </c>
      <c r="I892" s="16" t="s">
        <v>172</v>
      </c>
      <c r="J892">
        <v>1494</v>
      </c>
      <c r="K892" t="s">
        <v>213</v>
      </c>
      <c r="L892" t="s">
        <v>208</v>
      </c>
      <c r="M892" t="s">
        <v>224</v>
      </c>
    </row>
    <row r="893" spans="1:13" x14ac:dyDescent="0.35">
      <c r="A893" t="s">
        <v>51</v>
      </c>
      <c r="B893" t="s">
        <v>49</v>
      </c>
      <c r="C893" s="15" t="s">
        <v>33</v>
      </c>
      <c r="D893">
        <v>5.2893518518518515E-3</v>
      </c>
      <c r="E893" t="s">
        <v>122</v>
      </c>
      <c r="F893" t="s">
        <v>146</v>
      </c>
      <c r="G893" t="s">
        <v>146</v>
      </c>
      <c r="H893" t="s">
        <v>147</v>
      </c>
      <c r="I893" s="16" t="s">
        <v>172</v>
      </c>
      <c r="J893">
        <v>457</v>
      </c>
      <c r="K893" t="s">
        <v>213</v>
      </c>
      <c r="L893" t="s">
        <v>208</v>
      </c>
      <c r="M893" t="s">
        <v>217</v>
      </c>
    </row>
    <row r="894" spans="1:13" x14ac:dyDescent="0.35">
      <c r="A894" t="s">
        <v>51</v>
      </c>
      <c r="B894" t="s">
        <v>44</v>
      </c>
      <c r="C894" s="15" t="s">
        <v>33</v>
      </c>
      <c r="D894">
        <v>1.894675925925926E-2</v>
      </c>
      <c r="E894" t="s">
        <v>122</v>
      </c>
      <c r="F894" t="s">
        <v>150</v>
      </c>
      <c r="G894" t="s">
        <v>146</v>
      </c>
      <c r="H894" t="s">
        <v>147</v>
      </c>
      <c r="I894" s="16" t="s">
        <v>172</v>
      </c>
      <c r="J894">
        <v>1637</v>
      </c>
      <c r="K894" t="s">
        <v>213</v>
      </c>
      <c r="L894" t="s">
        <v>207</v>
      </c>
      <c r="M894" t="s">
        <v>214</v>
      </c>
    </row>
    <row r="895" spans="1:13" x14ac:dyDescent="0.35">
      <c r="A895" t="s">
        <v>51</v>
      </c>
      <c r="B895" t="s">
        <v>60</v>
      </c>
      <c r="C895" s="15" t="s">
        <v>33</v>
      </c>
      <c r="D895">
        <v>5.0115740740740737E-3</v>
      </c>
      <c r="E895" t="s">
        <v>122</v>
      </c>
      <c r="F895" t="s">
        <v>146</v>
      </c>
      <c r="G895" t="s">
        <v>146</v>
      </c>
      <c r="H895" t="s">
        <v>147</v>
      </c>
      <c r="I895" s="16" t="s">
        <v>172</v>
      </c>
      <c r="J895">
        <v>433</v>
      </c>
      <c r="K895" t="s">
        <v>213</v>
      </c>
      <c r="L895" t="s">
        <v>208</v>
      </c>
      <c r="M895" t="s">
        <v>224</v>
      </c>
    </row>
    <row r="896" spans="1:13" x14ac:dyDescent="0.35">
      <c r="A896" t="s">
        <v>51</v>
      </c>
      <c r="B896" t="s">
        <v>114</v>
      </c>
      <c r="C896" s="15" t="s">
        <v>33</v>
      </c>
      <c r="D896">
        <v>2.1203703703703707E-2</v>
      </c>
      <c r="E896" t="s">
        <v>122</v>
      </c>
      <c r="F896" t="s">
        <v>148</v>
      </c>
      <c r="G896" t="s">
        <v>146</v>
      </c>
      <c r="H896" t="s">
        <v>147</v>
      </c>
      <c r="I896" s="16" t="s">
        <v>172</v>
      </c>
      <c r="J896">
        <v>1832</v>
      </c>
      <c r="K896" t="s">
        <v>213</v>
      </c>
      <c r="L896" t="s">
        <v>208</v>
      </c>
      <c r="M896" t="s">
        <v>217</v>
      </c>
    </row>
    <row r="897" spans="1:13" x14ac:dyDescent="0.35">
      <c r="A897" t="s">
        <v>51</v>
      </c>
      <c r="B897" t="s">
        <v>26</v>
      </c>
      <c r="C897" s="15" t="s">
        <v>33</v>
      </c>
      <c r="D897">
        <v>4.2291666666666665E-2</v>
      </c>
      <c r="E897" t="s">
        <v>122</v>
      </c>
      <c r="F897" t="s">
        <v>148</v>
      </c>
      <c r="G897" t="s">
        <v>146</v>
      </c>
      <c r="H897" t="s">
        <v>147</v>
      </c>
      <c r="I897" s="16" t="s">
        <v>172</v>
      </c>
      <c r="J897">
        <v>3654</v>
      </c>
      <c r="K897" t="s">
        <v>213</v>
      </c>
      <c r="L897" t="s">
        <v>208</v>
      </c>
      <c r="M897" t="s">
        <v>217</v>
      </c>
    </row>
    <row r="898" spans="1:13" x14ac:dyDescent="0.35">
      <c r="A898" t="s">
        <v>8</v>
      </c>
      <c r="B898" t="s">
        <v>74</v>
      </c>
      <c r="C898" s="15" t="s">
        <v>33</v>
      </c>
      <c r="D898">
        <v>2.7280092592592592E-2</v>
      </c>
      <c r="E898" t="s">
        <v>122</v>
      </c>
      <c r="F898" t="s">
        <v>155</v>
      </c>
      <c r="G898" t="s">
        <v>160</v>
      </c>
      <c r="H898" t="s">
        <v>161</v>
      </c>
      <c r="I898" s="16" t="s">
        <v>172</v>
      </c>
      <c r="J898">
        <v>2357</v>
      </c>
      <c r="K898" t="s">
        <v>213</v>
      </c>
      <c r="L898" t="s">
        <v>208</v>
      </c>
      <c r="M898" t="s">
        <v>214</v>
      </c>
    </row>
    <row r="899" spans="1:13" x14ac:dyDescent="0.35">
      <c r="A899" t="s">
        <v>51</v>
      </c>
      <c r="B899" t="s">
        <v>58</v>
      </c>
      <c r="C899" s="15" t="s">
        <v>33</v>
      </c>
      <c r="D899">
        <v>1.1516203703703702E-2</v>
      </c>
      <c r="E899" t="s">
        <v>122</v>
      </c>
      <c r="F899" t="s">
        <v>146</v>
      </c>
      <c r="G899" t="s">
        <v>146</v>
      </c>
      <c r="H899" t="s">
        <v>147</v>
      </c>
      <c r="I899" s="16" t="s">
        <v>172</v>
      </c>
      <c r="J899">
        <v>995</v>
      </c>
      <c r="K899" t="s">
        <v>213</v>
      </c>
      <c r="L899" t="s">
        <v>208</v>
      </c>
      <c r="M899" t="s">
        <v>224</v>
      </c>
    </row>
    <row r="900" spans="1:13" x14ac:dyDescent="0.35">
      <c r="A900" t="s">
        <v>51</v>
      </c>
      <c r="B900" t="s">
        <v>126</v>
      </c>
      <c r="C900" s="15" t="s">
        <v>33</v>
      </c>
      <c r="D900">
        <v>7.3958333333333341E-3</v>
      </c>
      <c r="E900" t="s">
        <v>122</v>
      </c>
      <c r="F900" t="s">
        <v>146</v>
      </c>
      <c r="G900" t="s">
        <v>146</v>
      </c>
      <c r="H900" t="s">
        <v>147</v>
      </c>
      <c r="I900" s="16" t="s">
        <v>172</v>
      </c>
      <c r="J900">
        <v>639</v>
      </c>
      <c r="K900" t="s">
        <v>213</v>
      </c>
      <c r="L900" t="s">
        <v>208</v>
      </c>
      <c r="M900" t="s">
        <v>214</v>
      </c>
    </row>
    <row r="901" spans="1:13" x14ac:dyDescent="0.35">
      <c r="A901" t="s">
        <v>51</v>
      </c>
      <c r="B901" t="s">
        <v>13</v>
      </c>
      <c r="C901" s="15" t="s">
        <v>33</v>
      </c>
      <c r="D901">
        <v>3.7037037037037035E-4</v>
      </c>
      <c r="E901" t="s">
        <v>122</v>
      </c>
      <c r="F901" t="s">
        <v>148</v>
      </c>
      <c r="G901" t="s">
        <v>146</v>
      </c>
      <c r="H901" t="s">
        <v>147</v>
      </c>
      <c r="I901" s="16" t="s">
        <v>172</v>
      </c>
      <c r="J901">
        <v>32</v>
      </c>
      <c r="K901" t="s">
        <v>213</v>
      </c>
      <c r="L901" t="s">
        <v>208</v>
      </c>
      <c r="M901" t="s">
        <v>217</v>
      </c>
    </row>
    <row r="902" spans="1:13" x14ac:dyDescent="0.35">
      <c r="A902" t="s">
        <v>51</v>
      </c>
      <c r="B902" t="s">
        <v>47</v>
      </c>
      <c r="C902" s="15" t="s">
        <v>33</v>
      </c>
      <c r="D902">
        <v>9.4675925925925917E-3</v>
      </c>
      <c r="E902" t="s">
        <v>122</v>
      </c>
      <c r="F902" t="s">
        <v>145</v>
      </c>
      <c r="G902" t="s">
        <v>146</v>
      </c>
      <c r="H902" t="s">
        <v>147</v>
      </c>
      <c r="I902" s="16" t="s">
        <v>172</v>
      </c>
      <c r="J902">
        <v>818</v>
      </c>
      <c r="K902" t="s">
        <v>213</v>
      </c>
      <c r="L902" t="s">
        <v>208</v>
      </c>
      <c r="M902" t="s">
        <v>217</v>
      </c>
    </row>
    <row r="903" spans="1:13" x14ac:dyDescent="0.35">
      <c r="A903" t="s">
        <v>51</v>
      </c>
      <c r="B903" t="s">
        <v>126</v>
      </c>
      <c r="C903" s="15" t="s">
        <v>33</v>
      </c>
      <c r="D903">
        <v>7.858796296296296E-3</v>
      </c>
      <c r="E903" t="s">
        <v>122</v>
      </c>
      <c r="F903" t="s">
        <v>146</v>
      </c>
      <c r="G903" t="s">
        <v>146</v>
      </c>
      <c r="H903" t="s">
        <v>147</v>
      </c>
      <c r="I903" s="16" t="s">
        <v>172</v>
      </c>
      <c r="J903">
        <v>679</v>
      </c>
      <c r="K903" t="s">
        <v>213</v>
      </c>
      <c r="L903" t="s">
        <v>208</v>
      </c>
      <c r="M903" t="s">
        <v>214</v>
      </c>
    </row>
    <row r="904" spans="1:13" x14ac:dyDescent="0.35">
      <c r="A904" t="s">
        <v>51</v>
      </c>
      <c r="B904" t="s">
        <v>59</v>
      </c>
      <c r="C904" s="15" t="s">
        <v>33</v>
      </c>
      <c r="D904">
        <v>1.5358796296296296E-2</v>
      </c>
      <c r="E904" t="s">
        <v>122</v>
      </c>
      <c r="F904" t="s">
        <v>149</v>
      </c>
      <c r="G904" t="s">
        <v>146</v>
      </c>
      <c r="H904" t="s">
        <v>147</v>
      </c>
      <c r="I904" s="16" t="s">
        <v>172</v>
      </c>
      <c r="J904">
        <v>1327</v>
      </c>
      <c r="K904" t="s">
        <v>213</v>
      </c>
      <c r="L904" t="s">
        <v>208</v>
      </c>
      <c r="M904" t="s">
        <v>217</v>
      </c>
    </row>
    <row r="905" spans="1:13" x14ac:dyDescent="0.35">
      <c r="A905" t="s">
        <v>51</v>
      </c>
      <c r="B905" t="s">
        <v>13</v>
      </c>
      <c r="C905" s="15" t="s">
        <v>33</v>
      </c>
      <c r="D905">
        <v>1.4282407407407409E-2</v>
      </c>
      <c r="E905" t="s">
        <v>122</v>
      </c>
      <c r="F905" t="s">
        <v>148</v>
      </c>
      <c r="G905" t="s">
        <v>146</v>
      </c>
      <c r="H905" t="s">
        <v>147</v>
      </c>
      <c r="I905" s="16" t="s">
        <v>172</v>
      </c>
      <c r="J905">
        <v>1234</v>
      </c>
      <c r="K905" t="s">
        <v>213</v>
      </c>
      <c r="L905" t="s">
        <v>208</v>
      </c>
      <c r="M905" t="s">
        <v>217</v>
      </c>
    </row>
    <row r="906" spans="1:13" x14ac:dyDescent="0.35">
      <c r="A906" t="s">
        <v>51</v>
      </c>
      <c r="B906" t="s">
        <v>26</v>
      </c>
      <c r="C906" s="15" t="s">
        <v>33</v>
      </c>
      <c r="D906">
        <v>2.074074074074074E-2</v>
      </c>
      <c r="E906" t="s">
        <v>122</v>
      </c>
      <c r="F906" t="s">
        <v>148</v>
      </c>
      <c r="G906" t="s">
        <v>146</v>
      </c>
      <c r="H906" t="s">
        <v>147</v>
      </c>
      <c r="I906" s="16" t="s">
        <v>172</v>
      </c>
      <c r="J906">
        <v>1792</v>
      </c>
      <c r="K906" t="s">
        <v>213</v>
      </c>
      <c r="L906" t="s">
        <v>208</v>
      </c>
      <c r="M906" t="s">
        <v>217</v>
      </c>
    </row>
    <row r="907" spans="1:13" x14ac:dyDescent="0.35">
      <c r="A907" t="s">
        <v>51</v>
      </c>
      <c r="B907" t="s">
        <v>26</v>
      </c>
      <c r="C907" s="15" t="s">
        <v>33</v>
      </c>
      <c r="D907">
        <v>1.6307870370370372E-2</v>
      </c>
      <c r="E907" t="s">
        <v>122</v>
      </c>
      <c r="F907" t="s">
        <v>148</v>
      </c>
      <c r="G907" t="s">
        <v>146</v>
      </c>
      <c r="H907" t="s">
        <v>147</v>
      </c>
      <c r="I907" s="16" t="s">
        <v>172</v>
      </c>
      <c r="J907">
        <v>1409</v>
      </c>
      <c r="K907" t="s">
        <v>213</v>
      </c>
      <c r="L907" t="s">
        <v>208</v>
      </c>
      <c r="M907" t="s">
        <v>217</v>
      </c>
    </row>
    <row r="908" spans="1:13" x14ac:dyDescent="0.35">
      <c r="A908" t="s">
        <v>51</v>
      </c>
      <c r="B908" t="s">
        <v>50</v>
      </c>
      <c r="C908" s="15" t="s">
        <v>33</v>
      </c>
      <c r="D908">
        <v>2.4606481481481479E-2</v>
      </c>
      <c r="E908" t="s">
        <v>122</v>
      </c>
      <c r="F908" t="s">
        <v>148</v>
      </c>
      <c r="G908" t="s">
        <v>146</v>
      </c>
      <c r="H908" t="s">
        <v>147</v>
      </c>
      <c r="I908" s="16" t="s">
        <v>172</v>
      </c>
      <c r="J908">
        <v>2126</v>
      </c>
      <c r="K908" t="s">
        <v>213</v>
      </c>
      <c r="L908" t="s">
        <v>208</v>
      </c>
      <c r="M908" t="s">
        <v>217</v>
      </c>
    </row>
    <row r="909" spans="1:13" x14ac:dyDescent="0.35">
      <c r="A909" t="s">
        <v>51</v>
      </c>
      <c r="B909" t="s">
        <v>49</v>
      </c>
      <c r="C909" s="15" t="s">
        <v>33</v>
      </c>
      <c r="D909">
        <v>5.5208333333333333E-3</v>
      </c>
      <c r="E909" t="s">
        <v>122</v>
      </c>
      <c r="F909" t="s">
        <v>146</v>
      </c>
      <c r="G909" t="s">
        <v>146</v>
      </c>
      <c r="H909" t="s">
        <v>147</v>
      </c>
      <c r="I909" s="16" t="s">
        <v>172</v>
      </c>
      <c r="J909">
        <v>477</v>
      </c>
      <c r="K909" t="s">
        <v>213</v>
      </c>
      <c r="L909" t="s">
        <v>208</v>
      </c>
      <c r="M909" t="s">
        <v>217</v>
      </c>
    </row>
    <row r="910" spans="1:13" x14ac:dyDescent="0.35">
      <c r="A910" t="s">
        <v>51</v>
      </c>
      <c r="B910" t="s">
        <v>62</v>
      </c>
      <c r="C910" s="15" t="s">
        <v>33</v>
      </c>
      <c r="D910">
        <v>1.0300925925925927E-2</v>
      </c>
      <c r="E910" t="s">
        <v>122</v>
      </c>
      <c r="F910" t="s">
        <v>149</v>
      </c>
      <c r="G910" t="s">
        <v>146</v>
      </c>
      <c r="H910" t="s">
        <v>147</v>
      </c>
      <c r="I910" s="16" t="s">
        <v>172</v>
      </c>
      <c r="J910">
        <v>890</v>
      </c>
      <c r="K910" t="s">
        <v>213</v>
      </c>
      <c r="L910" t="s">
        <v>208</v>
      </c>
      <c r="M910" t="s">
        <v>217</v>
      </c>
    </row>
    <row r="911" spans="1:13" x14ac:dyDescent="0.35">
      <c r="A911" t="s">
        <v>124</v>
      </c>
      <c r="B911" t="s">
        <v>46</v>
      </c>
      <c r="C911" s="15" t="s">
        <v>33</v>
      </c>
      <c r="D911">
        <v>8.5300925925925926E-3</v>
      </c>
      <c r="E911" t="s">
        <v>125</v>
      </c>
      <c r="F911" t="s">
        <v>150</v>
      </c>
      <c r="G911" t="s">
        <v>146</v>
      </c>
      <c r="H911" t="s">
        <v>147</v>
      </c>
      <c r="I911" s="16" t="s">
        <v>172</v>
      </c>
      <c r="J911">
        <v>737</v>
      </c>
      <c r="K911" t="s">
        <v>213</v>
      </c>
      <c r="L911" t="s">
        <v>207</v>
      </c>
      <c r="M911" t="s">
        <v>214</v>
      </c>
    </row>
    <row r="912" spans="1:13" x14ac:dyDescent="0.35">
      <c r="A912" t="s">
        <v>124</v>
      </c>
      <c r="B912" t="s">
        <v>95</v>
      </c>
      <c r="C912" s="15" t="s">
        <v>33</v>
      </c>
      <c r="D912">
        <v>1.5162037037037036E-2</v>
      </c>
      <c r="E912" t="s">
        <v>125</v>
      </c>
      <c r="F912" t="s">
        <v>145</v>
      </c>
      <c r="G912" t="s">
        <v>146</v>
      </c>
      <c r="H912" t="s">
        <v>147</v>
      </c>
      <c r="I912" s="16" t="s">
        <v>172</v>
      </c>
      <c r="J912">
        <v>1310</v>
      </c>
      <c r="K912" t="s">
        <v>213</v>
      </c>
      <c r="L912" t="s">
        <v>207</v>
      </c>
      <c r="M912" t="s">
        <v>217</v>
      </c>
    </row>
    <row r="913" spans="1:13" x14ac:dyDescent="0.35">
      <c r="A913" t="s">
        <v>124</v>
      </c>
      <c r="B913" t="s">
        <v>98</v>
      </c>
      <c r="C913" s="15" t="s">
        <v>33</v>
      </c>
      <c r="D913">
        <v>1.2407407407407409E-2</v>
      </c>
      <c r="E913" t="s">
        <v>125</v>
      </c>
      <c r="F913" t="s">
        <v>150</v>
      </c>
      <c r="G913" t="s">
        <v>146</v>
      </c>
      <c r="H913" t="s">
        <v>147</v>
      </c>
      <c r="I913" s="16" t="s">
        <v>172</v>
      </c>
      <c r="J913">
        <v>1072</v>
      </c>
      <c r="K913" t="s">
        <v>213</v>
      </c>
      <c r="L913" t="s">
        <v>207</v>
      </c>
      <c r="M913" t="s">
        <v>214</v>
      </c>
    </row>
    <row r="914" spans="1:13" x14ac:dyDescent="0.35">
      <c r="A914" t="s">
        <v>124</v>
      </c>
      <c r="B914" t="s">
        <v>49</v>
      </c>
      <c r="C914" s="15" t="s">
        <v>33</v>
      </c>
      <c r="D914">
        <v>9.8495370370370369E-3</v>
      </c>
      <c r="E914" t="s">
        <v>125</v>
      </c>
      <c r="F914" t="s">
        <v>146</v>
      </c>
      <c r="G914" t="s">
        <v>146</v>
      </c>
      <c r="H914" t="s">
        <v>147</v>
      </c>
      <c r="I914" s="16" t="s">
        <v>172</v>
      </c>
      <c r="J914">
        <v>851</v>
      </c>
      <c r="K914" t="s">
        <v>213</v>
      </c>
      <c r="L914" t="s">
        <v>208</v>
      </c>
      <c r="M914" t="s">
        <v>217</v>
      </c>
    </row>
    <row r="915" spans="1:13" x14ac:dyDescent="0.35">
      <c r="A915" t="s">
        <v>124</v>
      </c>
      <c r="B915" t="s">
        <v>47</v>
      </c>
      <c r="C915" s="15" t="s">
        <v>33</v>
      </c>
      <c r="D915">
        <v>5.8796296296296296E-3</v>
      </c>
      <c r="E915" t="s">
        <v>125</v>
      </c>
      <c r="F915" t="s">
        <v>145</v>
      </c>
      <c r="G915" t="s">
        <v>146</v>
      </c>
      <c r="H915" t="s">
        <v>147</v>
      </c>
      <c r="I915" s="16" t="s">
        <v>172</v>
      </c>
      <c r="J915">
        <v>508</v>
      </c>
      <c r="K915" t="s">
        <v>213</v>
      </c>
      <c r="L915" t="s">
        <v>208</v>
      </c>
      <c r="M915" t="s">
        <v>217</v>
      </c>
    </row>
    <row r="916" spans="1:13" x14ac:dyDescent="0.35">
      <c r="A916" t="s">
        <v>124</v>
      </c>
      <c r="B916" t="s">
        <v>58</v>
      </c>
      <c r="C916" s="15" t="s">
        <v>33</v>
      </c>
      <c r="D916">
        <v>8.1944444444444452E-3</v>
      </c>
      <c r="E916" t="s">
        <v>125</v>
      </c>
      <c r="F916" t="s">
        <v>146</v>
      </c>
      <c r="G916" t="s">
        <v>146</v>
      </c>
      <c r="H916" t="s">
        <v>147</v>
      </c>
      <c r="I916" s="16" t="s">
        <v>172</v>
      </c>
      <c r="J916">
        <v>708</v>
      </c>
      <c r="K916" t="s">
        <v>213</v>
      </c>
      <c r="L916" t="s">
        <v>208</v>
      </c>
      <c r="M916" t="s">
        <v>224</v>
      </c>
    </row>
    <row r="917" spans="1:13" x14ac:dyDescent="0.35">
      <c r="A917" t="s">
        <v>124</v>
      </c>
      <c r="B917" t="s">
        <v>24</v>
      </c>
      <c r="C917" s="15" t="s">
        <v>33</v>
      </c>
      <c r="D917">
        <v>9.0509259259259258E-3</v>
      </c>
      <c r="E917" t="s">
        <v>125</v>
      </c>
      <c r="F917" t="s">
        <v>148</v>
      </c>
      <c r="G917" t="s">
        <v>146</v>
      </c>
      <c r="H917" t="s">
        <v>147</v>
      </c>
      <c r="I917" s="16" t="s">
        <v>172</v>
      </c>
      <c r="J917">
        <v>782</v>
      </c>
      <c r="K917" t="s">
        <v>213</v>
      </c>
      <c r="L917" t="s">
        <v>208</v>
      </c>
      <c r="M917" t="s">
        <v>217</v>
      </c>
    </row>
    <row r="918" spans="1:13" x14ac:dyDescent="0.35">
      <c r="A918" t="s">
        <v>124</v>
      </c>
      <c r="B918" t="s">
        <v>47</v>
      </c>
      <c r="C918" s="15" t="s">
        <v>33</v>
      </c>
      <c r="D918">
        <v>1.4490740740740742E-2</v>
      </c>
      <c r="E918" t="s">
        <v>125</v>
      </c>
      <c r="F918" t="s">
        <v>145</v>
      </c>
      <c r="G918" t="s">
        <v>146</v>
      </c>
      <c r="H918" t="s">
        <v>147</v>
      </c>
      <c r="I918" s="16" t="s">
        <v>172</v>
      </c>
      <c r="J918">
        <v>1252</v>
      </c>
      <c r="K918" t="s">
        <v>213</v>
      </c>
      <c r="L918" t="s">
        <v>208</v>
      </c>
      <c r="M918" t="s">
        <v>217</v>
      </c>
    </row>
    <row r="919" spans="1:13" x14ac:dyDescent="0.35">
      <c r="A919" t="s">
        <v>124</v>
      </c>
      <c r="B919" t="s">
        <v>34</v>
      </c>
      <c r="C919" s="15" t="s">
        <v>33</v>
      </c>
      <c r="D919">
        <v>2.488425925925926E-3</v>
      </c>
      <c r="E919" t="s">
        <v>125</v>
      </c>
      <c r="F919" t="s">
        <v>154</v>
      </c>
      <c r="G919" t="s">
        <v>146</v>
      </c>
      <c r="H919" t="s">
        <v>147</v>
      </c>
      <c r="I919" s="16" t="s">
        <v>172</v>
      </c>
      <c r="J919">
        <v>215</v>
      </c>
      <c r="K919" t="s">
        <v>213</v>
      </c>
      <c r="L919" t="s">
        <v>208</v>
      </c>
      <c r="M919" t="s">
        <v>214</v>
      </c>
    </row>
    <row r="920" spans="1:13" x14ac:dyDescent="0.35">
      <c r="A920" t="s">
        <v>124</v>
      </c>
      <c r="B920" t="s">
        <v>49</v>
      </c>
      <c r="C920" s="15" t="s">
        <v>33</v>
      </c>
      <c r="D920">
        <v>1.0567129629629629E-2</v>
      </c>
      <c r="E920" t="s">
        <v>125</v>
      </c>
      <c r="F920" t="s">
        <v>146</v>
      </c>
      <c r="G920" t="s">
        <v>146</v>
      </c>
      <c r="H920" t="s">
        <v>147</v>
      </c>
      <c r="I920" s="16" t="s">
        <v>172</v>
      </c>
      <c r="J920">
        <v>913</v>
      </c>
      <c r="K920" t="s">
        <v>213</v>
      </c>
      <c r="L920" t="s">
        <v>208</v>
      </c>
      <c r="M920" t="s">
        <v>217</v>
      </c>
    </row>
    <row r="921" spans="1:13" x14ac:dyDescent="0.35">
      <c r="A921" t="s">
        <v>124</v>
      </c>
      <c r="B921" t="s">
        <v>58</v>
      </c>
      <c r="C921" s="15" t="s">
        <v>33</v>
      </c>
      <c r="D921">
        <v>4.7916666666666672E-3</v>
      </c>
      <c r="E921" t="s">
        <v>125</v>
      </c>
      <c r="F921" t="s">
        <v>146</v>
      </c>
      <c r="G921" t="s">
        <v>146</v>
      </c>
      <c r="H921" t="s">
        <v>147</v>
      </c>
      <c r="I921" s="16" t="s">
        <v>172</v>
      </c>
      <c r="J921">
        <v>414</v>
      </c>
      <c r="K921" t="s">
        <v>213</v>
      </c>
      <c r="L921" t="s">
        <v>208</v>
      </c>
      <c r="M921" t="s">
        <v>224</v>
      </c>
    </row>
    <row r="922" spans="1:13" x14ac:dyDescent="0.35">
      <c r="A922" t="s">
        <v>124</v>
      </c>
      <c r="B922" t="s">
        <v>49</v>
      </c>
      <c r="C922" s="15" t="s">
        <v>33</v>
      </c>
      <c r="D922">
        <v>7.3842592592592597E-3</v>
      </c>
      <c r="E922" t="s">
        <v>125</v>
      </c>
      <c r="F922" t="s">
        <v>146</v>
      </c>
      <c r="G922" t="s">
        <v>146</v>
      </c>
      <c r="H922" t="s">
        <v>147</v>
      </c>
      <c r="I922" s="16" t="s">
        <v>172</v>
      </c>
      <c r="J922">
        <v>638</v>
      </c>
      <c r="K922" t="s">
        <v>213</v>
      </c>
      <c r="L922" t="s">
        <v>208</v>
      </c>
      <c r="M922" t="s">
        <v>217</v>
      </c>
    </row>
    <row r="923" spans="1:13" x14ac:dyDescent="0.35">
      <c r="A923" t="s">
        <v>124</v>
      </c>
      <c r="B923" t="s">
        <v>49</v>
      </c>
      <c r="C923" s="15" t="s">
        <v>33</v>
      </c>
      <c r="D923">
        <v>7.3958333333333341E-3</v>
      </c>
      <c r="E923" t="s">
        <v>125</v>
      </c>
      <c r="F923" t="s">
        <v>146</v>
      </c>
      <c r="G923" t="s">
        <v>146</v>
      </c>
      <c r="H923" t="s">
        <v>147</v>
      </c>
      <c r="I923" s="16" t="s">
        <v>172</v>
      </c>
      <c r="J923">
        <v>639</v>
      </c>
      <c r="K923" t="s">
        <v>213</v>
      </c>
      <c r="L923" t="s">
        <v>208</v>
      </c>
      <c r="M923" t="s">
        <v>217</v>
      </c>
    </row>
    <row r="924" spans="1:13" x14ac:dyDescent="0.35">
      <c r="A924" t="s">
        <v>124</v>
      </c>
      <c r="B924" t="s">
        <v>26</v>
      </c>
      <c r="C924" s="15" t="s">
        <v>33</v>
      </c>
      <c r="D924">
        <v>2.2650462962962966E-2</v>
      </c>
      <c r="E924" t="s">
        <v>125</v>
      </c>
      <c r="F924" t="s">
        <v>148</v>
      </c>
      <c r="G924" t="s">
        <v>146</v>
      </c>
      <c r="H924" t="s">
        <v>147</v>
      </c>
      <c r="I924" s="16" t="s">
        <v>172</v>
      </c>
      <c r="J924">
        <v>1957</v>
      </c>
      <c r="K924" t="s">
        <v>213</v>
      </c>
      <c r="L924" t="s">
        <v>208</v>
      </c>
      <c r="M924" t="s">
        <v>217</v>
      </c>
    </row>
    <row r="925" spans="1:13" x14ac:dyDescent="0.35">
      <c r="A925" t="s">
        <v>124</v>
      </c>
      <c r="B925" t="s">
        <v>123</v>
      </c>
      <c r="C925" s="15" t="s">
        <v>33</v>
      </c>
      <c r="D925">
        <v>4.8611111111111112E-3</v>
      </c>
      <c r="E925" t="s">
        <v>125</v>
      </c>
      <c r="F925" t="s">
        <v>148</v>
      </c>
      <c r="G925" t="s">
        <v>146</v>
      </c>
      <c r="H925" t="s">
        <v>147</v>
      </c>
      <c r="I925" s="16" t="s">
        <v>172</v>
      </c>
      <c r="J925">
        <v>420</v>
      </c>
      <c r="K925" t="s">
        <v>213</v>
      </c>
      <c r="L925" t="s">
        <v>208</v>
      </c>
      <c r="M925" t="s">
        <v>217</v>
      </c>
    </row>
    <row r="926" spans="1:13" x14ac:dyDescent="0.35">
      <c r="A926" t="s">
        <v>124</v>
      </c>
      <c r="B926" t="s">
        <v>60</v>
      </c>
      <c r="C926" s="15" t="s">
        <v>33</v>
      </c>
      <c r="D926">
        <v>2.4212962962962964E-2</v>
      </c>
      <c r="E926" t="s">
        <v>125</v>
      </c>
      <c r="F926" t="s">
        <v>146</v>
      </c>
      <c r="G926" t="s">
        <v>146</v>
      </c>
      <c r="H926" t="s">
        <v>147</v>
      </c>
      <c r="I926" s="16" t="s">
        <v>172</v>
      </c>
      <c r="J926">
        <v>2092</v>
      </c>
      <c r="K926" t="s">
        <v>213</v>
      </c>
      <c r="L926" t="s">
        <v>208</v>
      </c>
      <c r="M926" t="s">
        <v>224</v>
      </c>
    </row>
    <row r="927" spans="1:13" x14ac:dyDescent="0.35">
      <c r="A927" t="s">
        <v>124</v>
      </c>
      <c r="B927" t="s">
        <v>49</v>
      </c>
      <c r="C927" s="15" t="s">
        <v>33</v>
      </c>
      <c r="D927">
        <v>9.8379629629629633E-3</v>
      </c>
      <c r="E927" t="s">
        <v>125</v>
      </c>
      <c r="F927" t="s">
        <v>146</v>
      </c>
      <c r="G927" t="s">
        <v>146</v>
      </c>
      <c r="H927" t="s">
        <v>147</v>
      </c>
      <c r="I927" s="16" t="s">
        <v>172</v>
      </c>
      <c r="J927">
        <v>850</v>
      </c>
      <c r="K927" t="s">
        <v>213</v>
      </c>
      <c r="L927" t="s">
        <v>208</v>
      </c>
      <c r="M927" t="s">
        <v>217</v>
      </c>
    </row>
    <row r="928" spans="1:13" x14ac:dyDescent="0.35">
      <c r="A928" t="s">
        <v>124</v>
      </c>
      <c r="B928" t="s">
        <v>98</v>
      </c>
      <c r="C928" s="15" t="s">
        <v>33</v>
      </c>
      <c r="D928">
        <v>6.2499999999999995E-3</v>
      </c>
      <c r="E928" t="s">
        <v>125</v>
      </c>
      <c r="F928" t="s">
        <v>150</v>
      </c>
      <c r="G928" t="s">
        <v>146</v>
      </c>
      <c r="H928" t="s">
        <v>147</v>
      </c>
      <c r="I928" s="16" t="s">
        <v>172</v>
      </c>
      <c r="J928">
        <v>540</v>
      </c>
      <c r="K928" t="s">
        <v>213</v>
      </c>
      <c r="L928" t="s">
        <v>207</v>
      </c>
      <c r="M928" t="s">
        <v>214</v>
      </c>
    </row>
    <row r="929" spans="1:13" x14ac:dyDescent="0.35">
      <c r="A929" t="s">
        <v>124</v>
      </c>
      <c r="B929" t="s">
        <v>49</v>
      </c>
      <c r="C929" s="15" t="s">
        <v>33</v>
      </c>
      <c r="D929">
        <v>8.0902777777777778E-3</v>
      </c>
      <c r="E929" t="s">
        <v>125</v>
      </c>
      <c r="F929" t="s">
        <v>146</v>
      </c>
      <c r="G929" t="s">
        <v>146</v>
      </c>
      <c r="H929" t="s">
        <v>147</v>
      </c>
      <c r="I929" s="16" t="s">
        <v>172</v>
      </c>
      <c r="J929">
        <v>699</v>
      </c>
      <c r="K929" t="s">
        <v>213</v>
      </c>
      <c r="L929" t="s">
        <v>208</v>
      </c>
      <c r="M929" t="s">
        <v>217</v>
      </c>
    </row>
    <row r="930" spans="1:13" x14ac:dyDescent="0.35">
      <c r="A930" t="s">
        <v>124</v>
      </c>
      <c r="B930" t="s">
        <v>47</v>
      </c>
      <c r="C930" s="15" t="s">
        <v>33</v>
      </c>
      <c r="D930">
        <v>1.53125E-2</v>
      </c>
      <c r="E930" t="s">
        <v>125</v>
      </c>
      <c r="F930" t="s">
        <v>145</v>
      </c>
      <c r="G930" t="s">
        <v>146</v>
      </c>
      <c r="H930" t="s">
        <v>147</v>
      </c>
      <c r="I930" s="16" t="s">
        <v>172</v>
      </c>
      <c r="J930">
        <v>1323</v>
      </c>
      <c r="K930" t="s">
        <v>213</v>
      </c>
      <c r="L930" t="s">
        <v>208</v>
      </c>
      <c r="M930" t="s">
        <v>217</v>
      </c>
    </row>
    <row r="931" spans="1:13" x14ac:dyDescent="0.35">
      <c r="A931" t="s">
        <v>124</v>
      </c>
      <c r="B931" t="s">
        <v>49</v>
      </c>
      <c r="C931" s="15" t="s">
        <v>33</v>
      </c>
      <c r="D931">
        <v>7.3958333333333341E-3</v>
      </c>
      <c r="E931" t="s">
        <v>125</v>
      </c>
      <c r="F931" t="s">
        <v>146</v>
      </c>
      <c r="G931" t="s">
        <v>146</v>
      </c>
      <c r="H931" t="s">
        <v>147</v>
      </c>
      <c r="I931" s="16" t="s">
        <v>172</v>
      </c>
      <c r="J931">
        <v>639</v>
      </c>
      <c r="K931" t="s">
        <v>213</v>
      </c>
      <c r="L931" t="s">
        <v>208</v>
      </c>
      <c r="M931" t="s">
        <v>217</v>
      </c>
    </row>
    <row r="932" spans="1:13" x14ac:dyDescent="0.35">
      <c r="A932" t="s">
        <v>124</v>
      </c>
      <c r="B932" t="s">
        <v>47</v>
      </c>
      <c r="C932" s="15" t="s">
        <v>33</v>
      </c>
      <c r="D932">
        <v>1.0092592592592592E-2</v>
      </c>
      <c r="E932" t="s">
        <v>125</v>
      </c>
      <c r="F932" t="s">
        <v>145</v>
      </c>
      <c r="G932" t="s">
        <v>146</v>
      </c>
      <c r="H932" t="s">
        <v>147</v>
      </c>
      <c r="I932" s="16" t="s">
        <v>172</v>
      </c>
      <c r="J932">
        <v>872</v>
      </c>
      <c r="K932" t="s">
        <v>213</v>
      </c>
      <c r="L932" t="s">
        <v>208</v>
      </c>
      <c r="M932" t="s">
        <v>217</v>
      </c>
    </row>
    <row r="933" spans="1:13" x14ac:dyDescent="0.35">
      <c r="A933" t="s">
        <v>124</v>
      </c>
      <c r="B933" t="s">
        <v>59</v>
      </c>
      <c r="C933" s="15" t="s">
        <v>33</v>
      </c>
      <c r="D933">
        <v>7.6099537037037035E-2</v>
      </c>
      <c r="E933" t="s">
        <v>125</v>
      </c>
      <c r="F933" t="s">
        <v>149</v>
      </c>
      <c r="G933" t="s">
        <v>146</v>
      </c>
      <c r="H933" t="s">
        <v>147</v>
      </c>
      <c r="I933" s="16" t="s">
        <v>172</v>
      </c>
      <c r="J933">
        <v>6575</v>
      </c>
      <c r="K933" t="s">
        <v>213</v>
      </c>
      <c r="L933" t="s">
        <v>208</v>
      </c>
      <c r="M933" t="s">
        <v>217</v>
      </c>
    </row>
    <row r="934" spans="1:13" x14ac:dyDescent="0.35">
      <c r="A934" t="s">
        <v>124</v>
      </c>
      <c r="B934" t="s">
        <v>46</v>
      </c>
      <c r="C934" s="15" t="s">
        <v>42</v>
      </c>
      <c r="D934">
        <v>9.6412037037037039E-3</v>
      </c>
      <c r="E934" t="s">
        <v>125</v>
      </c>
      <c r="F934" t="s">
        <v>150</v>
      </c>
      <c r="G934" t="s">
        <v>146</v>
      </c>
      <c r="H934" t="s">
        <v>147</v>
      </c>
      <c r="I934" s="16" t="s">
        <v>173</v>
      </c>
      <c r="J934">
        <v>833</v>
      </c>
      <c r="K934" t="s">
        <v>213</v>
      </c>
      <c r="L934" t="s">
        <v>207</v>
      </c>
      <c r="M934" t="s">
        <v>214</v>
      </c>
    </row>
    <row r="935" spans="1:13" x14ac:dyDescent="0.35">
      <c r="A935" t="s">
        <v>124</v>
      </c>
      <c r="B935" t="s">
        <v>98</v>
      </c>
      <c r="C935" s="15" t="s">
        <v>42</v>
      </c>
      <c r="D935">
        <v>8.8310185185185176E-3</v>
      </c>
      <c r="E935" t="s">
        <v>125</v>
      </c>
      <c r="F935" t="s">
        <v>150</v>
      </c>
      <c r="G935" t="s">
        <v>146</v>
      </c>
      <c r="H935" t="s">
        <v>147</v>
      </c>
      <c r="I935" s="16" t="s">
        <v>173</v>
      </c>
      <c r="J935">
        <v>763</v>
      </c>
      <c r="K935" t="s">
        <v>213</v>
      </c>
      <c r="L935" t="s">
        <v>207</v>
      </c>
      <c r="M935" t="s">
        <v>214</v>
      </c>
    </row>
    <row r="936" spans="1:13" x14ac:dyDescent="0.35">
      <c r="A936" t="s">
        <v>124</v>
      </c>
      <c r="B936" t="s">
        <v>49</v>
      </c>
      <c r="C936" s="15" t="s">
        <v>42</v>
      </c>
      <c r="D936">
        <v>1.1516203703703702E-2</v>
      </c>
      <c r="E936" t="s">
        <v>125</v>
      </c>
      <c r="F936" t="s">
        <v>146</v>
      </c>
      <c r="G936" t="s">
        <v>146</v>
      </c>
      <c r="H936" t="s">
        <v>147</v>
      </c>
      <c r="I936" s="16" t="s">
        <v>173</v>
      </c>
      <c r="J936">
        <v>995</v>
      </c>
      <c r="K936" t="s">
        <v>213</v>
      </c>
      <c r="L936" t="s">
        <v>208</v>
      </c>
      <c r="M936" t="s">
        <v>217</v>
      </c>
    </row>
    <row r="937" spans="1:13" x14ac:dyDescent="0.35">
      <c r="A937" t="s">
        <v>124</v>
      </c>
      <c r="B937" t="s">
        <v>24</v>
      </c>
      <c r="C937" s="15" t="s">
        <v>42</v>
      </c>
      <c r="D937">
        <v>1.6643518518518519E-2</v>
      </c>
      <c r="E937" t="s">
        <v>125</v>
      </c>
      <c r="F937" t="s">
        <v>148</v>
      </c>
      <c r="G937" t="s">
        <v>146</v>
      </c>
      <c r="H937" t="s">
        <v>147</v>
      </c>
      <c r="I937" s="16" t="s">
        <v>173</v>
      </c>
      <c r="J937">
        <v>1438</v>
      </c>
      <c r="K937" t="s">
        <v>213</v>
      </c>
      <c r="L937" t="s">
        <v>208</v>
      </c>
      <c r="M937" t="s">
        <v>217</v>
      </c>
    </row>
    <row r="938" spans="1:13" x14ac:dyDescent="0.35">
      <c r="A938" t="s">
        <v>124</v>
      </c>
      <c r="B938" t="s">
        <v>60</v>
      </c>
      <c r="C938" s="15" t="s">
        <v>42</v>
      </c>
      <c r="D938">
        <v>1.6562500000000001E-2</v>
      </c>
      <c r="E938" t="s">
        <v>125</v>
      </c>
      <c r="F938" t="s">
        <v>146</v>
      </c>
      <c r="G938" t="s">
        <v>146</v>
      </c>
      <c r="H938" t="s">
        <v>147</v>
      </c>
      <c r="I938" s="16" t="s">
        <v>173</v>
      </c>
      <c r="J938">
        <v>1431</v>
      </c>
      <c r="K938" t="s">
        <v>213</v>
      </c>
      <c r="L938" t="s">
        <v>208</v>
      </c>
      <c r="M938" t="s">
        <v>224</v>
      </c>
    </row>
    <row r="939" spans="1:13" x14ac:dyDescent="0.35">
      <c r="A939" t="s">
        <v>124</v>
      </c>
      <c r="B939" t="s">
        <v>26</v>
      </c>
      <c r="C939" s="15" t="s">
        <v>42</v>
      </c>
      <c r="D939">
        <v>1.3333333333333334E-2</v>
      </c>
      <c r="E939" t="s">
        <v>125</v>
      </c>
      <c r="F939" t="s">
        <v>148</v>
      </c>
      <c r="G939" t="s">
        <v>146</v>
      </c>
      <c r="H939" t="s">
        <v>147</v>
      </c>
      <c r="I939" s="16" t="s">
        <v>173</v>
      </c>
      <c r="J939">
        <v>1152</v>
      </c>
      <c r="K939" t="s">
        <v>213</v>
      </c>
      <c r="L939" t="s">
        <v>208</v>
      </c>
      <c r="M939" t="s">
        <v>217</v>
      </c>
    </row>
    <row r="940" spans="1:13" x14ac:dyDescent="0.35">
      <c r="A940" t="s">
        <v>124</v>
      </c>
      <c r="B940" t="s">
        <v>126</v>
      </c>
      <c r="C940" s="15" t="s">
        <v>42</v>
      </c>
      <c r="D940">
        <v>1.7210648148148149E-2</v>
      </c>
      <c r="E940" t="s">
        <v>125</v>
      </c>
      <c r="F940" t="s">
        <v>146</v>
      </c>
      <c r="G940" t="s">
        <v>146</v>
      </c>
      <c r="H940" t="s">
        <v>147</v>
      </c>
      <c r="I940" s="16" t="s">
        <v>173</v>
      </c>
      <c r="J940">
        <v>1487</v>
      </c>
      <c r="K940" t="s">
        <v>213</v>
      </c>
      <c r="L940" t="s">
        <v>208</v>
      </c>
      <c r="M940" t="s">
        <v>214</v>
      </c>
    </row>
    <row r="941" spans="1:13" x14ac:dyDescent="0.35">
      <c r="A941" t="s">
        <v>124</v>
      </c>
      <c r="B941" t="s">
        <v>58</v>
      </c>
      <c r="C941" s="15" t="s">
        <v>42</v>
      </c>
      <c r="D941">
        <v>1.1932870370370371E-2</v>
      </c>
      <c r="E941" t="s">
        <v>125</v>
      </c>
      <c r="F941" t="s">
        <v>146</v>
      </c>
      <c r="G941" t="s">
        <v>146</v>
      </c>
      <c r="H941" t="s">
        <v>147</v>
      </c>
      <c r="I941" s="16" t="s">
        <v>173</v>
      </c>
      <c r="J941">
        <v>1031</v>
      </c>
      <c r="K941" t="s">
        <v>213</v>
      </c>
      <c r="L941" t="s">
        <v>208</v>
      </c>
      <c r="M941" t="s">
        <v>224</v>
      </c>
    </row>
    <row r="942" spans="1:13" x14ac:dyDescent="0.35">
      <c r="A942" t="s">
        <v>124</v>
      </c>
      <c r="B942" t="s">
        <v>49</v>
      </c>
      <c r="C942" s="15" t="s">
        <v>42</v>
      </c>
      <c r="D942">
        <v>8.6805555555555559E-3</v>
      </c>
      <c r="E942" t="s">
        <v>125</v>
      </c>
      <c r="F942" t="s">
        <v>146</v>
      </c>
      <c r="G942" t="s">
        <v>146</v>
      </c>
      <c r="H942" t="s">
        <v>147</v>
      </c>
      <c r="I942" s="16" t="s">
        <v>173</v>
      </c>
      <c r="J942">
        <v>750</v>
      </c>
      <c r="K942" t="s">
        <v>213</v>
      </c>
      <c r="L942" t="s">
        <v>208</v>
      </c>
      <c r="M942" t="s">
        <v>217</v>
      </c>
    </row>
    <row r="943" spans="1:13" x14ac:dyDescent="0.35">
      <c r="A943" t="s">
        <v>124</v>
      </c>
      <c r="B943" t="s">
        <v>47</v>
      </c>
      <c r="C943" s="15" t="s">
        <v>42</v>
      </c>
      <c r="D943">
        <v>1.2372685185185186E-2</v>
      </c>
      <c r="E943" t="s">
        <v>125</v>
      </c>
      <c r="F943" t="s">
        <v>145</v>
      </c>
      <c r="G943" t="s">
        <v>146</v>
      </c>
      <c r="H943" t="s">
        <v>147</v>
      </c>
      <c r="I943" s="16" t="s">
        <v>173</v>
      </c>
      <c r="J943">
        <v>1069</v>
      </c>
      <c r="K943" t="s">
        <v>213</v>
      </c>
      <c r="L943" t="s">
        <v>208</v>
      </c>
      <c r="M943" t="s">
        <v>217</v>
      </c>
    </row>
    <row r="944" spans="1:13" x14ac:dyDescent="0.35">
      <c r="A944" t="s">
        <v>124</v>
      </c>
      <c r="B944" t="s">
        <v>44</v>
      </c>
      <c r="C944" s="15" t="s">
        <v>42</v>
      </c>
      <c r="D944">
        <v>3.2175925925925926E-3</v>
      </c>
      <c r="E944" t="s">
        <v>125</v>
      </c>
      <c r="F944" t="s">
        <v>150</v>
      </c>
      <c r="G944" t="s">
        <v>146</v>
      </c>
      <c r="H944" t="s">
        <v>147</v>
      </c>
      <c r="I944" s="16" t="s">
        <v>173</v>
      </c>
      <c r="J944">
        <v>278</v>
      </c>
      <c r="K944" t="s">
        <v>213</v>
      </c>
      <c r="L944" t="s">
        <v>207</v>
      </c>
      <c r="M944" t="s">
        <v>214</v>
      </c>
    </row>
    <row r="945" spans="1:13" x14ac:dyDescent="0.35">
      <c r="A945" t="s">
        <v>124</v>
      </c>
      <c r="B945" t="s">
        <v>58</v>
      </c>
      <c r="C945" s="15" t="s">
        <v>42</v>
      </c>
      <c r="D945">
        <v>1.7754629629629631E-2</v>
      </c>
      <c r="E945" t="s">
        <v>125</v>
      </c>
      <c r="F945" t="s">
        <v>146</v>
      </c>
      <c r="G945" t="s">
        <v>146</v>
      </c>
      <c r="H945" t="s">
        <v>147</v>
      </c>
      <c r="I945" s="16" t="s">
        <v>173</v>
      </c>
      <c r="J945">
        <v>1534</v>
      </c>
      <c r="K945" t="s">
        <v>213</v>
      </c>
      <c r="L945" t="s">
        <v>208</v>
      </c>
      <c r="M945" t="s">
        <v>224</v>
      </c>
    </row>
    <row r="946" spans="1:13" x14ac:dyDescent="0.35">
      <c r="A946" t="s">
        <v>124</v>
      </c>
      <c r="B946" t="s">
        <v>49</v>
      </c>
      <c r="C946" s="15" t="s">
        <v>42</v>
      </c>
      <c r="D946">
        <v>5.6249999999999989E-3</v>
      </c>
      <c r="E946" t="s">
        <v>125</v>
      </c>
      <c r="F946" t="s">
        <v>146</v>
      </c>
      <c r="G946" t="s">
        <v>146</v>
      </c>
      <c r="H946" t="s">
        <v>147</v>
      </c>
      <c r="I946" s="16" t="s">
        <v>173</v>
      </c>
      <c r="J946">
        <v>486</v>
      </c>
      <c r="K946" t="s">
        <v>213</v>
      </c>
      <c r="L946" t="s">
        <v>208</v>
      </c>
      <c r="M946" t="s">
        <v>217</v>
      </c>
    </row>
    <row r="947" spans="1:13" x14ac:dyDescent="0.35">
      <c r="A947" t="s">
        <v>124</v>
      </c>
      <c r="B947" t="s">
        <v>13</v>
      </c>
      <c r="C947" s="15" t="s">
        <v>42</v>
      </c>
      <c r="D947">
        <v>8.2534722222222232E-2</v>
      </c>
      <c r="E947" t="s">
        <v>125</v>
      </c>
      <c r="F947" t="s">
        <v>148</v>
      </c>
      <c r="G947" t="s">
        <v>146</v>
      </c>
      <c r="H947" t="s">
        <v>147</v>
      </c>
      <c r="I947" s="16" t="s">
        <v>173</v>
      </c>
      <c r="J947">
        <v>7131</v>
      </c>
      <c r="K947" t="s">
        <v>213</v>
      </c>
      <c r="L947" t="s">
        <v>208</v>
      </c>
      <c r="M947" t="s">
        <v>217</v>
      </c>
    </row>
    <row r="948" spans="1:13" x14ac:dyDescent="0.35">
      <c r="A948" t="s">
        <v>124</v>
      </c>
      <c r="B948" t="s">
        <v>49</v>
      </c>
      <c r="C948" s="15" t="s">
        <v>42</v>
      </c>
      <c r="D948">
        <v>9.3518518518518525E-3</v>
      </c>
      <c r="E948" t="s">
        <v>125</v>
      </c>
      <c r="F948" t="s">
        <v>146</v>
      </c>
      <c r="G948" t="s">
        <v>146</v>
      </c>
      <c r="H948" t="s">
        <v>147</v>
      </c>
      <c r="I948" s="16" t="s">
        <v>173</v>
      </c>
      <c r="J948">
        <v>808</v>
      </c>
      <c r="K948" t="s">
        <v>213</v>
      </c>
      <c r="L948" t="s">
        <v>208</v>
      </c>
      <c r="M948" t="s">
        <v>217</v>
      </c>
    </row>
    <row r="949" spans="1:13" x14ac:dyDescent="0.35">
      <c r="A949" t="s">
        <v>124</v>
      </c>
      <c r="B949" t="s">
        <v>50</v>
      </c>
      <c r="C949" s="15" t="s">
        <v>42</v>
      </c>
      <c r="D949">
        <v>1.8877314814814816E-2</v>
      </c>
      <c r="E949" t="s">
        <v>125</v>
      </c>
      <c r="F949" t="s">
        <v>148</v>
      </c>
      <c r="G949" t="s">
        <v>146</v>
      </c>
      <c r="H949" t="s">
        <v>147</v>
      </c>
      <c r="I949" s="16" t="s">
        <v>173</v>
      </c>
      <c r="J949">
        <v>1631</v>
      </c>
      <c r="K949" t="s">
        <v>213</v>
      </c>
      <c r="L949" t="s">
        <v>208</v>
      </c>
      <c r="M949" t="s">
        <v>217</v>
      </c>
    </row>
    <row r="950" spans="1:13" x14ac:dyDescent="0.35">
      <c r="A950" t="s">
        <v>124</v>
      </c>
      <c r="B950" t="s">
        <v>59</v>
      </c>
      <c r="C950" s="15" t="s">
        <v>42</v>
      </c>
      <c r="D950">
        <v>3.1377314814814809E-2</v>
      </c>
      <c r="E950" t="s">
        <v>125</v>
      </c>
      <c r="F950" t="s">
        <v>149</v>
      </c>
      <c r="G950" t="s">
        <v>146</v>
      </c>
      <c r="H950" t="s">
        <v>147</v>
      </c>
      <c r="I950" s="16" t="s">
        <v>173</v>
      </c>
      <c r="J950">
        <v>2711</v>
      </c>
      <c r="K950" t="s">
        <v>213</v>
      </c>
      <c r="L950" t="s">
        <v>208</v>
      </c>
      <c r="M950" t="s">
        <v>217</v>
      </c>
    </row>
    <row r="951" spans="1:13" x14ac:dyDescent="0.35">
      <c r="A951" t="s">
        <v>124</v>
      </c>
      <c r="B951" t="s">
        <v>95</v>
      </c>
      <c r="C951" s="15" t="s">
        <v>42</v>
      </c>
      <c r="D951">
        <v>3.6111111111111114E-3</v>
      </c>
      <c r="E951" t="s">
        <v>125</v>
      </c>
      <c r="F951" t="s">
        <v>145</v>
      </c>
      <c r="G951" t="s">
        <v>146</v>
      </c>
      <c r="H951" t="s">
        <v>147</v>
      </c>
      <c r="I951" s="16" t="s">
        <v>173</v>
      </c>
      <c r="J951">
        <v>312</v>
      </c>
      <c r="K951" t="s">
        <v>213</v>
      </c>
      <c r="L951" t="s">
        <v>207</v>
      </c>
      <c r="M951" t="s">
        <v>217</v>
      </c>
    </row>
    <row r="952" spans="1:13" x14ac:dyDescent="0.35">
      <c r="A952" t="s">
        <v>124</v>
      </c>
      <c r="B952" t="s">
        <v>98</v>
      </c>
      <c r="C952" s="15" t="s">
        <v>57</v>
      </c>
      <c r="D952">
        <v>7.083333333333333E-3</v>
      </c>
      <c r="E952" t="s">
        <v>125</v>
      </c>
      <c r="F952" t="s">
        <v>150</v>
      </c>
      <c r="G952" t="s">
        <v>146</v>
      </c>
      <c r="H952" t="s">
        <v>147</v>
      </c>
      <c r="I952" s="16" t="s">
        <v>174</v>
      </c>
      <c r="J952">
        <v>612</v>
      </c>
      <c r="K952" t="s">
        <v>213</v>
      </c>
      <c r="L952" t="s">
        <v>207</v>
      </c>
      <c r="M952" t="s">
        <v>214</v>
      </c>
    </row>
    <row r="953" spans="1:13" x14ac:dyDescent="0.35">
      <c r="A953" t="s">
        <v>124</v>
      </c>
      <c r="B953" t="s">
        <v>46</v>
      </c>
      <c r="C953" s="15" t="s">
        <v>57</v>
      </c>
      <c r="D953">
        <v>4.0856481481481481E-3</v>
      </c>
      <c r="E953" t="s">
        <v>125</v>
      </c>
      <c r="F953" t="s">
        <v>150</v>
      </c>
      <c r="G953" t="s">
        <v>146</v>
      </c>
      <c r="H953" t="s">
        <v>147</v>
      </c>
      <c r="I953" s="16" t="s">
        <v>174</v>
      </c>
      <c r="J953">
        <v>353</v>
      </c>
      <c r="K953" t="s">
        <v>213</v>
      </c>
      <c r="L953" t="s">
        <v>207</v>
      </c>
      <c r="M953" t="s">
        <v>214</v>
      </c>
    </row>
    <row r="954" spans="1:13" x14ac:dyDescent="0.35">
      <c r="A954" t="s">
        <v>124</v>
      </c>
      <c r="B954" t="s">
        <v>49</v>
      </c>
      <c r="C954" s="15" t="s">
        <v>57</v>
      </c>
      <c r="D954">
        <v>1.2731481481481481E-2</v>
      </c>
      <c r="E954" t="s">
        <v>125</v>
      </c>
      <c r="F954" t="s">
        <v>146</v>
      </c>
      <c r="G954" t="s">
        <v>146</v>
      </c>
      <c r="H954" t="s">
        <v>147</v>
      </c>
      <c r="I954" s="16" t="s">
        <v>174</v>
      </c>
      <c r="J954">
        <v>1100</v>
      </c>
      <c r="K954" t="s">
        <v>213</v>
      </c>
      <c r="L954" t="s">
        <v>208</v>
      </c>
      <c r="M954" t="s">
        <v>217</v>
      </c>
    </row>
    <row r="955" spans="1:13" x14ac:dyDescent="0.35">
      <c r="A955" t="s">
        <v>124</v>
      </c>
      <c r="B955" t="s">
        <v>98</v>
      </c>
      <c r="C955" s="15" t="s">
        <v>57</v>
      </c>
      <c r="D955">
        <v>9.7569444444444448E-3</v>
      </c>
      <c r="E955" t="s">
        <v>125</v>
      </c>
      <c r="F955" t="s">
        <v>150</v>
      </c>
      <c r="G955" t="s">
        <v>146</v>
      </c>
      <c r="H955" t="s">
        <v>147</v>
      </c>
      <c r="I955" s="16" t="s">
        <v>174</v>
      </c>
      <c r="J955">
        <v>843</v>
      </c>
      <c r="K955" t="s">
        <v>213</v>
      </c>
      <c r="L955" t="s">
        <v>207</v>
      </c>
      <c r="M955" t="s">
        <v>214</v>
      </c>
    </row>
    <row r="956" spans="1:13" x14ac:dyDescent="0.35">
      <c r="A956" t="s">
        <v>124</v>
      </c>
      <c r="B956" t="s">
        <v>47</v>
      </c>
      <c r="C956" s="15" t="s">
        <v>57</v>
      </c>
      <c r="D956">
        <v>1.3449074074074073E-2</v>
      </c>
      <c r="E956" t="s">
        <v>125</v>
      </c>
      <c r="F956" t="s">
        <v>145</v>
      </c>
      <c r="G956" t="s">
        <v>146</v>
      </c>
      <c r="H956" t="s">
        <v>147</v>
      </c>
      <c r="I956" s="16" t="s">
        <v>174</v>
      </c>
      <c r="J956">
        <v>1162</v>
      </c>
      <c r="K956" t="s">
        <v>213</v>
      </c>
      <c r="L956" t="s">
        <v>208</v>
      </c>
      <c r="M956" t="s">
        <v>217</v>
      </c>
    </row>
    <row r="957" spans="1:13" x14ac:dyDescent="0.35">
      <c r="A957" t="s">
        <v>124</v>
      </c>
      <c r="B957" t="s">
        <v>49</v>
      </c>
      <c r="C957" s="15" t="s">
        <v>57</v>
      </c>
      <c r="D957">
        <v>8.0787037037037043E-3</v>
      </c>
      <c r="E957" t="s">
        <v>125</v>
      </c>
      <c r="F957" t="s">
        <v>146</v>
      </c>
      <c r="G957" t="s">
        <v>146</v>
      </c>
      <c r="H957" t="s">
        <v>147</v>
      </c>
      <c r="I957" s="16" t="s">
        <v>174</v>
      </c>
      <c r="J957">
        <v>698</v>
      </c>
      <c r="K957" t="s">
        <v>213</v>
      </c>
      <c r="L957" t="s">
        <v>208</v>
      </c>
      <c r="M957" t="s">
        <v>217</v>
      </c>
    </row>
    <row r="958" spans="1:13" x14ac:dyDescent="0.35">
      <c r="A958" t="s">
        <v>124</v>
      </c>
      <c r="B958" t="s">
        <v>49</v>
      </c>
      <c r="C958" s="15" t="s">
        <v>57</v>
      </c>
      <c r="D958">
        <v>1.3321759259259261E-2</v>
      </c>
      <c r="E958" t="s">
        <v>125</v>
      </c>
      <c r="F958" t="s">
        <v>146</v>
      </c>
      <c r="G958" t="s">
        <v>146</v>
      </c>
      <c r="H958" t="s">
        <v>147</v>
      </c>
      <c r="I958" s="16" t="s">
        <v>174</v>
      </c>
      <c r="J958">
        <v>1151</v>
      </c>
      <c r="K958" t="s">
        <v>213</v>
      </c>
      <c r="L958" t="s">
        <v>208</v>
      </c>
      <c r="M958" t="s">
        <v>217</v>
      </c>
    </row>
    <row r="959" spans="1:13" x14ac:dyDescent="0.35">
      <c r="A959" t="s">
        <v>124</v>
      </c>
      <c r="B959" t="s">
        <v>127</v>
      </c>
      <c r="C959" s="15" t="s">
        <v>57</v>
      </c>
      <c r="D959">
        <v>5.8449074074074072E-3</v>
      </c>
      <c r="E959" t="s">
        <v>125</v>
      </c>
      <c r="F959" t="s">
        <v>145</v>
      </c>
      <c r="G959" t="s">
        <v>146</v>
      </c>
      <c r="H959" t="s">
        <v>147</v>
      </c>
      <c r="I959" s="16" t="s">
        <v>174</v>
      </c>
      <c r="J959">
        <v>505</v>
      </c>
      <c r="K959" t="s">
        <v>213</v>
      </c>
      <c r="L959" t="s">
        <v>208</v>
      </c>
      <c r="M959" t="s">
        <v>224</v>
      </c>
    </row>
    <row r="960" spans="1:13" x14ac:dyDescent="0.35">
      <c r="A960" t="s">
        <v>124</v>
      </c>
      <c r="B960" t="s">
        <v>58</v>
      </c>
      <c r="C960" s="15" t="s">
        <v>57</v>
      </c>
      <c r="D960">
        <v>1.0601851851851854E-2</v>
      </c>
      <c r="E960" t="s">
        <v>125</v>
      </c>
      <c r="F960" t="s">
        <v>146</v>
      </c>
      <c r="G960" t="s">
        <v>146</v>
      </c>
      <c r="H960" t="s">
        <v>147</v>
      </c>
      <c r="I960" s="16" t="s">
        <v>174</v>
      </c>
      <c r="J960">
        <v>916</v>
      </c>
      <c r="K960" t="s">
        <v>213</v>
      </c>
      <c r="L960" t="s">
        <v>208</v>
      </c>
      <c r="M960" t="s">
        <v>224</v>
      </c>
    </row>
    <row r="961" spans="1:13" x14ac:dyDescent="0.35">
      <c r="A961" t="s">
        <v>124</v>
      </c>
      <c r="B961" t="s">
        <v>59</v>
      </c>
      <c r="C961" s="15" t="s">
        <v>57</v>
      </c>
      <c r="D961">
        <v>2.0763888888888887E-2</v>
      </c>
      <c r="E961" t="s">
        <v>125</v>
      </c>
      <c r="F961" t="s">
        <v>149</v>
      </c>
      <c r="G961" t="s">
        <v>146</v>
      </c>
      <c r="H961" t="s">
        <v>147</v>
      </c>
      <c r="I961" s="16" t="s">
        <v>174</v>
      </c>
      <c r="J961">
        <v>1794</v>
      </c>
      <c r="K961" t="s">
        <v>213</v>
      </c>
      <c r="L961" t="s">
        <v>208</v>
      </c>
      <c r="M961" t="s">
        <v>217</v>
      </c>
    </row>
    <row r="962" spans="1:13" x14ac:dyDescent="0.35">
      <c r="A962" t="s">
        <v>124</v>
      </c>
      <c r="B962" t="s">
        <v>59</v>
      </c>
      <c r="C962" s="15" t="s">
        <v>57</v>
      </c>
      <c r="D962">
        <v>8.0324074074074065E-3</v>
      </c>
      <c r="E962" t="s">
        <v>125</v>
      </c>
      <c r="F962" t="s">
        <v>149</v>
      </c>
      <c r="G962" t="s">
        <v>146</v>
      </c>
      <c r="H962" t="s">
        <v>147</v>
      </c>
      <c r="I962" s="16" t="s">
        <v>174</v>
      </c>
      <c r="J962">
        <v>694</v>
      </c>
      <c r="K962" t="s">
        <v>213</v>
      </c>
      <c r="L962" t="s">
        <v>208</v>
      </c>
      <c r="M962" t="s">
        <v>217</v>
      </c>
    </row>
    <row r="963" spans="1:13" x14ac:dyDescent="0.35">
      <c r="A963" t="s">
        <v>124</v>
      </c>
      <c r="B963" t="s">
        <v>49</v>
      </c>
      <c r="C963" s="15" t="s">
        <v>57</v>
      </c>
      <c r="D963">
        <v>5.9837962962962961E-3</v>
      </c>
      <c r="E963" t="s">
        <v>125</v>
      </c>
      <c r="F963" t="s">
        <v>146</v>
      </c>
      <c r="G963" t="s">
        <v>146</v>
      </c>
      <c r="H963" t="s">
        <v>147</v>
      </c>
      <c r="I963" s="16" t="s">
        <v>174</v>
      </c>
      <c r="J963">
        <v>517</v>
      </c>
      <c r="K963" t="s">
        <v>213</v>
      </c>
      <c r="L963" t="s">
        <v>208</v>
      </c>
      <c r="M963" t="s">
        <v>217</v>
      </c>
    </row>
    <row r="964" spans="1:13" x14ac:dyDescent="0.35">
      <c r="A964" t="s">
        <v>124</v>
      </c>
      <c r="B964" t="s">
        <v>123</v>
      </c>
      <c r="C964" s="15" t="s">
        <v>57</v>
      </c>
      <c r="D964">
        <v>1.1203703703703704E-2</v>
      </c>
      <c r="E964" t="s">
        <v>125</v>
      </c>
      <c r="F964" t="s">
        <v>148</v>
      </c>
      <c r="G964" t="s">
        <v>146</v>
      </c>
      <c r="H964" t="s">
        <v>147</v>
      </c>
      <c r="I964" s="16" t="s">
        <v>174</v>
      </c>
      <c r="J964">
        <v>968</v>
      </c>
      <c r="K964" t="s">
        <v>213</v>
      </c>
      <c r="L964" t="s">
        <v>208</v>
      </c>
      <c r="M964" t="s">
        <v>217</v>
      </c>
    </row>
    <row r="965" spans="1:13" x14ac:dyDescent="0.35">
      <c r="A965" t="s">
        <v>124</v>
      </c>
      <c r="B965" t="s">
        <v>59</v>
      </c>
      <c r="C965" s="15" t="s">
        <v>57</v>
      </c>
      <c r="D965">
        <v>4.6712962962962963E-2</v>
      </c>
      <c r="E965" t="s">
        <v>125</v>
      </c>
      <c r="F965" t="s">
        <v>149</v>
      </c>
      <c r="G965" t="s">
        <v>146</v>
      </c>
      <c r="H965" t="s">
        <v>147</v>
      </c>
      <c r="I965" s="16" t="s">
        <v>174</v>
      </c>
      <c r="J965">
        <v>4036</v>
      </c>
      <c r="K965" t="s">
        <v>213</v>
      </c>
      <c r="L965" t="s">
        <v>208</v>
      </c>
      <c r="M965" t="s">
        <v>217</v>
      </c>
    </row>
    <row r="966" spans="1:13" x14ac:dyDescent="0.35">
      <c r="A966" t="s">
        <v>124</v>
      </c>
      <c r="B966" t="s">
        <v>62</v>
      </c>
      <c r="C966" s="15" t="s">
        <v>57</v>
      </c>
      <c r="D966">
        <v>2.7824074074074074E-2</v>
      </c>
      <c r="E966" t="s">
        <v>125</v>
      </c>
      <c r="F966" t="s">
        <v>149</v>
      </c>
      <c r="G966" t="s">
        <v>146</v>
      </c>
      <c r="H966" t="s">
        <v>147</v>
      </c>
      <c r="I966" s="16" t="s">
        <v>174</v>
      </c>
      <c r="J966">
        <v>2404</v>
      </c>
      <c r="K966" t="s">
        <v>213</v>
      </c>
      <c r="L966" t="s">
        <v>208</v>
      </c>
      <c r="M966" t="s">
        <v>217</v>
      </c>
    </row>
    <row r="967" spans="1:13" x14ac:dyDescent="0.35">
      <c r="A967" t="s">
        <v>124</v>
      </c>
      <c r="B967" t="s">
        <v>49</v>
      </c>
      <c r="C967" s="15" t="s">
        <v>57</v>
      </c>
      <c r="D967">
        <v>7.743055555555556E-3</v>
      </c>
      <c r="E967" t="s">
        <v>125</v>
      </c>
      <c r="F967" t="s">
        <v>146</v>
      </c>
      <c r="G967" t="s">
        <v>146</v>
      </c>
      <c r="H967" t="s">
        <v>147</v>
      </c>
      <c r="I967" s="16" t="s">
        <v>174</v>
      </c>
      <c r="J967">
        <v>669</v>
      </c>
      <c r="K967" t="s">
        <v>213</v>
      </c>
      <c r="L967" t="s">
        <v>208</v>
      </c>
      <c r="M967" t="s">
        <v>217</v>
      </c>
    </row>
    <row r="968" spans="1:13" x14ac:dyDescent="0.35">
      <c r="A968" t="s">
        <v>124</v>
      </c>
      <c r="B968" t="s">
        <v>60</v>
      </c>
      <c r="C968" s="15" t="s">
        <v>57</v>
      </c>
      <c r="D968">
        <v>2.7546296296296294E-3</v>
      </c>
      <c r="E968" t="s">
        <v>125</v>
      </c>
      <c r="F968" t="s">
        <v>146</v>
      </c>
      <c r="G968" t="s">
        <v>146</v>
      </c>
      <c r="H968" t="s">
        <v>147</v>
      </c>
      <c r="I968" s="16" t="s">
        <v>174</v>
      </c>
      <c r="J968">
        <v>238</v>
      </c>
      <c r="K968" t="s">
        <v>213</v>
      </c>
      <c r="L968" t="s">
        <v>208</v>
      </c>
      <c r="M968" t="s">
        <v>224</v>
      </c>
    </row>
    <row r="969" spans="1:13" x14ac:dyDescent="0.35">
      <c r="A969" t="s">
        <v>124</v>
      </c>
      <c r="B969" t="s">
        <v>95</v>
      </c>
      <c r="C969" s="15" t="s">
        <v>57</v>
      </c>
      <c r="D969">
        <v>1.0486111111111111E-2</v>
      </c>
      <c r="E969" t="s">
        <v>125</v>
      </c>
      <c r="F969" t="s">
        <v>145</v>
      </c>
      <c r="G969" t="s">
        <v>146</v>
      </c>
      <c r="H969" t="s">
        <v>147</v>
      </c>
      <c r="I969" s="16" t="s">
        <v>174</v>
      </c>
      <c r="J969">
        <v>906</v>
      </c>
      <c r="K969" t="s">
        <v>213</v>
      </c>
      <c r="L969" t="s">
        <v>207</v>
      </c>
      <c r="M969" t="s">
        <v>217</v>
      </c>
    </row>
    <row r="970" spans="1:13" x14ac:dyDescent="0.35">
      <c r="A970" t="s">
        <v>124</v>
      </c>
      <c r="B970" t="s">
        <v>60</v>
      </c>
      <c r="C970" s="15" t="s">
        <v>57</v>
      </c>
      <c r="D970">
        <v>6.4351851851851861E-3</v>
      </c>
      <c r="E970" t="s">
        <v>125</v>
      </c>
      <c r="F970" t="s">
        <v>146</v>
      </c>
      <c r="G970" t="s">
        <v>146</v>
      </c>
      <c r="H970" t="s">
        <v>147</v>
      </c>
      <c r="I970" s="16" t="s">
        <v>174</v>
      </c>
      <c r="J970">
        <v>556</v>
      </c>
      <c r="K970" t="s">
        <v>213</v>
      </c>
      <c r="L970" t="s">
        <v>208</v>
      </c>
      <c r="M970" t="s">
        <v>224</v>
      </c>
    </row>
    <row r="971" spans="1:13" x14ac:dyDescent="0.35">
      <c r="A971" t="s">
        <v>124</v>
      </c>
      <c r="B971" t="s">
        <v>22</v>
      </c>
      <c r="C971" s="15" t="s">
        <v>57</v>
      </c>
      <c r="D971">
        <v>4.2511574074074077E-2</v>
      </c>
      <c r="E971" t="s">
        <v>125</v>
      </c>
      <c r="F971" t="s">
        <v>145</v>
      </c>
      <c r="G971" t="s">
        <v>146</v>
      </c>
      <c r="H971" t="s">
        <v>147</v>
      </c>
      <c r="I971" s="16" t="s">
        <v>174</v>
      </c>
      <c r="J971">
        <v>3673</v>
      </c>
      <c r="K971" t="s">
        <v>213</v>
      </c>
      <c r="L971" t="s">
        <v>208</v>
      </c>
      <c r="M971" t="s">
        <v>214</v>
      </c>
    </row>
    <row r="972" spans="1:13" x14ac:dyDescent="0.35">
      <c r="A972" t="s">
        <v>124</v>
      </c>
      <c r="B972" t="s">
        <v>98</v>
      </c>
      <c r="C972" s="15" t="s">
        <v>57</v>
      </c>
      <c r="D972">
        <v>2.9976851851851848E-3</v>
      </c>
      <c r="E972" t="s">
        <v>125</v>
      </c>
      <c r="F972" t="s">
        <v>150</v>
      </c>
      <c r="G972" t="s">
        <v>146</v>
      </c>
      <c r="H972" t="s">
        <v>147</v>
      </c>
      <c r="I972" s="16" t="s">
        <v>174</v>
      </c>
      <c r="J972">
        <v>259</v>
      </c>
      <c r="K972" t="s">
        <v>213</v>
      </c>
      <c r="L972" t="s">
        <v>207</v>
      </c>
      <c r="M972" t="s">
        <v>214</v>
      </c>
    </row>
    <row r="973" spans="1:13" x14ac:dyDescent="0.35">
      <c r="A973" t="s">
        <v>124</v>
      </c>
      <c r="B973" t="s">
        <v>47</v>
      </c>
      <c r="C973" s="15" t="s">
        <v>57</v>
      </c>
      <c r="D973">
        <v>9.6643518518518511E-3</v>
      </c>
      <c r="E973" t="s">
        <v>125</v>
      </c>
      <c r="F973" t="s">
        <v>145</v>
      </c>
      <c r="G973" t="s">
        <v>146</v>
      </c>
      <c r="H973" t="s">
        <v>147</v>
      </c>
      <c r="I973" s="16" t="s">
        <v>174</v>
      </c>
      <c r="J973">
        <v>835</v>
      </c>
      <c r="K973" t="s">
        <v>213</v>
      </c>
      <c r="L973" t="s">
        <v>208</v>
      </c>
      <c r="M973" t="s">
        <v>217</v>
      </c>
    </row>
    <row r="974" spans="1:13" x14ac:dyDescent="0.35">
      <c r="A974" t="s">
        <v>128</v>
      </c>
      <c r="B974" t="s">
        <v>47</v>
      </c>
      <c r="C974" s="15" t="s">
        <v>10</v>
      </c>
      <c r="D974">
        <v>5.5324074074074069E-3</v>
      </c>
      <c r="E974" t="s">
        <v>129</v>
      </c>
      <c r="F974" t="s">
        <v>145</v>
      </c>
      <c r="G974" t="s">
        <v>146</v>
      </c>
      <c r="H974" t="s">
        <v>147</v>
      </c>
      <c r="I974" s="16" t="s">
        <v>171</v>
      </c>
      <c r="J974">
        <v>478</v>
      </c>
      <c r="K974" t="s">
        <v>213</v>
      </c>
      <c r="L974" t="s">
        <v>208</v>
      </c>
      <c r="M974" t="s">
        <v>217</v>
      </c>
    </row>
    <row r="975" spans="1:13" x14ac:dyDescent="0.35">
      <c r="A975" t="s">
        <v>128</v>
      </c>
      <c r="B975" t="s">
        <v>47</v>
      </c>
      <c r="C975" s="15" t="s">
        <v>10</v>
      </c>
      <c r="D975">
        <v>1.8240740740740741E-2</v>
      </c>
      <c r="E975" t="s">
        <v>129</v>
      </c>
      <c r="F975" t="s">
        <v>145</v>
      </c>
      <c r="G975" t="s">
        <v>146</v>
      </c>
      <c r="H975" t="s">
        <v>147</v>
      </c>
      <c r="I975" s="16" t="s">
        <v>171</v>
      </c>
      <c r="J975">
        <v>1576</v>
      </c>
      <c r="K975" t="s">
        <v>213</v>
      </c>
      <c r="L975" t="s">
        <v>208</v>
      </c>
      <c r="M975" t="s">
        <v>217</v>
      </c>
    </row>
    <row r="976" spans="1:13" x14ac:dyDescent="0.35">
      <c r="A976" t="s">
        <v>128</v>
      </c>
      <c r="B976" t="s">
        <v>47</v>
      </c>
      <c r="C976" s="15" t="s">
        <v>10</v>
      </c>
      <c r="D976">
        <v>1.2094907407407408E-2</v>
      </c>
      <c r="E976" t="s">
        <v>129</v>
      </c>
      <c r="F976" t="s">
        <v>145</v>
      </c>
      <c r="G976" t="s">
        <v>146</v>
      </c>
      <c r="H976" t="s">
        <v>147</v>
      </c>
      <c r="I976" s="16" t="s">
        <v>171</v>
      </c>
      <c r="J976">
        <v>1045</v>
      </c>
      <c r="K976" t="s">
        <v>213</v>
      </c>
      <c r="L976" t="s">
        <v>208</v>
      </c>
      <c r="M976" t="s">
        <v>217</v>
      </c>
    </row>
    <row r="977" spans="1:13" x14ac:dyDescent="0.35">
      <c r="A977" t="s">
        <v>128</v>
      </c>
      <c r="B977" t="s">
        <v>49</v>
      </c>
      <c r="C977" s="15" t="s">
        <v>10</v>
      </c>
      <c r="D977">
        <v>2.3946759259259261E-2</v>
      </c>
      <c r="E977" t="s">
        <v>129</v>
      </c>
      <c r="F977" t="s">
        <v>146</v>
      </c>
      <c r="G977" t="s">
        <v>146</v>
      </c>
      <c r="H977" t="s">
        <v>147</v>
      </c>
      <c r="I977" s="16" t="s">
        <v>171</v>
      </c>
      <c r="J977">
        <v>2069</v>
      </c>
      <c r="K977" t="s">
        <v>213</v>
      </c>
      <c r="L977" t="s">
        <v>208</v>
      </c>
      <c r="M977" t="s">
        <v>217</v>
      </c>
    </row>
    <row r="978" spans="1:13" x14ac:dyDescent="0.35">
      <c r="A978" t="s">
        <v>128</v>
      </c>
      <c r="B978" t="s">
        <v>34</v>
      </c>
      <c r="C978" s="15" t="s">
        <v>10</v>
      </c>
      <c r="D978">
        <v>4.8032407407407407E-3</v>
      </c>
      <c r="E978" t="s">
        <v>129</v>
      </c>
      <c r="F978" t="s">
        <v>154</v>
      </c>
      <c r="G978" t="s">
        <v>146</v>
      </c>
      <c r="H978" t="s">
        <v>147</v>
      </c>
      <c r="I978" s="16" t="s">
        <v>171</v>
      </c>
      <c r="J978">
        <v>415</v>
      </c>
      <c r="K978" t="s">
        <v>213</v>
      </c>
      <c r="L978" t="s">
        <v>208</v>
      </c>
      <c r="M978" t="s">
        <v>214</v>
      </c>
    </row>
    <row r="979" spans="1:13" x14ac:dyDescent="0.35">
      <c r="A979" t="s">
        <v>128</v>
      </c>
      <c r="B979" t="s">
        <v>130</v>
      </c>
      <c r="C979" s="15" t="s">
        <v>10</v>
      </c>
      <c r="D979">
        <v>1.005787037037037E-2</v>
      </c>
      <c r="E979" t="s">
        <v>129</v>
      </c>
      <c r="F979" t="s">
        <v>148</v>
      </c>
      <c r="G979" t="s">
        <v>146</v>
      </c>
      <c r="H979" t="s">
        <v>147</v>
      </c>
      <c r="I979" s="16" t="s">
        <v>171</v>
      </c>
      <c r="J979">
        <v>869</v>
      </c>
      <c r="K979" t="s">
        <v>213</v>
      </c>
      <c r="L979" t="s">
        <v>208</v>
      </c>
      <c r="M979" t="s">
        <v>217</v>
      </c>
    </row>
    <row r="980" spans="1:13" x14ac:dyDescent="0.35">
      <c r="A980" t="s">
        <v>128</v>
      </c>
      <c r="B980" t="s">
        <v>34</v>
      </c>
      <c r="C980" s="15" t="s">
        <v>10</v>
      </c>
      <c r="D980">
        <v>1.224537037037037E-2</v>
      </c>
      <c r="E980" t="s">
        <v>129</v>
      </c>
      <c r="F980" t="s">
        <v>154</v>
      </c>
      <c r="G980" t="s">
        <v>146</v>
      </c>
      <c r="H980" t="s">
        <v>147</v>
      </c>
      <c r="I980" s="16" t="s">
        <v>171</v>
      </c>
      <c r="J980">
        <v>1058</v>
      </c>
      <c r="K980" t="s">
        <v>213</v>
      </c>
      <c r="L980" t="s">
        <v>208</v>
      </c>
      <c r="M980" t="s">
        <v>214</v>
      </c>
    </row>
    <row r="981" spans="1:13" x14ac:dyDescent="0.35">
      <c r="A981" t="s">
        <v>128</v>
      </c>
      <c r="B981" t="s">
        <v>52</v>
      </c>
      <c r="C981" s="15" t="s">
        <v>10</v>
      </c>
      <c r="D981">
        <v>6.25E-2</v>
      </c>
      <c r="E981" t="s">
        <v>129</v>
      </c>
      <c r="F981" t="s">
        <v>146</v>
      </c>
      <c r="G981" t="s">
        <v>146</v>
      </c>
      <c r="H981" t="s">
        <v>147</v>
      </c>
      <c r="I981" s="16" t="s">
        <v>171</v>
      </c>
      <c r="J981">
        <v>5400</v>
      </c>
      <c r="K981" t="s">
        <v>213</v>
      </c>
      <c r="L981" t="s">
        <v>208</v>
      </c>
      <c r="M981" t="s">
        <v>217</v>
      </c>
    </row>
    <row r="982" spans="1:13" x14ac:dyDescent="0.35">
      <c r="A982" t="s">
        <v>128</v>
      </c>
      <c r="B982" t="s">
        <v>52</v>
      </c>
      <c r="C982" s="15" t="s">
        <v>10</v>
      </c>
      <c r="D982">
        <v>6.25E-2</v>
      </c>
      <c r="E982" t="s">
        <v>129</v>
      </c>
      <c r="F982" t="s">
        <v>146</v>
      </c>
      <c r="G982" t="s">
        <v>146</v>
      </c>
      <c r="H982" t="s">
        <v>147</v>
      </c>
      <c r="I982" s="16" t="s">
        <v>171</v>
      </c>
      <c r="J982">
        <v>5400</v>
      </c>
      <c r="K982" t="s">
        <v>213</v>
      </c>
      <c r="L982" t="s">
        <v>208</v>
      </c>
      <c r="M982" t="s">
        <v>217</v>
      </c>
    </row>
    <row r="983" spans="1:13" x14ac:dyDescent="0.35">
      <c r="A983" t="s">
        <v>128</v>
      </c>
      <c r="B983" t="s">
        <v>49</v>
      </c>
      <c r="C983" s="15" t="s">
        <v>10</v>
      </c>
      <c r="D983">
        <v>3.9988425925925927E-2</v>
      </c>
      <c r="E983" t="s">
        <v>129</v>
      </c>
      <c r="F983" t="s">
        <v>146</v>
      </c>
      <c r="G983" t="s">
        <v>146</v>
      </c>
      <c r="H983" t="s">
        <v>147</v>
      </c>
      <c r="I983" s="16" t="s">
        <v>171</v>
      </c>
      <c r="J983">
        <v>3455</v>
      </c>
      <c r="K983" t="s">
        <v>213</v>
      </c>
      <c r="L983" t="s">
        <v>208</v>
      </c>
      <c r="M983" t="s">
        <v>217</v>
      </c>
    </row>
    <row r="984" spans="1:13" x14ac:dyDescent="0.35">
      <c r="A984" t="s">
        <v>128</v>
      </c>
      <c r="B984" t="s">
        <v>47</v>
      </c>
      <c r="C984" s="15" t="s">
        <v>10</v>
      </c>
      <c r="D984">
        <v>2.71875E-2</v>
      </c>
      <c r="E984" t="s">
        <v>129</v>
      </c>
      <c r="F984" t="s">
        <v>145</v>
      </c>
      <c r="G984" t="s">
        <v>146</v>
      </c>
      <c r="H984" t="s">
        <v>147</v>
      </c>
      <c r="I984" s="16" t="s">
        <v>171</v>
      </c>
      <c r="J984">
        <v>2349</v>
      </c>
      <c r="K984" t="s">
        <v>213</v>
      </c>
      <c r="L984" t="s">
        <v>208</v>
      </c>
      <c r="M984" t="s">
        <v>217</v>
      </c>
    </row>
    <row r="985" spans="1:13" x14ac:dyDescent="0.35">
      <c r="A985" t="s">
        <v>128</v>
      </c>
      <c r="B985" t="s">
        <v>47</v>
      </c>
      <c r="C985" s="15" t="s">
        <v>10</v>
      </c>
      <c r="D985">
        <v>5.5208333333333331E-2</v>
      </c>
      <c r="E985" t="s">
        <v>129</v>
      </c>
      <c r="F985" t="s">
        <v>145</v>
      </c>
      <c r="G985" t="s">
        <v>146</v>
      </c>
      <c r="H985" t="s">
        <v>147</v>
      </c>
      <c r="I985" s="16" t="s">
        <v>171</v>
      </c>
      <c r="J985">
        <v>4770</v>
      </c>
      <c r="K985" t="s">
        <v>213</v>
      </c>
      <c r="L985" t="s">
        <v>208</v>
      </c>
      <c r="M985" t="s">
        <v>217</v>
      </c>
    </row>
    <row r="986" spans="1:13" x14ac:dyDescent="0.35">
      <c r="A986" t="s">
        <v>128</v>
      </c>
      <c r="B986" t="s">
        <v>60</v>
      </c>
      <c r="C986" s="15" t="s">
        <v>10</v>
      </c>
      <c r="D986">
        <v>7.1990740740740739E-3</v>
      </c>
      <c r="E986" t="s">
        <v>129</v>
      </c>
      <c r="F986" t="s">
        <v>146</v>
      </c>
      <c r="G986" t="s">
        <v>146</v>
      </c>
      <c r="H986" t="s">
        <v>147</v>
      </c>
      <c r="I986" s="16" t="s">
        <v>171</v>
      </c>
      <c r="J986">
        <v>622</v>
      </c>
      <c r="K986" t="s">
        <v>213</v>
      </c>
      <c r="L986" t="s">
        <v>208</v>
      </c>
      <c r="M986" t="s">
        <v>224</v>
      </c>
    </row>
    <row r="987" spans="1:13" x14ac:dyDescent="0.35">
      <c r="A987" t="s">
        <v>128</v>
      </c>
      <c r="B987" t="s">
        <v>47</v>
      </c>
      <c r="C987" s="15" t="s">
        <v>33</v>
      </c>
      <c r="D987">
        <v>2.0370370370370373E-3</v>
      </c>
      <c r="E987" t="s">
        <v>129</v>
      </c>
      <c r="F987" t="s">
        <v>145</v>
      </c>
      <c r="G987" t="s">
        <v>146</v>
      </c>
      <c r="H987" t="s">
        <v>147</v>
      </c>
      <c r="I987" s="16" t="s">
        <v>172</v>
      </c>
      <c r="J987">
        <v>176</v>
      </c>
      <c r="K987" t="s">
        <v>213</v>
      </c>
      <c r="L987" t="s">
        <v>208</v>
      </c>
      <c r="M987" t="s">
        <v>217</v>
      </c>
    </row>
    <row r="988" spans="1:13" x14ac:dyDescent="0.35">
      <c r="A988" t="s">
        <v>128</v>
      </c>
      <c r="B988" t="s">
        <v>60</v>
      </c>
      <c r="C988" s="15" t="s">
        <v>33</v>
      </c>
      <c r="D988">
        <v>9.3518518518518525E-3</v>
      </c>
      <c r="E988" t="s">
        <v>129</v>
      </c>
      <c r="F988" t="s">
        <v>146</v>
      </c>
      <c r="G988" t="s">
        <v>146</v>
      </c>
      <c r="H988" t="s">
        <v>147</v>
      </c>
      <c r="I988" s="16" t="s">
        <v>172</v>
      </c>
      <c r="J988">
        <v>808</v>
      </c>
      <c r="K988" t="s">
        <v>213</v>
      </c>
      <c r="L988" t="s">
        <v>208</v>
      </c>
      <c r="M988" t="s">
        <v>224</v>
      </c>
    </row>
    <row r="989" spans="1:13" x14ac:dyDescent="0.35">
      <c r="A989" t="s">
        <v>128</v>
      </c>
      <c r="B989" t="s">
        <v>60</v>
      </c>
      <c r="C989" s="15" t="s">
        <v>33</v>
      </c>
      <c r="D989">
        <v>4.5462962962962962E-2</v>
      </c>
      <c r="E989" t="s">
        <v>129</v>
      </c>
      <c r="F989" t="s">
        <v>146</v>
      </c>
      <c r="G989" t="s">
        <v>146</v>
      </c>
      <c r="H989" t="s">
        <v>147</v>
      </c>
      <c r="I989" s="16" t="s">
        <v>172</v>
      </c>
      <c r="J989">
        <v>3928</v>
      </c>
      <c r="K989" t="s">
        <v>213</v>
      </c>
      <c r="L989" t="s">
        <v>208</v>
      </c>
      <c r="M989" t="s">
        <v>224</v>
      </c>
    </row>
    <row r="990" spans="1:13" x14ac:dyDescent="0.35">
      <c r="A990" t="s">
        <v>128</v>
      </c>
      <c r="B990" t="s">
        <v>47</v>
      </c>
      <c r="C990" s="15" t="s">
        <v>33</v>
      </c>
      <c r="D990">
        <v>1.3981481481481482E-2</v>
      </c>
      <c r="E990" t="s">
        <v>129</v>
      </c>
      <c r="F990" t="s">
        <v>145</v>
      </c>
      <c r="G990" t="s">
        <v>146</v>
      </c>
      <c r="H990" t="s">
        <v>147</v>
      </c>
      <c r="I990" s="16" t="s">
        <v>172</v>
      </c>
      <c r="J990">
        <v>1208</v>
      </c>
      <c r="K990" t="s">
        <v>213</v>
      </c>
      <c r="L990" t="s">
        <v>208</v>
      </c>
      <c r="M990" t="s">
        <v>217</v>
      </c>
    </row>
    <row r="991" spans="1:13" x14ac:dyDescent="0.35">
      <c r="A991" t="s">
        <v>128</v>
      </c>
      <c r="B991" t="s">
        <v>34</v>
      </c>
      <c r="C991" s="15" t="s">
        <v>33</v>
      </c>
      <c r="D991">
        <v>1.2418981481481482E-2</v>
      </c>
      <c r="E991" t="s">
        <v>129</v>
      </c>
      <c r="F991" t="s">
        <v>154</v>
      </c>
      <c r="G991" t="s">
        <v>146</v>
      </c>
      <c r="H991" t="s">
        <v>147</v>
      </c>
      <c r="I991" s="16" t="s">
        <v>172</v>
      </c>
      <c r="J991">
        <v>1073</v>
      </c>
      <c r="K991" t="s">
        <v>213</v>
      </c>
      <c r="L991" t="s">
        <v>208</v>
      </c>
      <c r="M991" t="s">
        <v>214</v>
      </c>
    </row>
    <row r="992" spans="1:13" x14ac:dyDescent="0.35">
      <c r="A992" t="s">
        <v>128</v>
      </c>
      <c r="B992" t="s">
        <v>34</v>
      </c>
      <c r="C992" s="15" t="s">
        <v>33</v>
      </c>
      <c r="D992">
        <v>6.5393518518518517E-2</v>
      </c>
      <c r="E992" t="s">
        <v>129</v>
      </c>
      <c r="F992" t="s">
        <v>154</v>
      </c>
      <c r="G992" t="s">
        <v>146</v>
      </c>
      <c r="H992" t="s">
        <v>147</v>
      </c>
      <c r="I992" s="16" t="s">
        <v>172</v>
      </c>
      <c r="J992">
        <v>5650</v>
      </c>
      <c r="K992" t="s">
        <v>213</v>
      </c>
      <c r="L992" t="s">
        <v>208</v>
      </c>
      <c r="M992" t="s">
        <v>214</v>
      </c>
    </row>
    <row r="993" spans="1:13" x14ac:dyDescent="0.35">
      <c r="A993" t="s">
        <v>128</v>
      </c>
      <c r="B993" t="s">
        <v>60</v>
      </c>
      <c r="C993" s="15" t="s">
        <v>33</v>
      </c>
      <c r="D993">
        <v>5.208333333333333E-3</v>
      </c>
      <c r="E993" t="s">
        <v>129</v>
      </c>
      <c r="F993" t="s">
        <v>146</v>
      </c>
      <c r="G993" t="s">
        <v>146</v>
      </c>
      <c r="H993" t="s">
        <v>147</v>
      </c>
      <c r="I993" s="16" t="s">
        <v>172</v>
      </c>
      <c r="J993">
        <v>450</v>
      </c>
      <c r="K993" t="s">
        <v>213</v>
      </c>
      <c r="L993" t="s">
        <v>208</v>
      </c>
      <c r="M993" t="s">
        <v>224</v>
      </c>
    </row>
    <row r="994" spans="1:13" x14ac:dyDescent="0.35">
      <c r="A994" t="s">
        <v>128</v>
      </c>
      <c r="B994" t="s">
        <v>52</v>
      </c>
      <c r="C994" s="15" t="s">
        <v>33</v>
      </c>
      <c r="D994">
        <v>3.6782407407407409E-2</v>
      </c>
      <c r="E994" t="s">
        <v>129</v>
      </c>
      <c r="F994" t="s">
        <v>146</v>
      </c>
      <c r="G994" t="s">
        <v>146</v>
      </c>
      <c r="H994" t="s">
        <v>147</v>
      </c>
      <c r="I994" s="16" t="s">
        <v>172</v>
      </c>
      <c r="J994">
        <v>3178</v>
      </c>
      <c r="K994" t="s">
        <v>213</v>
      </c>
      <c r="L994" t="s">
        <v>208</v>
      </c>
      <c r="M994" t="s">
        <v>217</v>
      </c>
    </row>
    <row r="995" spans="1:13" x14ac:dyDescent="0.35">
      <c r="A995" t="s">
        <v>128</v>
      </c>
      <c r="B995" t="s">
        <v>24</v>
      </c>
      <c r="C995" s="15" t="s">
        <v>33</v>
      </c>
      <c r="D995">
        <v>2.5231481481481481E-3</v>
      </c>
      <c r="E995" t="s">
        <v>129</v>
      </c>
      <c r="F995" t="s">
        <v>148</v>
      </c>
      <c r="G995" t="s">
        <v>146</v>
      </c>
      <c r="H995" t="s">
        <v>147</v>
      </c>
      <c r="I995" s="16" t="s">
        <v>172</v>
      </c>
      <c r="J995">
        <v>218</v>
      </c>
      <c r="K995" t="s">
        <v>213</v>
      </c>
      <c r="L995" t="s">
        <v>208</v>
      </c>
      <c r="M995" t="s">
        <v>217</v>
      </c>
    </row>
    <row r="996" spans="1:13" x14ac:dyDescent="0.35">
      <c r="A996" t="s">
        <v>128</v>
      </c>
      <c r="B996" t="s">
        <v>24</v>
      </c>
      <c r="C996" s="15" t="s">
        <v>33</v>
      </c>
      <c r="D996">
        <v>3.6099537037037034E-2</v>
      </c>
      <c r="E996" t="s">
        <v>129</v>
      </c>
      <c r="F996" t="s">
        <v>148</v>
      </c>
      <c r="G996" t="s">
        <v>146</v>
      </c>
      <c r="H996" t="s">
        <v>147</v>
      </c>
      <c r="I996" s="16" t="s">
        <v>172</v>
      </c>
      <c r="J996">
        <v>3119</v>
      </c>
      <c r="K996" t="s">
        <v>213</v>
      </c>
      <c r="L996" t="s">
        <v>208</v>
      </c>
      <c r="M996" t="s">
        <v>217</v>
      </c>
    </row>
    <row r="997" spans="1:13" x14ac:dyDescent="0.35">
      <c r="A997" t="s">
        <v>128</v>
      </c>
      <c r="B997" t="s">
        <v>34</v>
      </c>
      <c r="C997" s="15" t="s">
        <v>33</v>
      </c>
      <c r="D997">
        <v>2.4976851851851851E-2</v>
      </c>
      <c r="E997" t="s">
        <v>129</v>
      </c>
      <c r="F997" t="s">
        <v>154</v>
      </c>
      <c r="G997" t="s">
        <v>146</v>
      </c>
      <c r="H997" t="s">
        <v>147</v>
      </c>
      <c r="I997" s="16" t="s">
        <v>172</v>
      </c>
      <c r="J997">
        <v>2158</v>
      </c>
      <c r="K997" t="s">
        <v>213</v>
      </c>
      <c r="L997" t="s">
        <v>208</v>
      </c>
      <c r="M997" t="s">
        <v>214</v>
      </c>
    </row>
    <row r="998" spans="1:13" x14ac:dyDescent="0.35">
      <c r="A998" t="s">
        <v>128</v>
      </c>
      <c r="B998" t="s">
        <v>34</v>
      </c>
      <c r="C998" s="15" t="s">
        <v>33</v>
      </c>
      <c r="D998">
        <v>2.4976851851851851E-2</v>
      </c>
      <c r="E998" t="s">
        <v>129</v>
      </c>
      <c r="F998" t="s">
        <v>154</v>
      </c>
      <c r="G998" t="s">
        <v>146</v>
      </c>
      <c r="H998" t="s">
        <v>147</v>
      </c>
      <c r="I998" s="16" t="s">
        <v>172</v>
      </c>
      <c r="J998">
        <v>2158</v>
      </c>
      <c r="K998" t="s">
        <v>213</v>
      </c>
      <c r="L998" t="s">
        <v>208</v>
      </c>
      <c r="M998" t="s">
        <v>214</v>
      </c>
    </row>
    <row r="999" spans="1:13" x14ac:dyDescent="0.35">
      <c r="A999" t="s">
        <v>128</v>
      </c>
      <c r="B999" t="s">
        <v>26</v>
      </c>
      <c r="C999" s="15" t="s">
        <v>33</v>
      </c>
      <c r="D999">
        <v>2.1041666666666667E-2</v>
      </c>
      <c r="E999" t="s">
        <v>129</v>
      </c>
      <c r="F999" t="s">
        <v>148</v>
      </c>
      <c r="G999" t="s">
        <v>146</v>
      </c>
      <c r="H999" t="s">
        <v>147</v>
      </c>
      <c r="I999" s="16" t="s">
        <v>172</v>
      </c>
      <c r="J999">
        <v>1818</v>
      </c>
      <c r="K999" t="s">
        <v>213</v>
      </c>
      <c r="L999" t="s">
        <v>208</v>
      </c>
      <c r="M999" t="s">
        <v>217</v>
      </c>
    </row>
    <row r="1000" spans="1:13" x14ac:dyDescent="0.35">
      <c r="A1000" t="s">
        <v>128</v>
      </c>
      <c r="B1000" t="s">
        <v>50</v>
      </c>
      <c r="C1000" s="15" t="s">
        <v>33</v>
      </c>
      <c r="D1000">
        <v>1.5509259259259257E-2</v>
      </c>
      <c r="E1000" t="s">
        <v>129</v>
      </c>
      <c r="F1000" t="s">
        <v>148</v>
      </c>
      <c r="G1000" t="s">
        <v>146</v>
      </c>
      <c r="H1000" t="s">
        <v>147</v>
      </c>
      <c r="I1000" s="16" t="s">
        <v>172</v>
      </c>
      <c r="J1000">
        <v>1340</v>
      </c>
      <c r="K1000" t="s">
        <v>213</v>
      </c>
      <c r="L1000" t="s">
        <v>208</v>
      </c>
      <c r="M1000" t="s">
        <v>217</v>
      </c>
    </row>
    <row r="1001" spans="1:13" x14ac:dyDescent="0.35">
      <c r="A1001" t="s">
        <v>128</v>
      </c>
      <c r="B1001" t="s">
        <v>50</v>
      </c>
      <c r="C1001" s="15" t="s">
        <v>33</v>
      </c>
      <c r="D1001">
        <v>1.5509259259259257E-2</v>
      </c>
      <c r="E1001" t="s">
        <v>129</v>
      </c>
      <c r="F1001" t="s">
        <v>148</v>
      </c>
      <c r="G1001" t="s">
        <v>146</v>
      </c>
      <c r="H1001" t="s">
        <v>147</v>
      </c>
      <c r="I1001" s="16" t="s">
        <v>172</v>
      </c>
      <c r="J1001">
        <v>1340</v>
      </c>
      <c r="K1001" t="s">
        <v>213</v>
      </c>
      <c r="L1001" t="s">
        <v>208</v>
      </c>
      <c r="M1001" t="s">
        <v>217</v>
      </c>
    </row>
    <row r="1002" spans="1:13" x14ac:dyDescent="0.35">
      <c r="A1002" t="s">
        <v>128</v>
      </c>
      <c r="B1002" t="s">
        <v>60</v>
      </c>
      <c r="C1002" s="15" t="s">
        <v>33</v>
      </c>
      <c r="D1002">
        <v>3.0023148148148149E-2</v>
      </c>
      <c r="E1002" t="s">
        <v>129</v>
      </c>
      <c r="F1002" t="s">
        <v>146</v>
      </c>
      <c r="G1002" t="s">
        <v>146</v>
      </c>
      <c r="H1002" t="s">
        <v>147</v>
      </c>
      <c r="I1002" s="16" t="s">
        <v>172</v>
      </c>
      <c r="J1002">
        <v>2594</v>
      </c>
      <c r="K1002" t="s">
        <v>213</v>
      </c>
      <c r="L1002" t="s">
        <v>208</v>
      </c>
      <c r="M1002" t="s">
        <v>224</v>
      </c>
    </row>
    <row r="1003" spans="1:13" x14ac:dyDescent="0.35">
      <c r="A1003" t="s">
        <v>128</v>
      </c>
      <c r="B1003" t="s">
        <v>24</v>
      </c>
      <c r="C1003" s="15" t="s">
        <v>42</v>
      </c>
      <c r="D1003">
        <v>2.5960648148148149E-2</v>
      </c>
      <c r="E1003" t="s">
        <v>129</v>
      </c>
      <c r="F1003" t="s">
        <v>148</v>
      </c>
      <c r="G1003" t="s">
        <v>146</v>
      </c>
      <c r="H1003" t="s">
        <v>147</v>
      </c>
      <c r="I1003" s="16" t="s">
        <v>173</v>
      </c>
      <c r="J1003">
        <v>2243</v>
      </c>
      <c r="K1003" t="s">
        <v>213</v>
      </c>
      <c r="L1003" t="s">
        <v>208</v>
      </c>
      <c r="M1003" t="s">
        <v>217</v>
      </c>
    </row>
    <row r="1004" spans="1:13" x14ac:dyDescent="0.35">
      <c r="A1004" t="s">
        <v>128</v>
      </c>
      <c r="B1004" t="s">
        <v>24</v>
      </c>
      <c r="C1004" s="15" t="s">
        <v>42</v>
      </c>
      <c r="D1004">
        <v>2.5960648148148149E-2</v>
      </c>
      <c r="E1004" t="s">
        <v>129</v>
      </c>
      <c r="F1004" t="s">
        <v>148</v>
      </c>
      <c r="G1004" t="s">
        <v>146</v>
      </c>
      <c r="H1004" t="s">
        <v>147</v>
      </c>
      <c r="I1004" s="16" t="s">
        <v>173</v>
      </c>
      <c r="J1004">
        <v>2243</v>
      </c>
      <c r="K1004" t="s">
        <v>213</v>
      </c>
      <c r="L1004" t="s">
        <v>208</v>
      </c>
      <c r="M1004" t="s">
        <v>217</v>
      </c>
    </row>
    <row r="1005" spans="1:13" x14ac:dyDescent="0.35">
      <c r="A1005" t="s">
        <v>128</v>
      </c>
      <c r="B1005" t="s">
        <v>123</v>
      </c>
      <c r="C1005" s="15" t="s">
        <v>42</v>
      </c>
      <c r="D1005">
        <v>3.5763888888888894E-3</v>
      </c>
      <c r="E1005" t="s">
        <v>129</v>
      </c>
      <c r="F1005" t="s">
        <v>148</v>
      </c>
      <c r="G1005" t="s">
        <v>146</v>
      </c>
      <c r="H1005" t="s">
        <v>147</v>
      </c>
      <c r="I1005" s="16" t="s">
        <v>173</v>
      </c>
      <c r="J1005">
        <v>309</v>
      </c>
      <c r="K1005" t="s">
        <v>213</v>
      </c>
      <c r="L1005" t="s">
        <v>208</v>
      </c>
      <c r="M1005" t="s">
        <v>217</v>
      </c>
    </row>
    <row r="1006" spans="1:13" x14ac:dyDescent="0.35">
      <c r="A1006" t="s">
        <v>128</v>
      </c>
      <c r="B1006" t="s">
        <v>36</v>
      </c>
      <c r="C1006" s="15" t="s">
        <v>42</v>
      </c>
      <c r="D1006">
        <v>3.6689814814814814E-3</v>
      </c>
      <c r="E1006" t="s">
        <v>129</v>
      </c>
      <c r="F1006" t="s">
        <v>149</v>
      </c>
      <c r="G1006" t="s">
        <v>146</v>
      </c>
      <c r="H1006" t="s">
        <v>147</v>
      </c>
      <c r="I1006" s="16" t="s">
        <v>173</v>
      </c>
      <c r="J1006">
        <v>317</v>
      </c>
      <c r="K1006" t="s">
        <v>216</v>
      </c>
      <c r="L1006" t="s">
        <v>207</v>
      </c>
      <c r="M1006" t="s">
        <v>214</v>
      </c>
    </row>
    <row r="1007" spans="1:13" x14ac:dyDescent="0.35">
      <c r="A1007" t="s">
        <v>128</v>
      </c>
      <c r="B1007" t="s">
        <v>123</v>
      </c>
      <c r="C1007" s="15" t="s">
        <v>42</v>
      </c>
      <c r="D1007">
        <v>1.0185185185185184E-2</v>
      </c>
      <c r="E1007" t="s">
        <v>129</v>
      </c>
      <c r="F1007" t="s">
        <v>148</v>
      </c>
      <c r="G1007" t="s">
        <v>146</v>
      </c>
      <c r="H1007" t="s">
        <v>147</v>
      </c>
      <c r="I1007" s="16" t="s">
        <v>173</v>
      </c>
      <c r="J1007">
        <v>880</v>
      </c>
      <c r="K1007" t="s">
        <v>213</v>
      </c>
      <c r="L1007" t="s">
        <v>208</v>
      </c>
      <c r="M1007" t="s">
        <v>217</v>
      </c>
    </row>
    <row r="1008" spans="1:13" x14ac:dyDescent="0.35">
      <c r="A1008" t="s">
        <v>128</v>
      </c>
      <c r="B1008" t="s">
        <v>27</v>
      </c>
      <c r="C1008" s="15" t="s">
        <v>42</v>
      </c>
      <c r="D1008">
        <v>1.4664351851851852E-2</v>
      </c>
      <c r="E1008" t="s">
        <v>129</v>
      </c>
      <c r="F1008" t="s">
        <v>154</v>
      </c>
      <c r="G1008" t="s">
        <v>146</v>
      </c>
      <c r="H1008" t="s">
        <v>147</v>
      </c>
      <c r="I1008" s="16" t="s">
        <v>173</v>
      </c>
      <c r="J1008">
        <v>1267</v>
      </c>
      <c r="K1008" t="s">
        <v>216</v>
      </c>
      <c r="L1008" t="s">
        <v>207</v>
      </c>
      <c r="M1008" t="s">
        <v>217</v>
      </c>
    </row>
    <row r="1009" spans="1:13" x14ac:dyDescent="0.35">
      <c r="A1009" t="s">
        <v>128</v>
      </c>
      <c r="B1009" t="s">
        <v>123</v>
      </c>
      <c r="C1009" s="15" t="s">
        <v>42</v>
      </c>
      <c r="D1009">
        <v>4.8148148148148152E-3</v>
      </c>
      <c r="E1009" t="s">
        <v>129</v>
      </c>
      <c r="F1009" t="s">
        <v>148</v>
      </c>
      <c r="G1009" t="s">
        <v>146</v>
      </c>
      <c r="H1009" t="s">
        <v>147</v>
      </c>
      <c r="I1009" s="16" t="s">
        <v>173</v>
      </c>
      <c r="J1009">
        <v>416</v>
      </c>
      <c r="K1009" t="s">
        <v>213</v>
      </c>
      <c r="L1009" t="s">
        <v>208</v>
      </c>
      <c r="M1009" t="s">
        <v>217</v>
      </c>
    </row>
    <row r="1010" spans="1:13" x14ac:dyDescent="0.35">
      <c r="A1010" t="s">
        <v>128</v>
      </c>
      <c r="B1010" t="s">
        <v>123</v>
      </c>
      <c r="C1010" s="15" t="s">
        <v>42</v>
      </c>
      <c r="D1010">
        <v>4.8148148148148152E-3</v>
      </c>
      <c r="E1010" t="s">
        <v>129</v>
      </c>
      <c r="F1010" t="s">
        <v>148</v>
      </c>
      <c r="G1010" t="s">
        <v>146</v>
      </c>
      <c r="H1010" t="s">
        <v>147</v>
      </c>
      <c r="I1010" s="16" t="s">
        <v>173</v>
      </c>
      <c r="J1010">
        <v>416</v>
      </c>
      <c r="K1010" t="s">
        <v>213</v>
      </c>
      <c r="L1010" t="s">
        <v>208</v>
      </c>
      <c r="M1010" t="s">
        <v>217</v>
      </c>
    </row>
    <row r="1011" spans="1:13" x14ac:dyDescent="0.35">
      <c r="A1011" t="s">
        <v>128</v>
      </c>
      <c r="B1011" t="s">
        <v>60</v>
      </c>
      <c r="C1011" s="15" t="s">
        <v>42</v>
      </c>
      <c r="D1011">
        <v>8.4490740740740741E-3</v>
      </c>
      <c r="E1011" t="s">
        <v>129</v>
      </c>
      <c r="F1011" t="s">
        <v>146</v>
      </c>
      <c r="G1011" t="s">
        <v>146</v>
      </c>
      <c r="H1011" t="s">
        <v>147</v>
      </c>
      <c r="I1011" s="16" t="s">
        <v>173</v>
      </c>
      <c r="J1011">
        <v>730</v>
      </c>
      <c r="K1011" t="s">
        <v>213</v>
      </c>
      <c r="L1011" t="s">
        <v>208</v>
      </c>
      <c r="M1011" t="s">
        <v>224</v>
      </c>
    </row>
    <row r="1012" spans="1:13" x14ac:dyDescent="0.35">
      <c r="A1012" t="s">
        <v>128</v>
      </c>
      <c r="B1012" t="s">
        <v>52</v>
      </c>
      <c r="C1012" s="15" t="s">
        <v>42</v>
      </c>
      <c r="D1012">
        <v>3.875E-2</v>
      </c>
      <c r="E1012" t="s">
        <v>129</v>
      </c>
      <c r="F1012" t="s">
        <v>146</v>
      </c>
      <c r="G1012" t="s">
        <v>146</v>
      </c>
      <c r="H1012" t="s">
        <v>147</v>
      </c>
      <c r="I1012" s="16" t="s">
        <v>173</v>
      </c>
      <c r="J1012">
        <v>3348</v>
      </c>
      <c r="K1012" t="s">
        <v>213</v>
      </c>
      <c r="L1012" t="s">
        <v>208</v>
      </c>
      <c r="M1012" t="s">
        <v>217</v>
      </c>
    </row>
    <row r="1013" spans="1:13" x14ac:dyDescent="0.35">
      <c r="A1013" t="s">
        <v>128</v>
      </c>
      <c r="B1013" t="s">
        <v>123</v>
      </c>
      <c r="C1013" s="15" t="s">
        <v>42</v>
      </c>
      <c r="D1013">
        <v>3.0092592592592588E-3</v>
      </c>
      <c r="E1013" t="s">
        <v>129</v>
      </c>
      <c r="F1013" t="s">
        <v>148</v>
      </c>
      <c r="G1013" t="s">
        <v>146</v>
      </c>
      <c r="H1013" t="s">
        <v>147</v>
      </c>
      <c r="I1013" s="16" t="s">
        <v>173</v>
      </c>
      <c r="J1013">
        <v>260</v>
      </c>
      <c r="K1013" t="s">
        <v>213</v>
      </c>
      <c r="L1013" t="s">
        <v>208</v>
      </c>
      <c r="M1013" t="s">
        <v>217</v>
      </c>
    </row>
    <row r="1014" spans="1:13" x14ac:dyDescent="0.35">
      <c r="A1014" t="s">
        <v>128</v>
      </c>
      <c r="B1014" t="s">
        <v>24</v>
      </c>
      <c r="C1014" s="15" t="s">
        <v>42</v>
      </c>
      <c r="D1014">
        <v>3.8807870370370375E-2</v>
      </c>
      <c r="E1014" t="s">
        <v>129</v>
      </c>
      <c r="F1014" t="s">
        <v>148</v>
      </c>
      <c r="G1014" t="s">
        <v>146</v>
      </c>
      <c r="H1014" t="s">
        <v>147</v>
      </c>
      <c r="I1014" s="16" t="s">
        <v>173</v>
      </c>
      <c r="J1014">
        <v>3353</v>
      </c>
      <c r="K1014" t="s">
        <v>213</v>
      </c>
      <c r="L1014" t="s">
        <v>208</v>
      </c>
      <c r="M1014" t="s">
        <v>217</v>
      </c>
    </row>
    <row r="1015" spans="1:13" x14ac:dyDescent="0.35">
      <c r="A1015" t="s">
        <v>128</v>
      </c>
      <c r="B1015" t="s">
        <v>52</v>
      </c>
      <c r="C1015" s="15" t="s">
        <v>42</v>
      </c>
      <c r="D1015">
        <v>5.1967592592592595E-3</v>
      </c>
      <c r="E1015" t="s">
        <v>129</v>
      </c>
      <c r="F1015" t="s">
        <v>146</v>
      </c>
      <c r="G1015" t="s">
        <v>146</v>
      </c>
      <c r="H1015" t="s">
        <v>147</v>
      </c>
      <c r="I1015" s="16" t="s">
        <v>173</v>
      </c>
      <c r="J1015">
        <v>449</v>
      </c>
      <c r="K1015" t="s">
        <v>213</v>
      </c>
      <c r="L1015" t="s">
        <v>208</v>
      </c>
      <c r="M1015" t="s">
        <v>217</v>
      </c>
    </row>
    <row r="1016" spans="1:13" x14ac:dyDescent="0.35">
      <c r="A1016" t="s">
        <v>128</v>
      </c>
      <c r="B1016" t="s">
        <v>50</v>
      </c>
      <c r="C1016" s="15" t="s">
        <v>42</v>
      </c>
      <c r="D1016">
        <v>3.9270833333333331E-2</v>
      </c>
      <c r="E1016" t="s">
        <v>129</v>
      </c>
      <c r="F1016" t="s">
        <v>148</v>
      </c>
      <c r="G1016" t="s">
        <v>146</v>
      </c>
      <c r="H1016" t="s">
        <v>147</v>
      </c>
      <c r="I1016" s="16" t="s">
        <v>173</v>
      </c>
      <c r="J1016">
        <v>3393</v>
      </c>
      <c r="K1016" t="s">
        <v>213</v>
      </c>
      <c r="L1016" t="s">
        <v>208</v>
      </c>
      <c r="M1016" t="s">
        <v>217</v>
      </c>
    </row>
    <row r="1017" spans="1:13" x14ac:dyDescent="0.35">
      <c r="A1017" t="s">
        <v>128</v>
      </c>
      <c r="B1017" t="s">
        <v>50</v>
      </c>
      <c r="C1017" s="15" t="s">
        <v>42</v>
      </c>
      <c r="D1017">
        <v>1.4513888888888889E-2</v>
      </c>
      <c r="E1017" t="s">
        <v>129</v>
      </c>
      <c r="F1017" t="s">
        <v>148</v>
      </c>
      <c r="G1017" t="s">
        <v>146</v>
      </c>
      <c r="H1017" t="s">
        <v>147</v>
      </c>
      <c r="I1017" s="16" t="s">
        <v>173</v>
      </c>
      <c r="J1017">
        <v>1254</v>
      </c>
      <c r="K1017" t="s">
        <v>213</v>
      </c>
      <c r="L1017" t="s">
        <v>208</v>
      </c>
      <c r="M1017" t="s">
        <v>217</v>
      </c>
    </row>
    <row r="1018" spans="1:13" x14ac:dyDescent="0.35">
      <c r="A1018" t="s">
        <v>51</v>
      </c>
      <c r="B1018" t="s">
        <v>60</v>
      </c>
      <c r="C1018" s="15" t="s">
        <v>42</v>
      </c>
      <c r="D1018">
        <v>4.8506944444444443E-2</v>
      </c>
      <c r="E1018" t="s">
        <v>129</v>
      </c>
      <c r="F1018" t="s">
        <v>146</v>
      </c>
      <c r="G1018" t="s">
        <v>146</v>
      </c>
      <c r="H1018" t="s">
        <v>147</v>
      </c>
      <c r="I1018" s="16" t="s">
        <v>173</v>
      </c>
      <c r="J1018">
        <v>4191</v>
      </c>
      <c r="K1018" t="s">
        <v>213</v>
      </c>
      <c r="L1018" t="s">
        <v>208</v>
      </c>
      <c r="M1018" t="s">
        <v>224</v>
      </c>
    </row>
    <row r="1019" spans="1:13" x14ac:dyDescent="0.35">
      <c r="A1019" t="s">
        <v>128</v>
      </c>
      <c r="B1019" t="s">
        <v>47</v>
      </c>
      <c r="C1019" s="15" t="s">
        <v>57</v>
      </c>
      <c r="D1019">
        <v>2.6793981481481485E-2</v>
      </c>
      <c r="E1019" t="s">
        <v>129</v>
      </c>
      <c r="F1019" t="s">
        <v>145</v>
      </c>
      <c r="G1019" t="s">
        <v>146</v>
      </c>
      <c r="H1019" t="s">
        <v>147</v>
      </c>
      <c r="I1019" s="16" t="s">
        <v>174</v>
      </c>
      <c r="J1019">
        <v>2315</v>
      </c>
      <c r="K1019" t="s">
        <v>213</v>
      </c>
      <c r="L1019" t="s">
        <v>208</v>
      </c>
      <c r="M1019" t="s">
        <v>217</v>
      </c>
    </row>
    <row r="1020" spans="1:13" x14ac:dyDescent="0.35">
      <c r="A1020" t="s">
        <v>128</v>
      </c>
      <c r="B1020" t="s">
        <v>34</v>
      </c>
      <c r="C1020" s="15" t="s">
        <v>57</v>
      </c>
      <c r="D1020">
        <v>2.1979166666666664E-2</v>
      </c>
      <c r="E1020" t="s">
        <v>129</v>
      </c>
      <c r="F1020" t="s">
        <v>154</v>
      </c>
      <c r="G1020" t="s">
        <v>146</v>
      </c>
      <c r="H1020" t="s">
        <v>147</v>
      </c>
      <c r="I1020" s="16" t="s">
        <v>174</v>
      </c>
      <c r="J1020">
        <v>1899</v>
      </c>
      <c r="K1020" t="s">
        <v>213</v>
      </c>
      <c r="L1020" t="s">
        <v>208</v>
      </c>
      <c r="M1020" t="s">
        <v>214</v>
      </c>
    </row>
    <row r="1021" spans="1:13" x14ac:dyDescent="0.35">
      <c r="A1021" t="s">
        <v>128</v>
      </c>
      <c r="B1021" t="s">
        <v>47</v>
      </c>
      <c r="C1021" s="15" t="s">
        <v>57</v>
      </c>
      <c r="D1021">
        <v>5.6944444444444438E-3</v>
      </c>
      <c r="E1021" t="s">
        <v>129</v>
      </c>
      <c r="F1021" t="s">
        <v>145</v>
      </c>
      <c r="G1021" t="s">
        <v>146</v>
      </c>
      <c r="H1021" t="s">
        <v>147</v>
      </c>
      <c r="I1021" s="16" t="s">
        <v>174</v>
      </c>
      <c r="J1021">
        <v>492</v>
      </c>
      <c r="K1021" t="s">
        <v>213</v>
      </c>
      <c r="L1021" t="s">
        <v>208</v>
      </c>
      <c r="M1021" t="s">
        <v>217</v>
      </c>
    </row>
    <row r="1022" spans="1:13" x14ac:dyDescent="0.35">
      <c r="A1022" t="s">
        <v>128</v>
      </c>
      <c r="B1022" t="s">
        <v>50</v>
      </c>
      <c r="C1022" s="15" t="s">
        <v>57</v>
      </c>
      <c r="D1022">
        <v>5.9259259259259256E-3</v>
      </c>
      <c r="E1022" t="s">
        <v>129</v>
      </c>
      <c r="F1022" t="s">
        <v>148</v>
      </c>
      <c r="G1022" t="s">
        <v>146</v>
      </c>
      <c r="H1022" t="s">
        <v>147</v>
      </c>
      <c r="I1022" s="16" t="s">
        <v>174</v>
      </c>
      <c r="J1022">
        <v>512</v>
      </c>
      <c r="K1022" t="s">
        <v>213</v>
      </c>
      <c r="L1022" t="s">
        <v>208</v>
      </c>
      <c r="M1022" t="s">
        <v>217</v>
      </c>
    </row>
    <row r="1023" spans="1:13" x14ac:dyDescent="0.35">
      <c r="A1023" t="s">
        <v>128</v>
      </c>
      <c r="B1023" t="s">
        <v>47</v>
      </c>
      <c r="C1023" s="15" t="s">
        <v>57</v>
      </c>
      <c r="D1023">
        <v>2.4386574074074074E-2</v>
      </c>
      <c r="E1023" t="s">
        <v>129</v>
      </c>
      <c r="F1023" t="s">
        <v>145</v>
      </c>
      <c r="G1023" t="s">
        <v>146</v>
      </c>
      <c r="H1023" t="s">
        <v>147</v>
      </c>
      <c r="I1023" s="16" t="s">
        <v>174</v>
      </c>
      <c r="J1023">
        <v>2107</v>
      </c>
      <c r="K1023" t="s">
        <v>213</v>
      </c>
      <c r="L1023" t="s">
        <v>208</v>
      </c>
      <c r="M1023" t="s">
        <v>217</v>
      </c>
    </row>
    <row r="1024" spans="1:13" x14ac:dyDescent="0.35">
      <c r="A1024" t="s">
        <v>128</v>
      </c>
      <c r="B1024" t="s">
        <v>60</v>
      </c>
      <c r="C1024" s="15" t="s">
        <v>57</v>
      </c>
      <c r="D1024">
        <v>1.5682870370370371E-2</v>
      </c>
      <c r="E1024" t="s">
        <v>129</v>
      </c>
      <c r="F1024" t="s">
        <v>146</v>
      </c>
      <c r="G1024" t="s">
        <v>146</v>
      </c>
      <c r="H1024" t="s">
        <v>147</v>
      </c>
      <c r="I1024" s="16" t="s">
        <v>174</v>
      </c>
      <c r="J1024">
        <v>1355</v>
      </c>
      <c r="K1024" t="s">
        <v>213</v>
      </c>
      <c r="L1024" t="s">
        <v>208</v>
      </c>
      <c r="M1024" t="s">
        <v>224</v>
      </c>
    </row>
    <row r="1025" spans="1:13" x14ac:dyDescent="0.35">
      <c r="A1025" t="s">
        <v>128</v>
      </c>
      <c r="B1025" t="s">
        <v>59</v>
      </c>
      <c r="C1025" s="15" t="s">
        <v>57</v>
      </c>
      <c r="D1025">
        <v>4.3460648148148151E-2</v>
      </c>
      <c r="E1025" t="s">
        <v>129</v>
      </c>
      <c r="F1025" t="s">
        <v>149</v>
      </c>
      <c r="G1025" t="s">
        <v>146</v>
      </c>
      <c r="H1025" t="s">
        <v>147</v>
      </c>
      <c r="I1025" s="16" t="s">
        <v>174</v>
      </c>
      <c r="J1025">
        <v>3755</v>
      </c>
      <c r="K1025" t="s">
        <v>213</v>
      </c>
      <c r="L1025" t="s">
        <v>208</v>
      </c>
      <c r="M1025" t="s">
        <v>217</v>
      </c>
    </row>
    <row r="1026" spans="1:13" x14ac:dyDescent="0.35">
      <c r="A1026" t="s">
        <v>128</v>
      </c>
      <c r="B1026" t="s">
        <v>26</v>
      </c>
      <c r="C1026" s="15" t="s">
        <v>57</v>
      </c>
      <c r="D1026">
        <v>2.5763888888888892E-2</v>
      </c>
      <c r="E1026" t="s">
        <v>129</v>
      </c>
      <c r="F1026" t="s">
        <v>148</v>
      </c>
      <c r="G1026" t="s">
        <v>146</v>
      </c>
      <c r="H1026" t="s">
        <v>147</v>
      </c>
      <c r="I1026" s="16" t="s">
        <v>174</v>
      </c>
      <c r="J1026">
        <v>2226</v>
      </c>
      <c r="K1026" t="s">
        <v>213</v>
      </c>
      <c r="L1026" t="s">
        <v>208</v>
      </c>
      <c r="M1026" t="s">
        <v>217</v>
      </c>
    </row>
    <row r="1027" spans="1:13" x14ac:dyDescent="0.35">
      <c r="A1027" t="s">
        <v>128</v>
      </c>
      <c r="B1027" t="s">
        <v>50</v>
      </c>
      <c r="C1027" s="15" t="s">
        <v>57</v>
      </c>
      <c r="D1027">
        <v>3.5254629629629629E-2</v>
      </c>
      <c r="E1027" t="s">
        <v>129</v>
      </c>
      <c r="F1027" t="s">
        <v>148</v>
      </c>
      <c r="G1027" t="s">
        <v>146</v>
      </c>
      <c r="H1027" t="s">
        <v>147</v>
      </c>
      <c r="I1027" s="16" t="s">
        <v>174</v>
      </c>
      <c r="J1027">
        <v>3046</v>
      </c>
      <c r="K1027" t="s">
        <v>213</v>
      </c>
      <c r="L1027" t="s">
        <v>208</v>
      </c>
      <c r="M1027" t="s">
        <v>217</v>
      </c>
    </row>
    <row r="1028" spans="1:13" x14ac:dyDescent="0.35">
      <c r="A1028" t="s">
        <v>128</v>
      </c>
      <c r="B1028" t="s">
        <v>50</v>
      </c>
      <c r="C1028" s="15" t="s">
        <v>57</v>
      </c>
      <c r="D1028">
        <v>3.5254629629629629E-2</v>
      </c>
      <c r="E1028" t="s">
        <v>129</v>
      </c>
      <c r="F1028" t="s">
        <v>148</v>
      </c>
      <c r="G1028" t="s">
        <v>146</v>
      </c>
      <c r="H1028" t="s">
        <v>147</v>
      </c>
      <c r="I1028" s="16" t="s">
        <v>174</v>
      </c>
      <c r="J1028">
        <v>3046</v>
      </c>
      <c r="K1028" t="s">
        <v>213</v>
      </c>
      <c r="L1028" t="s">
        <v>208</v>
      </c>
      <c r="M1028" t="s">
        <v>217</v>
      </c>
    </row>
    <row r="1029" spans="1:13" x14ac:dyDescent="0.35">
      <c r="A1029" t="s">
        <v>128</v>
      </c>
      <c r="B1029" t="s">
        <v>47</v>
      </c>
      <c r="C1029" s="15" t="s">
        <v>57</v>
      </c>
      <c r="D1029">
        <v>1.3194444444444444E-2</v>
      </c>
      <c r="E1029" t="s">
        <v>129</v>
      </c>
      <c r="F1029" t="s">
        <v>145</v>
      </c>
      <c r="G1029" t="s">
        <v>146</v>
      </c>
      <c r="H1029" t="s">
        <v>147</v>
      </c>
      <c r="I1029" s="16" t="s">
        <v>174</v>
      </c>
      <c r="J1029">
        <v>1140</v>
      </c>
      <c r="K1029" t="s">
        <v>213</v>
      </c>
      <c r="L1029" t="s">
        <v>208</v>
      </c>
      <c r="M1029" t="s">
        <v>217</v>
      </c>
    </row>
    <row r="1030" spans="1:13" x14ac:dyDescent="0.35">
      <c r="A1030" t="s">
        <v>128</v>
      </c>
      <c r="B1030" t="s">
        <v>60</v>
      </c>
      <c r="C1030" s="15" t="s">
        <v>57</v>
      </c>
      <c r="D1030">
        <v>1.4432870370370372E-2</v>
      </c>
      <c r="E1030" t="s">
        <v>129</v>
      </c>
      <c r="F1030" t="s">
        <v>146</v>
      </c>
      <c r="G1030" t="s">
        <v>146</v>
      </c>
      <c r="H1030" t="s">
        <v>147</v>
      </c>
      <c r="I1030" s="16" t="s">
        <v>174</v>
      </c>
      <c r="J1030">
        <v>1247</v>
      </c>
      <c r="K1030" t="s">
        <v>213</v>
      </c>
      <c r="L1030" t="s">
        <v>208</v>
      </c>
      <c r="M1030" t="s">
        <v>224</v>
      </c>
    </row>
    <row r="1031" spans="1:13" x14ac:dyDescent="0.35">
      <c r="A1031" t="s">
        <v>128</v>
      </c>
      <c r="B1031" t="s">
        <v>60</v>
      </c>
      <c r="C1031" s="15" t="s">
        <v>57</v>
      </c>
      <c r="D1031">
        <v>1.4432870370370372E-2</v>
      </c>
      <c r="E1031" t="s">
        <v>129</v>
      </c>
      <c r="F1031" t="s">
        <v>146</v>
      </c>
      <c r="G1031" t="s">
        <v>146</v>
      </c>
      <c r="H1031" t="s">
        <v>147</v>
      </c>
      <c r="I1031" s="16" t="s">
        <v>174</v>
      </c>
      <c r="J1031">
        <v>1247</v>
      </c>
      <c r="K1031" t="s">
        <v>213</v>
      </c>
      <c r="L1031" t="s">
        <v>208</v>
      </c>
      <c r="M1031" t="s">
        <v>224</v>
      </c>
    </row>
    <row r="1032" spans="1:13" x14ac:dyDescent="0.35">
      <c r="A1032" t="s">
        <v>131</v>
      </c>
      <c r="B1032" t="s">
        <v>132</v>
      </c>
      <c r="C1032" s="15" t="s">
        <v>10</v>
      </c>
      <c r="D1032">
        <v>1.9745370370370371E-2</v>
      </c>
      <c r="E1032" t="s">
        <v>133</v>
      </c>
      <c r="F1032" t="s">
        <v>166</v>
      </c>
      <c r="G1032" t="s">
        <v>167</v>
      </c>
      <c r="H1032" t="s">
        <v>168</v>
      </c>
      <c r="I1032" s="16" t="s">
        <v>171</v>
      </c>
      <c r="J1032">
        <v>1706</v>
      </c>
      <c r="K1032" t="s">
        <v>213</v>
      </c>
      <c r="L1032" t="s">
        <v>208</v>
      </c>
      <c r="M1032" t="s">
        <v>217</v>
      </c>
    </row>
    <row r="1033" spans="1:13" x14ac:dyDescent="0.35">
      <c r="A1033" t="s">
        <v>131</v>
      </c>
      <c r="B1033" t="s">
        <v>134</v>
      </c>
      <c r="C1033" s="15" t="s">
        <v>10</v>
      </c>
      <c r="D1033">
        <v>2.1597222222222223E-2</v>
      </c>
      <c r="E1033" t="s">
        <v>133</v>
      </c>
      <c r="F1033" t="s">
        <v>166</v>
      </c>
      <c r="G1033" t="s">
        <v>167</v>
      </c>
      <c r="H1033" t="s">
        <v>168</v>
      </c>
      <c r="I1033" s="16" t="s">
        <v>171</v>
      </c>
      <c r="J1033">
        <v>1866</v>
      </c>
      <c r="K1033" t="s">
        <v>213</v>
      </c>
      <c r="L1033" t="s">
        <v>208</v>
      </c>
      <c r="M1033" t="s">
        <v>214</v>
      </c>
    </row>
    <row r="1034" spans="1:13" x14ac:dyDescent="0.35">
      <c r="A1034" t="s">
        <v>131</v>
      </c>
      <c r="B1034" t="s">
        <v>135</v>
      </c>
      <c r="C1034" s="15" t="s">
        <v>10</v>
      </c>
      <c r="D1034">
        <v>2.0023148148148148E-2</v>
      </c>
      <c r="E1034" t="s">
        <v>133</v>
      </c>
      <c r="F1034" t="s">
        <v>166</v>
      </c>
      <c r="G1034" t="s">
        <v>167</v>
      </c>
      <c r="H1034" t="s">
        <v>168</v>
      </c>
      <c r="I1034" s="16" t="s">
        <v>171</v>
      </c>
      <c r="J1034">
        <v>1730</v>
      </c>
      <c r="K1034" t="s">
        <v>213</v>
      </c>
      <c r="L1034" t="s">
        <v>208</v>
      </c>
      <c r="M1034" t="s">
        <v>217</v>
      </c>
    </row>
    <row r="1035" spans="1:13" x14ac:dyDescent="0.35">
      <c r="A1035" t="s">
        <v>131</v>
      </c>
      <c r="B1035" t="s">
        <v>132</v>
      </c>
      <c r="C1035" s="15" t="s">
        <v>10</v>
      </c>
      <c r="D1035">
        <v>4.9074074074074072E-3</v>
      </c>
      <c r="E1035" t="s">
        <v>133</v>
      </c>
      <c r="F1035" t="s">
        <v>166</v>
      </c>
      <c r="G1035" t="s">
        <v>167</v>
      </c>
      <c r="H1035" t="s">
        <v>168</v>
      </c>
      <c r="I1035" s="16" t="s">
        <v>171</v>
      </c>
      <c r="J1035">
        <v>424</v>
      </c>
      <c r="K1035" t="s">
        <v>213</v>
      </c>
      <c r="L1035" t="s">
        <v>208</v>
      </c>
      <c r="M1035" t="s">
        <v>217</v>
      </c>
    </row>
    <row r="1036" spans="1:13" x14ac:dyDescent="0.35">
      <c r="A1036" t="s">
        <v>131</v>
      </c>
      <c r="B1036" t="s">
        <v>134</v>
      </c>
      <c r="C1036" s="15" t="s">
        <v>10</v>
      </c>
      <c r="D1036">
        <v>1.9120370370370371E-2</v>
      </c>
      <c r="E1036" t="s">
        <v>133</v>
      </c>
      <c r="F1036" t="s">
        <v>166</v>
      </c>
      <c r="G1036" t="s">
        <v>167</v>
      </c>
      <c r="H1036" t="s">
        <v>168</v>
      </c>
      <c r="I1036" s="16" t="s">
        <v>171</v>
      </c>
      <c r="J1036">
        <v>1652</v>
      </c>
      <c r="K1036" t="s">
        <v>213</v>
      </c>
      <c r="L1036" t="s">
        <v>208</v>
      </c>
      <c r="M1036" t="s">
        <v>214</v>
      </c>
    </row>
    <row r="1037" spans="1:13" x14ac:dyDescent="0.35">
      <c r="A1037" t="s">
        <v>131</v>
      </c>
      <c r="B1037" t="s">
        <v>132</v>
      </c>
      <c r="C1037" s="15" t="s">
        <v>10</v>
      </c>
      <c r="D1037">
        <v>1.375E-2</v>
      </c>
      <c r="E1037" t="s">
        <v>133</v>
      </c>
      <c r="F1037" t="s">
        <v>166</v>
      </c>
      <c r="G1037" t="s">
        <v>167</v>
      </c>
      <c r="H1037" t="s">
        <v>168</v>
      </c>
      <c r="I1037" s="16" t="s">
        <v>171</v>
      </c>
      <c r="J1037">
        <v>1188</v>
      </c>
      <c r="K1037" t="s">
        <v>213</v>
      </c>
      <c r="L1037" t="s">
        <v>208</v>
      </c>
      <c r="M1037" t="s">
        <v>217</v>
      </c>
    </row>
    <row r="1038" spans="1:13" x14ac:dyDescent="0.35">
      <c r="A1038" t="s">
        <v>131</v>
      </c>
      <c r="B1038" t="s">
        <v>132</v>
      </c>
      <c r="C1038" s="15" t="s">
        <v>10</v>
      </c>
      <c r="D1038">
        <v>1.1064814814814814E-2</v>
      </c>
      <c r="E1038" t="s">
        <v>133</v>
      </c>
      <c r="F1038" t="s">
        <v>166</v>
      </c>
      <c r="G1038" t="s">
        <v>167</v>
      </c>
      <c r="H1038" t="s">
        <v>168</v>
      </c>
      <c r="I1038" s="16" t="s">
        <v>171</v>
      </c>
      <c r="J1038">
        <v>956</v>
      </c>
      <c r="K1038" t="s">
        <v>213</v>
      </c>
      <c r="L1038" t="s">
        <v>208</v>
      </c>
      <c r="M1038" t="s">
        <v>217</v>
      </c>
    </row>
    <row r="1039" spans="1:13" x14ac:dyDescent="0.35">
      <c r="A1039" t="s">
        <v>131</v>
      </c>
      <c r="B1039" t="s">
        <v>136</v>
      </c>
      <c r="C1039" s="15" t="s">
        <v>10</v>
      </c>
      <c r="D1039">
        <v>2.8321759259259258E-2</v>
      </c>
      <c r="E1039" t="s">
        <v>133</v>
      </c>
      <c r="F1039" t="s">
        <v>166</v>
      </c>
      <c r="G1039" t="s">
        <v>167</v>
      </c>
      <c r="H1039" t="s">
        <v>168</v>
      </c>
      <c r="I1039" s="16" t="s">
        <v>171</v>
      </c>
      <c r="J1039">
        <v>2447</v>
      </c>
      <c r="K1039" t="s">
        <v>213</v>
      </c>
      <c r="L1039" t="s">
        <v>208</v>
      </c>
      <c r="M1039" t="s">
        <v>217</v>
      </c>
    </row>
    <row r="1040" spans="1:13" x14ac:dyDescent="0.35">
      <c r="A1040" t="s">
        <v>131</v>
      </c>
      <c r="B1040" t="s">
        <v>137</v>
      </c>
      <c r="C1040" s="15" t="s">
        <v>10</v>
      </c>
      <c r="D1040">
        <v>2.2789351851851852E-2</v>
      </c>
      <c r="E1040" t="s">
        <v>133</v>
      </c>
      <c r="F1040" t="s">
        <v>166</v>
      </c>
      <c r="G1040" t="s">
        <v>167</v>
      </c>
      <c r="H1040" t="s">
        <v>168</v>
      </c>
      <c r="I1040" s="16" t="s">
        <v>171</v>
      </c>
      <c r="J1040">
        <v>1969</v>
      </c>
      <c r="K1040" t="s">
        <v>213</v>
      </c>
      <c r="L1040" t="s">
        <v>208</v>
      </c>
      <c r="M1040" t="s">
        <v>214</v>
      </c>
    </row>
    <row r="1041" spans="1:13" x14ac:dyDescent="0.35">
      <c r="A1041" t="s">
        <v>131</v>
      </c>
      <c r="B1041" t="s">
        <v>138</v>
      </c>
      <c r="C1041" s="15" t="s">
        <v>10</v>
      </c>
      <c r="D1041">
        <v>4.9224537037037032E-2</v>
      </c>
      <c r="E1041" t="s">
        <v>133</v>
      </c>
      <c r="F1041" t="s">
        <v>166</v>
      </c>
      <c r="G1041" t="s">
        <v>167</v>
      </c>
      <c r="H1041" t="s">
        <v>168</v>
      </c>
      <c r="I1041" s="16" t="s">
        <v>171</v>
      </c>
      <c r="J1041">
        <v>4253</v>
      </c>
      <c r="K1041" t="s">
        <v>213</v>
      </c>
      <c r="L1041" t="s">
        <v>208</v>
      </c>
      <c r="M1041" t="s">
        <v>214</v>
      </c>
    </row>
    <row r="1042" spans="1:13" x14ac:dyDescent="0.35">
      <c r="A1042" t="s">
        <v>131</v>
      </c>
      <c r="B1042" t="s">
        <v>137</v>
      </c>
      <c r="C1042" s="15" t="s">
        <v>10</v>
      </c>
      <c r="D1042">
        <v>1.8275462962962962E-2</v>
      </c>
      <c r="E1042" t="s">
        <v>133</v>
      </c>
      <c r="F1042" t="s">
        <v>166</v>
      </c>
      <c r="G1042" t="s">
        <v>167</v>
      </c>
      <c r="H1042" t="s">
        <v>168</v>
      </c>
      <c r="I1042" s="16" t="s">
        <v>171</v>
      </c>
      <c r="J1042">
        <v>1579</v>
      </c>
      <c r="K1042" t="s">
        <v>213</v>
      </c>
      <c r="L1042" t="s">
        <v>208</v>
      </c>
      <c r="M1042" t="s">
        <v>214</v>
      </c>
    </row>
    <row r="1043" spans="1:13" x14ac:dyDescent="0.35">
      <c r="A1043" t="s">
        <v>131</v>
      </c>
      <c r="B1043" t="s">
        <v>137</v>
      </c>
      <c r="C1043" s="15" t="s">
        <v>10</v>
      </c>
      <c r="D1043">
        <v>1.462962962962963E-2</v>
      </c>
      <c r="E1043" t="s">
        <v>133</v>
      </c>
      <c r="F1043" t="s">
        <v>166</v>
      </c>
      <c r="G1043" t="s">
        <v>167</v>
      </c>
      <c r="H1043" t="s">
        <v>168</v>
      </c>
      <c r="I1043" s="16" t="s">
        <v>171</v>
      </c>
      <c r="J1043">
        <v>1264</v>
      </c>
      <c r="K1043" t="s">
        <v>213</v>
      </c>
      <c r="L1043" t="s">
        <v>208</v>
      </c>
      <c r="M1043" t="s">
        <v>214</v>
      </c>
    </row>
    <row r="1044" spans="1:13" x14ac:dyDescent="0.35">
      <c r="A1044" t="s">
        <v>131</v>
      </c>
      <c r="B1044" t="s">
        <v>132</v>
      </c>
      <c r="C1044" s="15" t="s">
        <v>10</v>
      </c>
      <c r="D1044">
        <v>1.0925925925925924E-2</v>
      </c>
      <c r="E1044" t="s">
        <v>133</v>
      </c>
      <c r="F1044" t="s">
        <v>166</v>
      </c>
      <c r="G1044" t="s">
        <v>167</v>
      </c>
      <c r="H1044" t="s">
        <v>168</v>
      </c>
      <c r="I1044" s="16" t="s">
        <v>171</v>
      </c>
      <c r="J1044">
        <v>944</v>
      </c>
      <c r="K1044" t="s">
        <v>213</v>
      </c>
      <c r="L1044" t="s">
        <v>208</v>
      </c>
      <c r="M1044" t="s">
        <v>217</v>
      </c>
    </row>
    <row r="1045" spans="1:13" x14ac:dyDescent="0.35">
      <c r="A1045" t="s">
        <v>131</v>
      </c>
      <c r="B1045" t="s">
        <v>132</v>
      </c>
      <c r="C1045" s="15" t="s">
        <v>33</v>
      </c>
      <c r="D1045">
        <v>3.5439814814814813E-2</v>
      </c>
      <c r="E1045" t="s">
        <v>133</v>
      </c>
      <c r="F1045" t="s">
        <v>166</v>
      </c>
      <c r="G1045" t="s">
        <v>167</v>
      </c>
      <c r="H1045" t="s">
        <v>168</v>
      </c>
      <c r="I1045" s="16" t="s">
        <v>172</v>
      </c>
      <c r="J1045">
        <v>3062</v>
      </c>
      <c r="K1045" t="s">
        <v>213</v>
      </c>
      <c r="L1045" t="s">
        <v>208</v>
      </c>
      <c r="M1045" t="s">
        <v>217</v>
      </c>
    </row>
    <row r="1046" spans="1:13" x14ac:dyDescent="0.35">
      <c r="A1046" t="s">
        <v>131</v>
      </c>
      <c r="B1046" t="s">
        <v>132</v>
      </c>
      <c r="C1046" s="15" t="s">
        <v>33</v>
      </c>
      <c r="D1046">
        <v>0</v>
      </c>
      <c r="E1046" t="s">
        <v>133</v>
      </c>
      <c r="F1046" t="s">
        <v>166</v>
      </c>
      <c r="G1046" t="s">
        <v>167</v>
      </c>
      <c r="H1046" t="s">
        <v>168</v>
      </c>
      <c r="I1046" s="16" t="s">
        <v>172</v>
      </c>
      <c r="J1046">
        <v>0</v>
      </c>
      <c r="K1046" t="s">
        <v>213</v>
      </c>
      <c r="L1046" t="s">
        <v>208</v>
      </c>
      <c r="M1046" t="s">
        <v>217</v>
      </c>
    </row>
    <row r="1047" spans="1:13" x14ac:dyDescent="0.35">
      <c r="A1047" t="s">
        <v>131</v>
      </c>
      <c r="B1047" t="s">
        <v>132</v>
      </c>
      <c r="C1047" s="15" t="s">
        <v>33</v>
      </c>
      <c r="D1047">
        <v>2.0046296296296295E-2</v>
      </c>
      <c r="E1047" t="s">
        <v>133</v>
      </c>
      <c r="F1047" t="s">
        <v>166</v>
      </c>
      <c r="G1047" t="s">
        <v>167</v>
      </c>
      <c r="H1047" t="s">
        <v>168</v>
      </c>
      <c r="I1047" s="16" t="s">
        <v>172</v>
      </c>
      <c r="J1047">
        <v>1732</v>
      </c>
      <c r="K1047" t="s">
        <v>213</v>
      </c>
      <c r="L1047" t="s">
        <v>208</v>
      </c>
      <c r="M1047" t="s">
        <v>217</v>
      </c>
    </row>
    <row r="1048" spans="1:13" x14ac:dyDescent="0.35">
      <c r="A1048" t="s">
        <v>131</v>
      </c>
      <c r="B1048" t="s">
        <v>137</v>
      </c>
      <c r="C1048" s="15" t="s">
        <v>33</v>
      </c>
      <c r="D1048">
        <v>5.6250000000000001E-2</v>
      </c>
      <c r="E1048" t="s">
        <v>133</v>
      </c>
      <c r="F1048" t="s">
        <v>166</v>
      </c>
      <c r="G1048" t="s">
        <v>167</v>
      </c>
      <c r="H1048" t="s">
        <v>168</v>
      </c>
      <c r="I1048" s="16" t="s">
        <v>172</v>
      </c>
      <c r="J1048">
        <v>4860</v>
      </c>
      <c r="K1048" t="s">
        <v>213</v>
      </c>
      <c r="L1048" t="s">
        <v>208</v>
      </c>
      <c r="M1048" t="s">
        <v>214</v>
      </c>
    </row>
    <row r="1049" spans="1:13" x14ac:dyDescent="0.35">
      <c r="A1049" t="s">
        <v>131</v>
      </c>
      <c r="B1049" t="s">
        <v>136</v>
      </c>
      <c r="C1049" s="15" t="s">
        <v>33</v>
      </c>
      <c r="D1049">
        <v>3.2361111111111111E-2</v>
      </c>
      <c r="E1049" t="s">
        <v>133</v>
      </c>
      <c r="F1049" t="s">
        <v>166</v>
      </c>
      <c r="G1049" t="s">
        <v>167</v>
      </c>
      <c r="H1049" t="s">
        <v>168</v>
      </c>
      <c r="I1049" s="16" t="s">
        <v>172</v>
      </c>
      <c r="J1049">
        <v>2796</v>
      </c>
      <c r="K1049" t="s">
        <v>213</v>
      </c>
      <c r="L1049" t="s">
        <v>208</v>
      </c>
      <c r="M1049" t="s">
        <v>217</v>
      </c>
    </row>
    <row r="1050" spans="1:13" x14ac:dyDescent="0.35">
      <c r="A1050" t="s">
        <v>131</v>
      </c>
      <c r="B1050" t="s">
        <v>132</v>
      </c>
      <c r="C1050" s="15" t="s">
        <v>33</v>
      </c>
      <c r="D1050">
        <v>1.7754629629629631E-2</v>
      </c>
      <c r="E1050" t="s">
        <v>133</v>
      </c>
      <c r="F1050" t="s">
        <v>166</v>
      </c>
      <c r="G1050" t="s">
        <v>167</v>
      </c>
      <c r="H1050" t="s">
        <v>168</v>
      </c>
      <c r="I1050" s="16" t="s">
        <v>172</v>
      </c>
      <c r="J1050">
        <v>1534</v>
      </c>
      <c r="K1050" t="s">
        <v>213</v>
      </c>
      <c r="L1050" t="s">
        <v>208</v>
      </c>
      <c r="M1050" t="s">
        <v>217</v>
      </c>
    </row>
    <row r="1051" spans="1:13" x14ac:dyDescent="0.35">
      <c r="A1051" t="s">
        <v>131</v>
      </c>
      <c r="B1051" t="s">
        <v>136</v>
      </c>
      <c r="C1051" s="15" t="s">
        <v>33</v>
      </c>
      <c r="D1051">
        <v>0.10755787037037036</v>
      </c>
      <c r="E1051" t="s">
        <v>133</v>
      </c>
      <c r="F1051" t="s">
        <v>166</v>
      </c>
      <c r="G1051" t="s">
        <v>167</v>
      </c>
      <c r="H1051" t="s">
        <v>168</v>
      </c>
      <c r="I1051" s="16" t="s">
        <v>172</v>
      </c>
      <c r="J1051">
        <v>9293</v>
      </c>
      <c r="K1051" t="s">
        <v>213</v>
      </c>
      <c r="L1051" t="s">
        <v>208</v>
      </c>
      <c r="M1051" t="s">
        <v>217</v>
      </c>
    </row>
    <row r="1052" spans="1:13" x14ac:dyDescent="0.35">
      <c r="A1052" t="s">
        <v>131</v>
      </c>
      <c r="B1052" t="s">
        <v>132</v>
      </c>
      <c r="C1052" s="15" t="s">
        <v>33</v>
      </c>
      <c r="D1052">
        <v>3.7523148148148146E-2</v>
      </c>
      <c r="E1052" t="s">
        <v>133</v>
      </c>
      <c r="F1052" t="s">
        <v>166</v>
      </c>
      <c r="G1052" t="s">
        <v>167</v>
      </c>
      <c r="H1052" t="s">
        <v>168</v>
      </c>
      <c r="I1052" s="16" t="s">
        <v>172</v>
      </c>
      <c r="J1052">
        <v>3242</v>
      </c>
      <c r="K1052" t="s">
        <v>213</v>
      </c>
      <c r="L1052" t="s">
        <v>208</v>
      </c>
      <c r="M1052" t="s">
        <v>217</v>
      </c>
    </row>
    <row r="1053" spans="1:13" x14ac:dyDescent="0.35">
      <c r="A1053" t="s">
        <v>131</v>
      </c>
      <c r="B1053" t="s">
        <v>132</v>
      </c>
      <c r="C1053" s="15" t="s">
        <v>42</v>
      </c>
      <c r="D1053">
        <v>4.4675925925925933E-3</v>
      </c>
      <c r="E1053" t="s">
        <v>133</v>
      </c>
      <c r="F1053" t="s">
        <v>166</v>
      </c>
      <c r="G1053" t="s">
        <v>167</v>
      </c>
      <c r="H1053" t="s">
        <v>168</v>
      </c>
      <c r="I1053" s="16" t="s">
        <v>173</v>
      </c>
      <c r="J1053">
        <v>386</v>
      </c>
      <c r="K1053" t="s">
        <v>213</v>
      </c>
      <c r="L1053" t="s">
        <v>208</v>
      </c>
      <c r="M1053" t="s">
        <v>217</v>
      </c>
    </row>
    <row r="1054" spans="1:13" x14ac:dyDescent="0.35">
      <c r="A1054" t="s">
        <v>131</v>
      </c>
      <c r="B1054" t="s">
        <v>132</v>
      </c>
      <c r="C1054" s="15" t="s">
        <v>57</v>
      </c>
      <c r="D1054">
        <v>2.5324074074074079E-2</v>
      </c>
      <c r="E1054" t="s">
        <v>133</v>
      </c>
      <c r="F1054" t="s">
        <v>166</v>
      </c>
      <c r="G1054" t="s">
        <v>167</v>
      </c>
      <c r="H1054" t="s">
        <v>168</v>
      </c>
      <c r="I1054" s="16" t="s">
        <v>174</v>
      </c>
      <c r="J1054">
        <v>2188</v>
      </c>
      <c r="K1054" t="s">
        <v>213</v>
      </c>
      <c r="L1054" t="s">
        <v>208</v>
      </c>
      <c r="M1054" t="s">
        <v>217</v>
      </c>
    </row>
    <row r="1055" spans="1:13" x14ac:dyDescent="0.35">
      <c r="A1055" t="s">
        <v>131</v>
      </c>
      <c r="B1055" t="s">
        <v>13</v>
      </c>
      <c r="C1055" s="15" t="s">
        <v>57</v>
      </c>
      <c r="D1055">
        <v>2.0625000000000001E-2</v>
      </c>
      <c r="E1055" t="s">
        <v>133</v>
      </c>
      <c r="F1055" t="s">
        <v>148</v>
      </c>
      <c r="G1055" t="s">
        <v>167</v>
      </c>
      <c r="H1055" t="s">
        <v>168</v>
      </c>
      <c r="I1055" s="16" t="s">
        <v>174</v>
      </c>
      <c r="J1055">
        <v>1782</v>
      </c>
      <c r="K1055" t="s">
        <v>213</v>
      </c>
      <c r="L1055" t="s">
        <v>208</v>
      </c>
      <c r="M1055" t="s">
        <v>217</v>
      </c>
    </row>
    <row r="1056" spans="1:13" x14ac:dyDescent="0.35">
      <c r="A1056" t="s">
        <v>131</v>
      </c>
      <c r="B1056" t="s">
        <v>138</v>
      </c>
      <c r="C1056" s="15" t="s">
        <v>57</v>
      </c>
      <c r="D1056">
        <v>2.5046296296296299E-2</v>
      </c>
      <c r="E1056" t="s">
        <v>133</v>
      </c>
      <c r="F1056" t="s">
        <v>166</v>
      </c>
      <c r="G1056" t="s">
        <v>167</v>
      </c>
      <c r="H1056" t="s">
        <v>168</v>
      </c>
      <c r="I1056" s="16" t="s">
        <v>174</v>
      </c>
      <c r="J1056">
        <v>2164</v>
      </c>
      <c r="K1056" t="s">
        <v>213</v>
      </c>
      <c r="L1056" t="s">
        <v>208</v>
      </c>
      <c r="M1056" t="s">
        <v>214</v>
      </c>
    </row>
    <row r="1057" spans="1:13" x14ac:dyDescent="0.35">
      <c r="A1057" t="s">
        <v>131</v>
      </c>
      <c r="B1057" t="s">
        <v>132</v>
      </c>
      <c r="C1057" s="15" t="s">
        <v>57</v>
      </c>
      <c r="D1057">
        <v>1.3807870370370371E-2</v>
      </c>
      <c r="E1057" t="s">
        <v>133</v>
      </c>
      <c r="F1057" t="s">
        <v>166</v>
      </c>
      <c r="G1057" t="s">
        <v>167</v>
      </c>
      <c r="H1057" t="s">
        <v>168</v>
      </c>
      <c r="I1057" s="16" t="s">
        <v>174</v>
      </c>
      <c r="J1057">
        <v>1193</v>
      </c>
      <c r="K1057" t="s">
        <v>213</v>
      </c>
      <c r="L1057" t="s">
        <v>208</v>
      </c>
      <c r="M1057" t="s">
        <v>217</v>
      </c>
    </row>
    <row r="1058" spans="1:13" x14ac:dyDescent="0.35">
      <c r="A1058" t="s">
        <v>131</v>
      </c>
      <c r="B1058" t="s">
        <v>139</v>
      </c>
      <c r="C1058" s="15" t="s">
        <v>57</v>
      </c>
      <c r="D1058">
        <v>1.7905092592592594E-2</v>
      </c>
      <c r="E1058" t="s">
        <v>133</v>
      </c>
      <c r="F1058" t="s">
        <v>166</v>
      </c>
      <c r="G1058" t="s">
        <v>167</v>
      </c>
      <c r="H1058" t="s">
        <v>168</v>
      </c>
      <c r="I1058" s="16" t="s">
        <v>174</v>
      </c>
      <c r="J1058">
        <v>1547</v>
      </c>
      <c r="K1058" t="s">
        <v>213</v>
      </c>
      <c r="L1058" t="s">
        <v>208</v>
      </c>
      <c r="M1058" t="s">
        <v>217</v>
      </c>
    </row>
    <row r="1059" spans="1:13" x14ac:dyDescent="0.35">
      <c r="A1059" t="s">
        <v>131</v>
      </c>
      <c r="B1059" t="s">
        <v>139</v>
      </c>
      <c r="C1059" s="15" t="s">
        <v>57</v>
      </c>
      <c r="D1059">
        <v>2.7546296296296294E-2</v>
      </c>
      <c r="E1059" t="s">
        <v>133</v>
      </c>
      <c r="F1059" t="s">
        <v>166</v>
      </c>
      <c r="G1059" t="s">
        <v>167</v>
      </c>
      <c r="H1059" t="s">
        <v>168</v>
      </c>
      <c r="I1059" s="16" t="s">
        <v>174</v>
      </c>
      <c r="J1059">
        <v>2380</v>
      </c>
      <c r="K1059" t="s">
        <v>213</v>
      </c>
      <c r="L1059" t="s">
        <v>208</v>
      </c>
      <c r="M1059" t="s">
        <v>217</v>
      </c>
    </row>
    <row r="1060" spans="1:13" x14ac:dyDescent="0.35">
      <c r="A1060" t="s">
        <v>131</v>
      </c>
      <c r="B1060" t="s">
        <v>132</v>
      </c>
      <c r="C1060" s="15" t="s">
        <v>10</v>
      </c>
      <c r="D1060">
        <v>7.0243055555555559E-2</v>
      </c>
      <c r="E1060" t="s">
        <v>140</v>
      </c>
      <c r="F1060" t="s">
        <v>166</v>
      </c>
      <c r="G1060" t="s">
        <v>167</v>
      </c>
      <c r="H1060" t="s">
        <v>168</v>
      </c>
      <c r="I1060" s="16" t="s">
        <v>171</v>
      </c>
      <c r="J1060">
        <v>6069</v>
      </c>
      <c r="K1060" t="s">
        <v>213</v>
      </c>
      <c r="L1060" t="s">
        <v>208</v>
      </c>
      <c r="M1060" t="s">
        <v>217</v>
      </c>
    </row>
    <row r="1061" spans="1:13" x14ac:dyDescent="0.35">
      <c r="A1061" t="s">
        <v>131</v>
      </c>
      <c r="B1061" t="s">
        <v>134</v>
      </c>
      <c r="C1061" s="15" t="s">
        <v>10</v>
      </c>
      <c r="D1061">
        <v>2.4097222222222225E-2</v>
      </c>
      <c r="E1061" t="s">
        <v>140</v>
      </c>
      <c r="F1061" t="s">
        <v>166</v>
      </c>
      <c r="G1061" t="s">
        <v>167</v>
      </c>
      <c r="H1061" t="s">
        <v>168</v>
      </c>
      <c r="I1061" s="16" t="s">
        <v>171</v>
      </c>
      <c r="J1061">
        <v>2082</v>
      </c>
      <c r="K1061" t="s">
        <v>213</v>
      </c>
      <c r="L1061" t="s">
        <v>208</v>
      </c>
      <c r="M1061" t="s">
        <v>214</v>
      </c>
    </row>
    <row r="1062" spans="1:13" x14ac:dyDescent="0.35">
      <c r="A1062" t="s">
        <v>131</v>
      </c>
      <c r="B1062" t="s">
        <v>132</v>
      </c>
      <c r="C1062" s="15" t="s">
        <v>10</v>
      </c>
      <c r="D1062">
        <v>5.9259259259259256E-3</v>
      </c>
      <c r="E1062" t="s">
        <v>140</v>
      </c>
      <c r="F1062" t="s">
        <v>166</v>
      </c>
      <c r="G1062" t="s">
        <v>167</v>
      </c>
      <c r="H1062" t="s">
        <v>168</v>
      </c>
      <c r="I1062" s="16" t="s">
        <v>171</v>
      </c>
      <c r="J1062">
        <v>512</v>
      </c>
      <c r="K1062" t="s">
        <v>213</v>
      </c>
      <c r="L1062" t="s">
        <v>208</v>
      </c>
      <c r="M1062" t="s">
        <v>217</v>
      </c>
    </row>
    <row r="1063" spans="1:13" x14ac:dyDescent="0.35">
      <c r="A1063" t="s">
        <v>131</v>
      </c>
      <c r="B1063" t="s">
        <v>26</v>
      </c>
      <c r="C1063" s="15" t="s">
        <v>10</v>
      </c>
      <c r="D1063">
        <v>2.361111111111111E-2</v>
      </c>
      <c r="E1063" t="s">
        <v>140</v>
      </c>
      <c r="F1063" t="s">
        <v>148</v>
      </c>
      <c r="G1063" t="s">
        <v>167</v>
      </c>
      <c r="H1063" t="s">
        <v>168</v>
      </c>
      <c r="I1063" s="16" t="s">
        <v>171</v>
      </c>
      <c r="J1063">
        <v>2040</v>
      </c>
      <c r="K1063" t="s">
        <v>213</v>
      </c>
      <c r="L1063" t="s">
        <v>208</v>
      </c>
      <c r="M1063" t="s">
        <v>217</v>
      </c>
    </row>
    <row r="1064" spans="1:13" x14ac:dyDescent="0.35">
      <c r="A1064" t="s">
        <v>131</v>
      </c>
      <c r="B1064" t="s">
        <v>132</v>
      </c>
      <c r="C1064" s="15" t="s">
        <v>10</v>
      </c>
      <c r="D1064">
        <v>1.0381944444444444E-2</v>
      </c>
      <c r="E1064" t="s">
        <v>140</v>
      </c>
      <c r="F1064" t="s">
        <v>166</v>
      </c>
      <c r="G1064" t="s">
        <v>167</v>
      </c>
      <c r="H1064" t="s">
        <v>168</v>
      </c>
      <c r="I1064" s="16" t="s">
        <v>171</v>
      </c>
      <c r="J1064">
        <v>897</v>
      </c>
      <c r="K1064" t="s">
        <v>213</v>
      </c>
      <c r="L1064" t="s">
        <v>208</v>
      </c>
      <c r="M1064" t="s">
        <v>217</v>
      </c>
    </row>
    <row r="1065" spans="1:13" x14ac:dyDescent="0.35">
      <c r="A1065" t="s">
        <v>131</v>
      </c>
      <c r="B1065" t="s">
        <v>136</v>
      </c>
      <c r="C1065" s="15" t="s">
        <v>10</v>
      </c>
      <c r="D1065">
        <v>2.5925925925925925E-2</v>
      </c>
      <c r="E1065" t="s">
        <v>140</v>
      </c>
      <c r="F1065" t="s">
        <v>166</v>
      </c>
      <c r="G1065" t="s">
        <v>167</v>
      </c>
      <c r="H1065" t="s">
        <v>168</v>
      </c>
      <c r="I1065" s="16" t="s">
        <v>171</v>
      </c>
      <c r="J1065">
        <v>2240</v>
      </c>
      <c r="K1065" t="s">
        <v>213</v>
      </c>
      <c r="L1065" t="s">
        <v>208</v>
      </c>
      <c r="M1065" t="s">
        <v>217</v>
      </c>
    </row>
    <row r="1066" spans="1:13" x14ac:dyDescent="0.35">
      <c r="A1066" t="s">
        <v>131</v>
      </c>
      <c r="B1066" t="s">
        <v>132</v>
      </c>
      <c r="C1066" s="15" t="s">
        <v>10</v>
      </c>
      <c r="D1066">
        <v>3.4143518518518517E-2</v>
      </c>
      <c r="E1066" t="s">
        <v>140</v>
      </c>
      <c r="F1066" t="s">
        <v>166</v>
      </c>
      <c r="G1066" t="s">
        <v>167</v>
      </c>
      <c r="H1066" t="s">
        <v>168</v>
      </c>
      <c r="I1066" s="16" t="s">
        <v>171</v>
      </c>
      <c r="J1066">
        <v>2950</v>
      </c>
      <c r="K1066" t="s">
        <v>213</v>
      </c>
      <c r="L1066" t="s">
        <v>208</v>
      </c>
      <c r="M1066" t="s">
        <v>217</v>
      </c>
    </row>
    <row r="1067" spans="1:13" x14ac:dyDescent="0.35">
      <c r="A1067" t="s">
        <v>131</v>
      </c>
      <c r="B1067" t="s">
        <v>135</v>
      </c>
      <c r="C1067" s="15" t="s">
        <v>10</v>
      </c>
      <c r="D1067">
        <v>5.0694444444444441E-3</v>
      </c>
      <c r="E1067" t="s">
        <v>140</v>
      </c>
      <c r="F1067" t="s">
        <v>166</v>
      </c>
      <c r="G1067" t="s">
        <v>167</v>
      </c>
      <c r="H1067" t="s">
        <v>168</v>
      </c>
      <c r="I1067" s="16" t="s">
        <v>171</v>
      </c>
      <c r="J1067">
        <v>438</v>
      </c>
      <c r="K1067" t="s">
        <v>213</v>
      </c>
      <c r="L1067" t="s">
        <v>208</v>
      </c>
      <c r="M1067" t="s">
        <v>217</v>
      </c>
    </row>
    <row r="1068" spans="1:13" x14ac:dyDescent="0.35">
      <c r="A1068" t="s">
        <v>131</v>
      </c>
      <c r="B1068" t="s">
        <v>134</v>
      </c>
      <c r="C1068" s="15" t="s">
        <v>10</v>
      </c>
      <c r="D1068">
        <v>3.1539351851851853E-2</v>
      </c>
      <c r="E1068" t="s">
        <v>140</v>
      </c>
      <c r="F1068" t="s">
        <v>166</v>
      </c>
      <c r="G1068" t="s">
        <v>167</v>
      </c>
      <c r="H1068" t="s">
        <v>168</v>
      </c>
      <c r="I1068" s="16" t="s">
        <v>171</v>
      </c>
      <c r="J1068">
        <v>2725</v>
      </c>
      <c r="K1068" t="s">
        <v>213</v>
      </c>
      <c r="L1068" t="s">
        <v>208</v>
      </c>
      <c r="M1068" t="s">
        <v>214</v>
      </c>
    </row>
    <row r="1069" spans="1:13" x14ac:dyDescent="0.35">
      <c r="A1069" t="s">
        <v>131</v>
      </c>
      <c r="B1069" t="s">
        <v>132</v>
      </c>
      <c r="C1069" s="15" t="s">
        <v>10</v>
      </c>
      <c r="D1069">
        <v>2.6759259259259257E-2</v>
      </c>
      <c r="E1069" t="s">
        <v>140</v>
      </c>
      <c r="F1069" t="s">
        <v>166</v>
      </c>
      <c r="G1069" t="s">
        <v>167</v>
      </c>
      <c r="H1069" t="s">
        <v>168</v>
      </c>
      <c r="I1069" s="16" t="s">
        <v>171</v>
      </c>
      <c r="J1069">
        <v>2312</v>
      </c>
      <c r="K1069" t="s">
        <v>213</v>
      </c>
      <c r="L1069" t="s">
        <v>208</v>
      </c>
      <c r="M1069" t="s">
        <v>217</v>
      </c>
    </row>
    <row r="1070" spans="1:13" x14ac:dyDescent="0.35">
      <c r="A1070" t="s">
        <v>131</v>
      </c>
      <c r="B1070" t="s">
        <v>132</v>
      </c>
      <c r="C1070" s="15" t="s">
        <v>33</v>
      </c>
      <c r="D1070">
        <v>5.0856481481481482E-2</v>
      </c>
      <c r="E1070" t="s">
        <v>140</v>
      </c>
      <c r="F1070" t="s">
        <v>166</v>
      </c>
      <c r="G1070" t="s">
        <v>167</v>
      </c>
      <c r="H1070" t="s">
        <v>168</v>
      </c>
      <c r="I1070" s="16" t="s">
        <v>172</v>
      </c>
      <c r="J1070">
        <v>4394</v>
      </c>
      <c r="K1070" t="s">
        <v>213</v>
      </c>
      <c r="L1070" t="s">
        <v>208</v>
      </c>
      <c r="M1070" t="s">
        <v>217</v>
      </c>
    </row>
    <row r="1071" spans="1:13" x14ac:dyDescent="0.35">
      <c r="A1071" t="s">
        <v>131</v>
      </c>
      <c r="B1071" t="s">
        <v>141</v>
      </c>
      <c r="C1071" s="15" t="s">
        <v>33</v>
      </c>
      <c r="D1071">
        <v>8.9351851851851866E-3</v>
      </c>
      <c r="E1071" t="s">
        <v>140</v>
      </c>
      <c r="F1071" t="s">
        <v>166</v>
      </c>
      <c r="G1071" t="s">
        <v>167</v>
      </c>
      <c r="H1071" t="s">
        <v>168</v>
      </c>
      <c r="I1071" s="16" t="s">
        <v>172</v>
      </c>
      <c r="J1071">
        <v>772</v>
      </c>
      <c r="K1071" t="s">
        <v>213</v>
      </c>
      <c r="L1071" t="s">
        <v>208</v>
      </c>
      <c r="M1071" t="s">
        <v>214</v>
      </c>
    </row>
    <row r="1072" spans="1:13" x14ac:dyDescent="0.35">
      <c r="A1072" t="s">
        <v>131</v>
      </c>
      <c r="B1072" t="s">
        <v>132</v>
      </c>
      <c r="C1072" s="15" t="s">
        <v>33</v>
      </c>
      <c r="D1072">
        <v>2.1990740740740741E-2</v>
      </c>
      <c r="E1072" t="s">
        <v>140</v>
      </c>
      <c r="F1072" t="s">
        <v>166</v>
      </c>
      <c r="G1072" t="s">
        <v>167</v>
      </c>
      <c r="H1072" t="s">
        <v>168</v>
      </c>
      <c r="I1072" s="16" t="s">
        <v>172</v>
      </c>
      <c r="J1072">
        <v>1900</v>
      </c>
      <c r="K1072" t="s">
        <v>213</v>
      </c>
      <c r="L1072" t="s">
        <v>208</v>
      </c>
      <c r="M1072" t="s">
        <v>217</v>
      </c>
    </row>
    <row r="1073" spans="1:13" x14ac:dyDescent="0.35">
      <c r="A1073" t="s">
        <v>131</v>
      </c>
      <c r="B1073" t="s">
        <v>136</v>
      </c>
      <c r="C1073" s="15" t="s">
        <v>33</v>
      </c>
      <c r="D1073">
        <v>8.2407407407407412E-3</v>
      </c>
      <c r="E1073" t="s">
        <v>140</v>
      </c>
      <c r="F1073" t="s">
        <v>166</v>
      </c>
      <c r="G1073" t="s">
        <v>167</v>
      </c>
      <c r="H1073" t="s">
        <v>168</v>
      </c>
      <c r="I1073" s="16" t="s">
        <v>172</v>
      </c>
      <c r="J1073">
        <v>712</v>
      </c>
      <c r="K1073" t="s">
        <v>213</v>
      </c>
      <c r="L1073" t="s">
        <v>208</v>
      </c>
      <c r="M1073" t="s">
        <v>217</v>
      </c>
    </row>
    <row r="1074" spans="1:13" x14ac:dyDescent="0.35">
      <c r="A1074" t="s">
        <v>131</v>
      </c>
      <c r="B1074" t="s">
        <v>141</v>
      </c>
      <c r="C1074" s="15" t="s">
        <v>33</v>
      </c>
      <c r="D1074">
        <v>2.2800925925925927E-3</v>
      </c>
      <c r="E1074" t="s">
        <v>140</v>
      </c>
      <c r="F1074" t="s">
        <v>166</v>
      </c>
      <c r="G1074" t="s">
        <v>167</v>
      </c>
      <c r="H1074" t="s">
        <v>168</v>
      </c>
      <c r="I1074" s="16" t="s">
        <v>172</v>
      </c>
      <c r="J1074">
        <v>197</v>
      </c>
      <c r="K1074" t="s">
        <v>213</v>
      </c>
      <c r="L1074" t="s">
        <v>208</v>
      </c>
      <c r="M1074" t="s">
        <v>214</v>
      </c>
    </row>
    <row r="1075" spans="1:13" x14ac:dyDescent="0.35">
      <c r="A1075" t="s">
        <v>131</v>
      </c>
      <c r="B1075" t="s">
        <v>135</v>
      </c>
      <c r="C1075" s="15" t="s">
        <v>33</v>
      </c>
      <c r="D1075">
        <v>7.8125E-3</v>
      </c>
      <c r="E1075" t="s">
        <v>140</v>
      </c>
      <c r="F1075" t="s">
        <v>166</v>
      </c>
      <c r="G1075" t="s">
        <v>167</v>
      </c>
      <c r="H1075" t="s">
        <v>168</v>
      </c>
      <c r="I1075" s="16" t="s">
        <v>172</v>
      </c>
      <c r="J1075">
        <v>675</v>
      </c>
      <c r="K1075" t="s">
        <v>213</v>
      </c>
      <c r="L1075" t="s">
        <v>208</v>
      </c>
      <c r="M1075" t="s">
        <v>217</v>
      </c>
    </row>
    <row r="1076" spans="1:13" x14ac:dyDescent="0.35">
      <c r="A1076" t="s">
        <v>131</v>
      </c>
      <c r="B1076" t="s">
        <v>132</v>
      </c>
      <c r="C1076" s="15" t="s">
        <v>33</v>
      </c>
      <c r="D1076">
        <v>5.153935185185185E-2</v>
      </c>
      <c r="E1076" t="s">
        <v>140</v>
      </c>
      <c r="F1076" t="s">
        <v>166</v>
      </c>
      <c r="G1076" t="s">
        <v>167</v>
      </c>
      <c r="H1076" t="s">
        <v>168</v>
      </c>
      <c r="I1076" s="16" t="s">
        <v>172</v>
      </c>
      <c r="J1076">
        <v>4453</v>
      </c>
      <c r="K1076" t="s">
        <v>213</v>
      </c>
      <c r="L1076" t="s">
        <v>208</v>
      </c>
      <c r="M1076" t="s">
        <v>217</v>
      </c>
    </row>
    <row r="1077" spans="1:13" x14ac:dyDescent="0.35">
      <c r="A1077" t="s">
        <v>131</v>
      </c>
      <c r="B1077" t="s">
        <v>135</v>
      </c>
      <c r="C1077" s="15" t="s">
        <v>33</v>
      </c>
      <c r="D1077">
        <v>2.2858796296296294E-2</v>
      </c>
      <c r="E1077" t="s">
        <v>140</v>
      </c>
      <c r="F1077" t="s">
        <v>166</v>
      </c>
      <c r="G1077" t="s">
        <v>167</v>
      </c>
      <c r="H1077" t="s">
        <v>168</v>
      </c>
      <c r="I1077" s="16" t="s">
        <v>172</v>
      </c>
      <c r="J1077">
        <v>1975</v>
      </c>
      <c r="K1077" t="s">
        <v>213</v>
      </c>
      <c r="L1077" t="s">
        <v>208</v>
      </c>
      <c r="M1077" t="s">
        <v>217</v>
      </c>
    </row>
    <row r="1078" spans="1:13" x14ac:dyDescent="0.35">
      <c r="A1078" t="s">
        <v>131</v>
      </c>
      <c r="B1078" t="s">
        <v>136</v>
      </c>
      <c r="C1078" s="15" t="s">
        <v>33</v>
      </c>
      <c r="D1078">
        <v>2.1030092592592597E-2</v>
      </c>
      <c r="E1078" t="s">
        <v>140</v>
      </c>
      <c r="F1078" t="s">
        <v>166</v>
      </c>
      <c r="G1078" t="s">
        <v>167</v>
      </c>
      <c r="H1078" t="s">
        <v>168</v>
      </c>
      <c r="I1078" s="16" t="s">
        <v>172</v>
      </c>
      <c r="J1078">
        <v>1817</v>
      </c>
      <c r="K1078" t="s">
        <v>213</v>
      </c>
      <c r="L1078" t="s">
        <v>208</v>
      </c>
      <c r="M1078" t="s">
        <v>217</v>
      </c>
    </row>
    <row r="1079" spans="1:13" x14ac:dyDescent="0.35">
      <c r="A1079" t="s">
        <v>131</v>
      </c>
      <c r="B1079" t="s">
        <v>136</v>
      </c>
      <c r="C1079" s="15" t="s">
        <v>33</v>
      </c>
      <c r="D1079">
        <v>7.8182870370370375E-2</v>
      </c>
      <c r="E1079" t="s">
        <v>140</v>
      </c>
      <c r="F1079" t="s">
        <v>166</v>
      </c>
      <c r="G1079" t="s">
        <v>167</v>
      </c>
      <c r="H1079" t="s">
        <v>168</v>
      </c>
      <c r="I1079" s="16" t="s">
        <v>172</v>
      </c>
      <c r="J1079">
        <v>6755</v>
      </c>
      <c r="K1079" t="s">
        <v>213</v>
      </c>
      <c r="L1079" t="s">
        <v>208</v>
      </c>
      <c r="M1079" t="s">
        <v>217</v>
      </c>
    </row>
    <row r="1080" spans="1:13" x14ac:dyDescent="0.35">
      <c r="A1080" t="s">
        <v>131</v>
      </c>
      <c r="B1080" t="s">
        <v>132</v>
      </c>
      <c r="C1080" s="15" t="s">
        <v>42</v>
      </c>
      <c r="D1080">
        <v>0.11081018518518519</v>
      </c>
      <c r="E1080" t="s">
        <v>140</v>
      </c>
      <c r="F1080" t="s">
        <v>166</v>
      </c>
      <c r="G1080" t="s">
        <v>167</v>
      </c>
      <c r="H1080" t="s">
        <v>168</v>
      </c>
      <c r="I1080" s="16" t="s">
        <v>173</v>
      </c>
      <c r="J1080">
        <v>9574</v>
      </c>
      <c r="K1080" t="s">
        <v>213</v>
      </c>
      <c r="L1080" t="s">
        <v>208</v>
      </c>
      <c r="M1080" t="s">
        <v>217</v>
      </c>
    </row>
    <row r="1081" spans="1:13" x14ac:dyDescent="0.35">
      <c r="A1081" t="s">
        <v>131</v>
      </c>
      <c r="B1081" t="s">
        <v>142</v>
      </c>
      <c r="C1081" s="15" t="s">
        <v>42</v>
      </c>
      <c r="D1081">
        <v>5.4861111111111117E-3</v>
      </c>
      <c r="E1081" t="s">
        <v>140</v>
      </c>
      <c r="F1081" t="s">
        <v>166</v>
      </c>
      <c r="G1081" t="s">
        <v>167</v>
      </c>
      <c r="H1081" t="s">
        <v>168</v>
      </c>
      <c r="I1081" s="16" t="s">
        <v>173</v>
      </c>
      <c r="J1081">
        <v>474</v>
      </c>
      <c r="K1081" t="s">
        <v>213</v>
      </c>
      <c r="L1081" t="s">
        <v>208</v>
      </c>
      <c r="M1081" t="s">
        <v>214</v>
      </c>
    </row>
    <row r="1082" spans="1:13" x14ac:dyDescent="0.35">
      <c r="A1082" t="s">
        <v>131</v>
      </c>
      <c r="B1082" t="s">
        <v>142</v>
      </c>
      <c r="C1082" s="15" t="s">
        <v>42</v>
      </c>
      <c r="D1082">
        <v>7.8935185185185185E-3</v>
      </c>
      <c r="E1082" t="s">
        <v>140</v>
      </c>
      <c r="F1082" t="s">
        <v>166</v>
      </c>
      <c r="G1082" t="s">
        <v>167</v>
      </c>
      <c r="H1082" t="s">
        <v>168</v>
      </c>
      <c r="I1082" s="16" t="s">
        <v>173</v>
      </c>
      <c r="J1082">
        <v>682</v>
      </c>
      <c r="K1082" t="s">
        <v>213</v>
      </c>
      <c r="L1082" t="s">
        <v>208</v>
      </c>
      <c r="M1082" t="s">
        <v>214</v>
      </c>
    </row>
    <row r="1083" spans="1:13" x14ac:dyDescent="0.35">
      <c r="A1083" t="s">
        <v>131</v>
      </c>
      <c r="B1083" t="s">
        <v>134</v>
      </c>
      <c r="C1083" s="15" t="s">
        <v>42</v>
      </c>
      <c r="D1083">
        <v>1.4374999999999999E-2</v>
      </c>
      <c r="E1083" t="s">
        <v>140</v>
      </c>
      <c r="F1083" t="s">
        <v>166</v>
      </c>
      <c r="G1083" t="s">
        <v>167</v>
      </c>
      <c r="H1083" t="s">
        <v>168</v>
      </c>
      <c r="I1083" s="16" t="s">
        <v>173</v>
      </c>
      <c r="J1083">
        <v>1242</v>
      </c>
      <c r="K1083" t="s">
        <v>213</v>
      </c>
      <c r="L1083" t="s">
        <v>208</v>
      </c>
      <c r="M1083" t="s">
        <v>214</v>
      </c>
    </row>
    <row r="1084" spans="1:13" x14ac:dyDescent="0.35">
      <c r="A1084" t="s">
        <v>131</v>
      </c>
      <c r="B1084" t="s">
        <v>136</v>
      </c>
      <c r="C1084" s="15" t="s">
        <v>42</v>
      </c>
      <c r="D1084">
        <v>2.5405092592592594E-2</v>
      </c>
      <c r="E1084" t="s">
        <v>140</v>
      </c>
      <c r="F1084" t="s">
        <v>166</v>
      </c>
      <c r="G1084" t="s">
        <v>167</v>
      </c>
      <c r="H1084" t="s">
        <v>168</v>
      </c>
      <c r="I1084" s="16" t="s">
        <v>173</v>
      </c>
      <c r="J1084">
        <v>2195</v>
      </c>
      <c r="K1084" t="s">
        <v>213</v>
      </c>
      <c r="L1084" t="s">
        <v>208</v>
      </c>
      <c r="M1084" t="s">
        <v>217</v>
      </c>
    </row>
    <row r="1085" spans="1:13" x14ac:dyDescent="0.35">
      <c r="A1085" t="s">
        <v>131</v>
      </c>
      <c r="B1085" t="s">
        <v>132</v>
      </c>
      <c r="C1085" s="15" t="s">
        <v>42</v>
      </c>
      <c r="D1085">
        <v>2.5300925925925925E-2</v>
      </c>
      <c r="E1085" t="s">
        <v>140</v>
      </c>
      <c r="F1085" t="s">
        <v>166</v>
      </c>
      <c r="G1085" t="s">
        <v>167</v>
      </c>
      <c r="H1085" t="s">
        <v>168</v>
      </c>
      <c r="I1085" s="16" t="s">
        <v>173</v>
      </c>
      <c r="J1085">
        <v>2186</v>
      </c>
      <c r="K1085" t="s">
        <v>213</v>
      </c>
      <c r="L1085" t="s">
        <v>208</v>
      </c>
      <c r="M1085" t="s">
        <v>217</v>
      </c>
    </row>
    <row r="1086" spans="1:13" x14ac:dyDescent="0.35">
      <c r="A1086" t="s">
        <v>131</v>
      </c>
      <c r="B1086" t="s">
        <v>143</v>
      </c>
      <c r="C1086" s="15" t="s">
        <v>42</v>
      </c>
      <c r="D1086">
        <v>7.6041666666666662E-3</v>
      </c>
      <c r="E1086" t="s">
        <v>140</v>
      </c>
      <c r="F1086" t="s">
        <v>166</v>
      </c>
      <c r="G1086" t="s">
        <v>167</v>
      </c>
      <c r="H1086" t="s">
        <v>168</v>
      </c>
      <c r="I1086" s="16" t="s">
        <v>173</v>
      </c>
      <c r="J1086">
        <v>657</v>
      </c>
      <c r="K1086" t="s">
        <v>213</v>
      </c>
      <c r="L1086" t="s">
        <v>207</v>
      </c>
      <c r="M1086" t="s">
        <v>215</v>
      </c>
    </row>
    <row r="1087" spans="1:13" x14ac:dyDescent="0.35">
      <c r="A1087" t="s">
        <v>131</v>
      </c>
      <c r="B1087" t="s">
        <v>143</v>
      </c>
      <c r="C1087" s="15" t="s">
        <v>42</v>
      </c>
      <c r="D1087">
        <v>2.5115740740740741E-3</v>
      </c>
      <c r="E1087" t="s">
        <v>140</v>
      </c>
      <c r="F1087" t="s">
        <v>166</v>
      </c>
      <c r="G1087" t="s">
        <v>167</v>
      </c>
      <c r="H1087" t="s">
        <v>168</v>
      </c>
      <c r="I1087" s="16" t="s">
        <v>173</v>
      </c>
      <c r="J1087">
        <v>217</v>
      </c>
      <c r="K1087" t="s">
        <v>213</v>
      </c>
      <c r="L1087" t="s">
        <v>207</v>
      </c>
      <c r="M1087" t="s">
        <v>215</v>
      </c>
    </row>
    <row r="1088" spans="1:13" x14ac:dyDescent="0.35">
      <c r="A1088" t="s">
        <v>131</v>
      </c>
      <c r="B1088" t="s">
        <v>143</v>
      </c>
      <c r="C1088" s="15" t="s">
        <v>42</v>
      </c>
      <c r="D1088">
        <v>4.7152777777777773E-2</v>
      </c>
      <c r="E1088" t="s">
        <v>140</v>
      </c>
      <c r="F1088" t="s">
        <v>166</v>
      </c>
      <c r="G1088" t="s">
        <v>167</v>
      </c>
      <c r="H1088" t="s">
        <v>168</v>
      </c>
      <c r="I1088" s="16" t="s">
        <v>173</v>
      </c>
      <c r="J1088">
        <v>4074</v>
      </c>
      <c r="K1088" t="s">
        <v>213</v>
      </c>
      <c r="L1088" t="s">
        <v>207</v>
      </c>
      <c r="M1088" t="s">
        <v>215</v>
      </c>
    </row>
    <row r="1089" spans="1:13" x14ac:dyDescent="0.35">
      <c r="A1089" t="s">
        <v>131</v>
      </c>
      <c r="B1089" t="s">
        <v>132</v>
      </c>
      <c r="C1089" s="15" t="s">
        <v>57</v>
      </c>
      <c r="D1089">
        <v>4.9224537037037032E-2</v>
      </c>
      <c r="E1089" t="s">
        <v>140</v>
      </c>
      <c r="F1089" t="s">
        <v>166</v>
      </c>
      <c r="G1089" t="s">
        <v>167</v>
      </c>
      <c r="H1089" t="s">
        <v>168</v>
      </c>
      <c r="I1089" s="16" t="s">
        <v>174</v>
      </c>
      <c r="J1089">
        <v>4253</v>
      </c>
      <c r="K1089" t="s">
        <v>213</v>
      </c>
      <c r="L1089" t="s">
        <v>208</v>
      </c>
      <c r="M1089" t="s">
        <v>217</v>
      </c>
    </row>
    <row r="1090" spans="1:13" x14ac:dyDescent="0.35">
      <c r="A1090" t="s">
        <v>131</v>
      </c>
      <c r="B1090" t="s">
        <v>132</v>
      </c>
      <c r="C1090" s="15" t="s">
        <v>57</v>
      </c>
      <c r="D1090">
        <v>0.11141203703703705</v>
      </c>
      <c r="E1090" t="s">
        <v>140</v>
      </c>
      <c r="F1090" t="s">
        <v>166</v>
      </c>
      <c r="G1090" t="s">
        <v>167</v>
      </c>
      <c r="H1090" t="s">
        <v>168</v>
      </c>
      <c r="I1090" s="16" t="s">
        <v>174</v>
      </c>
      <c r="J1090">
        <v>9626</v>
      </c>
      <c r="K1090" t="s">
        <v>213</v>
      </c>
      <c r="L1090" t="s">
        <v>208</v>
      </c>
      <c r="M1090" t="s">
        <v>217</v>
      </c>
    </row>
    <row r="1091" spans="1:13" x14ac:dyDescent="0.35">
      <c r="A1091" t="s">
        <v>131</v>
      </c>
      <c r="B1091" t="s">
        <v>136</v>
      </c>
      <c r="C1091" s="15" t="s">
        <v>57</v>
      </c>
      <c r="D1091">
        <v>1.8460648148148146E-2</v>
      </c>
      <c r="E1091" t="s">
        <v>140</v>
      </c>
      <c r="F1091" t="s">
        <v>166</v>
      </c>
      <c r="G1091" t="s">
        <v>167</v>
      </c>
      <c r="H1091" t="s">
        <v>168</v>
      </c>
      <c r="I1091" s="16" t="s">
        <v>174</v>
      </c>
      <c r="J1091">
        <v>1595</v>
      </c>
      <c r="K1091" t="s">
        <v>213</v>
      </c>
      <c r="L1091" t="s">
        <v>208</v>
      </c>
      <c r="M1091" t="s">
        <v>217</v>
      </c>
    </row>
    <row r="1092" spans="1:13" x14ac:dyDescent="0.35">
      <c r="A1092" t="s">
        <v>131</v>
      </c>
      <c r="B1092" t="s">
        <v>141</v>
      </c>
      <c r="C1092" s="15" t="s">
        <v>57</v>
      </c>
      <c r="D1092">
        <v>1.03125E-2</v>
      </c>
      <c r="E1092" t="s">
        <v>140</v>
      </c>
      <c r="F1092" t="s">
        <v>166</v>
      </c>
      <c r="G1092" t="s">
        <v>167</v>
      </c>
      <c r="H1092" t="s">
        <v>168</v>
      </c>
      <c r="I1092" s="16" t="s">
        <v>174</v>
      </c>
      <c r="J1092">
        <v>891</v>
      </c>
      <c r="K1092" t="s">
        <v>213</v>
      </c>
      <c r="L1092" t="s">
        <v>208</v>
      </c>
      <c r="M1092" t="s">
        <v>214</v>
      </c>
    </row>
    <row r="1093" spans="1:13" x14ac:dyDescent="0.35">
      <c r="A1093" t="s">
        <v>131</v>
      </c>
      <c r="B1093" t="s">
        <v>132</v>
      </c>
      <c r="C1093" s="15" t="s">
        <v>57</v>
      </c>
      <c r="D1093">
        <v>4.6064814814814815E-2</v>
      </c>
      <c r="E1093" t="s">
        <v>140</v>
      </c>
      <c r="F1093" t="s">
        <v>166</v>
      </c>
      <c r="G1093" t="s">
        <v>167</v>
      </c>
      <c r="H1093" t="s">
        <v>168</v>
      </c>
      <c r="I1093" s="16" t="s">
        <v>174</v>
      </c>
      <c r="J1093">
        <v>3980</v>
      </c>
      <c r="K1093" t="s">
        <v>213</v>
      </c>
      <c r="L1093" t="s">
        <v>208</v>
      </c>
      <c r="M1093" t="s">
        <v>217</v>
      </c>
    </row>
    <row r="1094" spans="1:13" x14ac:dyDescent="0.35">
      <c r="A1094" t="s">
        <v>51</v>
      </c>
      <c r="B1094" t="s">
        <v>47</v>
      </c>
      <c r="C1094" s="15" t="s">
        <v>42</v>
      </c>
      <c r="D1094">
        <v>4.836805555555556E-2</v>
      </c>
      <c r="E1094" t="s">
        <v>122</v>
      </c>
      <c r="F1094" t="s">
        <v>145</v>
      </c>
      <c r="G1094" t="s">
        <v>146</v>
      </c>
      <c r="H1094" t="s">
        <v>147</v>
      </c>
      <c r="I1094" s="16" t="s">
        <v>173</v>
      </c>
      <c r="J1094">
        <v>4179</v>
      </c>
      <c r="K1094" t="s">
        <v>213</v>
      </c>
      <c r="L1094" t="s">
        <v>208</v>
      </c>
      <c r="M1094" t="s">
        <v>217</v>
      </c>
    </row>
    <row r="1095" spans="1:13" x14ac:dyDescent="0.35">
      <c r="A1095" t="s">
        <v>51</v>
      </c>
      <c r="B1095" t="s">
        <v>58</v>
      </c>
      <c r="C1095" s="15" t="s">
        <v>42</v>
      </c>
      <c r="D1095">
        <v>3.0787037037037037E-3</v>
      </c>
      <c r="E1095" t="s">
        <v>122</v>
      </c>
      <c r="F1095" t="s">
        <v>146</v>
      </c>
      <c r="G1095" t="s">
        <v>146</v>
      </c>
      <c r="H1095" t="s">
        <v>147</v>
      </c>
      <c r="I1095" s="16" t="s">
        <v>173</v>
      </c>
      <c r="J1095">
        <v>266</v>
      </c>
      <c r="K1095" t="s">
        <v>213</v>
      </c>
      <c r="L1095" t="s">
        <v>208</v>
      </c>
      <c r="M1095" t="s">
        <v>224</v>
      </c>
    </row>
    <row r="1096" spans="1:13" x14ac:dyDescent="0.35">
      <c r="A1096" t="s">
        <v>51</v>
      </c>
      <c r="B1096" t="s">
        <v>58</v>
      </c>
      <c r="C1096" s="15" t="s">
        <v>42</v>
      </c>
      <c r="D1096">
        <v>1.53125E-2</v>
      </c>
      <c r="E1096" t="s">
        <v>122</v>
      </c>
      <c r="F1096" t="s">
        <v>146</v>
      </c>
      <c r="G1096" t="s">
        <v>146</v>
      </c>
      <c r="H1096" t="s">
        <v>147</v>
      </c>
      <c r="I1096" s="16" t="s">
        <v>173</v>
      </c>
      <c r="J1096">
        <v>1323</v>
      </c>
      <c r="K1096" t="s">
        <v>213</v>
      </c>
      <c r="L1096" t="s">
        <v>208</v>
      </c>
      <c r="M1096" t="s">
        <v>224</v>
      </c>
    </row>
    <row r="1097" spans="1:13" x14ac:dyDescent="0.35">
      <c r="A1097" t="s">
        <v>51</v>
      </c>
      <c r="B1097" t="s">
        <v>123</v>
      </c>
      <c r="C1097" s="15" t="s">
        <v>42</v>
      </c>
      <c r="D1097">
        <v>4.0393518518518521E-3</v>
      </c>
      <c r="E1097" t="s">
        <v>122</v>
      </c>
      <c r="F1097" t="s">
        <v>148</v>
      </c>
      <c r="G1097" t="s">
        <v>146</v>
      </c>
      <c r="H1097" t="s">
        <v>147</v>
      </c>
      <c r="I1097" s="16" t="s">
        <v>173</v>
      </c>
      <c r="J1097">
        <v>349</v>
      </c>
      <c r="K1097" t="s">
        <v>213</v>
      </c>
      <c r="L1097" t="s">
        <v>208</v>
      </c>
      <c r="M1097" t="s">
        <v>217</v>
      </c>
    </row>
    <row r="1098" spans="1:13" x14ac:dyDescent="0.35">
      <c r="A1098" t="s">
        <v>51</v>
      </c>
      <c r="B1098" t="s">
        <v>24</v>
      </c>
      <c r="C1098" s="15" t="s">
        <v>42</v>
      </c>
      <c r="D1098">
        <v>2.8819444444444443E-2</v>
      </c>
      <c r="E1098" t="s">
        <v>122</v>
      </c>
      <c r="F1098" t="s">
        <v>148</v>
      </c>
      <c r="G1098" t="s">
        <v>146</v>
      </c>
      <c r="H1098" t="s">
        <v>147</v>
      </c>
      <c r="I1098" s="16" t="s">
        <v>173</v>
      </c>
      <c r="J1098">
        <v>2490</v>
      </c>
      <c r="K1098" t="s">
        <v>213</v>
      </c>
      <c r="L1098" t="s">
        <v>208</v>
      </c>
      <c r="M1098" t="s">
        <v>217</v>
      </c>
    </row>
    <row r="1099" spans="1:13" x14ac:dyDescent="0.35">
      <c r="A1099" t="s">
        <v>51</v>
      </c>
      <c r="B1099" t="s">
        <v>123</v>
      </c>
      <c r="C1099" s="15" t="s">
        <v>42</v>
      </c>
      <c r="D1099">
        <v>1.5092592592592593E-2</v>
      </c>
      <c r="E1099" t="s">
        <v>122</v>
      </c>
      <c r="F1099" t="s">
        <v>148</v>
      </c>
      <c r="G1099" t="s">
        <v>146</v>
      </c>
      <c r="H1099" t="s">
        <v>147</v>
      </c>
      <c r="I1099" s="16" t="s">
        <v>173</v>
      </c>
      <c r="J1099">
        <v>1304</v>
      </c>
      <c r="K1099" t="s">
        <v>213</v>
      </c>
      <c r="L1099" t="s">
        <v>208</v>
      </c>
      <c r="M1099" t="s">
        <v>217</v>
      </c>
    </row>
    <row r="1100" spans="1:13" x14ac:dyDescent="0.35">
      <c r="A1100" t="s">
        <v>51</v>
      </c>
      <c r="B1100" t="s">
        <v>114</v>
      </c>
      <c r="C1100" s="15" t="s">
        <v>42</v>
      </c>
      <c r="D1100">
        <v>1.7361111111111112E-2</v>
      </c>
      <c r="E1100" t="s">
        <v>122</v>
      </c>
      <c r="F1100" t="s">
        <v>148</v>
      </c>
      <c r="G1100" t="s">
        <v>146</v>
      </c>
      <c r="H1100" t="s">
        <v>147</v>
      </c>
      <c r="I1100" s="16" t="s">
        <v>173</v>
      </c>
      <c r="J1100">
        <v>1500</v>
      </c>
      <c r="K1100" t="s">
        <v>213</v>
      </c>
      <c r="L1100" t="s">
        <v>208</v>
      </c>
      <c r="M1100" t="s">
        <v>217</v>
      </c>
    </row>
    <row r="1101" spans="1:13" x14ac:dyDescent="0.35">
      <c r="A1101" t="s">
        <v>51</v>
      </c>
      <c r="B1101" t="s">
        <v>50</v>
      </c>
      <c r="C1101" s="15" t="s">
        <v>42</v>
      </c>
      <c r="D1101">
        <v>3.2314814814814817E-2</v>
      </c>
      <c r="E1101" t="s">
        <v>122</v>
      </c>
      <c r="F1101" t="s">
        <v>148</v>
      </c>
      <c r="G1101" t="s">
        <v>146</v>
      </c>
      <c r="H1101" t="s">
        <v>147</v>
      </c>
      <c r="I1101" s="16" t="s">
        <v>173</v>
      </c>
      <c r="J1101">
        <v>2792</v>
      </c>
      <c r="K1101" t="s">
        <v>213</v>
      </c>
      <c r="L1101" t="s">
        <v>208</v>
      </c>
      <c r="M1101" t="s">
        <v>217</v>
      </c>
    </row>
    <row r="1102" spans="1:13" x14ac:dyDescent="0.35">
      <c r="A1102" t="s">
        <v>51</v>
      </c>
      <c r="B1102" t="s">
        <v>50</v>
      </c>
      <c r="C1102" s="15" t="s">
        <v>42</v>
      </c>
      <c r="D1102">
        <v>2.4687499999999998E-2</v>
      </c>
      <c r="E1102" t="s">
        <v>122</v>
      </c>
      <c r="F1102" t="s">
        <v>148</v>
      </c>
      <c r="G1102" t="s">
        <v>146</v>
      </c>
      <c r="H1102" t="s">
        <v>147</v>
      </c>
      <c r="I1102" s="16" t="s">
        <v>173</v>
      </c>
      <c r="J1102">
        <v>2133</v>
      </c>
      <c r="K1102" t="s">
        <v>213</v>
      </c>
      <c r="L1102" t="s">
        <v>208</v>
      </c>
      <c r="M1102" t="s">
        <v>217</v>
      </c>
    </row>
    <row r="1103" spans="1:13" x14ac:dyDescent="0.35">
      <c r="A1103" t="s">
        <v>51</v>
      </c>
      <c r="B1103" t="s">
        <v>99</v>
      </c>
      <c r="C1103" s="15" t="s">
        <v>42</v>
      </c>
      <c r="D1103">
        <v>1.5405092592592593E-2</v>
      </c>
      <c r="E1103" t="s">
        <v>122</v>
      </c>
      <c r="F1103" t="s">
        <v>146</v>
      </c>
      <c r="G1103" t="s">
        <v>146</v>
      </c>
      <c r="H1103" t="s">
        <v>147</v>
      </c>
      <c r="I1103" s="16" t="s">
        <v>173</v>
      </c>
      <c r="J1103">
        <v>1331</v>
      </c>
      <c r="K1103" t="s">
        <v>216</v>
      </c>
      <c r="L1103" t="s">
        <v>207</v>
      </c>
      <c r="M1103" t="s">
        <v>214</v>
      </c>
    </row>
    <row r="1104" spans="1:13" x14ac:dyDescent="0.35">
      <c r="A1104" t="s">
        <v>51</v>
      </c>
      <c r="B1104" t="s">
        <v>50</v>
      </c>
      <c r="C1104" s="15" t="s">
        <v>42</v>
      </c>
      <c r="D1104">
        <v>4.1932870370370377E-2</v>
      </c>
      <c r="E1104" t="s">
        <v>122</v>
      </c>
      <c r="F1104" t="s">
        <v>148</v>
      </c>
      <c r="G1104" t="s">
        <v>146</v>
      </c>
      <c r="H1104" t="s">
        <v>147</v>
      </c>
      <c r="I1104" s="16" t="s">
        <v>173</v>
      </c>
      <c r="J1104">
        <v>3623</v>
      </c>
      <c r="K1104" t="s">
        <v>213</v>
      </c>
      <c r="L1104" t="s">
        <v>208</v>
      </c>
      <c r="M1104" t="s">
        <v>217</v>
      </c>
    </row>
    <row r="1105" spans="1:13" x14ac:dyDescent="0.35">
      <c r="A1105" t="s">
        <v>51</v>
      </c>
      <c r="B1105" t="s">
        <v>49</v>
      </c>
      <c r="C1105" s="15" t="s">
        <v>42</v>
      </c>
      <c r="D1105">
        <v>9.5486111111111101E-3</v>
      </c>
      <c r="E1105" t="s">
        <v>122</v>
      </c>
      <c r="F1105" t="s">
        <v>146</v>
      </c>
      <c r="G1105" t="s">
        <v>146</v>
      </c>
      <c r="H1105" t="s">
        <v>147</v>
      </c>
      <c r="I1105" s="16" t="s">
        <v>173</v>
      </c>
      <c r="J1105">
        <v>825</v>
      </c>
      <c r="K1105" t="s">
        <v>213</v>
      </c>
      <c r="L1105" t="s">
        <v>208</v>
      </c>
      <c r="M1105" t="s">
        <v>217</v>
      </c>
    </row>
    <row r="1106" spans="1:13" x14ac:dyDescent="0.35">
      <c r="A1106" t="s">
        <v>51</v>
      </c>
      <c r="B1106" t="s">
        <v>13</v>
      </c>
      <c r="C1106" s="15" t="s">
        <v>42</v>
      </c>
      <c r="D1106">
        <v>4.1585648148148149E-2</v>
      </c>
      <c r="E1106" t="s">
        <v>122</v>
      </c>
      <c r="F1106" t="s">
        <v>148</v>
      </c>
      <c r="G1106" t="s">
        <v>146</v>
      </c>
      <c r="H1106" t="s">
        <v>147</v>
      </c>
      <c r="I1106" s="16" t="s">
        <v>173</v>
      </c>
      <c r="J1106">
        <v>3593</v>
      </c>
      <c r="K1106" t="s">
        <v>213</v>
      </c>
      <c r="L1106" t="s">
        <v>208</v>
      </c>
      <c r="M1106" t="s">
        <v>217</v>
      </c>
    </row>
    <row r="1107" spans="1:13" x14ac:dyDescent="0.35">
      <c r="A1107" t="s">
        <v>51</v>
      </c>
      <c r="B1107" t="s">
        <v>52</v>
      </c>
      <c r="C1107" s="15" t="s">
        <v>42</v>
      </c>
      <c r="D1107">
        <v>1.9837962962962963E-2</v>
      </c>
      <c r="E1107" t="s">
        <v>122</v>
      </c>
      <c r="F1107" t="s">
        <v>146</v>
      </c>
      <c r="G1107" t="s">
        <v>146</v>
      </c>
      <c r="H1107" t="s">
        <v>147</v>
      </c>
      <c r="I1107" s="16" t="s">
        <v>173</v>
      </c>
      <c r="J1107">
        <v>1714</v>
      </c>
      <c r="K1107" t="s">
        <v>213</v>
      </c>
      <c r="L1107" t="s">
        <v>208</v>
      </c>
      <c r="M1107" t="s">
        <v>217</v>
      </c>
    </row>
    <row r="1108" spans="1:13" x14ac:dyDescent="0.35">
      <c r="A1108" t="s">
        <v>51</v>
      </c>
      <c r="B1108" t="s">
        <v>62</v>
      </c>
      <c r="C1108" s="15" t="s">
        <v>57</v>
      </c>
      <c r="D1108">
        <v>1.9849537037037037E-2</v>
      </c>
      <c r="E1108" t="s">
        <v>122</v>
      </c>
      <c r="F1108" t="s">
        <v>149</v>
      </c>
      <c r="G1108" t="s">
        <v>146</v>
      </c>
      <c r="H1108" t="s">
        <v>147</v>
      </c>
      <c r="I1108" s="16" t="s">
        <v>174</v>
      </c>
      <c r="J1108">
        <v>1715</v>
      </c>
      <c r="K1108" t="s">
        <v>213</v>
      </c>
      <c r="L1108" t="s">
        <v>208</v>
      </c>
      <c r="M1108" t="s">
        <v>217</v>
      </c>
    </row>
    <row r="1109" spans="1:13" x14ac:dyDescent="0.35">
      <c r="A1109" t="s">
        <v>51</v>
      </c>
      <c r="B1109" t="s">
        <v>144</v>
      </c>
      <c r="C1109" s="15" t="s">
        <v>57</v>
      </c>
      <c r="D1109">
        <v>1.9189814814814816E-2</v>
      </c>
      <c r="E1109" t="s">
        <v>122</v>
      </c>
      <c r="F1109" t="s">
        <v>149</v>
      </c>
      <c r="G1109" t="s">
        <v>146</v>
      </c>
      <c r="H1109" t="s">
        <v>147</v>
      </c>
      <c r="I1109" s="16" t="s">
        <v>174</v>
      </c>
      <c r="J1109">
        <v>1658</v>
      </c>
      <c r="K1109" t="s">
        <v>213</v>
      </c>
      <c r="L1109" t="s">
        <v>208</v>
      </c>
      <c r="M1109" t="s">
        <v>217</v>
      </c>
    </row>
    <row r="1110" spans="1:13" x14ac:dyDescent="0.35">
      <c r="A1110" t="s">
        <v>51</v>
      </c>
      <c r="B1110" t="s">
        <v>98</v>
      </c>
      <c r="C1110" s="15" t="s">
        <v>57</v>
      </c>
      <c r="D1110">
        <v>5.3356481481481484E-3</v>
      </c>
      <c r="E1110" t="s">
        <v>122</v>
      </c>
      <c r="F1110" t="s">
        <v>150</v>
      </c>
      <c r="G1110" t="s">
        <v>146</v>
      </c>
      <c r="H1110" t="s">
        <v>147</v>
      </c>
      <c r="I1110" s="16" t="s">
        <v>174</v>
      </c>
      <c r="J1110">
        <v>461</v>
      </c>
      <c r="K1110" t="s">
        <v>213</v>
      </c>
      <c r="L1110" t="s">
        <v>207</v>
      </c>
      <c r="M1110" t="s">
        <v>214</v>
      </c>
    </row>
    <row r="1111" spans="1:13" x14ac:dyDescent="0.35">
      <c r="A1111" t="s">
        <v>51</v>
      </c>
      <c r="B1111" t="s">
        <v>92</v>
      </c>
      <c r="C1111" s="15" t="s">
        <v>57</v>
      </c>
      <c r="D1111">
        <v>8.3564814814814804E-3</v>
      </c>
      <c r="E1111" t="s">
        <v>122</v>
      </c>
      <c r="F1111" t="s">
        <v>146</v>
      </c>
      <c r="G1111" t="s">
        <v>146</v>
      </c>
      <c r="H1111" t="s">
        <v>147</v>
      </c>
      <c r="I1111" s="16" t="s">
        <v>174</v>
      </c>
      <c r="J1111">
        <v>722</v>
      </c>
      <c r="K1111" t="s">
        <v>213</v>
      </c>
      <c r="L1111" t="s">
        <v>207</v>
      </c>
      <c r="M1111" t="s">
        <v>214</v>
      </c>
    </row>
    <row r="1112" spans="1:13" x14ac:dyDescent="0.35">
      <c r="A1112" t="s">
        <v>51</v>
      </c>
      <c r="B1112" t="s">
        <v>58</v>
      </c>
      <c r="C1112" s="15" t="s">
        <v>57</v>
      </c>
      <c r="D1112">
        <v>1.5879629629629629E-2</v>
      </c>
      <c r="E1112" t="s">
        <v>122</v>
      </c>
      <c r="F1112" t="s">
        <v>146</v>
      </c>
      <c r="G1112" t="s">
        <v>146</v>
      </c>
      <c r="H1112" t="s">
        <v>147</v>
      </c>
      <c r="I1112" s="16" t="s">
        <v>174</v>
      </c>
      <c r="J1112">
        <v>1372</v>
      </c>
      <c r="K1112" t="s">
        <v>213</v>
      </c>
      <c r="L1112" t="s">
        <v>208</v>
      </c>
      <c r="M1112" t="s">
        <v>224</v>
      </c>
    </row>
    <row r="1113" spans="1:13" x14ac:dyDescent="0.35">
      <c r="A1113" t="s">
        <v>51</v>
      </c>
      <c r="B1113" t="s">
        <v>60</v>
      </c>
      <c r="C1113" s="15" t="s">
        <v>57</v>
      </c>
      <c r="D1113">
        <v>3.5335648148148151E-2</v>
      </c>
      <c r="E1113" t="s">
        <v>122</v>
      </c>
      <c r="F1113" t="s">
        <v>146</v>
      </c>
      <c r="G1113" t="s">
        <v>146</v>
      </c>
      <c r="H1113" t="s">
        <v>147</v>
      </c>
      <c r="I1113" s="16" t="s">
        <v>174</v>
      </c>
      <c r="J1113">
        <v>3053</v>
      </c>
      <c r="K1113" t="s">
        <v>213</v>
      </c>
      <c r="L1113" t="s">
        <v>208</v>
      </c>
      <c r="M1113" t="s">
        <v>224</v>
      </c>
    </row>
    <row r="1114" spans="1:13" x14ac:dyDescent="0.35">
      <c r="A1114" t="s">
        <v>51</v>
      </c>
      <c r="B1114" t="s">
        <v>62</v>
      </c>
      <c r="C1114" s="15" t="s">
        <v>57</v>
      </c>
      <c r="D1114">
        <v>2.2164351851851852E-2</v>
      </c>
      <c r="E1114" t="s">
        <v>122</v>
      </c>
      <c r="F1114" t="s">
        <v>149</v>
      </c>
      <c r="G1114" t="s">
        <v>146</v>
      </c>
      <c r="H1114" t="s">
        <v>147</v>
      </c>
      <c r="I1114" s="16" t="s">
        <v>174</v>
      </c>
      <c r="J1114">
        <v>1915</v>
      </c>
      <c r="K1114" t="s">
        <v>213</v>
      </c>
      <c r="L1114" t="s">
        <v>208</v>
      </c>
      <c r="M1114" t="s">
        <v>217</v>
      </c>
    </row>
    <row r="1115" spans="1:13" x14ac:dyDescent="0.35">
      <c r="A1115" t="s">
        <v>51</v>
      </c>
      <c r="B1115" t="s">
        <v>47</v>
      </c>
      <c r="C1115" s="15" t="s">
        <v>57</v>
      </c>
      <c r="D1115">
        <v>1.5266203703703705E-2</v>
      </c>
      <c r="E1115" t="s">
        <v>122</v>
      </c>
      <c r="F1115" t="s">
        <v>145</v>
      </c>
      <c r="G1115" t="s">
        <v>146</v>
      </c>
      <c r="H1115" t="s">
        <v>147</v>
      </c>
      <c r="I1115" s="16" t="s">
        <v>174</v>
      </c>
      <c r="J1115">
        <v>1319</v>
      </c>
      <c r="K1115" t="s">
        <v>213</v>
      </c>
      <c r="L1115" t="s">
        <v>208</v>
      </c>
      <c r="M1115" t="s">
        <v>217</v>
      </c>
    </row>
    <row r="1116" spans="1:13" x14ac:dyDescent="0.35">
      <c r="A1116" t="s">
        <v>51</v>
      </c>
      <c r="B1116" t="s">
        <v>59</v>
      </c>
      <c r="C1116" s="15" t="s">
        <v>57</v>
      </c>
      <c r="D1116">
        <v>3.8668981481481478E-2</v>
      </c>
      <c r="E1116" t="s">
        <v>122</v>
      </c>
      <c r="F1116" t="s">
        <v>149</v>
      </c>
      <c r="G1116" t="s">
        <v>146</v>
      </c>
      <c r="H1116" t="s">
        <v>147</v>
      </c>
      <c r="I1116" s="16" t="s">
        <v>174</v>
      </c>
      <c r="J1116">
        <v>3341</v>
      </c>
      <c r="K1116" t="s">
        <v>213</v>
      </c>
      <c r="L1116" t="s">
        <v>208</v>
      </c>
      <c r="M1116" t="s">
        <v>217</v>
      </c>
    </row>
    <row r="1117" spans="1:13" x14ac:dyDescent="0.35">
      <c r="A1117" t="s">
        <v>51</v>
      </c>
      <c r="B1117" t="s">
        <v>123</v>
      </c>
      <c r="C1117" s="15" t="s">
        <v>57</v>
      </c>
      <c r="D1117">
        <v>1.2615740740740742E-2</v>
      </c>
      <c r="E1117" t="s">
        <v>122</v>
      </c>
      <c r="F1117" t="s">
        <v>148</v>
      </c>
      <c r="G1117" t="s">
        <v>146</v>
      </c>
      <c r="H1117" t="s">
        <v>147</v>
      </c>
      <c r="I1117" s="16" t="s">
        <v>174</v>
      </c>
      <c r="J1117">
        <v>1090</v>
      </c>
      <c r="K1117" t="s">
        <v>213</v>
      </c>
      <c r="L1117" t="s">
        <v>208</v>
      </c>
      <c r="M1117" t="s">
        <v>217</v>
      </c>
    </row>
    <row r="1118" spans="1:13" x14ac:dyDescent="0.35">
      <c r="A1118" t="s">
        <v>51</v>
      </c>
      <c r="B1118" t="s">
        <v>126</v>
      </c>
      <c r="C1118" s="15" t="s">
        <v>57</v>
      </c>
      <c r="D1118">
        <v>6.2268518518518515E-3</v>
      </c>
      <c r="E1118" t="s">
        <v>122</v>
      </c>
      <c r="F1118" t="s">
        <v>146</v>
      </c>
      <c r="G1118" t="s">
        <v>146</v>
      </c>
      <c r="H1118" t="s">
        <v>147</v>
      </c>
      <c r="I1118" s="16" t="s">
        <v>174</v>
      </c>
      <c r="J1118">
        <v>538</v>
      </c>
      <c r="K1118" t="s">
        <v>213</v>
      </c>
      <c r="L1118" t="s">
        <v>208</v>
      </c>
      <c r="M1118" t="s">
        <v>214</v>
      </c>
    </row>
    <row r="1119" spans="1:13" x14ac:dyDescent="0.35">
      <c r="A1119" t="s">
        <v>51</v>
      </c>
      <c r="B1119" t="s">
        <v>50</v>
      </c>
      <c r="C1119" s="15" t="s">
        <v>57</v>
      </c>
      <c r="D1119">
        <v>2.0879629629629626E-2</v>
      </c>
      <c r="E1119" t="s">
        <v>122</v>
      </c>
      <c r="F1119" t="s">
        <v>148</v>
      </c>
      <c r="G1119" t="s">
        <v>146</v>
      </c>
      <c r="H1119" t="s">
        <v>147</v>
      </c>
      <c r="I1119" s="16" t="s">
        <v>174</v>
      </c>
      <c r="J1119">
        <v>1804</v>
      </c>
      <c r="K1119" t="s">
        <v>213</v>
      </c>
      <c r="L1119" t="s">
        <v>208</v>
      </c>
      <c r="M1119" t="s">
        <v>217</v>
      </c>
    </row>
    <row r="1120" spans="1:13" x14ac:dyDescent="0.35">
      <c r="A1120" t="s">
        <v>51</v>
      </c>
      <c r="B1120" t="s">
        <v>126</v>
      </c>
      <c r="C1120" s="15" t="s">
        <v>57</v>
      </c>
      <c r="D1120">
        <v>1.9247685185185184E-2</v>
      </c>
      <c r="E1120" t="s">
        <v>122</v>
      </c>
      <c r="F1120" t="s">
        <v>146</v>
      </c>
      <c r="G1120" t="s">
        <v>146</v>
      </c>
      <c r="H1120" t="s">
        <v>147</v>
      </c>
      <c r="I1120" s="16" t="s">
        <v>174</v>
      </c>
      <c r="J1120">
        <v>1663</v>
      </c>
      <c r="K1120" t="s">
        <v>213</v>
      </c>
      <c r="L1120" t="s">
        <v>208</v>
      </c>
      <c r="M1120" t="s">
        <v>214</v>
      </c>
    </row>
    <row r="1121" spans="1:13" x14ac:dyDescent="0.35">
      <c r="A1121" t="s">
        <v>51</v>
      </c>
      <c r="B1121" t="s">
        <v>47</v>
      </c>
      <c r="C1121" s="15" t="s">
        <v>57</v>
      </c>
      <c r="D1121">
        <v>1.0185185185185184E-2</v>
      </c>
      <c r="E1121" t="s">
        <v>122</v>
      </c>
      <c r="F1121" t="s">
        <v>145</v>
      </c>
      <c r="G1121" t="s">
        <v>146</v>
      </c>
      <c r="H1121" t="s">
        <v>147</v>
      </c>
      <c r="I1121" s="16" t="s">
        <v>174</v>
      </c>
      <c r="J1121">
        <v>880</v>
      </c>
      <c r="K1121" t="s">
        <v>213</v>
      </c>
      <c r="L1121" t="s">
        <v>208</v>
      </c>
      <c r="M1121" t="s">
        <v>217</v>
      </c>
    </row>
    <row r="1122" spans="1:13" x14ac:dyDescent="0.35">
      <c r="A1122" t="s">
        <v>51</v>
      </c>
      <c r="B1122" t="s">
        <v>49</v>
      </c>
      <c r="C1122" s="15" t="s">
        <v>57</v>
      </c>
      <c r="D1122">
        <v>1.1898148148148149E-2</v>
      </c>
      <c r="E1122" t="s">
        <v>122</v>
      </c>
      <c r="F1122" t="s">
        <v>146</v>
      </c>
      <c r="G1122" t="s">
        <v>146</v>
      </c>
      <c r="H1122" t="s">
        <v>147</v>
      </c>
      <c r="I1122" s="16" t="s">
        <v>174</v>
      </c>
      <c r="J1122">
        <v>1028</v>
      </c>
      <c r="K1122" t="s">
        <v>213</v>
      </c>
      <c r="L1122" t="s">
        <v>208</v>
      </c>
      <c r="M1122" t="s">
        <v>217</v>
      </c>
    </row>
    <row r="1123" spans="1:13" x14ac:dyDescent="0.35">
      <c r="A1123" t="s">
        <v>51</v>
      </c>
      <c r="B1123" t="s">
        <v>49</v>
      </c>
      <c r="C1123" s="15" t="s">
        <v>57</v>
      </c>
      <c r="D1123">
        <v>7.6504629629629631E-3</v>
      </c>
      <c r="E1123" t="s">
        <v>122</v>
      </c>
      <c r="F1123" t="s">
        <v>146</v>
      </c>
      <c r="G1123" t="s">
        <v>146</v>
      </c>
      <c r="H1123" t="s">
        <v>147</v>
      </c>
      <c r="I1123" s="16" t="s">
        <v>174</v>
      </c>
      <c r="J1123">
        <v>661</v>
      </c>
      <c r="K1123" t="s">
        <v>213</v>
      </c>
      <c r="L1123" t="s">
        <v>208</v>
      </c>
      <c r="M1123" t="s">
        <v>217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10E5-1655-4473-964F-A980C67D7318}">
  <dimension ref="A1:F109"/>
  <sheetViews>
    <sheetView topLeftCell="A94" workbookViewId="0">
      <selection activeCell="E9" sqref="E9"/>
    </sheetView>
  </sheetViews>
  <sheetFormatPr defaultRowHeight="14.5" x14ac:dyDescent="0.35"/>
  <cols>
    <col min="2" max="2" width="55.1796875" bestFit="1" customWidth="1"/>
    <col min="3" max="3" width="11" bestFit="1" customWidth="1"/>
    <col min="4" max="4" width="23" bestFit="1" customWidth="1"/>
    <col min="5" max="5" width="28.81640625" bestFit="1" customWidth="1"/>
    <col min="6" max="6" width="113.7265625" bestFit="1" customWidth="1"/>
  </cols>
  <sheetData>
    <row r="1" spans="1:6" ht="15.5" x14ac:dyDescent="0.35">
      <c r="A1" s="32" t="s">
        <v>0</v>
      </c>
      <c r="B1" s="32" t="s">
        <v>1</v>
      </c>
      <c r="C1" s="35" t="s">
        <v>0</v>
      </c>
      <c r="D1" s="35" t="s">
        <v>211</v>
      </c>
      <c r="E1" s="35" t="s">
        <v>212</v>
      </c>
      <c r="F1" s="35" t="s">
        <v>220</v>
      </c>
    </row>
    <row r="2" spans="1:6" x14ac:dyDescent="0.35">
      <c r="A2" s="33" t="s">
        <v>178</v>
      </c>
      <c r="B2" s="34" t="s">
        <v>177</v>
      </c>
      <c r="C2" s="35" t="s">
        <v>213</v>
      </c>
      <c r="D2" s="35" t="s">
        <v>207</v>
      </c>
      <c r="E2" s="35" t="s">
        <v>214</v>
      </c>
      <c r="F2" s="35" t="s">
        <v>221</v>
      </c>
    </row>
    <row r="3" spans="1:6" x14ac:dyDescent="0.35">
      <c r="A3" s="31" t="s">
        <v>178</v>
      </c>
      <c r="B3" s="30" t="s">
        <v>179</v>
      </c>
      <c r="C3" s="35" t="s">
        <v>213</v>
      </c>
      <c r="D3" s="35" t="s">
        <v>207</v>
      </c>
      <c r="E3" s="35" t="s">
        <v>214</v>
      </c>
      <c r="F3" s="35" t="s">
        <v>222</v>
      </c>
    </row>
    <row r="4" spans="1:6" x14ac:dyDescent="0.35">
      <c r="A4" s="31" t="s">
        <v>178</v>
      </c>
      <c r="B4" s="30" t="s">
        <v>180</v>
      </c>
      <c r="C4" s="35" t="s">
        <v>213</v>
      </c>
      <c r="D4" s="35" t="s">
        <v>207</v>
      </c>
      <c r="E4" s="35" t="s">
        <v>214</v>
      </c>
      <c r="F4" s="30"/>
    </row>
    <row r="5" spans="1:6" x14ac:dyDescent="0.35">
      <c r="A5" s="31" t="s">
        <v>154</v>
      </c>
      <c r="B5" s="30" t="s">
        <v>18</v>
      </c>
      <c r="C5" s="35" t="s">
        <v>213</v>
      </c>
      <c r="D5" s="35" t="s">
        <v>208</v>
      </c>
      <c r="E5" s="35" t="s">
        <v>214</v>
      </c>
      <c r="F5" s="30"/>
    </row>
    <row r="6" spans="1:6" x14ac:dyDescent="0.35">
      <c r="A6" s="31" t="s">
        <v>154</v>
      </c>
      <c r="B6" s="30" t="s">
        <v>181</v>
      </c>
      <c r="C6" s="35" t="s">
        <v>213</v>
      </c>
      <c r="D6" s="35" t="s">
        <v>208</v>
      </c>
      <c r="E6" s="35" t="s">
        <v>214</v>
      </c>
      <c r="F6" s="30"/>
    </row>
    <row r="7" spans="1:6" x14ac:dyDescent="0.35">
      <c r="A7" s="31" t="s">
        <v>154</v>
      </c>
      <c r="B7" s="30" t="s">
        <v>182</v>
      </c>
      <c r="C7" s="35" t="s">
        <v>213</v>
      </c>
      <c r="D7" s="35" t="s">
        <v>208</v>
      </c>
      <c r="E7" s="35" t="s">
        <v>214</v>
      </c>
      <c r="F7" s="30"/>
    </row>
    <row r="8" spans="1:6" x14ac:dyDescent="0.35">
      <c r="A8" s="31" t="s">
        <v>154</v>
      </c>
      <c r="B8" s="30" t="s">
        <v>31</v>
      </c>
      <c r="C8" s="35" t="s">
        <v>213</v>
      </c>
      <c r="D8" s="35" t="s">
        <v>208</v>
      </c>
      <c r="E8" s="35" t="s">
        <v>214</v>
      </c>
      <c r="F8" s="30"/>
    </row>
    <row r="9" spans="1:6" x14ac:dyDescent="0.35">
      <c r="A9" s="31" t="s">
        <v>154</v>
      </c>
      <c r="B9" s="30" t="s">
        <v>183</v>
      </c>
      <c r="C9" s="35" t="s">
        <v>213</v>
      </c>
      <c r="D9" s="35" t="s">
        <v>208</v>
      </c>
      <c r="E9" s="35" t="s">
        <v>217</v>
      </c>
      <c r="F9" s="35" t="s">
        <v>223</v>
      </c>
    </row>
    <row r="10" spans="1:6" x14ac:dyDescent="0.35">
      <c r="A10" s="31" t="s">
        <v>154</v>
      </c>
      <c r="B10" s="30" t="s">
        <v>184</v>
      </c>
      <c r="C10" s="35" t="s">
        <v>213</v>
      </c>
      <c r="D10" s="35" t="s">
        <v>207</v>
      </c>
      <c r="E10" s="35" t="s">
        <v>215</v>
      </c>
      <c r="F10" s="30"/>
    </row>
    <row r="11" spans="1:6" x14ac:dyDescent="0.35">
      <c r="A11" s="31" t="s">
        <v>154</v>
      </c>
      <c r="B11" s="30" t="s">
        <v>79</v>
      </c>
      <c r="C11" s="35" t="s">
        <v>213</v>
      </c>
      <c r="D11" s="35" t="s">
        <v>208</v>
      </c>
      <c r="E11" s="35" t="s">
        <v>224</v>
      </c>
      <c r="F11" s="35" t="s">
        <v>225</v>
      </c>
    </row>
    <row r="12" spans="1:6" x14ac:dyDescent="0.35">
      <c r="A12" s="31" t="s">
        <v>154</v>
      </c>
      <c r="B12" s="30" t="s">
        <v>34</v>
      </c>
      <c r="C12" s="35" t="s">
        <v>213</v>
      </c>
      <c r="D12" s="35" t="s">
        <v>208</v>
      </c>
      <c r="E12" s="35" t="s">
        <v>214</v>
      </c>
      <c r="F12" s="35" t="s">
        <v>226</v>
      </c>
    </row>
    <row r="13" spans="1:6" x14ac:dyDescent="0.35">
      <c r="A13" s="31" t="s">
        <v>154</v>
      </c>
      <c r="B13" s="30" t="s">
        <v>27</v>
      </c>
      <c r="C13" s="35" t="s">
        <v>216</v>
      </c>
      <c r="D13" s="35" t="s">
        <v>207</v>
      </c>
      <c r="E13" s="35" t="s">
        <v>217</v>
      </c>
      <c r="F13" s="30"/>
    </row>
    <row r="14" spans="1:6" x14ac:dyDescent="0.35">
      <c r="A14" s="31" t="s">
        <v>154</v>
      </c>
      <c r="B14" s="30" t="s">
        <v>29</v>
      </c>
      <c r="C14" s="35" t="s">
        <v>216</v>
      </c>
      <c r="D14" s="35" t="s">
        <v>207</v>
      </c>
      <c r="E14" s="35" t="s">
        <v>214</v>
      </c>
      <c r="F14" s="35" t="s">
        <v>227</v>
      </c>
    </row>
    <row r="15" spans="1:6" x14ac:dyDescent="0.35">
      <c r="A15" s="31" t="s">
        <v>154</v>
      </c>
      <c r="B15" s="30" t="s">
        <v>37</v>
      </c>
      <c r="C15" s="35" t="s">
        <v>216</v>
      </c>
      <c r="D15" s="35" t="s">
        <v>207</v>
      </c>
      <c r="E15" s="35" t="s">
        <v>217</v>
      </c>
      <c r="F15" s="30"/>
    </row>
    <row r="16" spans="1:6" x14ac:dyDescent="0.35">
      <c r="A16" s="31" t="s">
        <v>154</v>
      </c>
      <c r="B16" s="30" t="s">
        <v>111</v>
      </c>
      <c r="C16" s="35" t="s">
        <v>216</v>
      </c>
      <c r="D16" s="35" t="s">
        <v>207</v>
      </c>
      <c r="E16" s="35" t="s">
        <v>214</v>
      </c>
      <c r="F16" s="30"/>
    </row>
    <row r="17" spans="1:6" x14ac:dyDescent="0.35">
      <c r="A17" s="31" t="s">
        <v>154</v>
      </c>
      <c r="B17" s="30" t="s">
        <v>39</v>
      </c>
      <c r="C17" s="35" t="s">
        <v>213</v>
      </c>
      <c r="D17" s="35" t="s">
        <v>207</v>
      </c>
      <c r="E17" s="35" t="s">
        <v>214</v>
      </c>
      <c r="F17" s="35"/>
    </row>
    <row r="18" spans="1:6" x14ac:dyDescent="0.35">
      <c r="A18" s="31" t="s">
        <v>152</v>
      </c>
      <c r="B18" s="30" t="s">
        <v>65</v>
      </c>
      <c r="C18" s="35" t="s">
        <v>213</v>
      </c>
      <c r="D18" s="37" t="s">
        <v>208</v>
      </c>
      <c r="E18" s="37" t="s">
        <v>217</v>
      </c>
      <c r="F18" s="35"/>
    </row>
    <row r="19" spans="1:6" x14ac:dyDescent="0.35">
      <c r="A19" s="31" t="s">
        <v>152</v>
      </c>
      <c r="B19" s="30" t="s">
        <v>30</v>
      </c>
      <c r="C19" s="35" t="s">
        <v>213</v>
      </c>
      <c r="D19" s="37" t="s">
        <v>207</v>
      </c>
      <c r="E19" s="37" t="s">
        <v>217</v>
      </c>
      <c r="F19" s="30"/>
    </row>
    <row r="20" spans="1:6" x14ac:dyDescent="0.35">
      <c r="A20" s="31" t="s">
        <v>152</v>
      </c>
      <c r="B20" s="30" t="s">
        <v>116</v>
      </c>
      <c r="C20" s="35" t="s">
        <v>213</v>
      </c>
      <c r="D20" s="37" t="s">
        <v>207</v>
      </c>
      <c r="E20" s="37" t="s">
        <v>217</v>
      </c>
      <c r="F20" s="30"/>
    </row>
    <row r="21" spans="1:6" x14ac:dyDescent="0.35">
      <c r="A21" s="31" t="s">
        <v>152</v>
      </c>
      <c r="B21" s="30" t="s">
        <v>38</v>
      </c>
      <c r="C21" s="35" t="s">
        <v>213</v>
      </c>
      <c r="D21" s="37" t="s">
        <v>207</v>
      </c>
      <c r="E21" s="37" t="s">
        <v>217</v>
      </c>
      <c r="F21" s="30"/>
    </row>
    <row r="22" spans="1:6" x14ac:dyDescent="0.35">
      <c r="A22" s="31" t="s">
        <v>152</v>
      </c>
      <c r="B22" s="30" t="s">
        <v>56</v>
      </c>
      <c r="C22" s="35" t="s">
        <v>213</v>
      </c>
      <c r="D22" s="37" t="s">
        <v>207</v>
      </c>
      <c r="E22" s="37" t="s">
        <v>217</v>
      </c>
      <c r="F22" s="30"/>
    </row>
    <row r="23" spans="1:6" x14ac:dyDescent="0.35">
      <c r="A23" s="31" t="s">
        <v>157</v>
      </c>
      <c r="B23" s="30" t="s">
        <v>40</v>
      </c>
      <c r="C23" s="35" t="s">
        <v>213</v>
      </c>
      <c r="D23" s="37" t="s">
        <v>207</v>
      </c>
      <c r="E23" s="37" t="s">
        <v>214</v>
      </c>
      <c r="F23" s="36" t="s">
        <v>228</v>
      </c>
    </row>
    <row r="24" spans="1:6" x14ac:dyDescent="0.35">
      <c r="A24" s="31" t="s">
        <v>157</v>
      </c>
      <c r="B24" s="30" t="s">
        <v>188</v>
      </c>
      <c r="C24" s="35" t="s">
        <v>213</v>
      </c>
      <c r="D24" s="37" t="s">
        <v>207</v>
      </c>
      <c r="E24" s="37" t="s">
        <v>214</v>
      </c>
      <c r="F24" s="36" t="s">
        <v>229</v>
      </c>
    </row>
    <row r="25" spans="1:6" x14ac:dyDescent="0.35">
      <c r="A25" s="31" t="s">
        <v>145</v>
      </c>
      <c r="B25" s="30" t="s">
        <v>35</v>
      </c>
      <c r="C25" s="35" t="s">
        <v>213</v>
      </c>
      <c r="D25" s="37" t="s">
        <v>207</v>
      </c>
      <c r="E25" s="37" t="s">
        <v>217</v>
      </c>
      <c r="F25" s="30"/>
    </row>
    <row r="26" spans="1:6" x14ac:dyDescent="0.35">
      <c r="A26" s="31" t="s">
        <v>145</v>
      </c>
      <c r="B26" s="30" t="s">
        <v>22</v>
      </c>
      <c r="C26" s="35" t="s">
        <v>213</v>
      </c>
      <c r="D26" s="37" t="s">
        <v>208</v>
      </c>
      <c r="E26" s="37" t="s">
        <v>214</v>
      </c>
      <c r="F26" s="35" t="s">
        <v>230</v>
      </c>
    </row>
    <row r="27" spans="1:6" x14ac:dyDescent="0.35">
      <c r="A27" s="31" t="s">
        <v>145</v>
      </c>
      <c r="B27" s="30" t="s">
        <v>47</v>
      </c>
      <c r="C27" s="35" t="s">
        <v>213</v>
      </c>
      <c r="D27" s="35" t="s">
        <v>208</v>
      </c>
      <c r="E27" s="35" t="s">
        <v>217</v>
      </c>
      <c r="F27" s="30"/>
    </row>
    <row r="28" spans="1:6" x14ac:dyDescent="0.35">
      <c r="A28" s="31" t="s">
        <v>145</v>
      </c>
      <c r="B28" s="30" t="s">
        <v>100</v>
      </c>
      <c r="C28" s="35" t="s">
        <v>213</v>
      </c>
      <c r="D28" s="35" t="s">
        <v>208</v>
      </c>
      <c r="E28" s="35" t="s">
        <v>217</v>
      </c>
      <c r="F28" s="30"/>
    </row>
    <row r="29" spans="1:6" x14ac:dyDescent="0.35">
      <c r="A29" s="31" t="s">
        <v>145</v>
      </c>
      <c r="B29" s="30" t="s">
        <v>189</v>
      </c>
      <c r="C29" s="35" t="s">
        <v>213</v>
      </c>
      <c r="D29" s="35" t="s">
        <v>208</v>
      </c>
      <c r="E29" s="35" t="s">
        <v>217</v>
      </c>
      <c r="F29" s="30"/>
    </row>
    <row r="30" spans="1:6" x14ac:dyDescent="0.35">
      <c r="A30" s="31" t="s">
        <v>145</v>
      </c>
      <c r="B30" s="30" t="s">
        <v>43</v>
      </c>
      <c r="C30" s="35" t="s">
        <v>213</v>
      </c>
      <c r="D30" s="35" t="s">
        <v>208</v>
      </c>
      <c r="E30" s="35" t="s">
        <v>214</v>
      </c>
      <c r="F30" s="30"/>
    </row>
    <row r="31" spans="1:6" x14ac:dyDescent="0.35">
      <c r="A31" s="31" t="s">
        <v>145</v>
      </c>
      <c r="B31" s="30" t="s">
        <v>34</v>
      </c>
      <c r="C31" s="35" t="s">
        <v>213</v>
      </c>
      <c r="D31" s="35" t="s">
        <v>208</v>
      </c>
      <c r="E31" s="35" t="s">
        <v>214</v>
      </c>
      <c r="F31" s="30"/>
    </row>
    <row r="32" spans="1:6" x14ac:dyDescent="0.35">
      <c r="A32" s="31" t="s">
        <v>145</v>
      </c>
      <c r="B32" s="30" t="s">
        <v>127</v>
      </c>
      <c r="C32" s="35" t="s">
        <v>213</v>
      </c>
      <c r="D32" s="35" t="s">
        <v>208</v>
      </c>
      <c r="E32" s="35" t="s">
        <v>224</v>
      </c>
      <c r="F32" s="30"/>
    </row>
    <row r="33" spans="1:6" x14ac:dyDescent="0.35">
      <c r="A33" s="31" t="s">
        <v>145</v>
      </c>
      <c r="B33" s="30" t="s">
        <v>80</v>
      </c>
      <c r="C33" s="35" t="s">
        <v>213</v>
      </c>
      <c r="D33" s="35" t="s">
        <v>208</v>
      </c>
      <c r="E33" s="35" t="s">
        <v>214</v>
      </c>
      <c r="F33" s="30"/>
    </row>
    <row r="34" spans="1:6" x14ac:dyDescent="0.35">
      <c r="A34" s="31" t="s">
        <v>145</v>
      </c>
      <c r="B34" s="30" t="s">
        <v>113</v>
      </c>
      <c r="C34" s="35" t="s">
        <v>213</v>
      </c>
      <c r="D34" s="35" t="s">
        <v>208</v>
      </c>
      <c r="E34" s="35" t="s">
        <v>214</v>
      </c>
      <c r="F34" s="30"/>
    </row>
    <row r="35" spans="1:6" x14ac:dyDescent="0.35">
      <c r="A35" s="31" t="s">
        <v>145</v>
      </c>
      <c r="B35" s="30" t="s">
        <v>95</v>
      </c>
      <c r="C35" s="35" t="s">
        <v>213</v>
      </c>
      <c r="D35" s="35" t="s">
        <v>207</v>
      </c>
      <c r="E35" s="35" t="s">
        <v>217</v>
      </c>
      <c r="F35" s="30"/>
    </row>
    <row r="36" spans="1:6" x14ac:dyDescent="0.35">
      <c r="A36" s="31" t="s">
        <v>145</v>
      </c>
      <c r="B36" s="30" t="s">
        <v>48</v>
      </c>
      <c r="C36" s="35" t="s">
        <v>213</v>
      </c>
      <c r="D36" s="35" t="s">
        <v>208</v>
      </c>
      <c r="E36" s="35" t="s">
        <v>217</v>
      </c>
      <c r="F36" s="30"/>
    </row>
    <row r="37" spans="1:6" x14ac:dyDescent="0.35">
      <c r="A37" s="31" t="s">
        <v>145</v>
      </c>
      <c r="B37" s="30" t="s">
        <v>190</v>
      </c>
      <c r="C37" s="35" t="s">
        <v>213</v>
      </c>
      <c r="D37" s="35" t="s">
        <v>208</v>
      </c>
      <c r="E37" s="35" t="s">
        <v>214</v>
      </c>
      <c r="F37" s="30"/>
    </row>
    <row r="38" spans="1:6" x14ac:dyDescent="0.35">
      <c r="A38" s="31" t="s">
        <v>145</v>
      </c>
      <c r="B38" s="30" t="s">
        <v>191</v>
      </c>
      <c r="C38" s="35" t="s">
        <v>213</v>
      </c>
      <c r="D38" s="35" t="s">
        <v>207</v>
      </c>
      <c r="E38" s="35" t="s">
        <v>214</v>
      </c>
      <c r="F38" s="30"/>
    </row>
    <row r="39" spans="1:6" x14ac:dyDescent="0.35">
      <c r="A39" s="31" t="s">
        <v>145</v>
      </c>
      <c r="B39" s="30" t="s">
        <v>84</v>
      </c>
      <c r="C39" s="35" t="s">
        <v>213</v>
      </c>
      <c r="D39" s="35" t="s">
        <v>207</v>
      </c>
      <c r="E39" s="35" t="s">
        <v>214</v>
      </c>
      <c r="F39" s="30"/>
    </row>
    <row r="40" spans="1:6" x14ac:dyDescent="0.35">
      <c r="A40" s="31" t="s">
        <v>145</v>
      </c>
      <c r="B40" s="30" t="s">
        <v>86</v>
      </c>
      <c r="C40" s="35" t="s">
        <v>213</v>
      </c>
      <c r="D40" s="35" t="s">
        <v>208</v>
      </c>
      <c r="E40" s="35" t="s">
        <v>214</v>
      </c>
      <c r="F40" s="30"/>
    </row>
    <row r="41" spans="1:6" x14ac:dyDescent="0.35">
      <c r="A41" s="31" t="s">
        <v>145</v>
      </c>
      <c r="B41" s="30" t="s">
        <v>89</v>
      </c>
      <c r="C41" s="35" t="s">
        <v>213</v>
      </c>
      <c r="D41" s="35" t="s">
        <v>208</v>
      </c>
      <c r="E41" s="35" t="s">
        <v>214</v>
      </c>
      <c r="F41" s="30"/>
    </row>
    <row r="42" spans="1:6" x14ac:dyDescent="0.35">
      <c r="A42" s="31" t="s">
        <v>158</v>
      </c>
      <c r="B42" s="30" t="s">
        <v>108</v>
      </c>
      <c r="C42" s="35" t="s">
        <v>216</v>
      </c>
      <c r="D42" s="35" t="s">
        <v>207</v>
      </c>
      <c r="E42" s="35" t="s">
        <v>215</v>
      </c>
      <c r="F42" s="35" t="s">
        <v>231</v>
      </c>
    </row>
    <row r="43" spans="1:6" x14ac:dyDescent="0.35">
      <c r="A43" s="31" t="s">
        <v>158</v>
      </c>
      <c r="B43" s="30" t="s">
        <v>25</v>
      </c>
      <c r="C43" s="35" t="s">
        <v>216</v>
      </c>
      <c r="D43" s="37" t="s">
        <v>208</v>
      </c>
      <c r="E43" s="35" t="s">
        <v>214</v>
      </c>
      <c r="F43" s="35" t="s">
        <v>208</v>
      </c>
    </row>
    <row r="44" spans="1:6" x14ac:dyDescent="0.35">
      <c r="A44" s="31" t="s">
        <v>148</v>
      </c>
      <c r="B44" s="30" t="s">
        <v>13</v>
      </c>
      <c r="C44" s="35" t="s">
        <v>213</v>
      </c>
      <c r="D44" s="35" t="s">
        <v>208</v>
      </c>
      <c r="E44" s="35" t="s">
        <v>217</v>
      </c>
      <c r="F44" s="30"/>
    </row>
    <row r="45" spans="1:6" x14ac:dyDescent="0.35">
      <c r="A45" s="31" t="s">
        <v>148</v>
      </c>
      <c r="B45" s="30" t="s">
        <v>26</v>
      </c>
      <c r="C45" s="35" t="s">
        <v>213</v>
      </c>
      <c r="D45" s="35" t="s">
        <v>208</v>
      </c>
      <c r="E45" s="35" t="s">
        <v>217</v>
      </c>
      <c r="F45" s="30"/>
    </row>
    <row r="46" spans="1:6" x14ac:dyDescent="0.35">
      <c r="A46" s="31" t="s">
        <v>148</v>
      </c>
      <c r="B46" s="30" t="s">
        <v>63</v>
      </c>
      <c r="C46" s="35" t="s">
        <v>213</v>
      </c>
      <c r="D46" s="35" t="s">
        <v>208</v>
      </c>
      <c r="E46" s="35" t="s">
        <v>214</v>
      </c>
      <c r="F46" s="30"/>
    </row>
    <row r="47" spans="1:6" x14ac:dyDescent="0.35">
      <c r="A47" s="31" t="s">
        <v>148</v>
      </c>
      <c r="B47" s="30" t="s">
        <v>41</v>
      </c>
      <c r="C47" s="35" t="s">
        <v>213</v>
      </c>
      <c r="D47" s="35" t="s">
        <v>208</v>
      </c>
      <c r="E47" s="35" t="s">
        <v>217</v>
      </c>
      <c r="F47" s="30"/>
    </row>
    <row r="48" spans="1:6" x14ac:dyDescent="0.35">
      <c r="A48" s="31" t="s">
        <v>148</v>
      </c>
      <c r="B48" s="30" t="s">
        <v>24</v>
      </c>
      <c r="C48" s="35" t="s">
        <v>213</v>
      </c>
      <c r="D48" s="35" t="s">
        <v>208</v>
      </c>
      <c r="E48" s="35" t="s">
        <v>217</v>
      </c>
      <c r="F48" s="30"/>
    </row>
    <row r="49" spans="1:6" x14ac:dyDescent="0.35">
      <c r="A49" s="31" t="s">
        <v>148</v>
      </c>
      <c r="B49" s="30" t="s">
        <v>50</v>
      </c>
      <c r="C49" s="35" t="s">
        <v>213</v>
      </c>
      <c r="D49" s="35" t="s">
        <v>208</v>
      </c>
      <c r="E49" s="35" t="s">
        <v>217</v>
      </c>
      <c r="F49" s="30"/>
    </row>
    <row r="50" spans="1:6" x14ac:dyDescent="0.35">
      <c r="A50" s="31" t="s">
        <v>148</v>
      </c>
      <c r="B50" s="30" t="s">
        <v>114</v>
      </c>
      <c r="C50" s="35" t="s">
        <v>213</v>
      </c>
      <c r="D50" s="35" t="s">
        <v>208</v>
      </c>
      <c r="E50" s="35" t="s">
        <v>217</v>
      </c>
      <c r="F50" s="30"/>
    </row>
    <row r="51" spans="1:6" x14ac:dyDescent="0.35">
      <c r="A51" s="31" t="s">
        <v>148</v>
      </c>
      <c r="B51" s="30" t="s">
        <v>130</v>
      </c>
      <c r="C51" s="35" t="s">
        <v>213</v>
      </c>
      <c r="D51" s="35" t="s">
        <v>208</v>
      </c>
      <c r="E51" s="35" t="s">
        <v>217</v>
      </c>
      <c r="F51" s="30"/>
    </row>
    <row r="52" spans="1:6" x14ac:dyDescent="0.35">
      <c r="A52" s="31" t="s">
        <v>148</v>
      </c>
      <c r="B52" s="30" t="s">
        <v>123</v>
      </c>
      <c r="C52" s="35" t="s">
        <v>213</v>
      </c>
      <c r="D52" s="35" t="s">
        <v>208</v>
      </c>
      <c r="E52" s="35" t="s">
        <v>217</v>
      </c>
      <c r="F52" s="30"/>
    </row>
    <row r="53" spans="1:6" x14ac:dyDescent="0.35">
      <c r="A53" s="31" t="s">
        <v>156</v>
      </c>
      <c r="B53" s="30" t="s">
        <v>53</v>
      </c>
      <c r="C53" s="35" t="s">
        <v>213</v>
      </c>
      <c r="D53" s="35" t="s">
        <v>207</v>
      </c>
      <c r="E53" s="35" t="s">
        <v>214</v>
      </c>
      <c r="F53" s="30"/>
    </row>
    <row r="54" spans="1:6" x14ac:dyDescent="0.35">
      <c r="A54" s="31" t="s">
        <v>156</v>
      </c>
      <c r="B54" s="30" t="s">
        <v>87</v>
      </c>
      <c r="C54" s="35" t="s">
        <v>213</v>
      </c>
      <c r="D54" s="35" t="s">
        <v>207</v>
      </c>
      <c r="E54" s="35" t="s">
        <v>215</v>
      </c>
      <c r="F54" s="30"/>
    </row>
    <row r="55" spans="1:6" x14ac:dyDescent="0.35">
      <c r="A55" s="31" t="s">
        <v>156</v>
      </c>
      <c r="B55" s="30" t="s">
        <v>192</v>
      </c>
      <c r="C55" s="35" t="s">
        <v>213</v>
      </c>
      <c r="D55" s="35" t="s">
        <v>208</v>
      </c>
      <c r="E55" s="35" t="s">
        <v>214</v>
      </c>
      <c r="F55" s="30"/>
    </row>
    <row r="56" spans="1:6" x14ac:dyDescent="0.35">
      <c r="A56" s="31" t="s">
        <v>156</v>
      </c>
      <c r="B56" s="30" t="s">
        <v>192</v>
      </c>
      <c r="C56" s="35" t="s">
        <v>213</v>
      </c>
      <c r="D56" s="35" t="s">
        <v>208</v>
      </c>
      <c r="E56" s="35" t="s">
        <v>214</v>
      </c>
      <c r="F56" s="30"/>
    </row>
    <row r="57" spans="1:6" x14ac:dyDescent="0.35">
      <c r="A57" s="31" t="s">
        <v>156</v>
      </c>
      <c r="B57" s="30" t="s">
        <v>55</v>
      </c>
      <c r="C57" s="35" t="s">
        <v>213</v>
      </c>
      <c r="D57" s="35" t="s">
        <v>207</v>
      </c>
      <c r="E57" s="35" t="s">
        <v>214</v>
      </c>
      <c r="F57" s="30"/>
    </row>
    <row r="58" spans="1:6" x14ac:dyDescent="0.35">
      <c r="A58" s="31" t="s">
        <v>156</v>
      </c>
      <c r="B58" s="30" t="s">
        <v>193</v>
      </c>
      <c r="C58" s="35" t="s">
        <v>213</v>
      </c>
      <c r="D58" s="35" t="s">
        <v>207</v>
      </c>
      <c r="E58" s="35" t="s">
        <v>214</v>
      </c>
      <c r="F58" s="30"/>
    </row>
    <row r="59" spans="1:6" x14ac:dyDescent="0.35">
      <c r="A59" s="31" t="s">
        <v>150</v>
      </c>
      <c r="B59" s="30" t="s">
        <v>194</v>
      </c>
      <c r="C59" s="35" t="s">
        <v>213</v>
      </c>
      <c r="D59" s="35" t="s">
        <v>207</v>
      </c>
      <c r="E59" s="35" t="s">
        <v>214</v>
      </c>
      <c r="F59" s="30"/>
    </row>
    <row r="60" spans="1:6" x14ac:dyDescent="0.35">
      <c r="A60" s="31" t="s">
        <v>150</v>
      </c>
      <c r="B60" s="30" t="s">
        <v>98</v>
      </c>
      <c r="C60" s="35" t="s">
        <v>213</v>
      </c>
      <c r="D60" s="35" t="s">
        <v>207</v>
      </c>
      <c r="E60" s="35" t="s">
        <v>214</v>
      </c>
      <c r="F60" s="30"/>
    </row>
    <row r="61" spans="1:6" x14ac:dyDescent="0.35">
      <c r="A61" s="31" t="s">
        <v>150</v>
      </c>
      <c r="B61" s="30" t="s">
        <v>46</v>
      </c>
      <c r="C61" s="35" t="s">
        <v>213</v>
      </c>
      <c r="D61" s="35" t="s">
        <v>207</v>
      </c>
      <c r="E61" s="35" t="s">
        <v>214</v>
      </c>
      <c r="F61" s="30"/>
    </row>
    <row r="62" spans="1:6" x14ac:dyDescent="0.35">
      <c r="A62" s="31" t="s">
        <v>150</v>
      </c>
      <c r="B62" s="30" t="s">
        <v>44</v>
      </c>
      <c r="C62" s="35" t="s">
        <v>213</v>
      </c>
      <c r="D62" s="35" t="s">
        <v>207</v>
      </c>
      <c r="E62" s="35" t="s">
        <v>214</v>
      </c>
      <c r="F62" s="30"/>
    </row>
    <row r="63" spans="1:6" x14ac:dyDescent="0.35">
      <c r="A63" s="31" t="s">
        <v>151</v>
      </c>
      <c r="B63" s="30" t="s">
        <v>61</v>
      </c>
      <c r="C63" s="35" t="s">
        <v>213</v>
      </c>
      <c r="D63" s="35" t="s">
        <v>207</v>
      </c>
      <c r="E63" s="37" t="s">
        <v>215</v>
      </c>
      <c r="F63" s="35" t="s">
        <v>215</v>
      </c>
    </row>
    <row r="64" spans="1:6" x14ac:dyDescent="0.35">
      <c r="A64" s="31" t="s">
        <v>151</v>
      </c>
      <c r="B64" s="30" t="s">
        <v>68</v>
      </c>
      <c r="C64" s="35" t="s">
        <v>213</v>
      </c>
      <c r="D64" s="35" t="s">
        <v>207</v>
      </c>
      <c r="E64" s="37" t="s">
        <v>215</v>
      </c>
      <c r="F64" s="35" t="s">
        <v>215</v>
      </c>
    </row>
    <row r="65" spans="1:6" x14ac:dyDescent="0.35">
      <c r="A65" s="31" t="s">
        <v>151</v>
      </c>
      <c r="B65" s="30" t="s">
        <v>83</v>
      </c>
      <c r="C65" s="35" t="s">
        <v>213</v>
      </c>
      <c r="D65" s="35" t="s">
        <v>207</v>
      </c>
      <c r="E65" s="37" t="s">
        <v>214</v>
      </c>
      <c r="F65" s="35"/>
    </row>
    <row r="66" spans="1:6" x14ac:dyDescent="0.35">
      <c r="A66" s="31" t="s">
        <v>151</v>
      </c>
      <c r="B66" s="30" t="s">
        <v>195</v>
      </c>
      <c r="C66" s="35" t="s">
        <v>216</v>
      </c>
      <c r="D66" s="35" t="s">
        <v>207</v>
      </c>
      <c r="E66" s="35" t="s">
        <v>215</v>
      </c>
      <c r="F66" s="30"/>
    </row>
    <row r="67" spans="1:6" x14ac:dyDescent="0.35">
      <c r="A67" s="31" t="s">
        <v>151</v>
      </c>
      <c r="B67" s="30" t="s">
        <v>196</v>
      </c>
      <c r="C67" s="35" t="s">
        <v>213</v>
      </c>
      <c r="D67" s="35" t="s">
        <v>207</v>
      </c>
      <c r="E67" s="37" t="s">
        <v>217</v>
      </c>
      <c r="F67" s="35" t="s">
        <v>217</v>
      </c>
    </row>
    <row r="68" spans="1:6" x14ac:dyDescent="0.35">
      <c r="A68" s="31" t="s">
        <v>151</v>
      </c>
      <c r="B68" s="30" t="s">
        <v>197</v>
      </c>
      <c r="C68" s="35" t="s">
        <v>216</v>
      </c>
      <c r="D68" s="35" t="s">
        <v>207</v>
      </c>
      <c r="E68" s="35" t="s">
        <v>214</v>
      </c>
      <c r="F68" s="30"/>
    </row>
    <row r="69" spans="1:6" x14ac:dyDescent="0.35">
      <c r="A69" s="31" t="s">
        <v>146</v>
      </c>
      <c r="B69" s="30" t="s">
        <v>92</v>
      </c>
      <c r="C69" s="35" t="s">
        <v>213</v>
      </c>
      <c r="D69" s="35" t="s">
        <v>207</v>
      </c>
      <c r="E69" s="37" t="s">
        <v>214</v>
      </c>
      <c r="F69" s="36" t="s">
        <v>232</v>
      </c>
    </row>
    <row r="70" spans="1:6" x14ac:dyDescent="0.35">
      <c r="A70" s="31" t="s">
        <v>146</v>
      </c>
      <c r="B70" s="30" t="s">
        <v>126</v>
      </c>
      <c r="C70" s="35" t="s">
        <v>213</v>
      </c>
      <c r="D70" s="35" t="s">
        <v>208</v>
      </c>
      <c r="E70" s="35" t="s">
        <v>214</v>
      </c>
      <c r="F70" s="30"/>
    </row>
    <row r="71" spans="1:6" x14ac:dyDescent="0.35">
      <c r="A71" s="31" t="s">
        <v>146</v>
      </c>
      <c r="B71" s="30" t="s">
        <v>49</v>
      </c>
      <c r="C71" s="35" t="s">
        <v>213</v>
      </c>
      <c r="D71" s="35" t="s">
        <v>208</v>
      </c>
      <c r="E71" s="35" t="s">
        <v>217</v>
      </c>
      <c r="F71" s="30"/>
    </row>
    <row r="72" spans="1:6" x14ac:dyDescent="0.35">
      <c r="A72" s="31" t="s">
        <v>146</v>
      </c>
      <c r="B72" s="30" t="s">
        <v>99</v>
      </c>
      <c r="C72" s="35" t="s">
        <v>216</v>
      </c>
      <c r="D72" s="35" t="s">
        <v>207</v>
      </c>
      <c r="E72" s="35" t="s">
        <v>214</v>
      </c>
      <c r="F72" s="30"/>
    </row>
    <row r="73" spans="1:6" x14ac:dyDescent="0.35">
      <c r="A73" s="31" t="s">
        <v>146</v>
      </c>
      <c r="B73" s="30" t="s">
        <v>52</v>
      </c>
      <c r="C73" s="35" t="s">
        <v>213</v>
      </c>
      <c r="D73" s="35" t="s">
        <v>208</v>
      </c>
      <c r="E73" s="35" t="s">
        <v>217</v>
      </c>
      <c r="F73" s="30"/>
    </row>
    <row r="74" spans="1:6" x14ac:dyDescent="0.35">
      <c r="A74" s="31" t="s">
        <v>146</v>
      </c>
      <c r="B74" s="30" t="s">
        <v>198</v>
      </c>
      <c r="C74" s="35" t="s">
        <v>213</v>
      </c>
      <c r="D74" s="35" t="s">
        <v>207</v>
      </c>
      <c r="E74" s="35" t="s">
        <v>224</v>
      </c>
      <c r="F74" s="30"/>
    </row>
    <row r="75" spans="1:6" x14ac:dyDescent="0.35">
      <c r="A75" s="31" t="s">
        <v>146</v>
      </c>
      <c r="B75" s="30" t="s">
        <v>58</v>
      </c>
      <c r="C75" s="35" t="s">
        <v>213</v>
      </c>
      <c r="D75" s="37" t="s">
        <v>208</v>
      </c>
      <c r="E75" s="35" t="s">
        <v>224</v>
      </c>
      <c r="F75" s="36" t="s">
        <v>233</v>
      </c>
    </row>
    <row r="76" spans="1:6" x14ac:dyDescent="0.35">
      <c r="A76" s="31" t="s">
        <v>146</v>
      </c>
      <c r="B76" s="30" t="s">
        <v>60</v>
      </c>
      <c r="C76" s="35" t="s">
        <v>213</v>
      </c>
      <c r="D76" s="35" t="s">
        <v>208</v>
      </c>
      <c r="E76" s="35" t="s">
        <v>224</v>
      </c>
      <c r="F76" s="36" t="s">
        <v>234</v>
      </c>
    </row>
    <row r="77" spans="1:6" x14ac:dyDescent="0.35">
      <c r="A77" s="31" t="s">
        <v>149</v>
      </c>
      <c r="B77" s="30" t="s">
        <v>62</v>
      </c>
      <c r="C77" s="35" t="s">
        <v>213</v>
      </c>
      <c r="D77" s="35" t="s">
        <v>208</v>
      </c>
      <c r="E77" s="35" t="s">
        <v>217</v>
      </c>
      <c r="F77" s="30"/>
    </row>
    <row r="78" spans="1:6" x14ac:dyDescent="0.35">
      <c r="A78" s="31" t="s">
        <v>149</v>
      </c>
      <c r="B78" s="30" t="s">
        <v>36</v>
      </c>
      <c r="C78" s="35" t="s">
        <v>216</v>
      </c>
      <c r="D78" s="35" t="s">
        <v>207</v>
      </c>
      <c r="E78" s="35" t="s">
        <v>214</v>
      </c>
      <c r="F78" s="30"/>
    </row>
    <row r="79" spans="1:6" x14ac:dyDescent="0.35">
      <c r="A79" s="31" t="s">
        <v>149</v>
      </c>
      <c r="B79" s="30" t="s">
        <v>144</v>
      </c>
      <c r="C79" s="35" t="s">
        <v>213</v>
      </c>
      <c r="D79" s="35" t="s">
        <v>208</v>
      </c>
      <c r="E79" s="35" t="s">
        <v>217</v>
      </c>
      <c r="F79" s="30"/>
    </row>
    <row r="80" spans="1:6" x14ac:dyDescent="0.35">
      <c r="A80" s="31" t="s">
        <v>149</v>
      </c>
      <c r="B80" s="30" t="s">
        <v>59</v>
      </c>
      <c r="C80" s="35" t="s">
        <v>213</v>
      </c>
      <c r="D80" s="35" t="s">
        <v>208</v>
      </c>
      <c r="E80" s="35" t="s">
        <v>217</v>
      </c>
      <c r="F80" s="30"/>
    </row>
    <row r="81" spans="1:6" x14ac:dyDescent="0.35">
      <c r="A81" s="31" t="s">
        <v>155</v>
      </c>
      <c r="B81" s="30" t="s">
        <v>199</v>
      </c>
      <c r="C81" s="35" t="s">
        <v>213</v>
      </c>
      <c r="D81" s="35" t="s">
        <v>208</v>
      </c>
      <c r="E81" s="35" t="s">
        <v>214</v>
      </c>
      <c r="F81" s="30"/>
    </row>
    <row r="82" spans="1:6" x14ac:dyDescent="0.35">
      <c r="A82" s="31" t="s">
        <v>155</v>
      </c>
      <c r="B82" s="30" t="s">
        <v>73</v>
      </c>
      <c r="C82" s="35" t="s">
        <v>213</v>
      </c>
      <c r="D82" s="35" t="s">
        <v>208</v>
      </c>
      <c r="E82" s="35" t="s">
        <v>214</v>
      </c>
      <c r="F82" s="35"/>
    </row>
    <row r="83" spans="1:6" x14ac:dyDescent="0.35">
      <c r="A83" s="31" t="s">
        <v>155</v>
      </c>
      <c r="B83" s="30" t="s">
        <v>200</v>
      </c>
      <c r="C83" s="35" t="s">
        <v>213</v>
      </c>
      <c r="D83" s="35" t="s">
        <v>207</v>
      </c>
      <c r="E83" s="35" t="s">
        <v>214</v>
      </c>
      <c r="F83" s="30"/>
    </row>
    <row r="84" spans="1:6" x14ac:dyDescent="0.35">
      <c r="A84" s="31" t="s">
        <v>155</v>
      </c>
      <c r="B84" s="30" t="s">
        <v>76</v>
      </c>
      <c r="C84" s="35" t="s">
        <v>213</v>
      </c>
      <c r="D84" s="35" t="s">
        <v>208</v>
      </c>
      <c r="E84" s="35" t="s">
        <v>214</v>
      </c>
      <c r="F84" s="30"/>
    </row>
    <row r="85" spans="1:6" x14ac:dyDescent="0.35">
      <c r="A85" s="31" t="s">
        <v>155</v>
      </c>
      <c r="B85" s="30" t="s">
        <v>90</v>
      </c>
      <c r="C85" s="35" t="s">
        <v>213</v>
      </c>
      <c r="D85" s="37" t="s">
        <v>208</v>
      </c>
      <c r="E85" s="37" t="s">
        <v>224</v>
      </c>
      <c r="F85" s="35" t="s">
        <v>208</v>
      </c>
    </row>
    <row r="86" spans="1:6" x14ac:dyDescent="0.35">
      <c r="A86" s="31" t="s">
        <v>155</v>
      </c>
      <c r="B86" s="30" t="s">
        <v>75</v>
      </c>
      <c r="C86" s="35" t="s">
        <v>213</v>
      </c>
      <c r="D86" s="35" t="s">
        <v>207</v>
      </c>
      <c r="E86" s="35" t="s">
        <v>214</v>
      </c>
      <c r="F86" s="30"/>
    </row>
    <row r="87" spans="1:6" x14ac:dyDescent="0.35">
      <c r="A87" s="31" t="s">
        <v>155</v>
      </c>
      <c r="B87" s="30" t="s">
        <v>14</v>
      </c>
      <c r="C87" s="35" t="s">
        <v>213</v>
      </c>
      <c r="D87" s="35" t="s">
        <v>208</v>
      </c>
      <c r="E87" s="35" t="s">
        <v>214</v>
      </c>
      <c r="F87" s="30"/>
    </row>
    <row r="88" spans="1:6" x14ac:dyDescent="0.35">
      <c r="A88" s="31" t="s">
        <v>155</v>
      </c>
      <c r="B88" s="30" t="s">
        <v>201</v>
      </c>
      <c r="C88" s="35" t="s">
        <v>213</v>
      </c>
      <c r="D88" s="35" t="s">
        <v>207</v>
      </c>
      <c r="E88" s="35" t="s">
        <v>215</v>
      </c>
      <c r="F88" s="30"/>
    </row>
    <row r="89" spans="1:6" x14ac:dyDescent="0.35">
      <c r="A89" s="31" t="s">
        <v>155</v>
      </c>
      <c r="B89" s="30" t="s">
        <v>202</v>
      </c>
      <c r="C89" s="35" t="s">
        <v>213</v>
      </c>
      <c r="D89" s="35" t="s">
        <v>207</v>
      </c>
      <c r="E89" s="35" t="s">
        <v>214</v>
      </c>
      <c r="F89" s="30"/>
    </row>
    <row r="90" spans="1:6" x14ac:dyDescent="0.35">
      <c r="A90" s="31" t="s">
        <v>155</v>
      </c>
      <c r="B90" s="30" t="s">
        <v>9</v>
      </c>
      <c r="C90" s="35" t="s">
        <v>213</v>
      </c>
      <c r="D90" s="35" t="s">
        <v>207</v>
      </c>
      <c r="E90" s="35" t="s">
        <v>214</v>
      </c>
      <c r="F90" s="30"/>
    </row>
    <row r="91" spans="1:6" x14ac:dyDescent="0.35">
      <c r="A91" s="31" t="s">
        <v>155</v>
      </c>
      <c r="B91" s="30" t="s">
        <v>74</v>
      </c>
      <c r="C91" s="35" t="s">
        <v>213</v>
      </c>
      <c r="D91" s="37" t="s">
        <v>208</v>
      </c>
      <c r="E91" s="35" t="s">
        <v>214</v>
      </c>
      <c r="F91" s="35" t="s">
        <v>208</v>
      </c>
    </row>
    <row r="92" spans="1:6" x14ac:dyDescent="0.35">
      <c r="A92" s="31" t="s">
        <v>155</v>
      </c>
      <c r="B92" s="30" t="s">
        <v>15</v>
      </c>
      <c r="C92" s="35" t="s">
        <v>213</v>
      </c>
      <c r="D92" s="35" t="s">
        <v>208</v>
      </c>
      <c r="E92" s="35" t="s">
        <v>217</v>
      </c>
      <c r="F92" s="30"/>
    </row>
    <row r="93" spans="1:6" x14ac:dyDescent="0.35">
      <c r="A93" s="31" t="s">
        <v>155</v>
      </c>
      <c r="B93" s="30" t="s">
        <v>12</v>
      </c>
      <c r="C93" s="35" t="s">
        <v>213</v>
      </c>
      <c r="D93" s="35" t="s">
        <v>208</v>
      </c>
      <c r="E93" s="35" t="s">
        <v>214</v>
      </c>
      <c r="F93" s="30"/>
    </row>
    <row r="94" spans="1:6" x14ac:dyDescent="0.35">
      <c r="A94" s="31" t="s">
        <v>155</v>
      </c>
      <c r="B94" s="30" t="s">
        <v>16</v>
      </c>
      <c r="C94" s="35" t="s">
        <v>216</v>
      </c>
      <c r="D94" s="35" t="s">
        <v>208</v>
      </c>
      <c r="E94" s="35" t="s">
        <v>217</v>
      </c>
      <c r="F94" s="30"/>
    </row>
    <row r="95" spans="1:6" x14ac:dyDescent="0.35">
      <c r="A95" s="31" t="s">
        <v>166</v>
      </c>
      <c r="B95" s="30" t="s">
        <v>203</v>
      </c>
      <c r="C95" s="35" t="s">
        <v>213</v>
      </c>
      <c r="D95" s="35" t="s">
        <v>208</v>
      </c>
      <c r="E95" s="35" t="s">
        <v>214</v>
      </c>
      <c r="F95" s="30"/>
    </row>
    <row r="96" spans="1:6" x14ac:dyDescent="0.35">
      <c r="A96" s="31" t="s">
        <v>166</v>
      </c>
      <c r="B96" s="30" t="s">
        <v>204</v>
      </c>
      <c r="C96" s="35" t="s">
        <v>213</v>
      </c>
      <c r="D96" s="35" t="s">
        <v>207</v>
      </c>
      <c r="E96" s="35" t="s">
        <v>214</v>
      </c>
      <c r="F96" s="30"/>
    </row>
    <row r="97" spans="1:6" x14ac:dyDescent="0.35">
      <c r="A97" s="31" t="s">
        <v>166</v>
      </c>
      <c r="B97" s="30" t="s">
        <v>134</v>
      </c>
      <c r="C97" s="35" t="s">
        <v>213</v>
      </c>
      <c r="D97" s="35" t="s">
        <v>208</v>
      </c>
      <c r="E97" s="35" t="s">
        <v>214</v>
      </c>
      <c r="F97" s="30"/>
    </row>
    <row r="98" spans="1:6" x14ac:dyDescent="0.35">
      <c r="A98" s="31" t="s">
        <v>166</v>
      </c>
      <c r="B98" s="30" t="s">
        <v>143</v>
      </c>
      <c r="C98" s="35" t="s">
        <v>213</v>
      </c>
      <c r="D98" s="35" t="s">
        <v>207</v>
      </c>
      <c r="E98" s="35" t="s">
        <v>215</v>
      </c>
      <c r="F98" s="30"/>
    </row>
    <row r="99" spans="1:6" x14ac:dyDescent="0.35">
      <c r="A99" s="31" t="s">
        <v>166</v>
      </c>
      <c r="B99" s="30" t="s">
        <v>142</v>
      </c>
      <c r="C99" s="35" t="s">
        <v>213</v>
      </c>
      <c r="D99" s="35" t="s">
        <v>208</v>
      </c>
      <c r="E99" s="35" t="s">
        <v>214</v>
      </c>
      <c r="F99" s="30"/>
    </row>
    <row r="100" spans="1:6" x14ac:dyDescent="0.35">
      <c r="A100" s="31" t="s">
        <v>166</v>
      </c>
      <c r="B100" s="30" t="s">
        <v>138</v>
      </c>
      <c r="C100" s="35" t="s">
        <v>213</v>
      </c>
      <c r="D100" s="35" t="s">
        <v>208</v>
      </c>
      <c r="E100" s="35" t="s">
        <v>214</v>
      </c>
      <c r="F100" s="30"/>
    </row>
    <row r="101" spans="1:6" x14ac:dyDescent="0.35">
      <c r="A101" s="31" t="s">
        <v>166</v>
      </c>
      <c r="B101" s="30" t="s">
        <v>205</v>
      </c>
      <c r="C101" s="35" t="s">
        <v>213</v>
      </c>
      <c r="D101" s="35" t="s">
        <v>208</v>
      </c>
      <c r="E101" s="35" t="s">
        <v>214</v>
      </c>
      <c r="F101" s="30"/>
    </row>
    <row r="102" spans="1:6" x14ac:dyDescent="0.35">
      <c r="A102" s="31" t="s">
        <v>166</v>
      </c>
      <c r="B102" s="30" t="s">
        <v>137</v>
      </c>
      <c r="C102" s="35" t="s">
        <v>213</v>
      </c>
      <c r="D102" s="35" t="s">
        <v>208</v>
      </c>
      <c r="E102" s="35" t="s">
        <v>214</v>
      </c>
      <c r="F102" s="35"/>
    </row>
    <row r="103" spans="1:6" x14ac:dyDescent="0.35">
      <c r="A103" s="31" t="s">
        <v>166</v>
      </c>
      <c r="B103" s="30" t="s">
        <v>141</v>
      </c>
      <c r="C103" s="35" t="s">
        <v>213</v>
      </c>
      <c r="D103" s="37" t="s">
        <v>208</v>
      </c>
      <c r="E103" s="35" t="s">
        <v>214</v>
      </c>
      <c r="F103" s="35"/>
    </row>
    <row r="104" spans="1:6" x14ac:dyDescent="0.35">
      <c r="A104" s="31" t="s">
        <v>166</v>
      </c>
      <c r="B104" s="30" t="s">
        <v>135</v>
      </c>
      <c r="C104" s="35" t="s">
        <v>213</v>
      </c>
      <c r="D104" s="37" t="s">
        <v>208</v>
      </c>
      <c r="E104" s="35" t="s">
        <v>217</v>
      </c>
      <c r="F104" s="35"/>
    </row>
    <row r="105" spans="1:6" x14ac:dyDescent="0.35">
      <c r="A105" s="31" t="s">
        <v>166</v>
      </c>
      <c r="B105" s="30" t="s">
        <v>132</v>
      </c>
      <c r="C105" s="35" t="s">
        <v>213</v>
      </c>
      <c r="D105" s="35" t="s">
        <v>208</v>
      </c>
      <c r="E105" s="35" t="s">
        <v>217</v>
      </c>
      <c r="F105" s="30"/>
    </row>
    <row r="106" spans="1:6" x14ac:dyDescent="0.35">
      <c r="A106" s="31" t="s">
        <v>166</v>
      </c>
      <c r="B106" s="30" t="s">
        <v>136</v>
      </c>
      <c r="C106" s="35" t="s">
        <v>213</v>
      </c>
      <c r="D106" s="35" t="s">
        <v>208</v>
      </c>
      <c r="E106" s="35" t="s">
        <v>217</v>
      </c>
      <c r="F106" s="30"/>
    </row>
    <row r="107" spans="1:6" x14ac:dyDescent="0.35">
      <c r="A107" s="31" t="s">
        <v>166</v>
      </c>
      <c r="B107" s="30" t="s">
        <v>206</v>
      </c>
      <c r="C107" s="35" t="s">
        <v>213</v>
      </c>
      <c r="D107" s="35" t="s">
        <v>208</v>
      </c>
      <c r="E107" s="35" t="s">
        <v>214</v>
      </c>
      <c r="F107" s="30"/>
    </row>
    <row r="108" spans="1:6" x14ac:dyDescent="0.35">
      <c r="A108" s="31" t="s">
        <v>166</v>
      </c>
      <c r="B108" s="30" t="s">
        <v>139</v>
      </c>
      <c r="C108" s="35" t="s">
        <v>213</v>
      </c>
      <c r="D108" s="35" t="s">
        <v>208</v>
      </c>
      <c r="E108" s="35" t="s">
        <v>217</v>
      </c>
      <c r="F108" s="30"/>
    </row>
    <row r="109" spans="1:6" x14ac:dyDescent="0.35">
      <c r="A109" s="31" t="s">
        <v>153</v>
      </c>
      <c r="B109" s="30" t="s">
        <v>218</v>
      </c>
      <c r="C109" s="35" t="s">
        <v>216</v>
      </c>
      <c r="D109" s="35" t="s">
        <v>208</v>
      </c>
      <c r="E109" s="35" t="s">
        <v>224</v>
      </c>
      <c r="F109" s="30"/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602F8-37DA-412B-BCC0-14EE8889BD87}">
  <sheetPr codeName="Sheet4"/>
  <dimension ref="A1:S123"/>
  <sheetViews>
    <sheetView topLeftCell="L1" workbookViewId="0">
      <selection activeCell="M4" sqref="M4"/>
    </sheetView>
  </sheetViews>
  <sheetFormatPr defaultRowHeight="14.5" x14ac:dyDescent="0.35"/>
  <cols>
    <col min="1" max="1" width="46.1796875" bestFit="1" customWidth="1"/>
    <col min="2" max="2" width="24" bestFit="1" customWidth="1"/>
    <col min="3" max="3" width="13.08984375" bestFit="1" customWidth="1"/>
    <col min="6" max="6" width="36.6328125" bestFit="1" customWidth="1"/>
    <col min="7" max="7" width="16.08984375" bestFit="1" customWidth="1"/>
    <col min="10" max="10" width="29.54296875" bestFit="1" customWidth="1"/>
    <col min="11" max="11" width="17" bestFit="1" customWidth="1"/>
    <col min="15" max="15" width="55.1796875" bestFit="1" customWidth="1"/>
    <col min="16" max="16" width="12.7265625" style="7" bestFit="1" customWidth="1"/>
    <col min="17" max="17" width="27.54296875" style="7" bestFit="1" customWidth="1"/>
    <col min="18" max="18" width="28.81640625" style="7" bestFit="1" customWidth="1"/>
  </cols>
  <sheetData>
    <row r="1" spans="1:19" ht="15.5" x14ac:dyDescent="0.35">
      <c r="F1" t="s">
        <v>175</v>
      </c>
      <c r="G1" t="s">
        <v>162</v>
      </c>
      <c r="J1" t="s">
        <v>175</v>
      </c>
      <c r="K1" t="s">
        <v>176</v>
      </c>
      <c r="N1" s="24" t="s">
        <v>0</v>
      </c>
      <c r="O1" s="24" t="s">
        <v>1</v>
      </c>
      <c r="P1" s="27" t="s">
        <v>0</v>
      </c>
      <c r="Q1" s="27" t="s">
        <v>211</v>
      </c>
      <c r="R1" s="27" t="s">
        <v>212</v>
      </c>
      <c r="S1" s="27" t="s">
        <v>220</v>
      </c>
    </row>
    <row r="2" spans="1:19" x14ac:dyDescent="0.35">
      <c r="F2" t="s">
        <v>17</v>
      </c>
      <c r="G2" t="s">
        <v>162</v>
      </c>
      <c r="J2" t="s">
        <v>17</v>
      </c>
      <c r="K2" t="s">
        <v>163</v>
      </c>
      <c r="N2" s="25" t="s">
        <v>178</v>
      </c>
      <c r="O2" s="26" t="s">
        <v>177</v>
      </c>
      <c r="P2" s="27" t="s">
        <v>213</v>
      </c>
      <c r="Q2" s="27" t="s">
        <v>207</v>
      </c>
      <c r="R2" s="27" t="s">
        <v>214</v>
      </c>
      <c r="S2" s="27" t="s">
        <v>221</v>
      </c>
    </row>
    <row r="3" spans="1:19" x14ac:dyDescent="0.35">
      <c r="A3" t="s">
        <v>177</v>
      </c>
      <c r="B3" t="s">
        <v>178</v>
      </c>
      <c r="C3" t="s">
        <v>208</v>
      </c>
      <c r="F3" t="s">
        <v>21</v>
      </c>
      <c r="G3" t="s">
        <v>162</v>
      </c>
      <c r="J3" t="s">
        <v>104</v>
      </c>
      <c r="K3" t="s">
        <v>163</v>
      </c>
      <c r="N3" s="23" t="s">
        <v>178</v>
      </c>
      <c r="O3" s="22" t="s">
        <v>179</v>
      </c>
      <c r="P3" s="27" t="s">
        <v>213</v>
      </c>
      <c r="Q3" s="27" t="s">
        <v>207</v>
      </c>
      <c r="R3" s="27" t="s">
        <v>214</v>
      </c>
      <c r="S3" s="27" t="s">
        <v>222</v>
      </c>
    </row>
    <row r="4" spans="1:19" x14ac:dyDescent="0.35">
      <c r="A4" t="s">
        <v>179</v>
      </c>
      <c r="B4" t="s">
        <v>178</v>
      </c>
      <c r="C4" t="s">
        <v>208</v>
      </c>
      <c r="F4" t="s">
        <v>20</v>
      </c>
      <c r="G4" t="s">
        <v>162</v>
      </c>
      <c r="J4" t="s">
        <v>70</v>
      </c>
      <c r="K4" t="s">
        <v>163</v>
      </c>
      <c r="N4" s="23" t="s">
        <v>178</v>
      </c>
      <c r="O4" s="22" t="s">
        <v>180</v>
      </c>
      <c r="P4" s="27" t="s">
        <v>213</v>
      </c>
      <c r="Q4" s="27" t="s">
        <v>207</v>
      </c>
      <c r="R4" s="27" t="s">
        <v>214</v>
      </c>
      <c r="S4" s="22"/>
    </row>
    <row r="5" spans="1:19" x14ac:dyDescent="0.35">
      <c r="A5" t="s">
        <v>180</v>
      </c>
      <c r="B5" t="s">
        <v>178</v>
      </c>
      <c r="C5" t="s">
        <v>208</v>
      </c>
      <c r="F5" t="s">
        <v>51</v>
      </c>
      <c r="G5" t="s">
        <v>146</v>
      </c>
      <c r="J5" t="s">
        <v>81</v>
      </c>
      <c r="K5" t="s">
        <v>163</v>
      </c>
      <c r="N5" s="23" t="s">
        <v>154</v>
      </c>
      <c r="O5" s="22" t="s">
        <v>18</v>
      </c>
      <c r="P5" s="27" t="s">
        <v>213</v>
      </c>
      <c r="Q5" s="27" t="s">
        <v>208</v>
      </c>
      <c r="R5" s="27" t="s">
        <v>214</v>
      </c>
      <c r="S5" s="22"/>
    </row>
    <row r="6" spans="1:19" x14ac:dyDescent="0.35">
      <c r="F6" t="s">
        <v>104</v>
      </c>
      <c r="G6" t="s">
        <v>159</v>
      </c>
      <c r="J6" t="s">
        <v>21</v>
      </c>
      <c r="K6" t="s">
        <v>165</v>
      </c>
      <c r="N6" s="23" t="s">
        <v>154</v>
      </c>
      <c r="O6" s="22" t="s">
        <v>181</v>
      </c>
      <c r="P6" s="27" t="s">
        <v>213</v>
      </c>
      <c r="Q6" s="27" t="s">
        <v>208</v>
      </c>
      <c r="R6" s="27" t="s">
        <v>214</v>
      </c>
      <c r="S6" s="22"/>
    </row>
    <row r="7" spans="1:19" x14ac:dyDescent="0.35">
      <c r="A7" t="s">
        <v>18</v>
      </c>
      <c r="B7" t="s">
        <v>154</v>
      </c>
      <c r="C7" t="s">
        <v>208</v>
      </c>
      <c r="F7" t="s">
        <v>102</v>
      </c>
      <c r="G7" t="s">
        <v>159</v>
      </c>
      <c r="J7" t="s">
        <v>102</v>
      </c>
      <c r="K7" t="s">
        <v>165</v>
      </c>
      <c r="N7" s="23" t="s">
        <v>154</v>
      </c>
      <c r="O7" s="22" t="s">
        <v>182</v>
      </c>
      <c r="P7" s="27" t="s">
        <v>213</v>
      </c>
      <c r="Q7" s="27" t="s">
        <v>208</v>
      </c>
      <c r="R7" s="27" t="s">
        <v>214</v>
      </c>
      <c r="S7" s="22"/>
    </row>
    <row r="8" spans="1:19" x14ac:dyDescent="0.35">
      <c r="A8" t="s">
        <v>181</v>
      </c>
      <c r="B8" t="s">
        <v>154</v>
      </c>
      <c r="C8" t="s">
        <v>208</v>
      </c>
      <c r="F8" t="s">
        <v>96</v>
      </c>
      <c r="G8" t="s">
        <v>159</v>
      </c>
      <c r="J8" t="s">
        <v>77</v>
      </c>
      <c r="K8" t="s">
        <v>165</v>
      </c>
      <c r="N8" s="23" t="s">
        <v>154</v>
      </c>
      <c r="O8" s="22" t="s">
        <v>31</v>
      </c>
      <c r="P8" s="27" t="s">
        <v>213</v>
      </c>
      <c r="Q8" s="27" t="s">
        <v>208</v>
      </c>
      <c r="R8" s="27" t="s">
        <v>214</v>
      </c>
      <c r="S8" s="22"/>
    </row>
    <row r="9" spans="1:19" x14ac:dyDescent="0.35">
      <c r="A9" t="s">
        <v>182</v>
      </c>
      <c r="B9" t="s">
        <v>154</v>
      </c>
      <c r="C9" t="s">
        <v>208</v>
      </c>
      <c r="F9" t="s">
        <v>128</v>
      </c>
      <c r="G9" t="s">
        <v>146</v>
      </c>
      <c r="J9" t="s">
        <v>69</v>
      </c>
      <c r="K9" t="s">
        <v>165</v>
      </c>
      <c r="N9" s="23" t="s">
        <v>154</v>
      </c>
      <c r="O9" s="22" t="s">
        <v>183</v>
      </c>
      <c r="P9" s="27" t="s">
        <v>213</v>
      </c>
      <c r="Q9" s="27" t="s">
        <v>208</v>
      </c>
      <c r="R9" s="27" t="s">
        <v>217</v>
      </c>
      <c r="S9" s="27" t="s">
        <v>223</v>
      </c>
    </row>
    <row r="10" spans="1:19" x14ac:dyDescent="0.35">
      <c r="A10" t="s">
        <v>31</v>
      </c>
      <c r="B10" t="s">
        <v>154</v>
      </c>
      <c r="C10" t="s">
        <v>208</v>
      </c>
      <c r="F10" t="s">
        <v>70</v>
      </c>
      <c r="G10" t="s">
        <v>209</v>
      </c>
      <c r="J10" t="s">
        <v>20</v>
      </c>
      <c r="K10" t="s">
        <v>164</v>
      </c>
      <c r="N10" s="23" t="s">
        <v>154</v>
      </c>
      <c r="O10" s="22" t="s">
        <v>184</v>
      </c>
      <c r="P10" s="27" t="s">
        <v>213</v>
      </c>
      <c r="Q10" s="27" t="s">
        <v>207</v>
      </c>
      <c r="R10" s="27" t="s">
        <v>215</v>
      </c>
      <c r="S10" s="22"/>
    </row>
    <row r="11" spans="1:19" x14ac:dyDescent="0.35">
      <c r="A11" t="s">
        <v>183</v>
      </c>
      <c r="B11" t="s">
        <v>154</v>
      </c>
      <c r="C11" t="s">
        <v>208</v>
      </c>
      <c r="F11" t="s">
        <v>77</v>
      </c>
      <c r="G11" t="s">
        <v>209</v>
      </c>
      <c r="J11" t="s">
        <v>96</v>
      </c>
      <c r="K11" t="s">
        <v>164</v>
      </c>
      <c r="N11" s="23" t="s">
        <v>154</v>
      </c>
      <c r="O11" s="22" t="s">
        <v>79</v>
      </c>
      <c r="P11" s="27" t="s">
        <v>213</v>
      </c>
      <c r="Q11" s="27" t="s">
        <v>208</v>
      </c>
      <c r="R11" s="27" t="s">
        <v>224</v>
      </c>
      <c r="S11" s="27" t="s">
        <v>225</v>
      </c>
    </row>
    <row r="12" spans="1:19" x14ac:dyDescent="0.35">
      <c r="A12" t="s">
        <v>184</v>
      </c>
      <c r="B12" t="s">
        <v>154</v>
      </c>
      <c r="C12" t="s">
        <v>208</v>
      </c>
      <c r="F12" t="s">
        <v>94</v>
      </c>
      <c r="G12" t="s">
        <v>209</v>
      </c>
      <c r="J12" t="s">
        <v>94</v>
      </c>
      <c r="K12" t="s">
        <v>164</v>
      </c>
      <c r="N12" s="23" t="s">
        <v>154</v>
      </c>
      <c r="O12" s="22" t="s">
        <v>34</v>
      </c>
      <c r="P12" s="27" t="s">
        <v>213</v>
      </c>
      <c r="Q12" s="27" t="s">
        <v>208</v>
      </c>
      <c r="R12" s="27" t="s">
        <v>214</v>
      </c>
      <c r="S12" s="27" t="s">
        <v>226</v>
      </c>
    </row>
    <row r="13" spans="1:19" x14ac:dyDescent="0.35">
      <c r="A13" t="s">
        <v>79</v>
      </c>
      <c r="B13" t="s">
        <v>154</v>
      </c>
      <c r="C13" t="s">
        <v>208</v>
      </c>
      <c r="F13" t="s">
        <v>185</v>
      </c>
      <c r="G13" t="s">
        <v>209</v>
      </c>
      <c r="J13" t="s">
        <v>91</v>
      </c>
      <c r="K13" t="s">
        <v>164</v>
      </c>
      <c r="N13" s="23" t="s">
        <v>154</v>
      </c>
      <c r="O13" s="22" t="s">
        <v>27</v>
      </c>
      <c r="P13" s="27" t="s">
        <v>216</v>
      </c>
      <c r="Q13" s="27" t="s">
        <v>207</v>
      </c>
      <c r="R13" s="27" t="s">
        <v>217</v>
      </c>
      <c r="S13" s="22"/>
    </row>
    <row r="14" spans="1:19" x14ac:dyDescent="0.35">
      <c r="A14" t="s">
        <v>34</v>
      </c>
      <c r="B14" t="s">
        <v>154</v>
      </c>
      <c r="C14" t="s">
        <v>208</v>
      </c>
      <c r="F14" t="s">
        <v>81</v>
      </c>
      <c r="G14" t="s">
        <v>210</v>
      </c>
      <c r="J14" t="s">
        <v>51</v>
      </c>
      <c r="K14" t="s">
        <v>147</v>
      </c>
      <c r="N14" s="23" t="s">
        <v>154</v>
      </c>
      <c r="O14" s="22" t="s">
        <v>29</v>
      </c>
      <c r="P14" s="27" t="s">
        <v>216</v>
      </c>
      <c r="Q14" s="27" t="s">
        <v>207</v>
      </c>
      <c r="R14" s="27" t="s">
        <v>214</v>
      </c>
      <c r="S14" s="27" t="s">
        <v>227</v>
      </c>
    </row>
    <row r="15" spans="1:19" x14ac:dyDescent="0.35">
      <c r="A15" t="s">
        <v>27</v>
      </c>
      <c r="B15" t="s">
        <v>154</v>
      </c>
      <c r="C15" t="s">
        <v>208</v>
      </c>
      <c r="F15" t="s">
        <v>69</v>
      </c>
      <c r="G15" t="s">
        <v>210</v>
      </c>
      <c r="J15" t="s">
        <v>128</v>
      </c>
      <c r="K15" t="s">
        <v>147</v>
      </c>
      <c r="N15" s="23" t="s">
        <v>154</v>
      </c>
      <c r="O15" s="22" t="s">
        <v>37</v>
      </c>
      <c r="P15" s="27" t="s">
        <v>216</v>
      </c>
      <c r="Q15" s="27" t="s">
        <v>207</v>
      </c>
      <c r="R15" s="27" t="s">
        <v>217</v>
      </c>
      <c r="S15" s="22"/>
    </row>
    <row r="16" spans="1:19" x14ac:dyDescent="0.35">
      <c r="A16" t="s">
        <v>29</v>
      </c>
      <c r="B16" t="s">
        <v>154</v>
      </c>
      <c r="C16" t="s">
        <v>208</v>
      </c>
      <c r="F16" s="17" t="s">
        <v>91</v>
      </c>
      <c r="G16" t="s">
        <v>210</v>
      </c>
      <c r="J16" t="s">
        <v>185</v>
      </c>
      <c r="K16" t="s">
        <v>147</v>
      </c>
      <c r="N16" s="23" t="s">
        <v>154</v>
      </c>
      <c r="O16" s="22" t="s">
        <v>111</v>
      </c>
      <c r="P16" s="27" t="s">
        <v>216</v>
      </c>
      <c r="Q16" s="27" t="s">
        <v>207</v>
      </c>
      <c r="R16" s="27" t="s">
        <v>214</v>
      </c>
      <c r="S16" s="22"/>
    </row>
    <row r="17" spans="1:19" x14ac:dyDescent="0.35">
      <c r="A17" t="s">
        <v>37</v>
      </c>
      <c r="B17" t="s">
        <v>154</v>
      </c>
      <c r="C17" t="s">
        <v>208</v>
      </c>
      <c r="F17" t="s">
        <v>124</v>
      </c>
      <c r="G17" t="s">
        <v>146</v>
      </c>
      <c r="J17" t="s">
        <v>124</v>
      </c>
      <c r="K17" t="s">
        <v>147</v>
      </c>
      <c r="N17" s="23" t="s">
        <v>154</v>
      </c>
      <c r="O17" s="22" t="s">
        <v>39</v>
      </c>
      <c r="P17" s="27" t="s">
        <v>213</v>
      </c>
      <c r="Q17" s="27" t="s">
        <v>207</v>
      </c>
      <c r="R17" s="27" t="s">
        <v>214</v>
      </c>
      <c r="S17" s="27"/>
    </row>
    <row r="18" spans="1:19" x14ac:dyDescent="0.35">
      <c r="A18" t="s">
        <v>111</v>
      </c>
      <c r="B18" t="s">
        <v>154</v>
      </c>
      <c r="C18" t="s">
        <v>208</v>
      </c>
      <c r="F18" t="s">
        <v>131</v>
      </c>
      <c r="G18" t="s">
        <v>167</v>
      </c>
      <c r="J18" t="s">
        <v>8</v>
      </c>
      <c r="K18" t="s">
        <v>161</v>
      </c>
      <c r="N18" s="23" t="s">
        <v>152</v>
      </c>
      <c r="O18" s="22" t="s">
        <v>65</v>
      </c>
      <c r="P18" s="27" t="s">
        <v>213</v>
      </c>
      <c r="Q18" s="29" t="s">
        <v>208</v>
      </c>
      <c r="R18" s="29" t="s">
        <v>217</v>
      </c>
      <c r="S18" s="27"/>
    </row>
    <row r="19" spans="1:19" x14ac:dyDescent="0.35">
      <c r="A19" t="s">
        <v>39</v>
      </c>
      <c r="B19" t="s">
        <v>154</v>
      </c>
      <c r="C19" t="s">
        <v>208</v>
      </c>
      <c r="F19" t="s">
        <v>8</v>
      </c>
      <c r="G19" t="s">
        <v>160</v>
      </c>
      <c r="J19" t="s">
        <v>186</v>
      </c>
      <c r="K19" t="s">
        <v>187</v>
      </c>
      <c r="N19" s="23" t="s">
        <v>152</v>
      </c>
      <c r="O19" s="22" t="s">
        <v>30</v>
      </c>
      <c r="P19" s="27" t="s">
        <v>213</v>
      </c>
      <c r="Q19" s="29" t="s">
        <v>207</v>
      </c>
      <c r="R19" s="29" t="s">
        <v>217</v>
      </c>
      <c r="S19" s="22"/>
    </row>
    <row r="20" spans="1:19" x14ac:dyDescent="0.35">
      <c r="F20" t="s">
        <v>186</v>
      </c>
      <c r="G20" t="s">
        <v>187</v>
      </c>
      <c r="J20" t="s">
        <v>131</v>
      </c>
      <c r="K20" t="s">
        <v>168</v>
      </c>
      <c r="N20" s="23" t="s">
        <v>152</v>
      </c>
      <c r="O20" s="22" t="s">
        <v>116</v>
      </c>
      <c r="P20" s="27" t="s">
        <v>213</v>
      </c>
      <c r="Q20" s="29" t="s">
        <v>207</v>
      </c>
      <c r="R20" s="29" t="s">
        <v>217</v>
      </c>
      <c r="S20" s="22"/>
    </row>
    <row r="21" spans="1:19" x14ac:dyDescent="0.35">
      <c r="A21" t="s">
        <v>65</v>
      </c>
      <c r="B21" t="s">
        <v>152</v>
      </c>
      <c r="C21" t="s">
        <v>208</v>
      </c>
      <c r="N21" s="23" t="s">
        <v>152</v>
      </c>
      <c r="O21" s="22" t="s">
        <v>38</v>
      </c>
      <c r="P21" s="27" t="s">
        <v>213</v>
      </c>
      <c r="Q21" s="29" t="s">
        <v>207</v>
      </c>
      <c r="R21" s="29" t="s">
        <v>217</v>
      </c>
      <c r="S21" s="22"/>
    </row>
    <row r="22" spans="1:19" x14ac:dyDescent="0.35">
      <c r="A22" t="s">
        <v>30</v>
      </c>
      <c r="B22" t="s">
        <v>152</v>
      </c>
      <c r="C22" t="s">
        <v>208</v>
      </c>
      <c r="N22" s="23" t="s">
        <v>152</v>
      </c>
      <c r="O22" s="22" t="s">
        <v>56</v>
      </c>
      <c r="P22" s="27" t="s">
        <v>213</v>
      </c>
      <c r="Q22" s="29" t="s">
        <v>207</v>
      </c>
      <c r="R22" s="29" t="s">
        <v>217</v>
      </c>
      <c r="S22" s="22"/>
    </row>
    <row r="23" spans="1:19" x14ac:dyDescent="0.35">
      <c r="A23" t="s">
        <v>116</v>
      </c>
      <c r="B23" t="s">
        <v>152</v>
      </c>
      <c r="C23" t="s">
        <v>208</v>
      </c>
      <c r="N23" s="23" t="s">
        <v>157</v>
      </c>
      <c r="O23" s="22" t="s">
        <v>40</v>
      </c>
      <c r="P23" s="27" t="s">
        <v>213</v>
      </c>
      <c r="Q23" s="29" t="s">
        <v>207</v>
      </c>
      <c r="R23" s="29" t="s">
        <v>214</v>
      </c>
      <c r="S23" s="28" t="s">
        <v>228</v>
      </c>
    </row>
    <row r="24" spans="1:19" x14ac:dyDescent="0.35">
      <c r="A24" t="s">
        <v>38</v>
      </c>
      <c r="B24" t="s">
        <v>152</v>
      </c>
      <c r="C24" t="s">
        <v>208</v>
      </c>
      <c r="N24" s="23" t="s">
        <v>157</v>
      </c>
      <c r="O24" s="22" t="s">
        <v>188</v>
      </c>
      <c r="P24" s="27" t="s">
        <v>213</v>
      </c>
      <c r="Q24" s="29" t="s">
        <v>207</v>
      </c>
      <c r="R24" s="29" t="s">
        <v>214</v>
      </c>
      <c r="S24" s="28" t="s">
        <v>229</v>
      </c>
    </row>
    <row r="25" spans="1:19" x14ac:dyDescent="0.35">
      <c r="A25" t="s">
        <v>56</v>
      </c>
      <c r="B25" t="s">
        <v>152</v>
      </c>
      <c r="C25" t="s">
        <v>208</v>
      </c>
      <c r="N25" s="23" t="s">
        <v>145</v>
      </c>
      <c r="O25" s="22" t="s">
        <v>35</v>
      </c>
      <c r="P25" s="27" t="s">
        <v>213</v>
      </c>
      <c r="Q25" s="29" t="s">
        <v>207</v>
      </c>
      <c r="R25" s="29" t="s">
        <v>217</v>
      </c>
      <c r="S25" s="22"/>
    </row>
    <row r="26" spans="1:19" x14ac:dyDescent="0.35">
      <c r="N26" s="23" t="s">
        <v>145</v>
      </c>
      <c r="O26" s="22" t="s">
        <v>22</v>
      </c>
      <c r="P26" s="27" t="s">
        <v>213</v>
      </c>
      <c r="Q26" s="29" t="s">
        <v>208</v>
      </c>
      <c r="R26" s="29" t="s">
        <v>214</v>
      </c>
      <c r="S26" s="27" t="s">
        <v>230</v>
      </c>
    </row>
    <row r="27" spans="1:19" x14ac:dyDescent="0.35">
      <c r="A27" t="s">
        <v>40</v>
      </c>
      <c r="B27" t="s">
        <v>157</v>
      </c>
      <c r="C27" t="s">
        <v>207</v>
      </c>
      <c r="N27" s="23" t="s">
        <v>145</v>
      </c>
      <c r="O27" s="22" t="s">
        <v>47</v>
      </c>
      <c r="P27" s="27" t="s">
        <v>213</v>
      </c>
      <c r="Q27" s="27" t="s">
        <v>208</v>
      </c>
      <c r="R27" s="27" t="s">
        <v>217</v>
      </c>
      <c r="S27" s="22"/>
    </row>
    <row r="28" spans="1:19" x14ac:dyDescent="0.35">
      <c r="A28" t="s">
        <v>188</v>
      </c>
      <c r="B28" t="s">
        <v>157</v>
      </c>
      <c r="C28" t="s">
        <v>207</v>
      </c>
      <c r="N28" s="23" t="s">
        <v>145</v>
      </c>
      <c r="O28" s="22" t="s">
        <v>100</v>
      </c>
      <c r="P28" s="27" t="s">
        <v>213</v>
      </c>
      <c r="Q28" s="27" t="s">
        <v>208</v>
      </c>
      <c r="R28" s="27" t="s">
        <v>217</v>
      </c>
      <c r="S28" s="22"/>
    </row>
    <row r="29" spans="1:19" x14ac:dyDescent="0.35">
      <c r="N29" s="23" t="s">
        <v>145</v>
      </c>
      <c r="O29" s="22" t="s">
        <v>189</v>
      </c>
      <c r="P29" s="27" t="s">
        <v>213</v>
      </c>
      <c r="Q29" s="27" t="s">
        <v>208</v>
      </c>
      <c r="R29" s="27" t="s">
        <v>217</v>
      </c>
      <c r="S29" s="22"/>
    </row>
    <row r="30" spans="1:19" x14ac:dyDescent="0.35">
      <c r="A30" t="s">
        <v>35</v>
      </c>
      <c r="B30" t="s">
        <v>145</v>
      </c>
      <c r="C30" t="s">
        <v>208</v>
      </c>
      <c r="N30" s="23" t="s">
        <v>145</v>
      </c>
      <c r="O30" s="22" t="s">
        <v>43</v>
      </c>
      <c r="P30" s="27" t="s">
        <v>213</v>
      </c>
      <c r="Q30" s="27" t="s">
        <v>208</v>
      </c>
      <c r="R30" s="27" t="s">
        <v>214</v>
      </c>
      <c r="S30" s="22"/>
    </row>
    <row r="31" spans="1:19" x14ac:dyDescent="0.35">
      <c r="A31" t="s">
        <v>22</v>
      </c>
      <c r="B31" t="s">
        <v>145</v>
      </c>
      <c r="C31" t="s">
        <v>208</v>
      </c>
      <c r="N31" s="23" t="s">
        <v>145</v>
      </c>
      <c r="O31" s="22" t="s">
        <v>34</v>
      </c>
      <c r="P31" s="27" t="s">
        <v>213</v>
      </c>
      <c r="Q31" s="27" t="s">
        <v>208</v>
      </c>
      <c r="R31" s="27" t="s">
        <v>214</v>
      </c>
      <c r="S31" s="22"/>
    </row>
    <row r="32" spans="1:19" x14ac:dyDescent="0.35">
      <c r="A32" t="s">
        <v>47</v>
      </c>
      <c r="B32" t="s">
        <v>145</v>
      </c>
      <c r="C32" t="s">
        <v>208</v>
      </c>
      <c r="N32" s="23" t="s">
        <v>145</v>
      </c>
      <c r="O32" s="22" t="s">
        <v>127</v>
      </c>
      <c r="P32" s="27" t="s">
        <v>213</v>
      </c>
      <c r="Q32" s="27" t="s">
        <v>208</v>
      </c>
      <c r="R32" s="27" t="s">
        <v>224</v>
      </c>
      <c r="S32" s="22"/>
    </row>
    <row r="33" spans="1:19" x14ac:dyDescent="0.35">
      <c r="A33" t="s">
        <v>100</v>
      </c>
      <c r="B33" t="s">
        <v>145</v>
      </c>
      <c r="C33" t="s">
        <v>208</v>
      </c>
      <c r="N33" s="23" t="s">
        <v>145</v>
      </c>
      <c r="O33" s="22" t="s">
        <v>80</v>
      </c>
      <c r="P33" s="27" t="s">
        <v>213</v>
      </c>
      <c r="Q33" s="27" t="s">
        <v>208</v>
      </c>
      <c r="R33" s="27" t="s">
        <v>214</v>
      </c>
      <c r="S33" s="22"/>
    </row>
    <row r="34" spans="1:19" x14ac:dyDescent="0.35">
      <c r="A34" t="s">
        <v>189</v>
      </c>
      <c r="B34" t="s">
        <v>145</v>
      </c>
      <c r="C34" t="s">
        <v>208</v>
      </c>
      <c r="N34" s="23" t="s">
        <v>145</v>
      </c>
      <c r="O34" s="22" t="s">
        <v>113</v>
      </c>
      <c r="P34" s="27" t="s">
        <v>213</v>
      </c>
      <c r="Q34" s="27" t="s">
        <v>208</v>
      </c>
      <c r="R34" s="27" t="s">
        <v>214</v>
      </c>
      <c r="S34" s="22"/>
    </row>
    <row r="35" spans="1:19" x14ac:dyDescent="0.35">
      <c r="A35" t="s">
        <v>43</v>
      </c>
      <c r="B35" t="s">
        <v>145</v>
      </c>
      <c r="C35" t="s">
        <v>208</v>
      </c>
      <c r="N35" s="23" t="s">
        <v>145</v>
      </c>
      <c r="O35" s="22" t="s">
        <v>95</v>
      </c>
      <c r="P35" s="27" t="s">
        <v>213</v>
      </c>
      <c r="Q35" s="27" t="s">
        <v>207</v>
      </c>
      <c r="R35" s="27" t="s">
        <v>217</v>
      </c>
      <c r="S35" s="22"/>
    </row>
    <row r="36" spans="1:19" x14ac:dyDescent="0.35">
      <c r="A36" t="s">
        <v>34</v>
      </c>
      <c r="B36" t="s">
        <v>145</v>
      </c>
      <c r="C36" t="s">
        <v>208</v>
      </c>
      <c r="N36" s="23" t="s">
        <v>145</v>
      </c>
      <c r="O36" s="22" t="s">
        <v>48</v>
      </c>
      <c r="P36" s="27" t="s">
        <v>213</v>
      </c>
      <c r="Q36" s="27" t="s">
        <v>208</v>
      </c>
      <c r="R36" s="27" t="s">
        <v>217</v>
      </c>
      <c r="S36" s="22"/>
    </row>
    <row r="37" spans="1:19" x14ac:dyDescent="0.35">
      <c r="A37" t="s">
        <v>127</v>
      </c>
      <c r="B37" t="s">
        <v>145</v>
      </c>
      <c r="C37" t="s">
        <v>208</v>
      </c>
      <c r="N37" s="23" t="s">
        <v>145</v>
      </c>
      <c r="O37" s="22" t="s">
        <v>190</v>
      </c>
      <c r="P37" s="27" t="s">
        <v>213</v>
      </c>
      <c r="Q37" s="27" t="s">
        <v>208</v>
      </c>
      <c r="R37" s="27" t="s">
        <v>214</v>
      </c>
      <c r="S37" s="22"/>
    </row>
    <row r="38" spans="1:19" x14ac:dyDescent="0.35">
      <c r="A38" t="s">
        <v>80</v>
      </c>
      <c r="B38" t="s">
        <v>145</v>
      </c>
      <c r="C38" t="s">
        <v>208</v>
      </c>
      <c r="N38" s="23" t="s">
        <v>145</v>
      </c>
      <c r="O38" s="22" t="s">
        <v>191</v>
      </c>
      <c r="P38" s="27" t="s">
        <v>213</v>
      </c>
      <c r="Q38" s="27" t="s">
        <v>207</v>
      </c>
      <c r="R38" s="27" t="s">
        <v>214</v>
      </c>
      <c r="S38" s="22"/>
    </row>
    <row r="39" spans="1:19" x14ac:dyDescent="0.35">
      <c r="A39" t="s">
        <v>113</v>
      </c>
      <c r="B39" t="s">
        <v>145</v>
      </c>
      <c r="C39" t="s">
        <v>208</v>
      </c>
      <c r="N39" s="23" t="s">
        <v>145</v>
      </c>
      <c r="O39" s="22" t="s">
        <v>84</v>
      </c>
      <c r="P39" s="27" t="s">
        <v>213</v>
      </c>
      <c r="Q39" s="27" t="s">
        <v>207</v>
      </c>
      <c r="R39" s="27" t="s">
        <v>214</v>
      </c>
      <c r="S39" s="22"/>
    </row>
    <row r="40" spans="1:19" x14ac:dyDescent="0.35">
      <c r="A40" t="s">
        <v>95</v>
      </c>
      <c r="B40" t="s">
        <v>145</v>
      </c>
      <c r="C40" t="s">
        <v>208</v>
      </c>
      <c r="N40" s="23" t="s">
        <v>145</v>
      </c>
      <c r="O40" s="22" t="s">
        <v>86</v>
      </c>
      <c r="P40" s="27" t="s">
        <v>213</v>
      </c>
      <c r="Q40" s="27" t="s">
        <v>208</v>
      </c>
      <c r="R40" s="27" t="s">
        <v>214</v>
      </c>
      <c r="S40" s="22"/>
    </row>
    <row r="41" spans="1:19" x14ac:dyDescent="0.35">
      <c r="A41" t="s">
        <v>48</v>
      </c>
      <c r="B41" t="s">
        <v>145</v>
      </c>
      <c r="C41" t="s">
        <v>208</v>
      </c>
      <c r="N41" s="23" t="s">
        <v>145</v>
      </c>
      <c r="O41" s="22" t="s">
        <v>89</v>
      </c>
      <c r="P41" s="27" t="s">
        <v>213</v>
      </c>
      <c r="Q41" s="27" t="s">
        <v>208</v>
      </c>
      <c r="R41" s="27" t="s">
        <v>214</v>
      </c>
      <c r="S41" s="22"/>
    </row>
    <row r="42" spans="1:19" x14ac:dyDescent="0.35">
      <c r="A42" t="s">
        <v>190</v>
      </c>
      <c r="B42" t="s">
        <v>145</v>
      </c>
      <c r="C42" t="s">
        <v>208</v>
      </c>
      <c r="N42" s="23" t="s">
        <v>158</v>
      </c>
      <c r="O42" s="22" t="s">
        <v>108</v>
      </c>
      <c r="P42" s="27" t="s">
        <v>216</v>
      </c>
      <c r="Q42" s="27" t="s">
        <v>207</v>
      </c>
      <c r="R42" s="27" t="s">
        <v>215</v>
      </c>
      <c r="S42" s="27" t="s">
        <v>231</v>
      </c>
    </row>
    <row r="43" spans="1:19" x14ac:dyDescent="0.35">
      <c r="A43" t="s">
        <v>191</v>
      </c>
      <c r="B43" t="s">
        <v>145</v>
      </c>
      <c r="C43" t="s">
        <v>208</v>
      </c>
      <c r="N43" s="23" t="s">
        <v>158</v>
      </c>
      <c r="O43" s="22" t="s">
        <v>25</v>
      </c>
      <c r="P43" s="27" t="s">
        <v>216</v>
      </c>
      <c r="Q43" s="29" t="s">
        <v>208</v>
      </c>
      <c r="R43" s="27" t="s">
        <v>214</v>
      </c>
      <c r="S43" s="27" t="s">
        <v>208</v>
      </c>
    </row>
    <row r="44" spans="1:19" x14ac:dyDescent="0.35">
      <c r="A44" t="s">
        <v>84</v>
      </c>
      <c r="B44" t="s">
        <v>145</v>
      </c>
      <c r="C44" t="s">
        <v>208</v>
      </c>
      <c r="N44" s="23" t="s">
        <v>148</v>
      </c>
      <c r="O44" s="22" t="s">
        <v>13</v>
      </c>
      <c r="P44" s="27" t="s">
        <v>213</v>
      </c>
      <c r="Q44" s="27" t="s">
        <v>208</v>
      </c>
      <c r="R44" s="27" t="s">
        <v>217</v>
      </c>
      <c r="S44" s="22"/>
    </row>
    <row r="45" spans="1:19" x14ac:dyDescent="0.35">
      <c r="A45" t="s">
        <v>86</v>
      </c>
      <c r="B45" t="s">
        <v>145</v>
      </c>
      <c r="C45" t="s">
        <v>208</v>
      </c>
      <c r="N45" s="23" t="s">
        <v>148</v>
      </c>
      <c r="O45" s="22" t="s">
        <v>26</v>
      </c>
      <c r="P45" s="27" t="s">
        <v>213</v>
      </c>
      <c r="Q45" s="27" t="s">
        <v>208</v>
      </c>
      <c r="R45" s="27" t="s">
        <v>217</v>
      </c>
      <c r="S45" s="22"/>
    </row>
    <row r="46" spans="1:19" x14ac:dyDescent="0.35">
      <c r="A46" t="s">
        <v>89</v>
      </c>
      <c r="B46" t="s">
        <v>145</v>
      </c>
      <c r="C46" t="s">
        <v>208</v>
      </c>
      <c r="N46" s="23" t="s">
        <v>148</v>
      </c>
      <c r="O46" s="22" t="s">
        <v>63</v>
      </c>
      <c r="P46" s="27" t="s">
        <v>213</v>
      </c>
      <c r="Q46" s="27" t="s">
        <v>208</v>
      </c>
      <c r="R46" s="27" t="s">
        <v>214</v>
      </c>
      <c r="S46" s="22"/>
    </row>
    <row r="47" spans="1:19" x14ac:dyDescent="0.35">
      <c r="N47" s="23" t="s">
        <v>148</v>
      </c>
      <c r="O47" s="22" t="s">
        <v>41</v>
      </c>
      <c r="P47" s="27" t="s">
        <v>213</v>
      </c>
      <c r="Q47" s="27" t="s">
        <v>208</v>
      </c>
      <c r="R47" s="27" t="s">
        <v>217</v>
      </c>
      <c r="S47" s="22"/>
    </row>
    <row r="48" spans="1:19" x14ac:dyDescent="0.35">
      <c r="A48" s="18" t="s">
        <v>108</v>
      </c>
      <c r="B48" t="s">
        <v>158</v>
      </c>
      <c r="C48" t="s">
        <v>207</v>
      </c>
      <c r="N48" s="23" t="s">
        <v>148</v>
      </c>
      <c r="O48" s="22" t="s">
        <v>24</v>
      </c>
      <c r="P48" s="27" t="s">
        <v>213</v>
      </c>
      <c r="Q48" s="27" t="s">
        <v>208</v>
      </c>
      <c r="R48" s="27" t="s">
        <v>217</v>
      </c>
      <c r="S48" s="22"/>
    </row>
    <row r="49" spans="1:19" x14ac:dyDescent="0.35">
      <c r="A49" t="s">
        <v>25</v>
      </c>
      <c r="B49" t="s">
        <v>158</v>
      </c>
      <c r="C49" t="s">
        <v>207</v>
      </c>
      <c r="N49" s="23" t="s">
        <v>148</v>
      </c>
      <c r="O49" s="22" t="s">
        <v>50</v>
      </c>
      <c r="P49" s="27" t="s">
        <v>213</v>
      </c>
      <c r="Q49" s="27" t="s">
        <v>208</v>
      </c>
      <c r="R49" s="27" t="s">
        <v>217</v>
      </c>
      <c r="S49" s="22"/>
    </row>
    <row r="50" spans="1:19" x14ac:dyDescent="0.35">
      <c r="N50" s="23" t="s">
        <v>148</v>
      </c>
      <c r="O50" s="22" t="s">
        <v>114</v>
      </c>
      <c r="P50" s="27" t="s">
        <v>213</v>
      </c>
      <c r="Q50" s="27" t="s">
        <v>208</v>
      </c>
      <c r="R50" s="27" t="s">
        <v>217</v>
      </c>
      <c r="S50" s="22"/>
    </row>
    <row r="51" spans="1:19" x14ac:dyDescent="0.35">
      <c r="A51" t="s">
        <v>13</v>
      </c>
      <c r="B51" t="s">
        <v>148</v>
      </c>
      <c r="C51" t="s">
        <v>208</v>
      </c>
      <c r="N51" s="23" t="s">
        <v>148</v>
      </c>
      <c r="O51" s="22" t="s">
        <v>130</v>
      </c>
      <c r="P51" s="27" t="s">
        <v>213</v>
      </c>
      <c r="Q51" s="27" t="s">
        <v>208</v>
      </c>
      <c r="R51" s="27" t="s">
        <v>217</v>
      </c>
      <c r="S51" s="22"/>
    </row>
    <row r="52" spans="1:19" x14ac:dyDescent="0.35">
      <c r="A52" t="s">
        <v>26</v>
      </c>
      <c r="B52" t="s">
        <v>148</v>
      </c>
      <c r="C52" t="s">
        <v>208</v>
      </c>
      <c r="N52" s="23" t="s">
        <v>148</v>
      </c>
      <c r="O52" s="22" t="s">
        <v>123</v>
      </c>
      <c r="P52" s="27" t="s">
        <v>213</v>
      </c>
      <c r="Q52" s="27" t="s">
        <v>208</v>
      </c>
      <c r="R52" s="27" t="s">
        <v>217</v>
      </c>
      <c r="S52" s="22"/>
    </row>
    <row r="53" spans="1:19" x14ac:dyDescent="0.35">
      <c r="A53" t="s">
        <v>63</v>
      </c>
      <c r="B53" t="s">
        <v>148</v>
      </c>
      <c r="C53" t="s">
        <v>208</v>
      </c>
      <c r="N53" s="23" t="s">
        <v>156</v>
      </c>
      <c r="O53" s="22" t="s">
        <v>53</v>
      </c>
      <c r="P53" s="27" t="s">
        <v>213</v>
      </c>
      <c r="Q53" s="27" t="s">
        <v>207</v>
      </c>
      <c r="R53" s="27" t="s">
        <v>214</v>
      </c>
      <c r="S53" s="22"/>
    </row>
    <row r="54" spans="1:19" x14ac:dyDescent="0.35">
      <c r="A54" t="s">
        <v>41</v>
      </c>
      <c r="B54" t="s">
        <v>148</v>
      </c>
      <c r="C54" t="s">
        <v>208</v>
      </c>
      <c r="N54" s="23" t="s">
        <v>156</v>
      </c>
      <c r="O54" s="22" t="s">
        <v>87</v>
      </c>
      <c r="P54" s="27" t="s">
        <v>213</v>
      </c>
      <c r="Q54" s="27" t="s">
        <v>207</v>
      </c>
      <c r="R54" s="27" t="s">
        <v>215</v>
      </c>
      <c r="S54" s="22"/>
    </row>
    <row r="55" spans="1:19" x14ac:dyDescent="0.35">
      <c r="A55" t="s">
        <v>24</v>
      </c>
      <c r="B55" t="s">
        <v>148</v>
      </c>
      <c r="C55" t="s">
        <v>207</v>
      </c>
      <c r="N55" s="23" t="s">
        <v>156</v>
      </c>
      <c r="O55" s="22" t="s">
        <v>192</v>
      </c>
      <c r="P55" s="27" t="s">
        <v>213</v>
      </c>
      <c r="Q55" s="27" t="s">
        <v>208</v>
      </c>
      <c r="R55" s="27" t="s">
        <v>214</v>
      </c>
      <c r="S55" s="22"/>
    </row>
    <row r="56" spans="1:19" x14ac:dyDescent="0.35">
      <c r="A56" t="s">
        <v>50</v>
      </c>
      <c r="B56" t="s">
        <v>148</v>
      </c>
      <c r="C56" t="s">
        <v>207</v>
      </c>
      <c r="N56" s="23" t="s">
        <v>156</v>
      </c>
      <c r="O56" s="22" t="s">
        <v>192</v>
      </c>
      <c r="P56" s="27" t="s">
        <v>213</v>
      </c>
      <c r="Q56" s="27" t="s">
        <v>208</v>
      </c>
      <c r="R56" s="27" t="s">
        <v>214</v>
      </c>
      <c r="S56" s="22"/>
    </row>
    <row r="57" spans="1:19" x14ac:dyDescent="0.35">
      <c r="A57" t="s">
        <v>114</v>
      </c>
      <c r="B57" t="s">
        <v>148</v>
      </c>
      <c r="C57" t="s">
        <v>207</v>
      </c>
      <c r="N57" s="23" t="s">
        <v>156</v>
      </c>
      <c r="O57" s="22" t="s">
        <v>55</v>
      </c>
      <c r="P57" s="27" t="s">
        <v>213</v>
      </c>
      <c r="Q57" s="27" t="s">
        <v>207</v>
      </c>
      <c r="R57" s="27" t="s">
        <v>214</v>
      </c>
      <c r="S57" s="22"/>
    </row>
    <row r="58" spans="1:19" x14ac:dyDescent="0.35">
      <c r="A58" t="s">
        <v>130</v>
      </c>
      <c r="B58" t="s">
        <v>148</v>
      </c>
      <c r="C58" t="s">
        <v>207</v>
      </c>
      <c r="N58" s="23" t="s">
        <v>156</v>
      </c>
      <c r="O58" s="22" t="s">
        <v>193</v>
      </c>
      <c r="P58" s="27" t="s">
        <v>213</v>
      </c>
      <c r="Q58" s="27" t="s">
        <v>207</v>
      </c>
      <c r="R58" s="27" t="s">
        <v>214</v>
      </c>
      <c r="S58" s="22"/>
    </row>
    <row r="59" spans="1:19" x14ac:dyDescent="0.35">
      <c r="A59" t="s">
        <v>123</v>
      </c>
      <c r="B59" t="s">
        <v>148</v>
      </c>
      <c r="C59" t="s">
        <v>207</v>
      </c>
      <c r="N59" s="23" t="s">
        <v>150</v>
      </c>
      <c r="O59" s="22" t="s">
        <v>194</v>
      </c>
      <c r="P59" s="27" t="s">
        <v>213</v>
      </c>
      <c r="Q59" s="27" t="s">
        <v>207</v>
      </c>
      <c r="R59" s="27" t="s">
        <v>214</v>
      </c>
      <c r="S59" s="22"/>
    </row>
    <row r="60" spans="1:19" x14ac:dyDescent="0.35">
      <c r="N60" s="23" t="s">
        <v>150</v>
      </c>
      <c r="O60" s="22" t="s">
        <v>98</v>
      </c>
      <c r="P60" s="27" t="s">
        <v>213</v>
      </c>
      <c r="Q60" s="27" t="s">
        <v>207</v>
      </c>
      <c r="R60" s="27" t="s">
        <v>214</v>
      </c>
      <c r="S60" s="22"/>
    </row>
    <row r="61" spans="1:19" x14ac:dyDescent="0.35">
      <c r="A61" t="s">
        <v>53</v>
      </c>
      <c r="B61" t="s">
        <v>156</v>
      </c>
      <c r="C61" t="s">
        <v>207</v>
      </c>
      <c r="N61" s="23" t="s">
        <v>150</v>
      </c>
      <c r="O61" s="22" t="s">
        <v>46</v>
      </c>
      <c r="P61" s="27" t="s">
        <v>213</v>
      </c>
      <c r="Q61" s="27" t="s">
        <v>207</v>
      </c>
      <c r="R61" s="27" t="s">
        <v>214</v>
      </c>
      <c r="S61" s="22"/>
    </row>
    <row r="62" spans="1:19" x14ac:dyDescent="0.35">
      <c r="A62" t="s">
        <v>87</v>
      </c>
      <c r="B62" t="s">
        <v>156</v>
      </c>
      <c r="C62" t="s">
        <v>207</v>
      </c>
      <c r="N62" s="23" t="s">
        <v>150</v>
      </c>
      <c r="O62" s="22" t="s">
        <v>44</v>
      </c>
      <c r="P62" s="27" t="s">
        <v>213</v>
      </c>
      <c r="Q62" s="27" t="s">
        <v>207</v>
      </c>
      <c r="R62" s="27" t="s">
        <v>214</v>
      </c>
      <c r="S62" s="22"/>
    </row>
    <row r="63" spans="1:19" x14ac:dyDescent="0.35">
      <c r="A63" t="s">
        <v>192</v>
      </c>
      <c r="B63" t="s">
        <v>156</v>
      </c>
      <c r="C63" t="s">
        <v>207</v>
      </c>
      <c r="N63" s="23" t="s">
        <v>151</v>
      </c>
      <c r="O63" s="22" t="s">
        <v>61</v>
      </c>
      <c r="P63" s="27" t="s">
        <v>213</v>
      </c>
      <c r="Q63" s="27" t="s">
        <v>207</v>
      </c>
      <c r="R63" s="29" t="s">
        <v>215</v>
      </c>
      <c r="S63" s="27" t="s">
        <v>215</v>
      </c>
    </row>
    <row r="64" spans="1:19" x14ac:dyDescent="0.35">
      <c r="A64" t="s">
        <v>192</v>
      </c>
      <c r="B64" t="s">
        <v>156</v>
      </c>
      <c r="C64" t="s">
        <v>208</v>
      </c>
      <c r="N64" s="23" t="s">
        <v>151</v>
      </c>
      <c r="O64" s="22" t="s">
        <v>68</v>
      </c>
      <c r="P64" s="27" t="s">
        <v>213</v>
      </c>
      <c r="Q64" s="27" t="s">
        <v>207</v>
      </c>
      <c r="R64" s="29" t="s">
        <v>215</v>
      </c>
      <c r="S64" s="27" t="s">
        <v>215</v>
      </c>
    </row>
    <row r="65" spans="1:19" x14ac:dyDescent="0.35">
      <c r="A65" t="s">
        <v>55</v>
      </c>
      <c r="B65" t="s">
        <v>156</v>
      </c>
      <c r="C65" t="s">
        <v>208</v>
      </c>
      <c r="N65" s="23" t="s">
        <v>151</v>
      </c>
      <c r="O65" s="22" t="s">
        <v>83</v>
      </c>
      <c r="P65" s="27" t="s">
        <v>213</v>
      </c>
      <c r="Q65" s="27" t="s">
        <v>207</v>
      </c>
      <c r="R65" s="29" t="s">
        <v>214</v>
      </c>
      <c r="S65" s="27"/>
    </row>
    <row r="66" spans="1:19" x14ac:dyDescent="0.35">
      <c r="A66" t="s">
        <v>193</v>
      </c>
      <c r="B66" t="s">
        <v>156</v>
      </c>
      <c r="C66" t="s">
        <v>208</v>
      </c>
      <c r="N66" s="23" t="s">
        <v>151</v>
      </c>
      <c r="O66" s="22" t="s">
        <v>195</v>
      </c>
      <c r="P66" s="27" t="s">
        <v>216</v>
      </c>
      <c r="Q66" s="27" t="s">
        <v>207</v>
      </c>
      <c r="R66" s="27" t="s">
        <v>215</v>
      </c>
      <c r="S66" s="22"/>
    </row>
    <row r="67" spans="1:19" x14ac:dyDescent="0.35">
      <c r="N67" s="23" t="s">
        <v>151</v>
      </c>
      <c r="O67" s="22" t="s">
        <v>196</v>
      </c>
      <c r="P67" s="27" t="s">
        <v>213</v>
      </c>
      <c r="Q67" s="27" t="s">
        <v>207</v>
      </c>
      <c r="R67" s="29" t="s">
        <v>217</v>
      </c>
      <c r="S67" s="27" t="s">
        <v>217</v>
      </c>
    </row>
    <row r="68" spans="1:19" x14ac:dyDescent="0.35">
      <c r="A68" t="s">
        <v>194</v>
      </c>
      <c r="B68" t="s">
        <v>150</v>
      </c>
      <c r="C68" t="s">
        <v>207</v>
      </c>
      <c r="N68" s="23" t="s">
        <v>151</v>
      </c>
      <c r="O68" s="22" t="s">
        <v>197</v>
      </c>
      <c r="P68" s="27" t="s">
        <v>216</v>
      </c>
      <c r="Q68" s="27" t="s">
        <v>207</v>
      </c>
      <c r="R68" s="27" t="s">
        <v>214</v>
      </c>
      <c r="S68" s="22"/>
    </row>
    <row r="69" spans="1:19" x14ac:dyDescent="0.35">
      <c r="A69" t="s">
        <v>98</v>
      </c>
      <c r="B69" t="s">
        <v>150</v>
      </c>
      <c r="C69" t="s">
        <v>207</v>
      </c>
      <c r="N69" s="23" t="s">
        <v>146</v>
      </c>
      <c r="O69" s="22" t="s">
        <v>92</v>
      </c>
      <c r="P69" s="27" t="s">
        <v>213</v>
      </c>
      <c r="Q69" s="27" t="s">
        <v>207</v>
      </c>
      <c r="R69" s="29" t="s">
        <v>214</v>
      </c>
      <c r="S69" s="28" t="s">
        <v>232</v>
      </c>
    </row>
    <row r="70" spans="1:19" x14ac:dyDescent="0.35">
      <c r="A70" t="s">
        <v>46</v>
      </c>
      <c r="B70" t="s">
        <v>150</v>
      </c>
      <c r="C70" t="s">
        <v>208</v>
      </c>
      <c r="N70" s="23" t="s">
        <v>146</v>
      </c>
      <c r="O70" s="22" t="s">
        <v>126</v>
      </c>
      <c r="P70" s="27" t="s">
        <v>213</v>
      </c>
      <c r="Q70" s="27" t="s">
        <v>208</v>
      </c>
      <c r="R70" s="27" t="s">
        <v>214</v>
      </c>
      <c r="S70" s="22"/>
    </row>
    <row r="71" spans="1:19" x14ac:dyDescent="0.35">
      <c r="A71" t="s">
        <v>44</v>
      </c>
      <c r="B71" t="s">
        <v>150</v>
      </c>
      <c r="C71" t="s">
        <v>208</v>
      </c>
      <c r="N71" s="23" t="s">
        <v>146</v>
      </c>
      <c r="O71" s="22" t="s">
        <v>49</v>
      </c>
      <c r="P71" s="27" t="s">
        <v>213</v>
      </c>
      <c r="Q71" s="27" t="s">
        <v>208</v>
      </c>
      <c r="R71" s="27" t="s">
        <v>217</v>
      </c>
      <c r="S71" s="22"/>
    </row>
    <row r="72" spans="1:19" x14ac:dyDescent="0.35">
      <c r="N72" s="23" t="s">
        <v>146</v>
      </c>
      <c r="O72" s="22" t="s">
        <v>99</v>
      </c>
      <c r="P72" s="27" t="s">
        <v>216</v>
      </c>
      <c r="Q72" s="27" t="s">
        <v>207</v>
      </c>
      <c r="R72" s="27" t="s">
        <v>214</v>
      </c>
      <c r="S72" s="22"/>
    </row>
    <row r="73" spans="1:19" x14ac:dyDescent="0.35">
      <c r="A73" t="s">
        <v>61</v>
      </c>
      <c r="B73" t="s">
        <v>151</v>
      </c>
      <c r="C73" t="s">
        <v>208</v>
      </c>
      <c r="N73" s="23" t="s">
        <v>146</v>
      </c>
      <c r="O73" s="22" t="s">
        <v>52</v>
      </c>
      <c r="P73" s="27" t="s">
        <v>213</v>
      </c>
      <c r="Q73" s="27" t="s">
        <v>208</v>
      </c>
      <c r="R73" s="27" t="s">
        <v>217</v>
      </c>
      <c r="S73" s="22"/>
    </row>
    <row r="74" spans="1:19" x14ac:dyDescent="0.35">
      <c r="A74" t="s">
        <v>68</v>
      </c>
      <c r="B74" t="s">
        <v>151</v>
      </c>
      <c r="C74" t="s">
        <v>208</v>
      </c>
      <c r="N74" s="23" t="s">
        <v>146</v>
      </c>
      <c r="O74" s="22" t="s">
        <v>198</v>
      </c>
      <c r="P74" s="27" t="s">
        <v>213</v>
      </c>
      <c r="Q74" s="27" t="s">
        <v>207</v>
      </c>
      <c r="R74" s="27" t="s">
        <v>224</v>
      </c>
      <c r="S74" s="22"/>
    </row>
    <row r="75" spans="1:19" x14ac:dyDescent="0.35">
      <c r="A75" t="s">
        <v>83</v>
      </c>
      <c r="B75" t="s">
        <v>151</v>
      </c>
      <c r="C75" t="s">
        <v>208</v>
      </c>
      <c r="N75" s="23" t="s">
        <v>146</v>
      </c>
      <c r="O75" s="22" t="s">
        <v>58</v>
      </c>
      <c r="P75" s="27" t="s">
        <v>213</v>
      </c>
      <c r="Q75" s="29" t="s">
        <v>208</v>
      </c>
      <c r="R75" s="27" t="s">
        <v>224</v>
      </c>
      <c r="S75" s="28" t="s">
        <v>233</v>
      </c>
    </row>
    <row r="76" spans="1:19" x14ac:dyDescent="0.35">
      <c r="A76" t="s">
        <v>195</v>
      </c>
      <c r="B76" t="s">
        <v>151</v>
      </c>
      <c r="C76" t="s">
        <v>208</v>
      </c>
      <c r="N76" s="23" t="s">
        <v>146</v>
      </c>
      <c r="O76" s="22" t="s">
        <v>60</v>
      </c>
      <c r="P76" s="27" t="s">
        <v>213</v>
      </c>
      <c r="Q76" s="27" t="s">
        <v>208</v>
      </c>
      <c r="R76" s="27" t="s">
        <v>224</v>
      </c>
      <c r="S76" s="28" t="s">
        <v>234</v>
      </c>
    </row>
    <row r="77" spans="1:19" x14ac:dyDescent="0.35">
      <c r="A77" t="s">
        <v>196</v>
      </c>
      <c r="B77" t="s">
        <v>151</v>
      </c>
      <c r="C77" t="s">
        <v>208</v>
      </c>
      <c r="N77" s="23" t="s">
        <v>149</v>
      </c>
      <c r="O77" s="22" t="s">
        <v>62</v>
      </c>
      <c r="P77" s="27" t="s">
        <v>213</v>
      </c>
      <c r="Q77" s="27" t="s">
        <v>208</v>
      </c>
      <c r="R77" s="27" t="s">
        <v>217</v>
      </c>
      <c r="S77" s="22"/>
    </row>
    <row r="78" spans="1:19" x14ac:dyDescent="0.35">
      <c r="A78" t="s">
        <v>197</v>
      </c>
      <c r="B78" t="s">
        <v>151</v>
      </c>
      <c r="C78" t="s">
        <v>208</v>
      </c>
      <c r="N78" s="23" t="s">
        <v>149</v>
      </c>
      <c r="O78" s="22" t="s">
        <v>36</v>
      </c>
      <c r="P78" s="27" t="s">
        <v>216</v>
      </c>
      <c r="Q78" s="27" t="s">
        <v>207</v>
      </c>
      <c r="R78" s="27" t="s">
        <v>214</v>
      </c>
      <c r="S78" s="22"/>
    </row>
    <row r="79" spans="1:19" x14ac:dyDescent="0.35">
      <c r="N79" s="23" t="s">
        <v>149</v>
      </c>
      <c r="O79" s="22" t="s">
        <v>144</v>
      </c>
      <c r="P79" s="27" t="s">
        <v>213</v>
      </c>
      <c r="Q79" s="27" t="s">
        <v>208</v>
      </c>
      <c r="R79" s="27" t="s">
        <v>217</v>
      </c>
      <c r="S79" s="22"/>
    </row>
    <row r="80" spans="1:19" x14ac:dyDescent="0.35">
      <c r="A80" t="s">
        <v>92</v>
      </c>
      <c r="B80" t="s">
        <v>146</v>
      </c>
      <c r="C80" t="s">
        <v>208</v>
      </c>
      <c r="N80" s="23" t="s">
        <v>149</v>
      </c>
      <c r="O80" s="22" t="s">
        <v>59</v>
      </c>
      <c r="P80" s="27" t="s">
        <v>213</v>
      </c>
      <c r="Q80" s="27" t="s">
        <v>208</v>
      </c>
      <c r="R80" s="27" t="s">
        <v>217</v>
      </c>
      <c r="S80" s="22"/>
    </row>
    <row r="81" spans="1:19" x14ac:dyDescent="0.35">
      <c r="A81" t="s">
        <v>126</v>
      </c>
      <c r="B81" t="s">
        <v>146</v>
      </c>
      <c r="C81" t="s">
        <v>208</v>
      </c>
      <c r="N81" s="23" t="s">
        <v>155</v>
      </c>
      <c r="O81" s="22" t="s">
        <v>199</v>
      </c>
      <c r="P81" s="27" t="s">
        <v>213</v>
      </c>
      <c r="Q81" s="27" t="s">
        <v>208</v>
      </c>
      <c r="R81" s="27" t="s">
        <v>214</v>
      </c>
      <c r="S81" s="22"/>
    </row>
    <row r="82" spans="1:19" x14ac:dyDescent="0.35">
      <c r="A82" t="s">
        <v>49</v>
      </c>
      <c r="B82" t="s">
        <v>146</v>
      </c>
      <c r="C82" t="s">
        <v>208</v>
      </c>
      <c r="N82" s="23" t="s">
        <v>155</v>
      </c>
      <c r="O82" s="22" t="s">
        <v>73</v>
      </c>
      <c r="P82" s="27" t="s">
        <v>213</v>
      </c>
      <c r="Q82" s="27" t="s">
        <v>208</v>
      </c>
      <c r="R82" s="27" t="s">
        <v>214</v>
      </c>
      <c r="S82" s="27"/>
    </row>
    <row r="83" spans="1:19" x14ac:dyDescent="0.35">
      <c r="A83" t="s">
        <v>99</v>
      </c>
      <c r="B83" t="s">
        <v>146</v>
      </c>
      <c r="C83" t="s">
        <v>208</v>
      </c>
      <c r="N83" s="23" t="s">
        <v>155</v>
      </c>
      <c r="O83" s="22" t="s">
        <v>200</v>
      </c>
      <c r="P83" s="27" t="s">
        <v>213</v>
      </c>
      <c r="Q83" s="27" t="s">
        <v>207</v>
      </c>
      <c r="R83" s="27" t="s">
        <v>214</v>
      </c>
      <c r="S83" s="22"/>
    </row>
    <row r="84" spans="1:19" x14ac:dyDescent="0.35">
      <c r="A84" t="s">
        <v>52</v>
      </c>
      <c r="B84" t="s">
        <v>146</v>
      </c>
      <c r="C84" t="s">
        <v>208</v>
      </c>
      <c r="N84" s="23" t="s">
        <v>155</v>
      </c>
      <c r="O84" s="22" t="s">
        <v>76</v>
      </c>
      <c r="P84" s="27" t="s">
        <v>213</v>
      </c>
      <c r="Q84" s="27" t="s">
        <v>208</v>
      </c>
      <c r="R84" s="27" t="s">
        <v>214</v>
      </c>
      <c r="S84" s="22"/>
    </row>
    <row r="85" spans="1:19" x14ac:dyDescent="0.35">
      <c r="A85" t="s">
        <v>198</v>
      </c>
      <c r="B85" t="s">
        <v>146</v>
      </c>
      <c r="C85" t="s">
        <v>208</v>
      </c>
      <c r="N85" s="23" t="s">
        <v>155</v>
      </c>
      <c r="O85" s="22" t="s">
        <v>90</v>
      </c>
      <c r="P85" s="27" t="s">
        <v>213</v>
      </c>
      <c r="Q85" s="29" t="s">
        <v>208</v>
      </c>
      <c r="R85" s="29" t="s">
        <v>224</v>
      </c>
      <c r="S85" s="27" t="s">
        <v>208</v>
      </c>
    </row>
    <row r="86" spans="1:19" x14ac:dyDescent="0.35">
      <c r="A86" t="s">
        <v>58</v>
      </c>
      <c r="B86" t="s">
        <v>146</v>
      </c>
      <c r="C86" t="s">
        <v>208</v>
      </c>
      <c r="N86" s="23" t="s">
        <v>155</v>
      </c>
      <c r="O86" s="22" t="s">
        <v>75</v>
      </c>
      <c r="P86" s="27" t="s">
        <v>213</v>
      </c>
      <c r="Q86" s="27" t="s">
        <v>207</v>
      </c>
      <c r="R86" s="27" t="s">
        <v>214</v>
      </c>
      <c r="S86" s="22"/>
    </row>
    <row r="87" spans="1:19" x14ac:dyDescent="0.35">
      <c r="A87" t="s">
        <v>60</v>
      </c>
      <c r="B87" t="s">
        <v>146</v>
      </c>
      <c r="C87" t="s">
        <v>208</v>
      </c>
      <c r="N87" s="23" t="s">
        <v>155</v>
      </c>
      <c r="O87" s="22" t="s">
        <v>14</v>
      </c>
      <c r="P87" s="27" t="s">
        <v>213</v>
      </c>
      <c r="Q87" s="27" t="s">
        <v>208</v>
      </c>
      <c r="R87" s="27" t="s">
        <v>214</v>
      </c>
      <c r="S87" s="22"/>
    </row>
    <row r="88" spans="1:19" x14ac:dyDescent="0.35">
      <c r="N88" s="23" t="s">
        <v>155</v>
      </c>
      <c r="O88" s="22" t="s">
        <v>201</v>
      </c>
      <c r="P88" s="27" t="s">
        <v>213</v>
      </c>
      <c r="Q88" s="27" t="s">
        <v>207</v>
      </c>
      <c r="R88" s="27" t="s">
        <v>215</v>
      </c>
      <c r="S88" s="22"/>
    </row>
    <row r="89" spans="1:19" x14ac:dyDescent="0.35">
      <c r="A89" t="s">
        <v>62</v>
      </c>
      <c r="B89" t="s">
        <v>149</v>
      </c>
      <c r="C89" t="s">
        <v>208</v>
      </c>
      <c r="N89" s="23" t="s">
        <v>155</v>
      </c>
      <c r="O89" s="22" t="s">
        <v>202</v>
      </c>
      <c r="P89" s="27" t="s">
        <v>213</v>
      </c>
      <c r="Q89" s="27" t="s">
        <v>207</v>
      </c>
      <c r="R89" s="27" t="s">
        <v>214</v>
      </c>
      <c r="S89" s="22"/>
    </row>
    <row r="90" spans="1:19" x14ac:dyDescent="0.35">
      <c r="A90" t="s">
        <v>36</v>
      </c>
      <c r="B90" t="s">
        <v>149</v>
      </c>
      <c r="C90" t="s">
        <v>208</v>
      </c>
      <c r="N90" s="23" t="s">
        <v>155</v>
      </c>
      <c r="O90" s="22" t="s">
        <v>9</v>
      </c>
      <c r="P90" s="27" t="s">
        <v>213</v>
      </c>
      <c r="Q90" s="27" t="s">
        <v>207</v>
      </c>
      <c r="R90" s="27" t="s">
        <v>214</v>
      </c>
      <c r="S90" s="22"/>
    </row>
    <row r="91" spans="1:19" x14ac:dyDescent="0.35">
      <c r="A91" t="s">
        <v>144</v>
      </c>
      <c r="B91" t="s">
        <v>149</v>
      </c>
      <c r="C91" t="s">
        <v>208</v>
      </c>
      <c r="N91" s="23" t="s">
        <v>155</v>
      </c>
      <c r="O91" s="22" t="s">
        <v>74</v>
      </c>
      <c r="P91" s="27" t="s">
        <v>213</v>
      </c>
      <c r="Q91" s="29" t="s">
        <v>208</v>
      </c>
      <c r="R91" s="27" t="s">
        <v>214</v>
      </c>
      <c r="S91" s="27" t="s">
        <v>208</v>
      </c>
    </row>
    <row r="92" spans="1:19" x14ac:dyDescent="0.35">
      <c r="A92" t="s">
        <v>59</v>
      </c>
      <c r="B92" t="s">
        <v>149</v>
      </c>
      <c r="C92" t="s">
        <v>208</v>
      </c>
      <c r="N92" s="23" t="s">
        <v>155</v>
      </c>
      <c r="O92" s="22" t="s">
        <v>15</v>
      </c>
      <c r="P92" s="27" t="s">
        <v>213</v>
      </c>
      <c r="Q92" s="27" t="s">
        <v>208</v>
      </c>
      <c r="R92" s="27" t="s">
        <v>217</v>
      </c>
      <c r="S92" s="22"/>
    </row>
    <row r="93" spans="1:19" x14ac:dyDescent="0.35">
      <c r="A93" t="s">
        <v>199</v>
      </c>
      <c r="B93" t="s">
        <v>155</v>
      </c>
      <c r="C93" t="s">
        <v>208</v>
      </c>
      <c r="N93" s="23" t="s">
        <v>155</v>
      </c>
      <c r="O93" s="22" t="s">
        <v>12</v>
      </c>
      <c r="P93" s="27" t="s">
        <v>213</v>
      </c>
      <c r="Q93" s="27" t="s">
        <v>208</v>
      </c>
      <c r="R93" s="27" t="s">
        <v>214</v>
      </c>
      <c r="S93" s="22"/>
    </row>
    <row r="94" spans="1:19" x14ac:dyDescent="0.35">
      <c r="A94" t="s">
        <v>73</v>
      </c>
      <c r="B94" t="s">
        <v>155</v>
      </c>
      <c r="C94" t="s">
        <v>208</v>
      </c>
      <c r="N94" s="23" t="s">
        <v>155</v>
      </c>
      <c r="O94" s="22" t="s">
        <v>16</v>
      </c>
      <c r="P94" s="27" t="s">
        <v>216</v>
      </c>
      <c r="Q94" s="27" t="s">
        <v>208</v>
      </c>
      <c r="R94" s="27" t="s">
        <v>217</v>
      </c>
      <c r="S94" s="22"/>
    </row>
    <row r="95" spans="1:19" x14ac:dyDescent="0.35">
      <c r="A95" t="s">
        <v>200</v>
      </c>
      <c r="B95" t="s">
        <v>155</v>
      </c>
      <c r="C95" t="s">
        <v>208</v>
      </c>
      <c r="N95" s="23" t="s">
        <v>166</v>
      </c>
      <c r="O95" s="22" t="s">
        <v>203</v>
      </c>
      <c r="P95" s="27" t="s">
        <v>213</v>
      </c>
      <c r="Q95" s="27" t="s">
        <v>208</v>
      </c>
      <c r="R95" s="27" t="s">
        <v>214</v>
      </c>
      <c r="S95" s="22"/>
    </row>
    <row r="96" spans="1:19" x14ac:dyDescent="0.35">
      <c r="A96" t="s">
        <v>76</v>
      </c>
      <c r="B96" t="s">
        <v>155</v>
      </c>
      <c r="C96" t="s">
        <v>208</v>
      </c>
      <c r="N96" s="23" t="s">
        <v>166</v>
      </c>
      <c r="O96" s="22" t="s">
        <v>204</v>
      </c>
      <c r="P96" s="27" t="s">
        <v>213</v>
      </c>
      <c r="Q96" s="27" t="s">
        <v>207</v>
      </c>
      <c r="R96" s="27" t="s">
        <v>214</v>
      </c>
      <c r="S96" s="22"/>
    </row>
    <row r="97" spans="1:19" x14ac:dyDescent="0.35">
      <c r="A97" t="s">
        <v>90</v>
      </c>
      <c r="B97" t="s">
        <v>155</v>
      </c>
      <c r="C97" t="s">
        <v>208</v>
      </c>
      <c r="N97" s="23" t="s">
        <v>166</v>
      </c>
      <c r="O97" s="22" t="s">
        <v>134</v>
      </c>
      <c r="P97" s="27" t="s">
        <v>213</v>
      </c>
      <c r="Q97" s="27" t="s">
        <v>208</v>
      </c>
      <c r="R97" s="27" t="s">
        <v>214</v>
      </c>
      <c r="S97" s="22"/>
    </row>
    <row r="98" spans="1:19" x14ac:dyDescent="0.35">
      <c r="A98" t="s">
        <v>75</v>
      </c>
      <c r="B98" t="s">
        <v>155</v>
      </c>
      <c r="C98" t="s">
        <v>208</v>
      </c>
      <c r="N98" s="23" t="s">
        <v>166</v>
      </c>
      <c r="O98" s="22" t="s">
        <v>143</v>
      </c>
      <c r="P98" s="27" t="s">
        <v>213</v>
      </c>
      <c r="Q98" s="27" t="s">
        <v>207</v>
      </c>
      <c r="R98" s="27" t="s">
        <v>215</v>
      </c>
      <c r="S98" s="22"/>
    </row>
    <row r="99" spans="1:19" x14ac:dyDescent="0.35">
      <c r="A99" t="s">
        <v>14</v>
      </c>
      <c r="B99" t="s">
        <v>155</v>
      </c>
      <c r="C99" t="s">
        <v>208</v>
      </c>
      <c r="N99" s="23" t="s">
        <v>166</v>
      </c>
      <c r="O99" s="22" t="s">
        <v>142</v>
      </c>
      <c r="P99" s="27" t="s">
        <v>213</v>
      </c>
      <c r="Q99" s="27" t="s">
        <v>208</v>
      </c>
      <c r="R99" s="27" t="s">
        <v>214</v>
      </c>
      <c r="S99" s="22"/>
    </row>
    <row r="100" spans="1:19" x14ac:dyDescent="0.35">
      <c r="A100" t="s">
        <v>201</v>
      </c>
      <c r="B100" t="s">
        <v>155</v>
      </c>
      <c r="C100" t="s">
        <v>208</v>
      </c>
      <c r="N100" s="23" t="s">
        <v>166</v>
      </c>
      <c r="O100" s="22" t="s">
        <v>138</v>
      </c>
      <c r="P100" s="27" t="s">
        <v>213</v>
      </c>
      <c r="Q100" s="27" t="s">
        <v>208</v>
      </c>
      <c r="R100" s="27" t="s">
        <v>214</v>
      </c>
      <c r="S100" s="22"/>
    </row>
    <row r="101" spans="1:19" x14ac:dyDescent="0.35">
      <c r="A101" t="s">
        <v>202</v>
      </c>
      <c r="B101" t="s">
        <v>155</v>
      </c>
      <c r="C101" t="s">
        <v>207</v>
      </c>
      <c r="N101" s="23" t="s">
        <v>166</v>
      </c>
      <c r="O101" s="22" t="s">
        <v>205</v>
      </c>
      <c r="P101" s="27" t="s">
        <v>213</v>
      </c>
      <c r="Q101" s="27" t="s">
        <v>208</v>
      </c>
      <c r="R101" s="27" t="s">
        <v>214</v>
      </c>
      <c r="S101" s="22"/>
    </row>
    <row r="102" spans="1:19" x14ac:dyDescent="0.35">
      <c r="A102" t="s">
        <v>9</v>
      </c>
      <c r="B102" t="s">
        <v>155</v>
      </c>
      <c r="C102" t="s">
        <v>207</v>
      </c>
      <c r="N102" s="23" t="s">
        <v>166</v>
      </c>
      <c r="O102" s="22" t="s">
        <v>137</v>
      </c>
      <c r="P102" s="27" t="s">
        <v>213</v>
      </c>
      <c r="Q102" s="27" t="s">
        <v>208</v>
      </c>
      <c r="R102" s="27" t="s">
        <v>214</v>
      </c>
      <c r="S102" s="27"/>
    </row>
    <row r="103" spans="1:19" x14ac:dyDescent="0.35">
      <c r="A103" t="s">
        <v>74</v>
      </c>
      <c r="B103" t="s">
        <v>155</v>
      </c>
      <c r="C103" t="s">
        <v>207</v>
      </c>
      <c r="N103" s="23" t="s">
        <v>166</v>
      </c>
      <c r="O103" s="22" t="s">
        <v>141</v>
      </c>
      <c r="P103" s="27" t="s">
        <v>213</v>
      </c>
      <c r="Q103" s="29" t="s">
        <v>208</v>
      </c>
      <c r="R103" s="27" t="s">
        <v>214</v>
      </c>
      <c r="S103" s="27"/>
    </row>
    <row r="104" spans="1:19" x14ac:dyDescent="0.35">
      <c r="A104" t="s">
        <v>15</v>
      </c>
      <c r="B104" t="s">
        <v>155</v>
      </c>
      <c r="C104" t="s">
        <v>207</v>
      </c>
      <c r="N104" s="23" t="s">
        <v>166</v>
      </c>
      <c r="O104" s="22" t="s">
        <v>135</v>
      </c>
      <c r="P104" s="27" t="s">
        <v>213</v>
      </c>
      <c r="Q104" s="29" t="s">
        <v>208</v>
      </c>
      <c r="R104" s="27" t="s">
        <v>217</v>
      </c>
      <c r="S104" s="27"/>
    </row>
    <row r="105" spans="1:19" x14ac:dyDescent="0.35">
      <c r="A105" t="s">
        <v>12</v>
      </c>
      <c r="B105" t="s">
        <v>155</v>
      </c>
      <c r="C105" t="s">
        <v>207</v>
      </c>
      <c r="N105" s="23" t="s">
        <v>166</v>
      </c>
      <c r="O105" s="22" t="s">
        <v>132</v>
      </c>
      <c r="P105" s="27" t="s">
        <v>213</v>
      </c>
      <c r="Q105" s="27" t="s">
        <v>208</v>
      </c>
      <c r="R105" s="27" t="s">
        <v>217</v>
      </c>
      <c r="S105" s="22"/>
    </row>
    <row r="106" spans="1:19" x14ac:dyDescent="0.35">
      <c r="A106" t="s">
        <v>16</v>
      </c>
      <c r="B106" t="s">
        <v>155</v>
      </c>
      <c r="C106" t="s">
        <v>207</v>
      </c>
      <c r="N106" s="23" t="s">
        <v>166</v>
      </c>
      <c r="O106" s="22" t="s">
        <v>136</v>
      </c>
      <c r="P106" s="27" t="s">
        <v>213</v>
      </c>
      <c r="Q106" s="27" t="s">
        <v>208</v>
      </c>
      <c r="R106" s="27" t="s">
        <v>217</v>
      </c>
      <c r="S106" s="22"/>
    </row>
    <row r="107" spans="1:19" x14ac:dyDescent="0.35">
      <c r="N107" s="23" t="s">
        <v>166</v>
      </c>
      <c r="O107" s="22" t="s">
        <v>206</v>
      </c>
      <c r="P107" s="27" t="s">
        <v>213</v>
      </c>
      <c r="Q107" s="27" t="s">
        <v>208</v>
      </c>
      <c r="R107" s="27" t="s">
        <v>214</v>
      </c>
      <c r="S107" s="22"/>
    </row>
    <row r="108" spans="1:19" x14ac:dyDescent="0.35">
      <c r="A108" t="s">
        <v>203</v>
      </c>
      <c r="B108" t="s">
        <v>166</v>
      </c>
      <c r="C108" t="s">
        <v>208</v>
      </c>
      <c r="N108" s="23" t="s">
        <v>166</v>
      </c>
      <c r="O108" s="22" t="s">
        <v>139</v>
      </c>
      <c r="P108" s="27" t="s">
        <v>213</v>
      </c>
      <c r="Q108" s="27" t="s">
        <v>208</v>
      </c>
      <c r="R108" s="27" t="s">
        <v>217</v>
      </c>
      <c r="S108" s="22"/>
    </row>
    <row r="109" spans="1:19" x14ac:dyDescent="0.35">
      <c r="A109" t="s">
        <v>204</v>
      </c>
      <c r="B109" t="s">
        <v>166</v>
      </c>
      <c r="C109" t="s">
        <v>208</v>
      </c>
      <c r="N109" s="23" t="s">
        <v>153</v>
      </c>
      <c r="O109" s="22" t="s">
        <v>218</v>
      </c>
      <c r="P109" s="27" t="s">
        <v>216</v>
      </c>
      <c r="Q109" s="27" t="s">
        <v>208</v>
      </c>
      <c r="R109" s="27" t="s">
        <v>224</v>
      </c>
      <c r="S109" s="22"/>
    </row>
    <row r="110" spans="1:19" x14ac:dyDescent="0.35">
      <c r="A110" t="s">
        <v>134</v>
      </c>
      <c r="B110" t="s">
        <v>166</v>
      </c>
      <c r="C110" t="s">
        <v>208</v>
      </c>
    </row>
    <row r="111" spans="1:19" x14ac:dyDescent="0.35">
      <c r="A111" t="s">
        <v>143</v>
      </c>
      <c r="B111" t="s">
        <v>166</v>
      </c>
      <c r="C111" t="s">
        <v>208</v>
      </c>
    </row>
    <row r="112" spans="1:19" x14ac:dyDescent="0.35">
      <c r="A112" t="s">
        <v>142</v>
      </c>
      <c r="B112" t="s">
        <v>166</v>
      </c>
      <c r="C112" t="s">
        <v>208</v>
      </c>
    </row>
    <row r="113" spans="1:3" x14ac:dyDescent="0.35">
      <c r="A113" t="s">
        <v>138</v>
      </c>
      <c r="B113" t="s">
        <v>166</v>
      </c>
      <c r="C113" t="s">
        <v>208</v>
      </c>
    </row>
    <row r="114" spans="1:3" x14ac:dyDescent="0.35">
      <c r="A114" t="s">
        <v>205</v>
      </c>
      <c r="B114" t="s">
        <v>166</v>
      </c>
      <c r="C114" t="s">
        <v>208</v>
      </c>
    </row>
    <row r="115" spans="1:3" x14ac:dyDescent="0.35">
      <c r="A115" t="s">
        <v>137</v>
      </c>
      <c r="B115" t="s">
        <v>166</v>
      </c>
      <c r="C115" t="s">
        <v>208</v>
      </c>
    </row>
    <row r="116" spans="1:3" x14ac:dyDescent="0.35">
      <c r="A116" t="s">
        <v>141</v>
      </c>
      <c r="B116" t="s">
        <v>166</v>
      </c>
      <c r="C116" t="s">
        <v>208</v>
      </c>
    </row>
    <row r="117" spans="1:3" x14ac:dyDescent="0.35">
      <c r="A117" t="s">
        <v>135</v>
      </c>
      <c r="B117" t="s">
        <v>166</v>
      </c>
      <c r="C117" t="s">
        <v>208</v>
      </c>
    </row>
    <row r="118" spans="1:3" x14ac:dyDescent="0.35">
      <c r="A118" t="s">
        <v>132</v>
      </c>
      <c r="B118" t="s">
        <v>166</v>
      </c>
      <c r="C118" t="s">
        <v>208</v>
      </c>
    </row>
    <row r="119" spans="1:3" x14ac:dyDescent="0.35">
      <c r="A119" t="s">
        <v>136</v>
      </c>
      <c r="B119" t="s">
        <v>166</v>
      </c>
      <c r="C119" t="s">
        <v>208</v>
      </c>
    </row>
    <row r="120" spans="1:3" x14ac:dyDescent="0.35">
      <c r="A120" t="s">
        <v>206</v>
      </c>
      <c r="B120" t="s">
        <v>166</v>
      </c>
      <c r="C120" t="s">
        <v>208</v>
      </c>
    </row>
    <row r="121" spans="1:3" x14ac:dyDescent="0.35">
      <c r="A121" t="s">
        <v>139</v>
      </c>
      <c r="B121" t="s">
        <v>166</v>
      </c>
      <c r="C121" t="s">
        <v>208</v>
      </c>
    </row>
    <row r="123" spans="1:3" x14ac:dyDescent="0.35">
      <c r="A123" s="19" t="s">
        <v>101</v>
      </c>
      <c r="B123" t="s">
        <v>153</v>
      </c>
      <c r="C123" t="s">
        <v>207</v>
      </c>
    </row>
  </sheetData>
  <pageMargins left="0.7" right="0.7" top="0.75" bottom="0.75" header="0.3" footer="0.3"/>
  <pageSetup orientation="portrait" r:id="rId1"/>
  <customProperties>
    <customPr name="EpmWorksheetKeyString_GU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6B1EC771197E4B965A4F8627BF131D" ma:contentTypeVersion="2" ma:contentTypeDescription="Create a new document." ma:contentTypeScope="" ma:versionID="735974771241307306b00dd3dbcb84ec">
  <xsd:schema xmlns:xsd="http://www.w3.org/2001/XMLSchema" xmlns:xs="http://www.w3.org/2001/XMLSchema" xmlns:p="http://schemas.microsoft.com/office/2006/metadata/properties" xmlns:ns2="47903422-183c-4def-b6db-b388b5beda82" targetNamespace="http://schemas.microsoft.com/office/2006/metadata/properties" ma:root="true" ma:fieldsID="d8fbdf529b56654b7273069ccbc1fe6e" ns2:_="">
    <xsd:import namespace="47903422-183c-4def-b6db-b388b5beda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03422-183c-4def-b6db-b388b5bed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03AE1-678A-4E9C-BC2D-BBDFB121E5B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E1147A7-C6D6-43F5-B992-8D7C50F63AB9}"/>
</file>

<file path=customXml/itemProps3.xml><?xml version="1.0" encoding="utf-8"?>
<ds:datastoreItem xmlns:ds="http://schemas.openxmlformats.org/officeDocument/2006/customXml" ds:itemID="{906A7D74-4848-43A2-8FDA-D109B91B0769}"/>
</file>

<file path=customXml/itemProps4.xml><?xml version="1.0" encoding="utf-8"?>
<ds:datastoreItem xmlns:ds="http://schemas.openxmlformats.org/officeDocument/2006/customXml" ds:itemID="{87E73167-CC42-4F55-A9B9-ADB3284787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April 6-9</vt:lpstr>
      <vt:lpstr>Power BI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Csősz</dc:creator>
  <cp:lastModifiedBy>Roland Csősz</cp:lastModifiedBy>
  <dcterms:created xsi:type="dcterms:W3CDTF">2015-06-05T18:17:20Z</dcterms:created>
  <dcterms:modified xsi:type="dcterms:W3CDTF">2021-04-30T13:05:31Z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6d850-cadf-4592-b3f2-00b2b6e59f1c_Enabled">
    <vt:lpwstr>true</vt:lpwstr>
  </property>
  <property fmtid="{D5CDD505-2E9C-101B-9397-08002B2CF9AE}" pid="3" name="MSIP_Label_2ae6d850-cadf-4592-b3f2-00b2b6e59f1c_SetDate">
    <vt:lpwstr>2021-04-12T12:14:35Z</vt:lpwstr>
  </property>
  <property fmtid="{D5CDD505-2E9C-101B-9397-08002B2CF9AE}" pid="4" name="MSIP_Label_2ae6d850-cadf-4592-b3f2-00b2b6e59f1c_Method">
    <vt:lpwstr>Standard</vt:lpwstr>
  </property>
  <property fmtid="{D5CDD505-2E9C-101B-9397-08002B2CF9AE}" pid="5" name="MSIP_Label_2ae6d850-cadf-4592-b3f2-00b2b6e59f1c_Name">
    <vt:lpwstr>2ae6d850-cadf-4592-b3f2-00b2b6e59f1c</vt:lpwstr>
  </property>
  <property fmtid="{D5CDD505-2E9C-101B-9397-08002B2CF9AE}" pid="6" name="MSIP_Label_2ae6d850-cadf-4592-b3f2-00b2b6e59f1c_SiteId">
    <vt:lpwstr>3cd20f76-d0b4-4aa6-9d7d-60152662831f</vt:lpwstr>
  </property>
  <property fmtid="{D5CDD505-2E9C-101B-9397-08002B2CF9AE}" pid="7" name="MSIP_Label_2ae6d850-cadf-4592-b3f2-00b2b6e59f1c_ActionId">
    <vt:lpwstr>77c9c0b1-4e0c-4838-b32e-99c8dc32fdb4</vt:lpwstr>
  </property>
  <property fmtid="{D5CDD505-2E9C-101B-9397-08002B2CF9AE}" pid="8" name="MSIP_Label_2ae6d850-cadf-4592-b3f2-00b2b6e59f1c_ContentBits">
    <vt:lpwstr>0</vt:lpwstr>
  </property>
  <property fmtid="{D5CDD505-2E9C-101B-9397-08002B2CF9AE}" pid="9" name="IbpWorkbookKeyString_GUID">
    <vt:lpwstr>f1f82c25-e8d6-4cb8-8436-00fff15bff83</vt:lpwstr>
  </property>
  <property fmtid="{D5CDD505-2E9C-101B-9397-08002B2CF9AE}" pid="10" name="ContentTypeId">
    <vt:lpwstr>0x010100FF6B1EC771197E4B965A4F8627BF131D</vt:lpwstr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ComplianceAssetId">
    <vt:lpwstr/>
  </property>
  <property fmtid="{D5CDD505-2E9C-101B-9397-08002B2CF9AE}" pid="14" name="CofWorkbookId">
    <vt:lpwstr>6ea5d0d9-a1b8-4db1-b974-c8ac6a78e645</vt:lpwstr>
  </property>
  <property fmtid="{D5CDD505-2E9C-101B-9397-08002B2CF9AE}" pid="15" name="_ExtendedDescription">
    <vt:lpwstr/>
  </property>
</Properties>
</file>