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00osat\Documents\PhD\Grass-fire experiment\Analysis\biomass_eghats\"/>
    </mc:Choice>
  </mc:AlternateContent>
  <xr:revisionPtr revIDLastSave="0" documentId="13_ncr:1_{EBC74693-54F9-4ACB-828A-2A30B15C02D8}" xr6:coauthVersionLast="36" xr6:coauthVersionMax="36" xr10:uidLastSave="{00000000-0000-0000-0000-000000000000}"/>
  <bookViews>
    <workbookView xWindow="0" yWindow="0" windowWidth="14380" windowHeight="3880" xr2:uid="{20AE8E7C-AA85-45A6-A672-8B7FBB1EE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E6" i="1"/>
  <c r="F6" i="1" s="1"/>
  <c r="G6" i="1" s="1"/>
  <c r="H6" i="1" s="1"/>
  <c r="E7" i="1"/>
  <c r="F7" i="1" s="1"/>
  <c r="G7" i="1" s="1"/>
  <c r="H7" i="1" s="1"/>
  <c r="E8" i="1"/>
  <c r="F8" i="1" s="1"/>
  <c r="G8" i="1" s="1"/>
  <c r="H8" i="1" s="1"/>
  <c r="E9" i="1"/>
  <c r="F9" i="1" s="1"/>
  <c r="G9" i="1" s="1"/>
  <c r="H9" i="1" s="1"/>
  <c r="E10" i="1"/>
  <c r="F10" i="1" s="1"/>
  <c r="G10" i="1" s="1"/>
  <c r="H10" i="1" s="1"/>
  <c r="E11" i="1"/>
  <c r="F11" i="1" s="1"/>
  <c r="G11" i="1" s="1"/>
  <c r="H11" i="1" s="1"/>
  <c r="E4" i="1"/>
  <c r="F4" i="1" s="1"/>
  <c r="G4" i="1" s="1"/>
  <c r="H4" i="1" s="1"/>
  <c r="J4" i="1" s="1"/>
  <c r="E5" i="1"/>
  <c r="F5" i="1" s="1"/>
  <c r="G5" i="1" s="1"/>
  <c r="H5" i="1" s="1"/>
  <c r="G3" i="1"/>
  <c r="H3" i="1" s="1"/>
  <c r="J3" i="1" s="1"/>
  <c r="F3" i="1"/>
  <c r="E3" i="1"/>
</calcChain>
</file>

<file path=xl/sharedStrings.xml><?xml version="1.0" encoding="utf-8"?>
<sst xmlns="http://schemas.openxmlformats.org/spreadsheetml/2006/main" count="110" uniqueCount="16">
  <si>
    <t>SqM</t>
  </si>
  <si>
    <t>Grass biomass</t>
  </si>
  <si>
    <t>1 SqM</t>
  </si>
  <si>
    <t>1 Ha (g)</t>
  </si>
  <si>
    <t>1 Ha (kg)</t>
  </si>
  <si>
    <t>1 Ha (tonne)</t>
  </si>
  <si>
    <t>Control</t>
  </si>
  <si>
    <t>CPFA</t>
  </si>
  <si>
    <t>CAFA</t>
  </si>
  <si>
    <t>Palatability</t>
  </si>
  <si>
    <t>Yes</t>
  </si>
  <si>
    <t>No</t>
  </si>
  <si>
    <t>Cymbopogon</t>
  </si>
  <si>
    <t>(Times)</t>
  </si>
  <si>
    <t>FES 2009</t>
  </si>
  <si>
    <t>After 11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</si>
</sst>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2" borderId="1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2806-B6A9-4A5B-8F8C-01BFB272A93B}">
  <dimension ref="A1:J16"/>
  <sheetViews>
    <sheetView tabSelected="1" zoomScaleNormal="100" workbookViewId="0">
      <selection activeCell="J18" sqref="J18"/>
    </sheetView>
  </sheetViews>
  <sheetFormatPr defaultRowHeight="14.5" x14ac:dyDescent="0.35"/>
  <cols>
    <col min="2" max="2" width="11.90625" bestFit="1" customWidth="1"/>
    <col min="3" max="3" width="12.90625" bestFit="1" customWidth="1"/>
    <col min="8" max="8" width="11.1796875" bestFit="1" customWidth="1"/>
    <col min="9" max="9" width="8.08984375" bestFit="1" customWidth="1"/>
    <col min="10" max="10" width="12.453125" bestFit="1" customWidth="1"/>
  </cols>
  <sheetData>
    <row r="1" spans="1:10" x14ac:dyDescent="0.35">
      <c r="H1">
        <v>2020</v>
      </c>
      <c r="I1" t="s">
        <v>14</v>
      </c>
      <c r="J1" t="s">
        <v>15</v>
      </c>
    </row>
    <row r="2" spans="1:10" x14ac:dyDescent="0.35">
      <c r="A2" s="1"/>
      <c r="B2" s="1" t="s">
        <v>9</v>
      </c>
      <c r="C2" s="1" t="s">
        <v>1</v>
      </c>
      <c r="D2" s="1" t="s">
        <v>0</v>
      </c>
      <c r="E2" s="1" t="s">
        <v>2</v>
      </c>
      <c r="F2" s="1" t="s">
        <v>3</v>
      </c>
      <c r="G2" s="1" t="s">
        <v>4</v>
      </c>
      <c r="H2" s="1" t="s">
        <v>5</v>
      </c>
      <c r="J2" t="s">
        <v>13</v>
      </c>
    </row>
    <row r="3" spans="1:10" x14ac:dyDescent="0.35">
      <c r="A3" s="2" t="s">
        <v>6</v>
      </c>
      <c r="B3" s="2" t="s">
        <v>10</v>
      </c>
      <c r="C3" s="2">
        <v>437.85</v>
      </c>
      <c r="D3" s="2">
        <v>50</v>
      </c>
      <c r="E3" s="2">
        <f>C3/D3</f>
        <v>8.7569999999999997</v>
      </c>
      <c r="F3" s="2">
        <f>E3*10000</f>
        <v>87570</v>
      </c>
      <c r="G3" s="2">
        <f>F3/1000</f>
        <v>87.57</v>
      </c>
      <c r="H3" s="2">
        <f>G3/1000</f>
        <v>8.7569999999999995E-2</v>
      </c>
      <c r="I3">
        <v>0.15</v>
      </c>
      <c r="J3">
        <f t="shared" ref="J3" si="0">(H3/I3)-1</f>
        <v>-0.41620000000000001</v>
      </c>
    </row>
    <row r="4" spans="1:10" x14ac:dyDescent="0.35">
      <c r="A4" s="2"/>
      <c r="B4" s="2" t="s">
        <v>11</v>
      </c>
      <c r="C4" s="2">
        <v>46.27</v>
      </c>
      <c r="D4" s="2">
        <v>50</v>
      </c>
      <c r="E4" s="2">
        <f t="shared" ref="E4:E5" si="1">C4/D4</f>
        <v>0.92540000000000011</v>
      </c>
      <c r="F4" s="2">
        <f t="shared" ref="F4:F11" si="2">E4*10000</f>
        <v>9254.0000000000018</v>
      </c>
      <c r="G4" s="2">
        <f t="shared" ref="G4:H5" si="3">F4/1000</f>
        <v>9.2540000000000013</v>
      </c>
      <c r="H4" s="5">
        <f t="shared" si="3"/>
        <v>9.2540000000000018E-3</v>
      </c>
      <c r="I4">
        <v>0.09</v>
      </c>
      <c r="J4">
        <f>(H4/I4)-1</f>
        <v>-0.89717777777777774</v>
      </c>
    </row>
    <row r="5" spans="1:10" x14ac:dyDescent="0.35">
      <c r="A5" s="2"/>
      <c r="B5" s="2" t="s">
        <v>12</v>
      </c>
      <c r="C5" s="2">
        <v>1113.4000000000001</v>
      </c>
      <c r="D5" s="2">
        <v>50</v>
      </c>
      <c r="E5" s="2">
        <f t="shared" si="1"/>
        <v>22.268000000000001</v>
      </c>
      <c r="F5" s="2">
        <f t="shared" si="2"/>
        <v>222680</v>
      </c>
      <c r="G5" s="2">
        <f t="shared" si="3"/>
        <v>222.68</v>
      </c>
      <c r="H5" s="2">
        <f t="shared" si="3"/>
        <v>0.22268000000000002</v>
      </c>
      <c r="I5">
        <v>9.1999999999999998E-2</v>
      </c>
      <c r="J5">
        <f>(H5/I5)-1</f>
        <v>1.4204347826086958</v>
      </c>
    </row>
    <row r="6" spans="1:10" x14ac:dyDescent="0.35">
      <c r="A6" s="3" t="s">
        <v>7</v>
      </c>
      <c r="B6" s="3" t="s">
        <v>10</v>
      </c>
      <c r="C6" s="3">
        <v>504.68</v>
      </c>
      <c r="D6" s="3">
        <v>50</v>
      </c>
      <c r="E6" s="3">
        <f t="shared" ref="E6:E11" si="4">C6/D6</f>
        <v>10.0936</v>
      </c>
      <c r="F6" s="3">
        <f t="shared" si="2"/>
        <v>100936</v>
      </c>
      <c r="G6" s="3">
        <f t="shared" ref="G6:H6" si="5">F6/1000</f>
        <v>100.93600000000001</v>
      </c>
      <c r="H6" s="3">
        <f t="shared" si="5"/>
        <v>0.10093600000000001</v>
      </c>
    </row>
    <row r="7" spans="1:10" x14ac:dyDescent="0.35">
      <c r="A7" s="3"/>
      <c r="B7" s="3" t="s">
        <v>11</v>
      </c>
      <c r="C7" s="3">
        <v>61.63</v>
      </c>
      <c r="D7" s="3">
        <v>50</v>
      </c>
      <c r="E7" s="3">
        <f t="shared" si="4"/>
        <v>1.2326000000000001</v>
      </c>
      <c r="F7" s="3">
        <f t="shared" si="2"/>
        <v>12326.000000000002</v>
      </c>
      <c r="G7" s="3">
        <f t="shared" ref="G7:H7" si="6">F7/1000</f>
        <v>12.326000000000002</v>
      </c>
      <c r="H7" s="3">
        <f t="shared" si="6"/>
        <v>1.2326000000000002E-2</v>
      </c>
    </row>
    <row r="8" spans="1:10" x14ac:dyDescent="0.35">
      <c r="A8" s="3"/>
      <c r="B8" s="3" t="s">
        <v>12</v>
      </c>
      <c r="C8" s="3">
        <v>1549.79</v>
      </c>
      <c r="D8" s="3">
        <v>50</v>
      </c>
      <c r="E8" s="3">
        <f t="shared" si="4"/>
        <v>30.995799999999999</v>
      </c>
      <c r="F8" s="3">
        <f t="shared" si="2"/>
        <v>309958</v>
      </c>
      <c r="G8" s="3">
        <f t="shared" ref="G8:H8" si="7">F8/1000</f>
        <v>309.95800000000003</v>
      </c>
      <c r="H8" s="3">
        <f t="shared" si="7"/>
        <v>0.30995800000000001</v>
      </c>
    </row>
    <row r="9" spans="1:10" x14ac:dyDescent="0.35">
      <c r="A9" s="4" t="s">
        <v>8</v>
      </c>
      <c r="B9" s="4" t="s">
        <v>10</v>
      </c>
      <c r="C9" s="4">
        <v>1234.8900000000001</v>
      </c>
      <c r="D9" s="4">
        <v>50</v>
      </c>
      <c r="E9" s="4">
        <f t="shared" si="4"/>
        <v>24.697800000000001</v>
      </c>
      <c r="F9" s="4">
        <f t="shared" si="2"/>
        <v>246978</v>
      </c>
      <c r="G9" s="4">
        <f t="shared" ref="G9:H9" si="8">F9/1000</f>
        <v>246.97800000000001</v>
      </c>
      <c r="H9" s="4">
        <f t="shared" si="8"/>
        <v>0.246978</v>
      </c>
    </row>
    <row r="10" spans="1:10" x14ac:dyDescent="0.35">
      <c r="A10" s="4"/>
      <c r="B10" s="4" t="s">
        <v>11</v>
      </c>
      <c r="C10" s="4">
        <v>73.39</v>
      </c>
      <c r="D10" s="4">
        <v>50</v>
      </c>
      <c r="E10" s="4">
        <f t="shared" si="4"/>
        <v>1.4678</v>
      </c>
      <c r="F10" s="4">
        <f t="shared" si="2"/>
        <v>14678</v>
      </c>
      <c r="G10" s="4">
        <f t="shared" ref="G10:H10" si="9">F10/1000</f>
        <v>14.678000000000001</v>
      </c>
      <c r="H10" s="4">
        <f t="shared" si="9"/>
        <v>1.4678E-2</v>
      </c>
    </row>
    <row r="11" spans="1:10" x14ac:dyDescent="0.35">
      <c r="A11" s="4"/>
      <c r="B11" s="4" t="s">
        <v>12</v>
      </c>
      <c r="C11" s="4">
        <v>162.85</v>
      </c>
      <c r="D11" s="4">
        <v>50</v>
      </c>
      <c r="E11" s="4">
        <f t="shared" si="4"/>
        <v>3.2569999999999997</v>
      </c>
      <c r="F11" s="4">
        <f t="shared" si="2"/>
        <v>32569.999999999996</v>
      </c>
      <c r="G11" s="4">
        <f t="shared" ref="G11:H11" si="10">F11/1000</f>
        <v>32.569999999999993</v>
      </c>
      <c r="H11" s="4">
        <f t="shared" si="10"/>
        <v>3.2569999999999995E-2</v>
      </c>
    </row>
    <row r="13" spans="1:10" x14ac:dyDescent="0.35">
      <c r="G13" s="6"/>
      <c r="H13" s="6"/>
    </row>
    <row r="14" spans="1:10" x14ac:dyDescent="0.35">
      <c r="G14" s="6"/>
      <c r="H14" s="6"/>
    </row>
    <row r="15" spans="1:10" x14ac:dyDescent="0.35">
      <c r="G15" s="6"/>
      <c r="H15" s="6"/>
    </row>
    <row r="16" spans="1:10" x14ac:dyDescent="0.35">
      <c r="G16" s="6"/>
      <c r="H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Cherapurath Soman, Saneesh</dc:creator>
  <cp:lastModifiedBy>Cherapurath Soman, Saneesh</cp:lastModifiedBy>
  <dcterms:created xsi:type="dcterms:W3CDTF">2023-02-09T10:04:22Z</dcterms:created>
  <dcterms:modified xsi:type="dcterms:W3CDTF">2023-02-13T13:45:51Z</dcterms:modified>
</cp:coreProperties>
</file>