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デスクトップ\課題\航空宇宙工学実験Ⅰ\"/>
    </mc:Choice>
  </mc:AlternateContent>
  <xr:revisionPtr revIDLastSave="0" documentId="13_ncr:1_{949A5047-A983-4CA4-A696-4363A335DAA7}" xr6:coauthVersionLast="47" xr6:coauthVersionMax="47" xr10:uidLastSave="{00000000-0000-0000-0000-000000000000}"/>
  <bookViews>
    <workbookView minimized="1" xWindow="21620" yWindow="2420" windowWidth="14400" windowHeight="7270" xr2:uid="{00000000-000D-0000-FFFF-FFFF00000000}"/>
  </bookViews>
  <sheets>
    <sheet name="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9" i="1" l="1"/>
  <c r="P19" i="1"/>
  <c r="Q19" i="1" s="1"/>
  <c r="S19" i="1" s="1"/>
  <c r="K12" i="1"/>
  <c r="L12" i="1"/>
  <c r="K16" i="1"/>
  <c r="K15" i="1"/>
  <c r="K14" i="1"/>
  <c r="K13" i="1"/>
  <c r="N12" i="1"/>
  <c r="F17" i="1"/>
  <c r="G17" i="1"/>
  <c r="H17" i="1"/>
  <c r="I17" i="1" s="1"/>
  <c r="J17" i="1"/>
  <c r="F18" i="1"/>
  <c r="G18" i="1"/>
  <c r="H18" i="1"/>
  <c r="I18" i="1"/>
  <c r="J18" i="1" s="1"/>
  <c r="F19" i="1"/>
  <c r="G19" i="1"/>
  <c r="H19" i="1"/>
  <c r="I19" i="1" s="1"/>
  <c r="J19" i="1"/>
  <c r="F20" i="1"/>
  <c r="G20" i="1"/>
  <c r="H20" i="1"/>
  <c r="I20" i="1"/>
  <c r="J20" i="1" s="1"/>
  <c r="F21" i="1"/>
  <c r="G21" i="1"/>
  <c r="H21" i="1"/>
  <c r="I21" i="1"/>
  <c r="J21" i="1" s="1"/>
  <c r="F22" i="1"/>
  <c r="G22" i="1"/>
  <c r="H22" i="1"/>
  <c r="I22" i="1"/>
  <c r="J22" i="1" s="1"/>
  <c r="F23" i="1"/>
  <c r="G23" i="1"/>
  <c r="H23" i="1"/>
  <c r="I23" i="1" s="1"/>
  <c r="J23" i="1" s="1"/>
  <c r="F24" i="1"/>
  <c r="G24" i="1"/>
  <c r="H24" i="1"/>
  <c r="I24" i="1"/>
  <c r="J24" i="1" s="1"/>
  <c r="F25" i="1"/>
  <c r="G25" i="1"/>
  <c r="H25" i="1"/>
  <c r="I25" i="1" s="1"/>
  <c r="J25" i="1" s="1"/>
  <c r="F26" i="1"/>
  <c r="G26" i="1"/>
  <c r="H26" i="1"/>
  <c r="I26" i="1" s="1"/>
  <c r="J26" i="1" s="1"/>
  <c r="F27" i="1"/>
  <c r="G27" i="1"/>
  <c r="H27" i="1"/>
  <c r="I27" i="1" s="1"/>
  <c r="J27" i="1" s="1"/>
  <c r="F28" i="1"/>
  <c r="G28" i="1"/>
  <c r="H28" i="1"/>
  <c r="I28" i="1"/>
  <c r="J28" i="1" s="1"/>
  <c r="F29" i="1"/>
  <c r="G29" i="1"/>
  <c r="H29" i="1"/>
  <c r="I29" i="1" s="1"/>
  <c r="J29" i="1" s="1"/>
  <c r="F30" i="1"/>
  <c r="G30" i="1"/>
  <c r="H30" i="1"/>
  <c r="I30" i="1"/>
  <c r="J30" i="1" s="1"/>
  <c r="F31" i="1"/>
  <c r="G31" i="1"/>
  <c r="H31" i="1"/>
  <c r="I31" i="1" s="1"/>
  <c r="J31" i="1"/>
  <c r="F32" i="1"/>
  <c r="G32" i="1"/>
  <c r="H32" i="1"/>
  <c r="I32" i="1"/>
  <c r="J32" i="1"/>
  <c r="F33" i="1"/>
  <c r="G33" i="1"/>
  <c r="H33" i="1"/>
  <c r="I33" i="1" s="1"/>
  <c r="J33" i="1"/>
  <c r="F34" i="1"/>
  <c r="G34" i="1"/>
  <c r="H34" i="1"/>
  <c r="I34" i="1"/>
  <c r="J34" i="1" s="1"/>
  <c r="F35" i="1"/>
  <c r="G35" i="1"/>
  <c r="H35" i="1"/>
  <c r="I35" i="1" s="1"/>
  <c r="J35" i="1"/>
  <c r="F36" i="1"/>
  <c r="G36" i="1"/>
  <c r="H36" i="1"/>
  <c r="I36" i="1"/>
  <c r="J36" i="1" s="1"/>
  <c r="F37" i="1"/>
  <c r="G37" i="1"/>
  <c r="H37" i="1"/>
  <c r="I37" i="1"/>
  <c r="J37" i="1" s="1"/>
  <c r="F38" i="1"/>
  <c r="G38" i="1"/>
  <c r="H38" i="1"/>
  <c r="I38" i="1"/>
  <c r="J38" i="1" s="1"/>
  <c r="F39" i="1"/>
  <c r="G39" i="1"/>
  <c r="H39" i="1"/>
  <c r="I39" i="1" s="1"/>
  <c r="J39" i="1" s="1"/>
  <c r="F40" i="1"/>
  <c r="G40" i="1"/>
  <c r="H40" i="1"/>
  <c r="I40" i="1"/>
  <c r="J40" i="1" s="1"/>
  <c r="F41" i="1"/>
  <c r="G41" i="1"/>
  <c r="H41" i="1"/>
  <c r="I41" i="1" s="1"/>
  <c r="J41" i="1" s="1"/>
  <c r="F42" i="1"/>
  <c r="G42" i="1"/>
  <c r="H42" i="1"/>
  <c r="I42" i="1" s="1"/>
  <c r="J42" i="1" s="1"/>
  <c r="F43" i="1"/>
  <c r="G43" i="1"/>
  <c r="H43" i="1"/>
  <c r="I43" i="1" s="1"/>
  <c r="J43" i="1" s="1"/>
  <c r="F44" i="1"/>
  <c r="G44" i="1"/>
  <c r="H44" i="1"/>
  <c r="I44" i="1"/>
  <c r="J44" i="1" s="1"/>
  <c r="F45" i="1"/>
  <c r="G45" i="1"/>
  <c r="H45" i="1"/>
  <c r="I45" i="1" s="1"/>
  <c r="J45" i="1" s="1"/>
  <c r="F46" i="1"/>
  <c r="G46" i="1"/>
  <c r="H46" i="1"/>
  <c r="I46" i="1"/>
  <c r="J46" i="1" s="1"/>
  <c r="F47" i="1"/>
  <c r="G47" i="1"/>
  <c r="H47" i="1"/>
  <c r="I47" i="1" s="1"/>
  <c r="J47" i="1"/>
  <c r="F48" i="1"/>
  <c r="G48" i="1"/>
  <c r="H48" i="1"/>
  <c r="I48" i="1"/>
  <c r="J48" i="1"/>
  <c r="F49" i="1"/>
  <c r="G49" i="1"/>
  <c r="H49" i="1"/>
  <c r="I49" i="1" s="1"/>
  <c r="J49" i="1"/>
  <c r="F50" i="1"/>
  <c r="G50" i="1"/>
  <c r="H50" i="1"/>
  <c r="I50" i="1"/>
  <c r="J50" i="1" s="1"/>
  <c r="F51" i="1"/>
  <c r="G51" i="1"/>
  <c r="H51" i="1"/>
  <c r="I51" i="1" s="1"/>
  <c r="J51" i="1"/>
  <c r="F52" i="1"/>
  <c r="G52" i="1"/>
  <c r="H52" i="1"/>
  <c r="I52" i="1"/>
  <c r="J52" i="1" s="1"/>
  <c r="F53" i="1"/>
  <c r="G53" i="1"/>
  <c r="H53" i="1"/>
  <c r="I53" i="1"/>
  <c r="J53" i="1"/>
  <c r="F54" i="1"/>
  <c r="G54" i="1"/>
  <c r="H54" i="1"/>
  <c r="I54" i="1"/>
  <c r="J54" i="1" s="1"/>
  <c r="F55" i="1"/>
  <c r="G55" i="1"/>
  <c r="H55" i="1"/>
  <c r="I55" i="1" s="1"/>
  <c r="J55" i="1"/>
  <c r="F56" i="1"/>
  <c r="G56" i="1"/>
  <c r="H56" i="1"/>
  <c r="I56" i="1"/>
  <c r="J56" i="1" s="1"/>
  <c r="F57" i="1"/>
  <c r="G57" i="1"/>
  <c r="H57" i="1"/>
  <c r="I57" i="1" s="1"/>
  <c r="J57" i="1" s="1"/>
  <c r="F58" i="1"/>
  <c r="G58" i="1"/>
  <c r="H58" i="1"/>
  <c r="I58" i="1" s="1"/>
  <c r="J58" i="1" s="1"/>
  <c r="F59" i="1"/>
  <c r="G59" i="1"/>
  <c r="H59" i="1"/>
  <c r="I59" i="1" s="1"/>
  <c r="J59" i="1" s="1"/>
  <c r="F60" i="1"/>
  <c r="G60" i="1"/>
  <c r="H60" i="1"/>
  <c r="I60" i="1"/>
  <c r="J60" i="1" s="1"/>
  <c r="F61" i="1"/>
  <c r="G61" i="1"/>
  <c r="H61" i="1"/>
  <c r="I61" i="1" s="1"/>
  <c r="J61" i="1" s="1"/>
  <c r="F62" i="1"/>
  <c r="G62" i="1"/>
  <c r="H62" i="1"/>
  <c r="I62" i="1"/>
  <c r="J62" i="1" s="1"/>
  <c r="F63" i="1"/>
  <c r="G63" i="1"/>
  <c r="H63" i="1"/>
  <c r="I63" i="1" s="1"/>
  <c r="J63" i="1"/>
  <c r="F64" i="1"/>
  <c r="G64" i="1"/>
  <c r="H64" i="1"/>
  <c r="I64" i="1"/>
  <c r="J64" i="1"/>
  <c r="F65" i="1"/>
  <c r="G65" i="1"/>
  <c r="H65" i="1"/>
  <c r="I65" i="1" s="1"/>
  <c r="J65" i="1"/>
  <c r="F66" i="1"/>
  <c r="G66" i="1"/>
  <c r="H66" i="1"/>
  <c r="I66" i="1"/>
  <c r="J66" i="1" s="1"/>
  <c r="F67" i="1"/>
  <c r="G67" i="1"/>
  <c r="H67" i="1"/>
  <c r="I67" i="1" s="1"/>
  <c r="J67" i="1"/>
  <c r="F68" i="1"/>
  <c r="G68" i="1"/>
  <c r="H68" i="1"/>
  <c r="I68" i="1"/>
  <c r="J68" i="1" s="1"/>
  <c r="F69" i="1"/>
  <c r="G69" i="1"/>
  <c r="H69" i="1"/>
  <c r="I69" i="1"/>
  <c r="J69" i="1" s="1"/>
  <c r="F70" i="1"/>
  <c r="G70" i="1"/>
  <c r="H70" i="1"/>
  <c r="I70" i="1"/>
  <c r="J70" i="1" s="1"/>
  <c r="F71" i="1"/>
  <c r="G71" i="1"/>
  <c r="H71" i="1"/>
  <c r="I71" i="1" s="1"/>
  <c r="J71" i="1" s="1"/>
  <c r="F72" i="1"/>
  <c r="G72" i="1"/>
  <c r="H72" i="1"/>
  <c r="I72" i="1"/>
  <c r="J72" i="1" s="1"/>
  <c r="F73" i="1"/>
  <c r="G73" i="1"/>
  <c r="H73" i="1"/>
  <c r="I73" i="1" s="1"/>
  <c r="J73" i="1" s="1"/>
  <c r="F74" i="1"/>
  <c r="G74" i="1"/>
  <c r="H74" i="1"/>
  <c r="I74" i="1" s="1"/>
  <c r="J74" i="1" s="1"/>
  <c r="F75" i="1"/>
  <c r="G75" i="1"/>
  <c r="H75" i="1"/>
  <c r="I75" i="1" s="1"/>
  <c r="J75" i="1" s="1"/>
  <c r="F76" i="1"/>
  <c r="G76" i="1"/>
  <c r="H76" i="1"/>
  <c r="I76" i="1"/>
  <c r="J76" i="1" s="1"/>
  <c r="F77" i="1"/>
  <c r="G77" i="1"/>
  <c r="H77" i="1"/>
  <c r="I77" i="1" s="1"/>
  <c r="J77" i="1" s="1"/>
  <c r="F78" i="1"/>
  <c r="G78" i="1"/>
  <c r="H78" i="1"/>
  <c r="I78" i="1"/>
  <c r="J78" i="1" s="1"/>
  <c r="F79" i="1"/>
  <c r="G79" i="1"/>
  <c r="H79" i="1"/>
  <c r="I79" i="1" s="1"/>
  <c r="J79" i="1"/>
  <c r="F80" i="1"/>
  <c r="G80" i="1"/>
  <c r="H80" i="1"/>
  <c r="I80" i="1"/>
  <c r="J80" i="1"/>
  <c r="F81" i="1"/>
  <c r="G81" i="1"/>
  <c r="H81" i="1"/>
  <c r="I81" i="1" s="1"/>
  <c r="J81" i="1"/>
  <c r="F82" i="1"/>
  <c r="G82" i="1"/>
  <c r="H82" i="1"/>
  <c r="I82" i="1"/>
  <c r="J82" i="1" s="1"/>
  <c r="F83" i="1"/>
  <c r="G83" i="1"/>
  <c r="H83" i="1"/>
  <c r="I83" i="1" s="1"/>
  <c r="J83" i="1"/>
  <c r="F84" i="1"/>
  <c r="G84" i="1"/>
  <c r="H84" i="1"/>
  <c r="I84" i="1"/>
  <c r="J84" i="1" s="1"/>
  <c r="F85" i="1"/>
  <c r="G85" i="1"/>
  <c r="H85" i="1"/>
  <c r="I85" i="1"/>
  <c r="J85" i="1" s="1"/>
  <c r="F86" i="1"/>
  <c r="G86" i="1"/>
  <c r="H86" i="1"/>
  <c r="I86" i="1"/>
  <c r="J86" i="1" s="1"/>
  <c r="F87" i="1"/>
  <c r="G87" i="1"/>
  <c r="H87" i="1"/>
  <c r="I87" i="1" s="1"/>
  <c r="J87" i="1" s="1"/>
  <c r="F88" i="1"/>
  <c r="G88" i="1"/>
  <c r="H88" i="1"/>
  <c r="I88" i="1"/>
  <c r="J88" i="1" s="1"/>
  <c r="F89" i="1"/>
  <c r="G89" i="1"/>
  <c r="H89" i="1"/>
  <c r="I89" i="1" s="1"/>
  <c r="J89" i="1" s="1"/>
  <c r="F90" i="1"/>
  <c r="G90" i="1"/>
  <c r="H90" i="1"/>
  <c r="I90" i="1" s="1"/>
  <c r="J90" i="1" s="1"/>
  <c r="F91" i="1"/>
  <c r="G91" i="1"/>
  <c r="H91" i="1"/>
  <c r="I91" i="1" s="1"/>
  <c r="J91" i="1" s="1"/>
  <c r="F92" i="1"/>
  <c r="G92" i="1"/>
  <c r="H92" i="1"/>
  <c r="I92" i="1"/>
  <c r="J92" i="1" s="1"/>
  <c r="F93" i="1"/>
  <c r="G93" i="1"/>
  <c r="H93" i="1"/>
  <c r="I93" i="1" s="1"/>
  <c r="J93" i="1" s="1"/>
  <c r="F94" i="1"/>
  <c r="G94" i="1"/>
  <c r="H94" i="1"/>
  <c r="I94" i="1"/>
  <c r="J94" i="1" s="1"/>
  <c r="F95" i="1"/>
  <c r="G95" i="1"/>
  <c r="H95" i="1"/>
  <c r="I95" i="1" s="1"/>
  <c r="J95" i="1"/>
  <c r="F96" i="1"/>
  <c r="G96" i="1"/>
  <c r="H96" i="1"/>
  <c r="I96" i="1"/>
  <c r="J96" i="1"/>
  <c r="F97" i="1"/>
  <c r="G97" i="1"/>
  <c r="H97" i="1"/>
  <c r="I97" i="1" s="1"/>
  <c r="J97" i="1"/>
  <c r="F98" i="1"/>
  <c r="G98" i="1"/>
  <c r="H98" i="1"/>
  <c r="I98" i="1"/>
  <c r="J98" i="1" s="1"/>
  <c r="F99" i="1"/>
  <c r="G99" i="1"/>
  <c r="H99" i="1"/>
  <c r="I99" i="1" s="1"/>
  <c r="J99" i="1"/>
  <c r="F100" i="1"/>
  <c r="G100" i="1"/>
  <c r="H100" i="1"/>
  <c r="I100" i="1"/>
  <c r="J100" i="1" s="1"/>
  <c r="F101" i="1"/>
  <c r="G101" i="1"/>
  <c r="H101" i="1"/>
  <c r="I101" i="1"/>
  <c r="J101" i="1" s="1"/>
  <c r="F102" i="1"/>
  <c r="G102" i="1"/>
  <c r="H102" i="1"/>
  <c r="I102" i="1"/>
  <c r="J102" i="1" s="1"/>
  <c r="F103" i="1"/>
  <c r="G103" i="1"/>
  <c r="H103" i="1"/>
  <c r="I103" i="1" s="1"/>
  <c r="J103" i="1" s="1"/>
  <c r="F104" i="1"/>
  <c r="G104" i="1"/>
  <c r="H104" i="1"/>
  <c r="I104" i="1"/>
  <c r="J104" i="1" s="1"/>
  <c r="F105" i="1"/>
  <c r="G105" i="1"/>
  <c r="H105" i="1"/>
  <c r="I105" i="1" s="1"/>
  <c r="J105" i="1" s="1"/>
  <c r="F106" i="1"/>
  <c r="G106" i="1"/>
  <c r="H106" i="1"/>
  <c r="I106" i="1" s="1"/>
  <c r="J106" i="1" s="1"/>
  <c r="F107" i="1"/>
  <c r="G107" i="1"/>
  <c r="H107" i="1"/>
  <c r="I107" i="1" s="1"/>
  <c r="J107" i="1" s="1"/>
  <c r="F108" i="1"/>
  <c r="G108" i="1"/>
  <c r="H108" i="1"/>
  <c r="I108" i="1"/>
  <c r="J108" i="1" s="1"/>
  <c r="F109" i="1"/>
  <c r="G109" i="1"/>
  <c r="H109" i="1"/>
  <c r="I109" i="1" s="1"/>
  <c r="J109" i="1" s="1"/>
  <c r="F110" i="1"/>
  <c r="G110" i="1"/>
  <c r="H110" i="1"/>
  <c r="I110" i="1"/>
  <c r="J110" i="1" s="1"/>
  <c r="F111" i="1"/>
  <c r="G111" i="1"/>
  <c r="H111" i="1"/>
  <c r="I111" i="1" s="1"/>
  <c r="J111" i="1"/>
  <c r="F112" i="1"/>
  <c r="G112" i="1"/>
  <c r="H112" i="1"/>
  <c r="I112" i="1"/>
  <c r="J112" i="1"/>
  <c r="F113" i="1"/>
  <c r="G113" i="1"/>
  <c r="H113" i="1"/>
  <c r="I113" i="1" s="1"/>
  <c r="J113" i="1"/>
  <c r="F114" i="1"/>
  <c r="G114" i="1"/>
  <c r="H114" i="1"/>
  <c r="I114" i="1"/>
  <c r="J114" i="1" s="1"/>
  <c r="F115" i="1"/>
  <c r="G115" i="1"/>
  <c r="H115" i="1"/>
  <c r="I115" i="1" s="1"/>
  <c r="J115" i="1"/>
  <c r="F116" i="1"/>
  <c r="G116" i="1"/>
  <c r="H116" i="1"/>
  <c r="I116" i="1"/>
  <c r="J116" i="1" s="1"/>
  <c r="F117" i="1"/>
  <c r="G117" i="1"/>
  <c r="H117" i="1"/>
  <c r="I117" i="1"/>
  <c r="J117" i="1" s="1"/>
  <c r="F118" i="1"/>
  <c r="G118" i="1"/>
  <c r="H118" i="1"/>
  <c r="I118" i="1"/>
  <c r="J118" i="1" s="1"/>
  <c r="F119" i="1"/>
  <c r="G119" i="1"/>
  <c r="H119" i="1"/>
  <c r="I119" i="1" s="1"/>
  <c r="J119" i="1" s="1"/>
  <c r="F120" i="1"/>
  <c r="G120" i="1"/>
  <c r="H120" i="1"/>
  <c r="I120" i="1"/>
  <c r="J120" i="1" s="1"/>
  <c r="F121" i="1"/>
  <c r="G121" i="1"/>
  <c r="H121" i="1"/>
  <c r="I121" i="1" s="1"/>
  <c r="J121" i="1" s="1"/>
  <c r="F122" i="1"/>
  <c r="G122" i="1"/>
  <c r="H122" i="1"/>
  <c r="I122" i="1" s="1"/>
  <c r="J122" i="1" s="1"/>
  <c r="F123" i="1"/>
  <c r="G123" i="1"/>
  <c r="H123" i="1"/>
  <c r="I123" i="1" s="1"/>
  <c r="J123" i="1" s="1"/>
  <c r="F124" i="1"/>
  <c r="G124" i="1"/>
  <c r="H124" i="1"/>
  <c r="I124" i="1"/>
  <c r="J124" i="1" s="1"/>
  <c r="F125" i="1"/>
  <c r="G125" i="1"/>
  <c r="H125" i="1"/>
  <c r="I125" i="1" s="1"/>
  <c r="J125" i="1" s="1"/>
  <c r="F126" i="1"/>
  <c r="G126" i="1"/>
  <c r="H126" i="1"/>
  <c r="I126" i="1"/>
  <c r="J126" i="1" s="1"/>
  <c r="F127" i="1"/>
  <c r="G127" i="1"/>
  <c r="H127" i="1"/>
  <c r="I127" i="1" s="1"/>
  <c r="J127" i="1"/>
  <c r="F128" i="1"/>
  <c r="G128" i="1"/>
  <c r="H128" i="1"/>
  <c r="I128" i="1"/>
  <c r="J128" i="1"/>
  <c r="F129" i="1"/>
  <c r="G129" i="1"/>
  <c r="H129" i="1"/>
  <c r="I129" i="1" s="1"/>
  <c r="J129" i="1"/>
  <c r="F130" i="1"/>
  <c r="G130" i="1"/>
  <c r="H130" i="1"/>
  <c r="I130" i="1"/>
  <c r="J130" i="1" s="1"/>
  <c r="F131" i="1"/>
  <c r="G131" i="1"/>
  <c r="H131" i="1"/>
  <c r="I131" i="1" s="1"/>
  <c r="J131" i="1"/>
  <c r="F132" i="1"/>
  <c r="G132" i="1"/>
  <c r="H132" i="1"/>
  <c r="I132" i="1"/>
  <c r="J132" i="1" s="1"/>
  <c r="F133" i="1"/>
  <c r="G133" i="1"/>
  <c r="H133" i="1"/>
  <c r="I133" i="1"/>
  <c r="J133" i="1" s="1"/>
  <c r="F134" i="1"/>
  <c r="G134" i="1"/>
  <c r="H134" i="1"/>
  <c r="I134" i="1"/>
  <c r="J134" i="1" s="1"/>
  <c r="F135" i="1"/>
  <c r="G135" i="1"/>
  <c r="H135" i="1"/>
  <c r="I135" i="1" s="1"/>
  <c r="J135" i="1" s="1"/>
  <c r="F136" i="1"/>
  <c r="G136" i="1"/>
  <c r="H136" i="1"/>
  <c r="I136" i="1"/>
  <c r="J136" i="1" s="1"/>
  <c r="F137" i="1"/>
  <c r="G137" i="1"/>
  <c r="H137" i="1"/>
  <c r="I137" i="1" s="1"/>
  <c r="J137" i="1" s="1"/>
  <c r="F138" i="1"/>
  <c r="G138" i="1"/>
  <c r="H138" i="1"/>
  <c r="I138" i="1" s="1"/>
  <c r="J138" i="1" s="1"/>
  <c r="F139" i="1"/>
  <c r="G139" i="1"/>
  <c r="H139" i="1"/>
  <c r="I139" i="1" s="1"/>
  <c r="J139" i="1" s="1"/>
  <c r="F140" i="1"/>
  <c r="G140" i="1"/>
  <c r="H140" i="1"/>
  <c r="I140" i="1"/>
  <c r="J140" i="1" s="1"/>
  <c r="F141" i="1"/>
  <c r="G141" i="1"/>
  <c r="H141" i="1"/>
  <c r="I141" i="1" s="1"/>
  <c r="J141" i="1" s="1"/>
  <c r="F142" i="1"/>
  <c r="G142" i="1"/>
  <c r="H142" i="1"/>
  <c r="I142" i="1"/>
  <c r="J142" i="1" s="1"/>
  <c r="F143" i="1"/>
  <c r="G143" i="1"/>
  <c r="H143" i="1"/>
  <c r="I143" i="1" s="1"/>
  <c r="J143" i="1"/>
  <c r="F144" i="1"/>
  <c r="G144" i="1"/>
  <c r="H144" i="1"/>
  <c r="I144" i="1"/>
  <c r="J144" i="1"/>
  <c r="F145" i="1"/>
  <c r="G145" i="1"/>
  <c r="H145" i="1"/>
  <c r="I145" i="1" s="1"/>
  <c r="J145" i="1"/>
  <c r="F146" i="1"/>
  <c r="G146" i="1"/>
  <c r="H146" i="1"/>
  <c r="I146" i="1"/>
  <c r="J146" i="1" s="1"/>
  <c r="F147" i="1"/>
  <c r="G147" i="1"/>
  <c r="H147" i="1"/>
  <c r="I147" i="1" s="1"/>
  <c r="J147" i="1"/>
  <c r="F148" i="1"/>
  <c r="G148" i="1"/>
  <c r="H148" i="1"/>
  <c r="I148" i="1"/>
  <c r="J148" i="1" s="1"/>
  <c r="F149" i="1"/>
  <c r="G149" i="1"/>
  <c r="H149" i="1"/>
  <c r="I149" i="1"/>
  <c r="J149" i="1" s="1"/>
  <c r="F150" i="1"/>
  <c r="G150" i="1"/>
  <c r="H150" i="1"/>
  <c r="I150" i="1"/>
  <c r="J150" i="1" s="1"/>
  <c r="F151" i="1"/>
  <c r="G151" i="1"/>
  <c r="H151" i="1"/>
  <c r="I151" i="1" s="1"/>
  <c r="J151" i="1" s="1"/>
  <c r="F152" i="1"/>
  <c r="G152" i="1"/>
  <c r="H152" i="1"/>
  <c r="I152" i="1"/>
  <c r="J152" i="1" s="1"/>
  <c r="F153" i="1"/>
  <c r="G153" i="1"/>
  <c r="H153" i="1"/>
  <c r="I153" i="1" s="1"/>
  <c r="J153" i="1" s="1"/>
  <c r="F154" i="1"/>
  <c r="G154" i="1"/>
  <c r="H154" i="1"/>
  <c r="I154" i="1" s="1"/>
  <c r="J154" i="1" s="1"/>
  <c r="F155" i="1"/>
  <c r="G155" i="1"/>
  <c r="H155" i="1"/>
  <c r="I155" i="1" s="1"/>
  <c r="J155" i="1" s="1"/>
  <c r="F156" i="1"/>
  <c r="G156" i="1"/>
  <c r="H156" i="1"/>
  <c r="I156" i="1"/>
  <c r="J156" i="1" s="1"/>
  <c r="F157" i="1"/>
  <c r="G157" i="1"/>
  <c r="H157" i="1"/>
  <c r="I157" i="1" s="1"/>
  <c r="J157" i="1" s="1"/>
  <c r="F158" i="1"/>
  <c r="G158" i="1"/>
  <c r="H158" i="1"/>
  <c r="I158" i="1"/>
  <c r="J158" i="1" s="1"/>
  <c r="F159" i="1"/>
  <c r="G159" i="1"/>
  <c r="H159" i="1"/>
  <c r="I159" i="1" s="1"/>
  <c r="J159" i="1"/>
  <c r="F160" i="1"/>
  <c r="G160" i="1"/>
  <c r="H160" i="1"/>
  <c r="I160" i="1"/>
  <c r="J160" i="1"/>
  <c r="F161" i="1"/>
  <c r="G161" i="1"/>
  <c r="H161" i="1"/>
  <c r="I161" i="1" s="1"/>
  <c r="J161" i="1"/>
  <c r="F162" i="1"/>
  <c r="G162" i="1"/>
  <c r="H162" i="1"/>
  <c r="I162" i="1"/>
  <c r="J162" i="1" s="1"/>
  <c r="F163" i="1"/>
  <c r="G163" i="1"/>
  <c r="H163" i="1"/>
  <c r="I163" i="1" s="1"/>
  <c r="J163" i="1"/>
  <c r="F164" i="1"/>
  <c r="G164" i="1"/>
  <c r="H164" i="1"/>
  <c r="I164" i="1"/>
  <c r="J164" i="1" s="1"/>
  <c r="F165" i="1"/>
  <c r="G165" i="1"/>
  <c r="H165" i="1"/>
  <c r="I165" i="1"/>
  <c r="J165" i="1" s="1"/>
  <c r="F166" i="1"/>
  <c r="G166" i="1"/>
  <c r="H166" i="1"/>
  <c r="I166" i="1"/>
  <c r="J166" i="1" s="1"/>
  <c r="F167" i="1"/>
  <c r="G167" i="1"/>
  <c r="H167" i="1"/>
  <c r="I167" i="1" s="1"/>
  <c r="J167" i="1" s="1"/>
  <c r="F168" i="1"/>
  <c r="G168" i="1"/>
  <c r="H168" i="1"/>
  <c r="I168" i="1"/>
  <c r="J168" i="1" s="1"/>
  <c r="F169" i="1"/>
  <c r="G169" i="1"/>
  <c r="H169" i="1"/>
  <c r="I169" i="1" s="1"/>
  <c r="J169" i="1" s="1"/>
  <c r="F170" i="1"/>
  <c r="G170" i="1"/>
  <c r="H170" i="1"/>
  <c r="I170" i="1" s="1"/>
  <c r="J170" i="1" s="1"/>
  <c r="F171" i="1"/>
  <c r="G171" i="1"/>
  <c r="H171" i="1"/>
  <c r="I171" i="1" s="1"/>
  <c r="J171" i="1" s="1"/>
  <c r="F172" i="1"/>
  <c r="G172" i="1"/>
  <c r="H172" i="1"/>
  <c r="I172" i="1"/>
  <c r="J172" i="1" s="1"/>
  <c r="F173" i="1"/>
  <c r="G173" i="1"/>
  <c r="H173" i="1"/>
  <c r="I173" i="1" s="1"/>
  <c r="J173" i="1" s="1"/>
  <c r="F174" i="1"/>
  <c r="G174" i="1"/>
  <c r="H174" i="1"/>
  <c r="I174" i="1"/>
  <c r="J174" i="1" s="1"/>
  <c r="F175" i="1"/>
  <c r="G175" i="1"/>
  <c r="H175" i="1"/>
  <c r="I175" i="1" s="1"/>
  <c r="J175" i="1"/>
  <c r="F176" i="1"/>
  <c r="G176" i="1"/>
  <c r="H176" i="1"/>
  <c r="I176" i="1"/>
  <c r="J176" i="1"/>
  <c r="F177" i="1"/>
  <c r="G177" i="1"/>
  <c r="H177" i="1"/>
  <c r="I177" i="1" s="1"/>
  <c r="J177" i="1"/>
  <c r="F178" i="1"/>
  <c r="G178" i="1"/>
  <c r="H178" i="1"/>
  <c r="I178" i="1"/>
  <c r="J178" i="1" s="1"/>
  <c r="F179" i="1"/>
  <c r="G179" i="1"/>
  <c r="H179" i="1"/>
  <c r="I179" i="1" s="1"/>
  <c r="J179" i="1"/>
  <c r="F180" i="1"/>
  <c r="G180" i="1"/>
  <c r="H180" i="1"/>
  <c r="I180" i="1"/>
  <c r="J180" i="1" s="1"/>
  <c r="F181" i="1"/>
  <c r="G181" i="1"/>
  <c r="H181" i="1"/>
  <c r="I181" i="1"/>
  <c r="J181" i="1"/>
  <c r="F182" i="1"/>
  <c r="G182" i="1"/>
  <c r="H182" i="1"/>
  <c r="I182" i="1"/>
  <c r="J182" i="1" s="1"/>
  <c r="F183" i="1"/>
  <c r="G183" i="1"/>
  <c r="H183" i="1"/>
  <c r="I183" i="1" s="1"/>
  <c r="J183" i="1"/>
  <c r="F184" i="1"/>
  <c r="G184" i="1"/>
  <c r="H184" i="1"/>
  <c r="I184" i="1"/>
  <c r="J184" i="1" s="1"/>
  <c r="F185" i="1"/>
  <c r="G185" i="1"/>
  <c r="H185" i="1"/>
  <c r="I185" i="1" s="1"/>
  <c r="J185" i="1" s="1"/>
  <c r="F186" i="1"/>
  <c r="G186" i="1"/>
  <c r="H186" i="1"/>
  <c r="I186" i="1" s="1"/>
  <c r="J186" i="1" s="1"/>
  <c r="F187" i="1"/>
  <c r="G187" i="1"/>
  <c r="H187" i="1"/>
  <c r="I187" i="1" s="1"/>
  <c r="J187" i="1" s="1"/>
  <c r="F188" i="1"/>
  <c r="G188" i="1"/>
  <c r="H188" i="1"/>
  <c r="I188" i="1"/>
  <c r="J188" i="1" s="1"/>
  <c r="F189" i="1"/>
  <c r="G189" i="1"/>
  <c r="H189" i="1"/>
  <c r="I189" i="1" s="1"/>
  <c r="J189" i="1" s="1"/>
  <c r="F190" i="1"/>
  <c r="G190" i="1"/>
  <c r="H190" i="1"/>
  <c r="I190" i="1"/>
  <c r="J190" i="1" s="1"/>
  <c r="F191" i="1"/>
  <c r="G191" i="1"/>
  <c r="H191" i="1"/>
  <c r="I191" i="1" s="1"/>
  <c r="J191" i="1"/>
  <c r="F192" i="1"/>
  <c r="G192" i="1"/>
  <c r="H192" i="1"/>
  <c r="I192" i="1"/>
  <c r="J192" i="1"/>
  <c r="F193" i="1"/>
  <c r="G193" i="1"/>
  <c r="H193" i="1"/>
  <c r="I193" i="1" s="1"/>
  <c r="J193" i="1"/>
  <c r="F194" i="1"/>
  <c r="G194" i="1"/>
  <c r="H194" i="1"/>
  <c r="I194" i="1"/>
  <c r="J194" i="1" s="1"/>
  <c r="F195" i="1"/>
  <c r="G195" i="1"/>
  <c r="H195" i="1"/>
  <c r="I195" i="1" s="1"/>
  <c r="J195" i="1"/>
  <c r="F196" i="1"/>
  <c r="G196" i="1"/>
  <c r="H196" i="1"/>
  <c r="I196" i="1"/>
  <c r="J196" i="1" s="1"/>
  <c r="F197" i="1"/>
  <c r="G197" i="1"/>
  <c r="H197" i="1"/>
  <c r="I197" i="1"/>
  <c r="J197" i="1" s="1"/>
  <c r="F198" i="1"/>
  <c r="G198" i="1"/>
  <c r="H198" i="1"/>
  <c r="I198" i="1"/>
  <c r="J198" i="1" s="1"/>
  <c r="F199" i="1"/>
  <c r="G199" i="1"/>
  <c r="H199" i="1"/>
  <c r="I199" i="1" s="1"/>
  <c r="J199" i="1" s="1"/>
  <c r="F200" i="1"/>
  <c r="G200" i="1"/>
  <c r="H200" i="1"/>
  <c r="I200" i="1"/>
  <c r="J200" i="1" s="1"/>
  <c r="F201" i="1"/>
  <c r="G201" i="1"/>
  <c r="H201" i="1"/>
  <c r="I201" i="1" s="1"/>
  <c r="J201" i="1" s="1"/>
  <c r="F202" i="1"/>
  <c r="G202" i="1"/>
  <c r="H202" i="1"/>
  <c r="I202" i="1" s="1"/>
  <c r="J202" i="1" s="1"/>
  <c r="F203" i="1"/>
  <c r="G203" i="1"/>
  <c r="H203" i="1"/>
  <c r="I203" i="1" s="1"/>
  <c r="J203" i="1" s="1"/>
  <c r="F204" i="1"/>
  <c r="G204" i="1"/>
  <c r="H204" i="1"/>
  <c r="I204" i="1"/>
  <c r="J204" i="1" s="1"/>
  <c r="F205" i="1"/>
  <c r="G205" i="1"/>
  <c r="H205" i="1"/>
  <c r="I205" i="1" s="1"/>
  <c r="J205" i="1" s="1"/>
  <c r="F206" i="1"/>
  <c r="G206" i="1"/>
  <c r="H206" i="1"/>
  <c r="I206" i="1"/>
  <c r="J206" i="1" s="1"/>
  <c r="F207" i="1"/>
  <c r="G207" i="1"/>
  <c r="H207" i="1"/>
  <c r="I207" i="1" s="1"/>
  <c r="J207" i="1"/>
  <c r="F208" i="1"/>
  <c r="G208" i="1"/>
  <c r="H208" i="1"/>
  <c r="I208" i="1"/>
  <c r="J208" i="1"/>
  <c r="F209" i="1"/>
  <c r="G209" i="1"/>
  <c r="H209" i="1"/>
  <c r="I209" i="1" s="1"/>
  <c r="J209" i="1"/>
  <c r="F210" i="1"/>
  <c r="G210" i="1"/>
  <c r="H210" i="1"/>
  <c r="I210" i="1"/>
  <c r="J210" i="1" s="1"/>
  <c r="F211" i="1"/>
  <c r="G211" i="1"/>
  <c r="H211" i="1"/>
  <c r="I211" i="1" s="1"/>
  <c r="J211" i="1"/>
  <c r="F212" i="1"/>
  <c r="G212" i="1"/>
  <c r="H212" i="1"/>
  <c r="I212" i="1"/>
  <c r="J212" i="1" s="1"/>
  <c r="F213" i="1"/>
  <c r="G213" i="1"/>
  <c r="H213" i="1"/>
  <c r="I213" i="1"/>
  <c r="J213" i="1" s="1"/>
  <c r="F214" i="1"/>
  <c r="G214" i="1"/>
  <c r="H214" i="1"/>
  <c r="I214" i="1"/>
  <c r="J214" i="1" s="1"/>
  <c r="F215" i="1"/>
  <c r="G215" i="1"/>
  <c r="H215" i="1"/>
  <c r="I215" i="1" s="1"/>
  <c r="J215" i="1" s="1"/>
  <c r="F216" i="1"/>
  <c r="G216" i="1"/>
  <c r="H216" i="1"/>
  <c r="I216" i="1"/>
  <c r="J216" i="1" s="1"/>
  <c r="F217" i="1"/>
  <c r="G217" i="1"/>
  <c r="H217" i="1"/>
  <c r="I217" i="1" s="1"/>
  <c r="J217" i="1" s="1"/>
  <c r="F218" i="1"/>
  <c r="G218" i="1"/>
  <c r="H218" i="1"/>
  <c r="I218" i="1" s="1"/>
  <c r="J218" i="1" s="1"/>
  <c r="F219" i="1"/>
  <c r="G219" i="1"/>
  <c r="H219" i="1"/>
  <c r="I219" i="1" s="1"/>
  <c r="J219" i="1" s="1"/>
  <c r="F220" i="1"/>
  <c r="G220" i="1"/>
  <c r="H220" i="1"/>
  <c r="I220" i="1"/>
  <c r="J220" i="1" s="1"/>
  <c r="F221" i="1"/>
  <c r="G221" i="1"/>
  <c r="H221" i="1"/>
  <c r="I221" i="1" s="1"/>
  <c r="J221" i="1" s="1"/>
  <c r="F222" i="1"/>
  <c r="G222" i="1"/>
  <c r="H222" i="1"/>
  <c r="I222" i="1"/>
  <c r="J222" i="1" s="1"/>
  <c r="F223" i="1"/>
  <c r="G223" i="1"/>
  <c r="H223" i="1"/>
  <c r="I223" i="1" s="1"/>
  <c r="J223" i="1"/>
  <c r="F224" i="1"/>
  <c r="G224" i="1"/>
  <c r="H224" i="1"/>
  <c r="I224" i="1"/>
  <c r="J224" i="1"/>
  <c r="F225" i="1"/>
  <c r="G225" i="1"/>
  <c r="H225" i="1"/>
  <c r="I225" i="1" s="1"/>
  <c r="J225" i="1"/>
  <c r="F226" i="1"/>
  <c r="G226" i="1"/>
  <c r="H226" i="1"/>
  <c r="I226" i="1"/>
  <c r="J226" i="1" s="1"/>
  <c r="F227" i="1"/>
  <c r="G227" i="1"/>
  <c r="H227" i="1"/>
  <c r="I227" i="1" s="1"/>
  <c r="J227" i="1"/>
  <c r="F228" i="1"/>
  <c r="G228" i="1"/>
  <c r="H228" i="1"/>
  <c r="I228" i="1"/>
  <c r="J228" i="1" s="1"/>
  <c r="F229" i="1"/>
  <c r="G229" i="1"/>
  <c r="H229" i="1"/>
  <c r="I229" i="1"/>
  <c r="J229" i="1" s="1"/>
  <c r="F230" i="1"/>
  <c r="G230" i="1"/>
  <c r="H230" i="1"/>
  <c r="I230" i="1"/>
  <c r="J230" i="1" s="1"/>
  <c r="F231" i="1"/>
  <c r="G231" i="1"/>
  <c r="H231" i="1"/>
  <c r="I231" i="1" s="1"/>
  <c r="J231" i="1" s="1"/>
  <c r="F232" i="1"/>
  <c r="G232" i="1"/>
  <c r="H232" i="1"/>
  <c r="I232" i="1"/>
  <c r="J232" i="1" s="1"/>
  <c r="F233" i="1"/>
  <c r="G233" i="1"/>
  <c r="H233" i="1"/>
  <c r="I233" i="1" s="1"/>
  <c r="J233" i="1" s="1"/>
  <c r="F234" i="1"/>
  <c r="G234" i="1"/>
  <c r="H234" i="1"/>
  <c r="I234" i="1" s="1"/>
  <c r="J234" i="1" s="1"/>
  <c r="F235" i="1"/>
  <c r="G235" i="1"/>
  <c r="H235" i="1"/>
  <c r="I235" i="1" s="1"/>
  <c r="J235" i="1" s="1"/>
  <c r="F236" i="1"/>
  <c r="G236" i="1"/>
  <c r="H236" i="1"/>
  <c r="I236" i="1"/>
  <c r="J236" i="1"/>
  <c r="F237" i="1"/>
  <c r="G237" i="1"/>
  <c r="H237" i="1"/>
  <c r="I237" i="1"/>
  <c r="J237" i="1"/>
  <c r="F238" i="1"/>
  <c r="G238" i="1"/>
  <c r="H238" i="1"/>
  <c r="I238" i="1" s="1"/>
  <c r="J238" i="1" s="1"/>
  <c r="F239" i="1"/>
  <c r="G239" i="1"/>
  <c r="H239" i="1"/>
  <c r="I239" i="1" s="1"/>
  <c r="J239" i="1"/>
  <c r="F240" i="1"/>
  <c r="G240" i="1"/>
  <c r="H240" i="1"/>
  <c r="I240" i="1"/>
  <c r="J240" i="1" s="1"/>
  <c r="F241" i="1"/>
  <c r="G241" i="1"/>
  <c r="H241" i="1"/>
  <c r="I241" i="1" s="1"/>
  <c r="J241" i="1" s="1"/>
  <c r="F242" i="1"/>
  <c r="G242" i="1"/>
  <c r="H242" i="1"/>
  <c r="I242" i="1" s="1"/>
  <c r="J242" i="1" s="1"/>
  <c r="F243" i="1"/>
  <c r="G243" i="1"/>
  <c r="H243" i="1"/>
  <c r="I243" i="1" s="1"/>
  <c r="J243" i="1" s="1"/>
  <c r="F244" i="1"/>
  <c r="G244" i="1"/>
  <c r="H244" i="1"/>
  <c r="I244" i="1"/>
  <c r="J244" i="1"/>
  <c r="F245" i="1"/>
  <c r="G245" i="1"/>
  <c r="H245" i="1"/>
  <c r="I245" i="1"/>
  <c r="J245" i="1" s="1"/>
  <c r="F246" i="1"/>
  <c r="G246" i="1"/>
  <c r="H246" i="1"/>
  <c r="I246" i="1"/>
  <c r="J246" i="1" s="1"/>
  <c r="F247" i="1"/>
  <c r="G247" i="1"/>
  <c r="H247" i="1"/>
  <c r="I247" i="1" s="1"/>
  <c r="J247" i="1" s="1"/>
  <c r="F248" i="1"/>
  <c r="G248" i="1"/>
  <c r="H248" i="1"/>
  <c r="I248" i="1"/>
  <c r="J248" i="1"/>
  <c r="F249" i="1"/>
  <c r="G249" i="1"/>
  <c r="H249" i="1"/>
  <c r="I249" i="1" s="1"/>
  <c r="J249" i="1" s="1"/>
  <c r="F250" i="1"/>
  <c r="G250" i="1"/>
  <c r="H250" i="1"/>
  <c r="I250" i="1" s="1"/>
  <c r="J250" i="1" s="1"/>
  <c r="F251" i="1"/>
  <c r="G251" i="1"/>
  <c r="H251" i="1"/>
  <c r="I251" i="1" s="1"/>
  <c r="J251" i="1" s="1"/>
  <c r="F252" i="1"/>
  <c r="G252" i="1"/>
  <c r="H252" i="1"/>
  <c r="I252" i="1"/>
  <c r="J252" i="1"/>
  <c r="F253" i="1"/>
  <c r="G253" i="1"/>
  <c r="H253" i="1"/>
  <c r="I253" i="1"/>
  <c r="J253" i="1"/>
  <c r="F254" i="1"/>
  <c r="G254" i="1"/>
  <c r="H254" i="1"/>
  <c r="I254" i="1" s="1"/>
  <c r="J254" i="1" s="1"/>
  <c r="F255" i="1"/>
  <c r="G255" i="1"/>
  <c r="H255" i="1"/>
  <c r="I255" i="1" s="1"/>
  <c r="J255" i="1"/>
  <c r="F256" i="1"/>
  <c r="G256" i="1"/>
  <c r="H256" i="1"/>
  <c r="I256" i="1"/>
  <c r="J256" i="1" s="1"/>
  <c r="F257" i="1"/>
  <c r="G257" i="1"/>
  <c r="H257" i="1"/>
  <c r="I257" i="1" s="1"/>
  <c r="J257" i="1" s="1"/>
  <c r="F258" i="1"/>
  <c r="G258" i="1"/>
  <c r="H258" i="1"/>
  <c r="I258" i="1" s="1"/>
  <c r="J258" i="1" s="1"/>
  <c r="F259" i="1"/>
  <c r="G259" i="1"/>
  <c r="H259" i="1"/>
  <c r="I259" i="1" s="1"/>
  <c r="J259" i="1" s="1"/>
  <c r="F260" i="1"/>
  <c r="G260" i="1"/>
  <c r="H260" i="1"/>
  <c r="I260" i="1"/>
  <c r="J260" i="1"/>
  <c r="F261" i="1"/>
  <c r="G261" i="1"/>
  <c r="H261" i="1"/>
  <c r="I261" i="1"/>
  <c r="J261" i="1" s="1"/>
  <c r="F262" i="1"/>
  <c r="G262" i="1"/>
  <c r="H262" i="1"/>
  <c r="I262" i="1"/>
  <c r="J262" i="1" s="1"/>
  <c r="F263" i="1"/>
  <c r="G263" i="1"/>
  <c r="H263" i="1"/>
  <c r="I263" i="1" s="1"/>
  <c r="J263" i="1" s="1"/>
  <c r="F264" i="1"/>
  <c r="G264" i="1"/>
  <c r="H264" i="1"/>
  <c r="I264" i="1"/>
  <c r="J264" i="1"/>
  <c r="F265" i="1"/>
  <c r="G265" i="1"/>
  <c r="H265" i="1"/>
  <c r="I265" i="1" s="1"/>
  <c r="J265" i="1" s="1"/>
  <c r="F266" i="1"/>
  <c r="G266" i="1"/>
  <c r="H266" i="1"/>
  <c r="I266" i="1" s="1"/>
  <c r="J266" i="1" s="1"/>
  <c r="F267" i="1"/>
  <c r="G267" i="1"/>
  <c r="H267" i="1"/>
  <c r="I267" i="1" s="1"/>
  <c r="J267" i="1" s="1"/>
  <c r="F268" i="1"/>
  <c r="G268" i="1"/>
  <c r="H268" i="1"/>
  <c r="I268" i="1"/>
  <c r="J268" i="1"/>
  <c r="F269" i="1"/>
  <c r="G269" i="1"/>
  <c r="H269" i="1"/>
  <c r="I269" i="1"/>
  <c r="J269" i="1"/>
  <c r="F270" i="1"/>
  <c r="G270" i="1"/>
  <c r="H270" i="1"/>
  <c r="I270" i="1" s="1"/>
  <c r="J270" i="1" s="1"/>
  <c r="F271" i="1"/>
  <c r="G271" i="1"/>
  <c r="H271" i="1"/>
  <c r="I271" i="1" s="1"/>
  <c r="J271" i="1"/>
  <c r="F272" i="1"/>
  <c r="G272" i="1"/>
  <c r="H272" i="1"/>
  <c r="I272" i="1"/>
  <c r="J272" i="1" s="1"/>
  <c r="F273" i="1"/>
  <c r="G273" i="1"/>
  <c r="H273" i="1"/>
  <c r="I273" i="1" s="1"/>
  <c r="J273" i="1" s="1"/>
  <c r="F274" i="1"/>
  <c r="G274" i="1"/>
  <c r="H274" i="1"/>
  <c r="I274" i="1" s="1"/>
  <c r="J274" i="1" s="1"/>
  <c r="F275" i="1"/>
  <c r="G275" i="1"/>
  <c r="H275" i="1"/>
  <c r="I275" i="1" s="1"/>
  <c r="J275" i="1" s="1"/>
  <c r="F276" i="1"/>
  <c r="G276" i="1"/>
  <c r="H276" i="1"/>
  <c r="I276" i="1"/>
  <c r="J276" i="1"/>
  <c r="F277" i="1"/>
  <c r="G277" i="1"/>
  <c r="H277" i="1"/>
  <c r="I277" i="1"/>
  <c r="J277" i="1" s="1"/>
  <c r="F278" i="1"/>
  <c r="G278" i="1"/>
  <c r="H278" i="1"/>
  <c r="I278" i="1"/>
  <c r="J278" i="1" s="1"/>
  <c r="F279" i="1"/>
  <c r="G279" i="1"/>
  <c r="H279" i="1"/>
  <c r="I279" i="1" s="1"/>
  <c r="J279" i="1" s="1"/>
  <c r="F280" i="1"/>
  <c r="G280" i="1"/>
  <c r="H280" i="1"/>
  <c r="I280" i="1"/>
  <c r="J280" i="1"/>
  <c r="F281" i="1"/>
  <c r="G281" i="1"/>
  <c r="H281" i="1"/>
  <c r="I281" i="1" s="1"/>
  <c r="J281" i="1" s="1"/>
  <c r="F282" i="1"/>
  <c r="G282" i="1"/>
  <c r="H282" i="1"/>
  <c r="I282" i="1" s="1"/>
  <c r="J282" i="1" s="1"/>
  <c r="F283" i="1"/>
  <c r="G283" i="1"/>
  <c r="H283" i="1"/>
  <c r="I283" i="1" s="1"/>
  <c r="J283" i="1" s="1"/>
  <c r="F284" i="1"/>
  <c r="G284" i="1"/>
  <c r="H284" i="1"/>
  <c r="I284" i="1"/>
  <c r="J284" i="1"/>
  <c r="F285" i="1"/>
  <c r="G285" i="1"/>
  <c r="H285" i="1"/>
  <c r="I285" i="1"/>
  <c r="J285" i="1"/>
  <c r="F286" i="1"/>
  <c r="G286" i="1"/>
  <c r="H286" i="1"/>
  <c r="I286" i="1" s="1"/>
  <c r="J286" i="1" s="1"/>
  <c r="F287" i="1"/>
  <c r="G287" i="1"/>
  <c r="H287" i="1"/>
  <c r="I287" i="1" s="1"/>
  <c r="J287" i="1"/>
  <c r="F288" i="1"/>
  <c r="G288" i="1"/>
  <c r="H288" i="1"/>
  <c r="I288" i="1"/>
  <c r="J288" i="1" s="1"/>
  <c r="F289" i="1"/>
  <c r="G289" i="1"/>
  <c r="H289" i="1"/>
  <c r="I289" i="1" s="1"/>
  <c r="J289" i="1" s="1"/>
  <c r="F290" i="1"/>
  <c r="G290" i="1"/>
  <c r="H290" i="1"/>
  <c r="I290" i="1" s="1"/>
  <c r="J290" i="1" s="1"/>
  <c r="F291" i="1"/>
  <c r="G291" i="1"/>
  <c r="H291" i="1"/>
  <c r="I291" i="1" s="1"/>
  <c r="J291" i="1" s="1"/>
  <c r="F292" i="1"/>
  <c r="G292" i="1"/>
  <c r="H292" i="1"/>
  <c r="I292" i="1"/>
  <c r="J292" i="1"/>
  <c r="F293" i="1"/>
  <c r="G293" i="1"/>
  <c r="H293" i="1"/>
  <c r="I293" i="1"/>
  <c r="J293" i="1" s="1"/>
  <c r="F294" i="1"/>
  <c r="G294" i="1"/>
  <c r="H294" i="1"/>
  <c r="I294" i="1"/>
  <c r="J294" i="1" s="1"/>
  <c r="F295" i="1"/>
  <c r="G295" i="1"/>
  <c r="H295" i="1"/>
  <c r="I295" i="1" s="1"/>
  <c r="J295" i="1" s="1"/>
  <c r="F296" i="1"/>
  <c r="G296" i="1"/>
  <c r="H296" i="1"/>
  <c r="I296" i="1"/>
  <c r="J296" i="1"/>
  <c r="F297" i="1"/>
  <c r="G297" i="1"/>
  <c r="H297" i="1"/>
  <c r="I297" i="1" s="1"/>
  <c r="J297" i="1" s="1"/>
  <c r="F298" i="1"/>
  <c r="G298" i="1"/>
  <c r="H298" i="1"/>
  <c r="I298" i="1" s="1"/>
  <c r="J298" i="1" s="1"/>
  <c r="F299" i="1"/>
  <c r="G299" i="1"/>
  <c r="H299" i="1"/>
  <c r="I299" i="1" s="1"/>
  <c r="J299" i="1" s="1"/>
  <c r="F300" i="1"/>
  <c r="G300" i="1"/>
  <c r="H300" i="1"/>
  <c r="I300" i="1"/>
  <c r="J300" i="1"/>
  <c r="F301" i="1"/>
  <c r="G301" i="1"/>
  <c r="H301" i="1"/>
  <c r="I301" i="1"/>
  <c r="J301" i="1"/>
  <c r="F302" i="1"/>
  <c r="G302" i="1"/>
  <c r="H302" i="1"/>
  <c r="I302" i="1" s="1"/>
  <c r="J302" i="1" s="1"/>
  <c r="F303" i="1"/>
  <c r="G303" i="1"/>
  <c r="H303" i="1"/>
  <c r="I303" i="1" s="1"/>
  <c r="J303" i="1"/>
  <c r="F304" i="1"/>
  <c r="G304" i="1"/>
  <c r="H304" i="1"/>
  <c r="I304" i="1"/>
  <c r="J304" i="1" s="1"/>
  <c r="F305" i="1"/>
  <c r="G305" i="1"/>
  <c r="H305" i="1"/>
  <c r="I305" i="1" s="1"/>
  <c r="J305" i="1" s="1"/>
  <c r="F306" i="1"/>
  <c r="G306" i="1"/>
  <c r="H306" i="1"/>
  <c r="I306" i="1" s="1"/>
  <c r="J306" i="1" s="1"/>
  <c r="F307" i="1"/>
  <c r="G307" i="1"/>
  <c r="H307" i="1"/>
  <c r="I307" i="1" s="1"/>
  <c r="J307" i="1" s="1"/>
  <c r="F308" i="1"/>
  <c r="G308" i="1"/>
  <c r="H308" i="1"/>
  <c r="I308" i="1"/>
  <c r="J308" i="1"/>
  <c r="F309" i="1"/>
  <c r="G309" i="1"/>
  <c r="H309" i="1"/>
  <c r="I309" i="1"/>
  <c r="J309" i="1" s="1"/>
  <c r="F310" i="1"/>
  <c r="G310" i="1"/>
  <c r="H310" i="1"/>
  <c r="I310" i="1"/>
  <c r="J310" i="1" s="1"/>
  <c r="F311" i="1"/>
  <c r="G311" i="1"/>
  <c r="H311" i="1"/>
  <c r="I311" i="1" s="1"/>
  <c r="J311" i="1" s="1"/>
  <c r="F312" i="1"/>
  <c r="G312" i="1"/>
  <c r="H312" i="1"/>
  <c r="I312" i="1"/>
  <c r="J312" i="1"/>
  <c r="F313" i="1"/>
  <c r="G313" i="1"/>
  <c r="H313" i="1"/>
  <c r="I313" i="1" s="1"/>
  <c r="J313" i="1" s="1"/>
  <c r="F314" i="1"/>
  <c r="G314" i="1"/>
  <c r="H314" i="1"/>
  <c r="I314" i="1" s="1"/>
  <c r="J314" i="1" s="1"/>
  <c r="F315" i="1"/>
  <c r="G315" i="1"/>
  <c r="H315" i="1"/>
  <c r="I315" i="1" s="1"/>
  <c r="J315" i="1" s="1"/>
  <c r="F316" i="1"/>
  <c r="G316" i="1"/>
  <c r="H316" i="1"/>
  <c r="I316" i="1"/>
  <c r="J316" i="1"/>
  <c r="F317" i="1"/>
  <c r="G317" i="1"/>
  <c r="H317" i="1"/>
  <c r="I317" i="1"/>
  <c r="J317" i="1"/>
  <c r="F318" i="1"/>
  <c r="G318" i="1"/>
  <c r="H318" i="1"/>
  <c r="I318" i="1" s="1"/>
  <c r="J318" i="1" s="1"/>
  <c r="F319" i="1"/>
  <c r="G319" i="1"/>
  <c r="H319" i="1"/>
  <c r="I319" i="1" s="1"/>
  <c r="J319" i="1"/>
  <c r="F320" i="1"/>
  <c r="G320" i="1"/>
  <c r="H320" i="1"/>
  <c r="I320" i="1"/>
  <c r="J320" i="1" s="1"/>
  <c r="F321" i="1"/>
  <c r="G321" i="1"/>
  <c r="H321" i="1"/>
  <c r="I321" i="1" s="1"/>
  <c r="J321" i="1" s="1"/>
  <c r="F322" i="1"/>
  <c r="G322" i="1"/>
  <c r="H322" i="1"/>
  <c r="I322" i="1" s="1"/>
  <c r="J322" i="1" s="1"/>
  <c r="F323" i="1"/>
  <c r="G323" i="1"/>
  <c r="H323" i="1"/>
  <c r="I323" i="1" s="1"/>
  <c r="J323" i="1" s="1"/>
  <c r="F324" i="1"/>
  <c r="G324" i="1"/>
  <c r="H324" i="1"/>
  <c r="I324" i="1"/>
  <c r="J324" i="1"/>
  <c r="F325" i="1"/>
  <c r="G325" i="1"/>
  <c r="H325" i="1"/>
  <c r="I325" i="1"/>
  <c r="J325" i="1" s="1"/>
  <c r="F326" i="1"/>
  <c r="G326" i="1"/>
  <c r="H326" i="1"/>
  <c r="I326" i="1"/>
  <c r="J326" i="1" s="1"/>
  <c r="F327" i="1"/>
  <c r="G327" i="1"/>
  <c r="H327" i="1"/>
  <c r="I327" i="1" s="1"/>
  <c r="J327" i="1" s="1"/>
  <c r="F328" i="1"/>
  <c r="G328" i="1"/>
  <c r="H328" i="1"/>
  <c r="I328" i="1"/>
  <c r="J328" i="1" s="1"/>
  <c r="F329" i="1"/>
  <c r="G329" i="1"/>
  <c r="H329" i="1"/>
  <c r="I329" i="1" s="1"/>
  <c r="J329" i="1" s="1"/>
  <c r="F330" i="1"/>
  <c r="G330" i="1"/>
  <c r="H330" i="1"/>
  <c r="I330" i="1" s="1"/>
  <c r="J330" i="1" s="1"/>
  <c r="F331" i="1"/>
  <c r="G331" i="1"/>
  <c r="H331" i="1"/>
  <c r="I331" i="1" s="1"/>
  <c r="J331" i="1" s="1"/>
  <c r="F332" i="1"/>
  <c r="G332" i="1"/>
  <c r="H332" i="1"/>
  <c r="I332" i="1"/>
  <c r="J332" i="1"/>
  <c r="F333" i="1"/>
  <c r="G333" i="1"/>
  <c r="H333" i="1"/>
  <c r="I333" i="1"/>
  <c r="J333" i="1"/>
  <c r="F334" i="1"/>
  <c r="G334" i="1"/>
  <c r="H334" i="1"/>
  <c r="I334" i="1" s="1"/>
  <c r="J334" i="1" s="1"/>
  <c r="F335" i="1"/>
  <c r="G335" i="1"/>
  <c r="H335" i="1"/>
  <c r="I335" i="1" s="1"/>
  <c r="J335" i="1"/>
  <c r="F336" i="1"/>
  <c r="G336" i="1"/>
  <c r="H336" i="1"/>
  <c r="I336" i="1"/>
  <c r="J336" i="1" s="1"/>
  <c r="F337" i="1"/>
  <c r="G337" i="1"/>
  <c r="H337" i="1"/>
  <c r="I337" i="1" s="1"/>
  <c r="J337" i="1" s="1"/>
  <c r="F338" i="1"/>
  <c r="G338" i="1"/>
  <c r="H338" i="1"/>
  <c r="I338" i="1" s="1"/>
  <c r="J338" i="1" s="1"/>
  <c r="F339" i="1"/>
  <c r="G339" i="1"/>
  <c r="H339" i="1"/>
  <c r="I339" i="1" s="1"/>
  <c r="J339" i="1" s="1"/>
  <c r="F340" i="1"/>
  <c r="G340" i="1"/>
  <c r="H340" i="1"/>
  <c r="I340" i="1"/>
  <c r="J340" i="1"/>
  <c r="F341" i="1"/>
  <c r="G341" i="1"/>
  <c r="H341" i="1"/>
  <c r="I341" i="1"/>
  <c r="J341" i="1" s="1"/>
  <c r="F342" i="1"/>
  <c r="G342" i="1"/>
  <c r="H342" i="1"/>
  <c r="I342" i="1"/>
  <c r="J342" i="1" s="1"/>
  <c r="F343" i="1"/>
  <c r="G343" i="1"/>
  <c r="H343" i="1"/>
  <c r="I343" i="1" s="1"/>
  <c r="J343" i="1" s="1"/>
  <c r="F344" i="1"/>
  <c r="G344" i="1"/>
  <c r="H344" i="1"/>
  <c r="I344" i="1"/>
  <c r="J344" i="1" s="1"/>
  <c r="F345" i="1"/>
  <c r="G345" i="1"/>
  <c r="H345" i="1"/>
  <c r="I345" i="1" s="1"/>
  <c r="J345" i="1" s="1"/>
  <c r="F346" i="1"/>
  <c r="G346" i="1"/>
  <c r="H346" i="1"/>
  <c r="I346" i="1" s="1"/>
  <c r="J346" i="1" s="1"/>
  <c r="F347" i="1"/>
  <c r="G347" i="1"/>
  <c r="H347" i="1"/>
  <c r="I347" i="1" s="1"/>
  <c r="J347" i="1" s="1"/>
  <c r="F348" i="1"/>
  <c r="G348" i="1"/>
  <c r="H348" i="1"/>
  <c r="I348" i="1"/>
  <c r="J348" i="1"/>
  <c r="F349" i="1"/>
  <c r="G349" i="1"/>
  <c r="H349" i="1"/>
  <c r="I349" i="1"/>
  <c r="J349" i="1"/>
  <c r="F350" i="1"/>
  <c r="G350" i="1"/>
  <c r="H350" i="1"/>
  <c r="I350" i="1" s="1"/>
  <c r="J350" i="1" s="1"/>
  <c r="F351" i="1"/>
  <c r="G351" i="1"/>
  <c r="H351" i="1"/>
  <c r="I351" i="1" s="1"/>
  <c r="J351" i="1"/>
  <c r="F352" i="1"/>
  <c r="G352" i="1"/>
  <c r="H352" i="1"/>
  <c r="I352" i="1"/>
  <c r="J352" i="1" s="1"/>
  <c r="F353" i="1"/>
  <c r="G353" i="1"/>
  <c r="H353" i="1"/>
  <c r="I353" i="1"/>
  <c r="J353" i="1" s="1"/>
  <c r="F354" i="1"/>
  <c r="G354" i="1"/>
  <c r="H354" i="1"/>
  <c r="I354" i="1" s="1"/>
  <c r="J354" i="1" s="1"/>
  <c r="F355" i="1"/>
  <c r="G355" i="1"/>
  <c r="H355" i="1"/>
  <c r="I355" i="1" s="1"/>
  <c r="J355" i="1" s="1"/>
  <c r="F356" i="1"/>
  <c r="G356" i="1"/>
  <c r="H356" i="1"/>
  <c r="I356" i="1" s="1"/>
  <c r="J356" i="1" s="1"/>
  <c r="F357" i="1"/>
  <c r="G357" i="1"/>
  <c r="H357" i="1"/>
  <c r="I357" i="1"/>
  <c r="J357" i="1"/>
  <c r="F358" i="1"/>
  <c r="G358" i="1"/>
  <c r="H358" i="1"/>
  <c r="I358" i="1"/>
  <c r="J358" i="1" s="1"/>
  <c r="F359" i="1"/>
  <c r="G359" i="1"/>
  <c r="H359" i="1"/>
  <c r="I359" i="1" s="1"/>
  <c r="J359" i="1" s="1"/>
  <c r="F360" i="1"/>
  <c r="G360" i="1"/>
  <c r="H360" i="1"/>
  <c r="I360" i="1" s="1"/>
  <c r="J360" i="1"/>
  <c r="F361" i="1"/>
  <c r="G361" i="1"/>
  <c r="H361" i="1"/>
  <c r="I361" i="1"/>
  <c r="J361" i="1"/>
  <c r="F362" i="1"/>
  <c r="G362" i="1"/>
  <c r="H362" i="1"/>
  <c r="I362" i="1" s="1"/>
  <c r="J362" i="1" s="1"/>
  <c r="F363" i="1"/>
  <c r="G363" i="1"/>
  <c r="H363" i="1"/>
  <c r="I363" i="1"/>
  <c r="J363" i="1" s="1"/>
  <c r="F364" i="1"/>
  <c r="G364" i="1"/>
  <c r="H364" i="1"/>
  <c r="I364" i="1" s="1"/>
  <c r="J364" i="1" s="1"/>
  <c r="F365" i="1"/>
  <c r="G365" i="1"/>
  <c r="H365" i="1"/>
  <c r="I365" i="1"/>
  <c r="J365" i="1"/>
  <c r="F366" i="1"/>
  <c r="G366" i="1"/>
  <c r="H366" i="1"/>
  <c r="I366" i="1"/>
  <c r="J366" i="1" s="1"/>
  <c r="F367" i="1"/>
  <c r="G367" i="1"/>
  <c r="H367" i="1"/>
  <c r="I367" i="1" s="1"/>
  <c r="J367" i="1" s="1"/>
  <c r="F368" i="1"/>
  <c r="G368" i="1"/>
  <c r="H368" i="1"/>
  <c r="I368" i="1" s="1"/>
  <c r="J368" i="1" s="1"/>
  <c r="F369" i="1"/>
  <c r="G369" i="1"/>
  <c r="H369" i="1"/>
  <c r="I369" i="1"/>
  <c r="J369" i="1"/>
  <c r="F370" i="1"/>
  <c r="G370" i="1"/>
  <c r="H370" i="1"/>
  <c r="I370" i="1" s="1"/>
  <c r="J370" i="1" s="1"/>
  <c r="F371" i="1"/>
  <c r="G371" i="1"/>
  <c r="H371" i="1"/>
  <c r="I371" i="1" s="1"/>
  <c r="J371" i="1" s="1"/>
  <c r="F372" i="1"/>
  <c r="G372" i="1"/>
  <c r="H372" i="1"/>
  <c r="I372" i="1" s="1"/>
  <c r="J372" i="1" s="1"/>
  <c r="F373" i="1"/>
  <c r="G373" i="1"/>
  <c r="H373" i="1"/>
  <c r="I373" i="1"/>
  <c r="J373" i="1" s="1"/>
  <c r="F374" i="1"/>
  <c r="G374" i="1"/>
  <c r="H374" i="1"/>
  <c r="I374" i="1"/>
  <c r="J374" i="1" s="1"/>
  <c r="F375" i="1"/>
  <c r="G375" i="1"/>
  <c r="H375" i="1"/>
  <c r="I375" i="1" s="1"/>
  <c r="J375" i="1" s="1"/>
  <c r="F376" i="1"/>
  <c r="G376" i="1"/>
  <c r="H376" i="1"/>
  <c r="I376" i="1" s="1"/>
  <c r="J376" i="1" s="1"/>
  <c r="F377" i="1"/>
  <c r="G377" i="1"/>
  <c r="H377" i="1"/>
  <c r="I377" i="1"/>
  <c r="J377" i="1"/>
  <c r="F378" i="1"/>
  <c r="G378" i="1"/>
  <c r="H378" i="1"/>
  <c r="I378" i="1" s="1"/>
  <c r="J378" i="1" s="1"/>
  <c r="F379" i="1"/>
  <c r="G379" i="1"/>
  <c r="H379" i="1"/>
  <c r="I379" i="1" s="1"/>
  <c r="J379" i="1" s="1"/>
  <c r="F380" i="1"/>
  <c r="G380" i="1"/>
  <c r="H380" i="1"/>
  <c r="I380" i="1" s="1"/>
  <c r="J380" i="1" s="1"/>
  <c r="F381" i="1"/>
  <c r="G381" i="1"/>
  <c r="H381" i="1"/>
  <c r="I381" i="1"/>
  <c r="J381" i="1" s="1"/>
  <c r="F382" i="1"/>
  <c r="G382" i="1"/>
  <c r="H382" i="1"/>
  <c r="I382" i="1"/>
  <c r="J382" i="1"/>
  <c r="F383" i="1"/>
  <c r="G383" i="1"/>
  <c r="H383" i="1"/>
  <c r="I383" i="1" s="1"/>
  <c r="J383" i="1" s="1"/>
  <c r="F384" i="1"/>
  <c r="G384" i="1"/>
  <c r="H384" i="1"/>
  <c r="I384" i="1" s="1"/>
  <c r="J384" i="1" s="1"/>
  <c r="F385" i="1"/>
  <c r="G385" i="1"/>
  <c r="H385" i="1"/>
  <c r="I385" i="1"/>
  <c r="J385" i="1"/>
  <c r="F386" i="1"/>
  <c r="G386" i="1"/>
  <c r="H386" i="1"/>
  <c r="I386" i="1"/>
  <c r="J386" i="1" s="1"/>
  <c r="F387" i="1"/>
  <c r="G387" i="1"/>
  <c r="H387" i="1"/>
  <c r="I387" i="1"/>
  <c r="J387" i="1" s="1"/>
  <c r="F388" i="1"/>
  <c r="G388" i="1"/>
  <c r="H388" i="1"/>
  <c r="I388" i="1" s="1"/>
  <c r="J388" i="1" s="1"/>
  <c r="F389" i="1"/>
  <c r="G389" i="1"/>
  <c r="H389" i="1"/>
  <c r="I389" i="1"/>
  <c r="J389" i="1"/>
  <c r="F390" i="1"/>
  <c r="G390" i="1"/>
  <c r="H390" i="1"/>
  <c r="I390" i="1"/>
  <c r="J390" i="1"/>
  <c r="F391" i="1"/>
  <c r="G391" i="1"/>
  <c r="H391" i="1"/>
  <c r="I391" i="1" s="1"/>
  <c r="J391" i="1" s="1"/>
  <c r="F392" i="1"/>
  <c r="G392" i="1"/>
  <c r="H392" i="1"/>
  <c r="I392" i="1" s="1"/>
  <c r="J392" i="1"/>
  <c r="F393" i="1"/>
  <c r="G393" i="1"/>
  <c r="H393" i="1"/>
  <c r="I393" i="1"/>
  <c r="J393" i="1"/>
  <c r="F394" i="1"/>
  <c r="G394" i="1"/>
  <c r="H394" i="1"/>
  <c r="I394" i="1"/>
  <c r="J394" i="1" s="1"/>
  <c r="F395" i="1"/>
  <c r="G395" i="1"/>
  <c r="H395" i="1"/>
  <c r="I395" i="1" s="1"/>
  <c r="J395" i="1" s="1"/>
  <c r="F396" i="1"/>
  <c r="G396" i="1"/>
  <c r="H396" i="1"/>
  <c r="I396" i="1" s="1"/>
  <c r="J396" i="1" s="1"/>
  <c r="F397" i="1"/>
  <c r="G397" i="1"/>
  <c r="H397" i="1"/>
  <c r="I397" i="1"/>
  <c r="J397" i="1" s="1"/>
  <c r="F398" i="1"/>
  <c r="G398" i="1"/>
  <c r="H398" i="1"/>
  <c r="I398" i="1"/>
  <c r="J398" i="1" s="1"/>
  <c r="F399" i="1"/>
  <c r="G399" i="1"/>
  <c r="H399" i="1"/>
  <c r="I399" i="1" s="1"/>
  <c r="J399" i="1" s="1"/>
  <c r="F400" i="1"/>
  <c r="G400" i="1"/>
  <c r="H400" i="1"/>
  <c r="I400" i="1" s="1"/>
  <c r="J400" i="1"/>
  <c r="F401" i="1"/>
  <c r="G401" i="1"/>
  <c r="H401" i="1"/>
  <c r="I401" i="1"/>
  <c r="J401" i="1"/>
  <c r="F402" i="1"/>
  <c r="G402" i="1"/>
  <c r="H402" i="1"/>
  <c r="I402" i="1" s="1"/>
  <c r="J402" i="1" s="1"/>
  <c r="F403" i="1"/>
  <c r="G403" i="1"/>
  <c r="H403" i="1"/>
  <c r="I403" i="1" s="1"/>
  <c r="J403" i="1" s="1"/>
  <c r="F404" i="1"/>
  <c r="G404" i="1"/>
  <c r="H404" i="1"/>
  <c r="I404" i="1" s="1"/>
  <c r="J404" i="1" s="1"/>
  <c r="F405" i="1"/>
  <c r="G405" i="1"/>
  <c r="H405" i="1"/>
  <c r="I405" i="1"/>
  <c r="J405" i="1" s="1"/>
  <c r="F406" i="1"/>
  <c r="G406" i="1"/>
  <c r="H406" i="1"/>
  <c r="I406" i="1"/>
  <c r="J406" i="1" s="1"/>
  <c r="F407" i="1"/>
  <c r="G407" i="1"/>
  <c r="H407" i="1"/>
  <c r="I407" i="1" s="1"/>
  <c r="J407" i="1" s="1"/>
  <c r="F408" i="1"/>
  <c r="G408" i="1"/>
  <c r="H408" i="1"/>
  <c r="I408" i="1" s="1"/>
  <c r="J408" i="1" s="1"/>
  <c r="F409" i="1"/>
  <c r="G409" i="1"/>
  <c r="H409" i="1"/>
  <c r="I409" i="1"/>
  <c r="J409" i="1"/>
  <c r="F410" i="1"/>
  <c r="G410" i="1"/>
  <c r="H410" i="1"/>
  <c r="I410" i="1" s="1"/>
  <c r="J410" i="1" s="1"/>
  <c r="F411" i="1"/>
  <c r="G411" i="1"/>
  <c r="H411" i="1"/>
  <c r="I411" i="1" s="1"/>
  <c r="J411" i="1" s="1"/>
  <c r="F412" i="1"/>
  <c r="G412" i="1"/>
  <c r="H412" i="1"/>
  <c r="I412" i="1" s="1"/>
  <c r="J412" i="1" s="1"/>
  <c r="F413" i="1"/>
  <c r="G413" i="1"/>
  <c r="H413" i="1"/>
  <c r="I413" i="1"/>
  <c r="J413" i="1" s="1"/>
  <c r="F414" i="1"/>
  <c r="G414" i="1"/>
  <c r="H414" i="1"/>
  <c r="I414" i="1"/>
  <c r="J414" i="1"/>
  <c r="F415" i="1"/>
  <c r="G415" i="1"/>
  <c r="H415" i="1"/>
  <c r="I415" i="1" s="1"/>
  <c r="J415" i="1" s="1"/>
  <c r="F416" i="1"/>
  <c r="G416" i="1"/>
  <c r="H416" i="1"/>
  <c r="I416" i="1" s="1"/>
  <c r="J416" i="1" s="1"/>
  <c r="F417" i="1"/>
  <c r="G417" i="1"/>
  <c r="H417" i="1"/>
  <c r="I417" i="1"/>
  <c r="J417" i="1"/>
  <c r="F418" i="1"/>
  <c r="G418" i="1"/>
  <c r="H418" i="1"/>
  <c r="I418" i="1"/>
  <c r="J418" i="1" s="1"/>
  <c r="F419" i="1"/>
  <c r="G419" i="1"/>
  <c r="H419" i="1"/>
  <c r="I419" i="1"/>
  <c r="J419" i="1" s="1"/>
  <c r="F420" i="1"/>
  <c r="G420" i="1"/>
  <c r="H420" i="1"/>
  <c r="I420" i="1" s="1"/>
  <c r="J420" i="1" s="1"/>
  <c r="F421" i="1"/>
  <c r="G421" i="1"/>
  <c r="H421" i="1"/>
  <c r="I421" i="1"/>
  <c r="J421" i="1"/>
  <c r="F422" i="1"/>
  <c r="G422" i="1"/>
  <c r="H422" i="1"/>
  <c r="I422" i="1"/>
  <c r="J422" i="1" s="1"/>
  <c r="F423" i="1"/>
  <c r="G423" i="1"/>
  <c r="H423" i="1"/>
  <c r="I423" i="1" s="1"/>
  <c r="J423" i="1" s="1"/>
  <c r="F424" i="1"/>
  <c r="G424" i="1"/>
  <c r="H424" i="1"/>
  <c r="I424" i="1" s="1"/>
  <c r="J424" i="1"/>
  <c r="F425" i="1"/>
  <c r="G425" i="1"/>
  <c r="H425" i="1"/>
  <c r="I425" i="1"/>
  <c r="J425" i="1"/>
  <c r="F426" i="1"/>
  <c r="G426" i="1"/>
  <c r="H426" i="1"/>
  <c r="I426" i="1" s="1"/>
  <c r="J426" i="1" s="1"/>
  <c r="F427" i="1"/>
  <c r="G427" i="1"/>
  <c r="H427" i="1"/>
  <c r="I427" i="1"/>
  <c r="J427" i="1" s="1"/>
  <c r="F428" i="1"/>
  <c r="G428" i="1"/>
  <c r="H428" i="1"/>
  <c r="I428" i="1" s="1"/>
  <c r="J428" i="1" s="1"/>
  <c r="F429" i="1"/>
  <c r="G429" i="1"/>
  <c r="H429" i="1"/>
  <c r="I429" i="1"/>
  <c r="J429" i="1"/>
  <c r="F430" i="1"/>
  <c r="G430" i="1"/>
  <c r="H430" i="1"/>
  <c r="I430" i="1"/>
  <c r="J430" i="1" s="1"/>
  <c r="F431" i="1"/>
  <c r="G431" i="1"/>
  <c r="H431" i="1"/>
  <c r="I431" i="1" s="1"/>
  <c r="J431" i="1" s="1"/>
  <c r="F432" i="1"/>
  <c r="G432" i="1"/>
  <c r="H432" i="1"/>
  <c r="I432" i="1" s="1"/>
  <c r="J432" i="1" s="1"/>
  <c r="F433" i="1"/>
  <c r="G433" i="1"/>
  <c r="H433" i="1"/>
  <c r="I433" i="1"/>
  <c r="J433" i="1"/>
  <c r="F434" i="1"/>
  <c r="G434" i="1"/>
  <c r="H434" i="1"/>
  <c r="I434" i="1" s="1"/>
  <c r="J434" i="1" s="1"/>
  <c r="F435" i="1"/>
  <c r="G435" i="1"/>
  <c r="H435" i="1"/>
  <c r="I435" i="1" s="1"/>
  <c r="J435" i="1" s="1"/>
  <c r="F436" i="1"/>
  <c r="G436" i="1"/>
  <c r="H436" i="1"/>
  <c r="I436" i="1" s="1"/>
  <c r="J436" i="1" s="1"/>
  <c r="F437" i="1"/>
  <c r="G437" i="1"/>
  <c r="H437" i="1"/>
  <c r="I437" i="1"/>
  <c r="J437" i="1" s="1"/>
  <c r="F438" i="1"/>
  <c r="G438" i="1"/>
  <c r="H438" i="1"/>
  <c r="I438" i="1"/>
  <c r="J438" i="1" s="1"/>
  <c r="F439" i="1"/>
  <c r="G439" i="1"/>
  <c r="H439" i="1"/>
  <c r="I439" i="1" s="1"/>
  <c r="J439" i="1" s="1"/>
  <c r="F440" i="1"/>
  <c r="G440" i="1"/>
  <c r="H440" i="1"/>
  <c r="I440" i="1" s="1"/>
  <c r="J440" i="1" s="1"/>
  <c r="F441" i="1"/>
  <c r="G441" i="1"/>
  <c r="H441" i="1"/>
  <c r="I441" i="1"/>
  <c r="J441" i="1"/>
  <c r="F442" i="1"/>
  <c r="G442" i="1"/>
  <c r="H442" i="1"/>
  <c r="I442" i="1" s="1"/>
  <c r="J442" i="1" s="1"/>
  <c r="F443" i="1"/>
  <c r="G443" i="1"/>
  <c r="H443" i="1"/>
  <c r="I443" i="1" s="1"/>
  <c r="J443" i="1" s="1"/>
  <c r="F444" i="1"/>
  <c r="G444" i="1"/>
  <c r="H444" i="1"/>
  <c r="I444" i="1" s="1"/>
  <c r="J444" i="1" s="1"/>
  <c r="F445" i="1"/>
  <c r="G445" i="1"/>
  <c r="H445" i="1"/>
  <c r="I445" i="1"/>
  <c r="J445" i="1" s="1"/>
  <c r="F446" i="1"/>
  <c r="G446" i="1"/>
  <c r="H446" i="1"/>
  <c r="I446" i="1"/>
  <c r="J446" i="1"/>
  <c r="F447" i="1"/>
  <c r="G447" i="1"/>
  <c r="H447" i="1"/>
  <c r="I447" i="1" s="1"/>
  <c r="J447" i="1" s="1"/>
  <c r="F448" i="1"/>
  <c r="G448" i="1"/>
  <c r="H448" i="1"/>
  <c r="I448" i="1" s="1"/>
  <c r="J448" i="1" s="1"/>
  <c r="F449" i="1"/>
  <c r="G449" i="1"/>
  <c r="H449" i="1"/>
  <c r="I449" i="1"/>
  <c r="J449" i="1"/>
  <c r="F450" i="1"/>
  <c r="G450" i="1"/>
  <c r="H450" i="1"/>
  <c r="I450" i="1"/>
  <c r="J450" i="1" s="1"/>
  <c r="F451" i="1"/>
  <c r="G451" i="1"/>
  <c r="H451" i="1"/>
  <c r="I451" i="1"/>
  <c r="J451" i="1" s="1"/>
  <c r="F452" i="1"/>
  <c r="G452" i="1"/>
  <c r="H452" i="1"/>
  <c r="I452" i="1" s="1"/>
  <c r="J452" i="1" s="1"/>
  <c r="F453" i="1"/>
  <c r="G453" i="1"/>
  <c r="H453" i="1"/>
  <c r="I453" i="1"/>
  <c r="J453" i="1"/>
  <c r="F454" i="1"/>
  <c r="G454" i="1"/>
  <c r="H454" i="1"/>
  <c r="I454" i="1"/>
  <c r="J454" i="1"/>
  <c r="F455" i="1"/>
  <c r="G455" i="1"/>
  <c r="H455" i="1"/>
  <c r="I455" i="1" s="1"/>
  <c r="J455" i="1" s="1"/>
  <c r="F456" i="1"/>
  <c r="G456" i="1"/>
  <c r="H456" i="1"/>
  <c r="I456" i="1" s="1"/>
  <c r="J456" i="1"/>
  <c r="F457" i="1"/>
  <c r="G457" i="1"/>
  <c r="H457" i="1"/>
  <c r="I457" i="1"/>
  <c r="J457" i="1"/>
  <c r="F458" i="1"/>
  <c r="G458" i="1"/>
  <c r="H458" i="1"/>
  <c r="I458" i="1"/>
  <c r="J458" i="1" s="1"/>
  <c r="F459" i="1"/>
  <c r="G459" i="1"/>
  <c r="H459" i="1"/>
  <c r="I459" i="1" s="1"/>
  <c r="J459" i="1" s="1"/>
  <c r="F460" i="1"/>
  <c r="G460" i="1"/>
  <c r="H460" i="1"/>
  <c r="I460" i="1" s="1"/>
  <c r="J460" i="1" s="1"/>
  <c r="F461" i="1"/>
  <c r="G461" i="1"/>
  <c r="H461" i="1"/>
  <c r="I461" i="1"/>
  <c r="J461" i="1" s="1"/>
  <c r="F462" i="1"/>
  <c r="G462" i="1"/>
  <c r="H462" i="1"/>
  <c r="I462" i="1"/>
  <c r="J462" i="1" s="1"/>
  <c r="F463" i="1"/>
  <c r="G463" i="1"/>
  <c r="H463" i="1"/>
  <c r="I463" i="1" s="1"/>
  <c r="J463" i="1" s="1"/>
  <c r="F464" i="1"/>
  <c r="G464" i="1"/>
  <c r="H464" i="1"/>
  <c r="I464" i="1" s="1"/>
  <c r="J464" i="1"/>
  <c r="F465" i="1"/>
  <c r="G465" i="1"/>
  <c r="H465" i="1"/>
  <c r="I465" i="1"/>
  <c r="J465" i="1"/>
  <c r="F466" i="1"/>
  <c r="G466" i="1"/>
  <c r="H466" i="1"/>
  <c r="I466" i="1" s="1"/>
  <c r="J466" i="1" s="1"/>
  <c r="F467" i="1"/>
  <c r="G467" i="1"/>
  <c r="H467" i="1"/>
  <c r="I467" i="1" s="1"/>
  <c r="J467" i="1" s="1"/>
  <c r="F468" i="1"/>
  <c r="G468" i="1"/>
  <c r="H468" i="1"/>
  <c r="I468" i="1" s="1"/>
  <c r="J468" i="1" s="1"/>
  <c r="F469" i="1"/>
  <c r="G469" i="1"/>
  <c r="H469" i="1"/>
  <c r="I469" i="1"/>
  <c r="J469" i="1" s="1"/>
  <c r="F470" i="1"/>
  <c r="G470" i="1"/>
  <c r="H470" i="1"/>
  <c r="I470" i="1"/>
  <c r="J470" i="1" s="1"/>
  <c r="F471" i="1"/>
  <c r="G471" i="1"/>
  <c r="H471" i="1"/>
  <c r="I471" i="1" s="1"/>
  <c r="J471" i="1" s="1"/>
  <c r="F472" i="1"/>
  <c r="G472" i="1"/>
  <c r="H472" i="1"/>
  <c r="I472" i="1" s="1"/>
  <c r="J472" i="1" s="1"/>
  <c r="F473" i="1"/>
  <c r="G473" i="1"/>
  <c r="H473" i="1"/>
  <c r="I473" i="1"/>
  <c r="J473" i="1"/>
  <c r="F474" i="1"/>
  <c r="G474" i="1"/>
  <c r="H474" i="1"/>
  <c r="I474" i="1" s="1"/>
  <c r="J474" i="1" s="1"/>
  <c r="F475" i="1"/>
  <c r="G475" i="1"/>
  <c r="H475" i="1"/>
  <c r="I475" i="1" s="1"/>
  <c r="J475" i="1" s="1"/>
  <c r="F476" i="1"/>
  <c r="G476" i="1"/>
  <c r="H476" i="1"/>
  <c r="I476" i="1" s="1"/>
  <c r="J476" i="1" s="1"/>
  <c r="F477" i="1"/>
  <c r="G477" i="1"/>
  <c r="H477" i="1"/>
  <c r="I477" i="1"/>
  <c r="J477" i="1" s="1"/>
  <c r="F478" i="1"/>
  <c r="G478" i="1"/>
  <c r="H478" i="1"/>
  <c r="I478" i="1"/>
  <c r="J478" i="1"/>
  <c r="F479" i="1"/>
  <c r="G479" i="1"/>
  <c r="H479" i="1"/>
  <c r="I479" i="1" s="1"/>
  <c r="J479" i="1" s="1"/>
  <c r="F480" i="1"/>
  <c r="G480" i="1"/>
  <c r="H480" i="1"/>
  <c r="I480" i="1" s="1"/>
  <c r="J480" i="1" s="1"/>
  <c r="F481" i="1"/>
  <c r="G481" i="1"/>
  <c r="H481" i="1"/>
  <c r="I481" i="1"/>
  <c r="J481" i="1"/>
  <c r="F482" i="1"/>
  <c r="G482" i="1"/>
  <c r="H482" i="1"/>
  <c r="I482" i="1"/>
  <c r="J482" i="1" s="1"/>
  <c r="F483" i="1"/>
  <c r="G483" i="1"/>
  <c r="H483" i="1"/>
  <c r="I483" i="1"/>
  <c r="J483" i="1" s="1"/>
  <c r="F484" i="1"/>
  <c r="G484" i="1"/>
  <c r="H484" i="1"/>
  <c r="I484" i="1" s="1"/>
  <c r="J484" i="1" s="1"/>
  <c r="F485" i="1"/>
  <c r="G485" i="1"/>
  <c r="H485" i="1"/>
  <c r="I485" i="1"/>
  <c r="J485" i="1"/>
  <c r="F486" i="1"/>
  <c r="G486" i="1"/>
  <c r="H486" i="1"/>
  <c r="I486" i="1"/>
  <c r="J486" i="1" s="1"/>
  <c r="F487" i="1"/>
  <c r="G487" i="1"/>
  <c r="H487" i="1"/>
  <c r="I487" i="1" s="1"/>
  <c r="J487" i="1" s="1"/>
  <c r="F488" i="1"/>
  <c r="G488" i="1"/>
  <c r="H488" i="1"/>
  <c r="I488" i="1" s="1"/>
  <c r="J488" i="1"/>
  <c r="F489" i="1"/>
  <c r="G489" i="1"/>
  <c r="H489" i="1"/>
  <c r="I489" i="1"/>
  <c r="J489" i="1"/>
  <c r="F490" i="1"/>
  <c r="G490" i="1"/>
  <c r="H490" i="1"/>
  <c r="I490" i="1" s="1"/>
  <c r="J490" i="1" s="1"/>
  <c r="F491" i="1"/>
  <c r="G491" i="1"/>
  <c r="H491" i="1"/>
  <c r="I491" i="1"/>
  <c r="J491" i="1" s="1"/>
  <c r="F492" i="1"/>
  <c r="G492" i="1"/>
  <c r="H492" i="1"/>
  <c r="I492" i="1" s="1"/>
  <c r="J492" i="1" s="1"/>
  <c r="F493" i="1"/>
  <c r="G493" i="1"/>
  <c r="H493" i="1"/>
  <c r="I493" i="1"/>
  <c r="J493" i="1"/>
  <c r="F494" i="1"/>
  <c r="G494" i="1"/>
  <c r="H494" i="1"/>
  <c r="I494" i="1"/>
  <c r="J494" i="1" s="1"/>
  <c r="F495" i="1"/>
  <c r="G495" i="1"/>
  <c r="H495" i="1"/>
  <c r="I495" i="1" s="1"/>
  <c r="J495" i="1" s="1"/>
  <c r="F496" i="1"/>
  <c r="G496" i="1"/>
  <c r="H496" i="1"/>
  <c r="I496" i="1" s="1"/>
  <c r="J496" i="1" s="1"/>
  <c r="F497" i="1"/>
  <c r="G497" i="1"/>
  <c r="H497" i="1"/>
  <c r="I497" i="1"/>
  <c r="J497" i="1"/>
  <c r="F498" i="1"/>
  <c r="G498" i="1"/>
  <c r="H498" i="1"/>
  <c r="I498" i="1" s="1"/>
  <c r="J498" i="1" s="1"/>
  <c r="F499" i="1"/>
  <c r="G499" i="1"/>
  <c r="H499" i="1"/>
  <c r="I499" i="1" s="1"/>
  <c r="J499" i="1" s="1"/>
  <c r="F500" i="1"/>
  <c r="G500" i="1"/>
  <c r="H500" i="1"/>
  <c r="I500" i="1" s="1"/>
  <c r="J500" i="1" s="1"/>
  <c r="F501" i="1"/>
  <c r="G501" i="1"/>
  <c r="H501" i="1"/>
  <c r="I501" i="1"/>
  <c r="J501" i="1"/>
  <c r="F502" i="1"/>
  <c r="G502" i="1"/>
  <c r="H502" i="1"/>
  <c r="I502" i="1"/>
  <c r="J502" i="1" s="1"/>
  <c r="F503" i="1"/>
  <c r="G503" i="1"/>
  <c r="H503" i="1"/>
  <c r="I503" i="1" s="1"/>
  <c r="J503" i="1" s="1"/>
  <c r="F504" i="1"/>
  <c r="G504" i="1"/>
  <c r="H504" i="1"/>
  <c r="I504" i="1" s="1"/>
  <c r="J504" i="1" s="1"/>
  <c r="F505" i="1"/>
  <c r="G505" i="1"/>
  <c r="H505" i="1"/>
  <c r="I505" i="1"/>
  <c r="J505" i="1"/>
  <c r="F506" i="1"/>
  <c r="G506" i="1"/>
  <c r="H506" i="1"/>
  <c r="I506" i="1" s="1"/>
  <c r="J506" i="1" s="1"/>
  <c r="F507" i="1"/>
  <c r="G507" i="1"/>
  <c r="H507" i="1"/>
  <c r="I507" i="1" s="1"/>
  <c r="J507" i="1" s="1"/>
  <c r="F508" i="1"/>
  <c r="G508" i="1"/>
  <c r="H508" i="1"/>
  <c r="I508" i="1" s="1"/>
  <c r="J508" i="1" s="1"/>
  <c r="F509" i="1"/>
  <c r="G509" i="1"/>
  <c r="H509" i="1"/>
  <c r="I509" i="1"/>
  <c r="J509" i="1" s="1"/>
  <c r="F510" i="1"/>
  <c r="G510" i="1"/>
  <c r="H510" i="1"/>
  <c r="I510" i="1"/>
  <c r="J510" i="1"/>
  <c r="F511" i="1"/>
  <c r="G511" i="1"/>
  <c r="H511" i="1"/>
  <c r="I511" i="1" s="1"/>
  <c r="J511" i="1" s="1"/>
  <c r="F512" i="1"/>
  <c r="G512" i="1"/>
  <c r="H512" i="1"/>
  <c r="I512" i="1" s="1"/>
  <c r="J512" i="1" s="1"/>
  <c r="F513" i="1"/>
  <c r="G513" i="1"/>
  <c r="H513" i="1"/>
  <c r="I513" i="1"/>
  <c r="J513" i="1"/>
  <c r="F514" i="1"/>
  <c r="G514" i="1"/>
  <c r="H514" i="1"/>
  <c r="I514" i="1"/>
  <c r="J514" i="1" s="1"/>
  <c r="F515" i="1"/>
  <c r="G515" i="1"/>
  <c r="H515" i="1"/>
  <c r="I515" i="1"/>
  <c r="J515" i="1" s="1"/>
  <c r="F516" i="1"/>
  <c r="G516" i="1"/>
  <c r="H516" i="1"/>
  <c r="I516" i="1" s="1"/>
  <c r="J516" i="1" s="1"/>
  <c r="F517" i="1"/>
  <c r="G517" i="1"/>
  <c r="H517" i="1"/>
  <c r="I517" i="1"/>
  <c r="J517" i="1"/>
  <c r="F518" i="1"/>
  <c r="G518" i="1"/>
  <c r="H518" i="1"/>
  <c r="I518" i="1"/>
  <c r="J518" i="1"/>
  <c r="F519" i="1"/>
  <c r="G519" i="1"/>
  <c r="H519" i="1"/>
  <c r="I519" i="1" s="1"/>
  <c r="J519" i="1" s="1"/>
  <c r="F520" i="1"/>
  <c r="G520" i="1"/>
  <c r="H520" i="1"/>
  <c r="I520" i="1" s="1"/>
  <c r="J520" i="1"/>
  <c r="F521" i="1"/>
  <c r="G521" i="1"/>
  <c r="H521" i="1"/>
  <c r="I521" i="1"/>
  <c r="J521" i="1"/>
  <c r="F522" i="1"/>
  <c r="G522" i="1"/>
  <c r="H522" i="1"/>
  <c r="I522" i="1"/>
  <c r="J522" i="1" s="1"/>
  <c r="F523" i="1"/>
  <c r="G523" i="1"/>
  <c r="H523" i="1"/>
  <c r="I523" i="1" s="1"/>
  <c r="J523" i="1" s="1"/>
  <c r="F524" i="1"/>
  <c r="G524" i="1"/>
  <c r="H524" i="1"/>
  <c r="I524" i="1" s="1"/>
  <c r="J524" i="1" s="1"/>
  <c r="F525" i="1"/>
  <c r="G525" i="1"/>
  <c r="H525" i="1"/>
  <c r="I525" i="1"/>
  <c r="J525" i="1" s="1"/>
  <c r="F526" i="1"/>
  <c r="G526" i="1"/>
  <c r="H526" i="1"/>
  <c r="I526" i="1"/>
  <c r="J526" i="1"/>
  <c r="F527" i="1"/>
  <c r="G527" i="1"/>
  <c r="H527" i="1"/>
  <c r="I527" i="1" s="1"/>
  <c r="J527" i="1" s="1"/>
  <c r="F528" i="1"/>
  <c r="G528" i="1"/>
  <c r="H528" i="1"/>
  <c r="I528" i="1" s="1"/>
  <c r="J528" i="1"/>
  <c r="F529" i="1"/>
  <c r="G529" i="1"/>
  <c r="H529" i="1"/>
  <c r="I529" i="1"/>
  <c r="J529" i="1"/>
  <c r="F530" i="1"/>
  <c r="G530" i="1"/>
  <c r="H530" i="1"/>
  <c r="I530" i="1"/>
  <c r="J530" i="1" s="1"/>
  <c r="F531" i="1"/>
  <c r="G531" i="1"/>
  <c r="H531" i="1"/>
  <c r="I531" i="1" s="1"/>
  <c r="J531" i="1" s="1"/>
  <c r="F532" i="1"/>
  <c r="G532" i="1"/>
  <c r="H532" i="1"/>
  <c r="I532" i="1" s="1"/>
  <c r="J532" i="1" s="1"/>
  <c r="F533" i="1"/>
  <c r="G533" i="1"/>
  <c r="H533" i="1"/>
  <c r="I533" i="1"/>
  <c r="J533" i="1" s="1"/>
  <c r="F534" i="1"/>
  <c r="G534" i="1"/>
  <c r="H534" i="1"/>
  <c r="I534" i="1"/>
  <c r="J534" i="1" s="1"/>
  <c r="F535" i="1"/>
  <c r="G535" i="1"/>
  <c r="H535" i="1"/>
  <c r="I535" i="1" s="1"/>
  <c r="J535" i="1" s="1"/>
  <c r="F536" i="1"/>
  <c r="G536" i="1"/>
  <c r="H536" i="1"/>
  <c r="I536" i="1" s="1"/>
  <c r="J536" i="1" s="1"/>
  <c r="F537" i="1"/>
  <c r="G537" i="1"/>
  <c r="H537" i="1"/>
  <c r="I537" i="1"/>
  <c r="J537" i="1"/>
  <c r="F538" i="1"/>
  <c r="G538" i="1"/>
  <c r="H538" i="1"/>
  <c r="I538" i="1" s="1"/>
  <c r="J538" i="1" s="1"/>
  <c r="F539" i="1"/>
  <c r="G539" i="1"/>
  <c r="H539" i="1"/>
  <c r="I539" i="1" s="1"/>
  <c r="J539" i="1" s="1"/>
  <c r="F540" i="1"/>
  <c r="G540" i="1"/>
  <c r="H540" i="1"/>
  <c r="I540" i="1" s="1"/>
  <c r="J540" i="1" s="1"/>
  <c r="F541" i="1"/>
  <c r="G541" i="1"/>
  <c r="H541" i="1"/>
  <c r="I541" i="1"/>
  <c r="J541" i="1" s="1"/>
  <c r="F542" i="1"/>
  <c r="G542" i="1"/>
  <c r="H542" i="1"/>
  <c r="I542" i="1"/>
  <c r="J542" i="1"/>
  <c r="F543" i="1"/>
  <c r="G543" i="1"/>
  <c r="H543" i="1"/>
  <c r="I543" i="1" s="1"/>
  <c r="J543" i="1" s="1"/>
  <c r="F544" i="1"/>
  <c r="G544" i="1"/>
  <c r="H544" i="1"/>
  <c r="I544" i="1" s="1"/>
  <c r="J544" i="1" s="1"/>
  <c r="F545" i="1"/>
  <c r="G545" i="1"/>
  <c r="H545" i="1"/>
  <c r="I545" i="1"/>
  <c r="J545" i="1"/>
  <c r="F546" i="1"/>
  <c r="G546" i="1"/>
  <c r="H546" i="1"/>
  <c r="I546" i="1"/>
  <c r="J546" i="1" s="1"/>
  <c r="F547" i="1"/>
  <c r="G547" i="1"/>
  <c r="H547" i="1"/>
  <c r="I547" i="1"/>
  <c r="J547" i="1" s="1"/>
  <c r="F548" i="1"/>
  <c r="G548" i="1"/>
  <c r="H548" i="1"/>
  <c r="I548" i="1" s="1"/>
  <c r="J548" i="1" s="1"/>
  <c r="F549" i="1"/>
  <c r="G549" i="1"/>
  <c r="H549" i="1"/>
  <c r="I549" i="1"/>
  <c r="J549" i="1"/>
  <c r="F550" i="1"/>
  <c r="G550" i="1"/>
  <c r="H550" i="1"/>
  <c r="I550" i="1"/>
  <c r="J550" i="1" s="1"/>
  <c r="F551" i="1"/>
  <c r="G551" i="1"/>
  <c r="H551" i="1"/>
  <c r="I551" i="1" s="1"/>
  <c r="J551" i="1" s="1"/>
  <c r="F552" i="1"/>
  <c r="G552" i="1"/>
  <c r="H552" i="1"/>
  <c r="I552" i="1" s="1"/>
  <c r="J552" i="1"/>
  <c r="F553" i="1"/>
  <c r="G553" i="1"/>
  <c r="H553" i="1"/>
  <c r="I553" i="1"/>
  <c r="J553" i="1"/>
  <c r="F554" i="1"/>
  <c r="G554" i="1"/>
  <c r="H554" i="1"/>
  <c r="I554" i="1" s="1"/>
  <c r="J554" i="1" s="1"/>
  <c r="F555" i="1"/>
  <c r="G555" i="1"/>
  <c r="H555" i="1"/>
  <c r="I555" i="1"/>
  <c r="J555" i="1" s="1"/>
  <c r="F556" i="1"/>
  <c r="G556" i="1"/>
  <c r="H556" i="1"/>
  <c r="I556" i="1" s="1"/>
  <c r="J556" i="1" s="1"/>
  <c r="F557" i="1"/>
  <c r="G557" i="1"/>
  <c r="H557" i="1"/>
  <c r="I557" i="1"/>
  <c r="J557" i="1"/>
  <c r="F558" i="1"/>
  <c r="G558" i="1"/>
  <c r="H558" i="1"/>
  <c r="I558" i="1"/>
  <c r="J558" i="1" s="1"/>
  <c r="F559" i="1"/>
  <c r="G559" i="1"/>
  <c r="H559" i="1"/>
  <c r="I559" i="1" s="1"/>
  <c r="J559" i="1" s="1"/>
  <c r="F560" i="1"/>
  <c r="G560" i="1"/>
  <c r="H560" i="1"/>
  <c r="I560" i="1" s="1"/>
  <c r="J560" i="1" s="1"/>
  <c r="F561" i="1"/>
  <c r="G561" i="1"/>
  <c r="H561" i="1"/>
  <c r="I561" i="1"/>
  <c r="J561" i="1"/>
  <c r="F562" i="1"/>
  <c r="G562" i="1"/>
  <c r="H562" i="1"/>
  <c r="I562" i="1" s="1"/>
  <c r="J562" i="1" s="1"/>
  <c r="F563" i="1"/>
  <c r="G563" i="1"/>
  <c r="H563" i="1"/>
  <c r="I563" i="1"/>
  <c r="J563" i="1" s="1"/>
  <c r="F564" i="1"/>
  <c r="G564" i="1"/>
  <c r="H564" i="1"/>
  <c r="I564" i="1" s="1"/>
  <c r="J564" i="1" s="1"/>
  <c r="F565" i="1"/>
  <c r="G565" i="1"/>
  <c r="H565" i="1"/>
  <c r="I565" i="1"/>
  <c r="J565" i="1"/>
  <c r="F566" i="1"/>
  <c r="G566" i="1"/>
  <c r="H566" i="1"/>
  <c r="I566" i="1"/>
  <c r="J566" i="1" s="1"/>
  <c r="F567" i="1"/>
  <c r="G567" i="1"/>
  <c r="H567" i="1"/>
  <c r="I567" i="1" s="1"/>
  <c r="J567" i="1" s="1"/>
  <c r="F568" i="1"/>
  <c r="G568" i="1"/>
  <c r="H568" i="1"/>
  <c r="I568" i="1" s="1"/>
  <c r="J568" i="1" s="1"/>
  <c r="F569" i="1"/>
  <c r="G569" i="1"/>
  <c r="H569" i="1"/>
  <c r="I569" i="1"/>
  <c r="J569" i="1"/>
  <c r="F570" i="1"/>
  <c r="G570" i="1"/>
  <c r="H570" i="1"/>
  <c r="I570" i="1" s="1"/>
  <c r="J570" i="1" s="1"/>
  <c r="F571" i="1"/>
  <c r="G571" i="1"/>
  <c r="H571" i="1"/>
  <c r="I571" i="1" s="1"/>
  <c r="J571" i="1" s="1"/>
  <c r="F572" i="1"/>
  <c r="G572" i="1"/>
  <c r="H572" i="1"/>
  <c r="I572" i="1" s="1"/>
  <c r="J572" i="1" s="1"/>
  <c r="F573" i="1"/>
  <c r="G573" i="1"/>
  <c r="H573" i="1"/>
  <c r="I573" i="1"/>
  <c r="J573" i="1" s="1"/>
  <c r="F574" i="1"/>
  <c r="G574" i="1"/>
  <c r="H574" i="1"/>
  <c r="I574" i="1"/>
  <c r="J574" i="1"/>
  <c r="F575" i="1"/>
  <c r="G575" i="1"/>
  <c r="H575" i="1"/>
  <c r="I575" i="1" s="1"/>
  <c r="J575" i="1" s="1"/>
  <c r="F576" i="1"/>
  <c r="G576" i="1"/>
  <c r="H576" i="1"/>
  <c r="I576" i="1" s="1"/>
  <c r="J576" i="1" s="1"/>
  <c r="F577" i="1"/>
  <c r="G577" i="1"/>
  <c r="H577" i="1"/>
  <c r="I577" i="1"/>
  <c r="J577" i="1"/>
  <c r="F578" i="1"/>
  <c r="G578" i="1"/>
  <c r="H578" i="1"/>
  <c r="I578" i="1"/>
  <c r="J578" i="1" s="1"/>
  <c r="F579" i="1"/>
  <c r="G579" i="1"/>
  <c r="H579" i="1"/>
  <c r="I579" i="1"/>
  <c r="J579" i="1" s="1"/>
  <c r="F580" i="1"/>
  <c r="G580" i="1"/>
  <c r="H580" i="1"/>
  <c r="I580" i="1" s="1"/>
  <c r="J580" i="1"/>
  <c r="F581" i="1"/>
  <c r="G581" i="1"/>
  <c r="H581" i="1"/>
  <c r="I581" i="1"/>
  <c r="J581" i="1" s="1"/>
  <c r="F582" i="1"/>
  <c r="G582" i="1"/>
  <c r="H582" i="1"/>
  <c r="I582" i="1"/>
  <c r="J582" i="1" s="1"/>
  <c r="F583" i="1"/>
  <c r="G583" i="1"/>
  <c r="H583" i="1"/>
  <c r="I583" i="1" s="1"/>
  <c r="J583" i="1" s="1"/>
  <c r="F584" i="1"/>
  <c r="G584" i="1"/>
  <c r="H584" i="1"/>
  <c r="I584" i="1" s="1"/>
  <c r="J584" i="1"/>
  <c r="F585" i="1"/>
  <c r="G585" i="1"/>
  <c r="H585" i="1"/>
  <c r="I585" i="1"/>
  <c r="J585" i="1" s="1"/>
  <c r="F586" i="1"/>
  <c r="G586" i="1"/>
  <c r="H586" i="1"/>
  <c r="I586" i="1" s="1"/>
  <c r="J586" i="1"/>
  <c r="F587" i="1"/>
  <c r="G587" i="1"/>
  <c r="H587" i="1"/>
  <c r="I587" i="1"/>
  <c r="J587" i="1" s="1"/>
  <c r="F588" i="1"/>
  <c r="G588" i="1"/>
  <c r="H588" i="1"/>
  <c r="I588" i="1" s="1"/>
  <c r="J588" i="1"/>
  <c r="F589" i="1"/>
  <c r="G589" i="1"/>
  <c r="H589" i="1"/>
  <c r="I589" i="1"/>
  <c r="J589" i="1"/>
  <c r="F590" i="1"/>
  <c r="G590" i="1"/>
  <c r="H590" i="1"/>
  <c r="I590" i="1" s="1"/>
  <c r="J590" i="1" s="1"/>
  <c r="F591" i="1"/>
  <c r="G591" i="1"/>
  <c r="H591" i="1"/>
  <c r="I591" i="1"/>
  <c r="J591" i="1" s="1"/>
  <c r="F592" i="1"/>
  <c r="G592" i="1"/>
  <c r="H592" i="1"/>
  <c r="I592" i="1" s="1"/>
  <c r="J592" i="1" s="1"/>
  <c r="F593" i="1"/>
  <c r="G593" i="1"/>
  <c r="H593" i="1"/>
  <c r="I593" i="1"/>
  <c r="J593" i="1" s="1"/>
  <c r="F594" i="1"/>
  <c r="G594" i="1"/>
  <c r="H594" i="1"/>
  <c r="I594" i="1" s="1"/>
  <c r="J594" i="1" s="1"/>
  <c r="F595" i="1"/>
  <c r="G595" i="1"/>
  <c r="H595" i="1"/>
  <c r="I595" i="1"/>
  <c r="J595" i="1" s="1"/>
  <c r="F596" i="1"/>
  <c r="G596" i="1"/>
  <c r="H596" i="1"/>
  <c r="I596" i="1" s="1"/>
  <c r="J596" i="1"/>
  <c r="F597" i="1"/>
  <c r="G597" i="1"/>
  <c r="H597" i="1"/>
  <c r="I597" i="1"/>
  <c r="J597" i="1" s="1"/>
  <c r="F598" i="1"/>
  <c r="G598" i="1"/>
  <c r="H598" i="1"/>
  <c r="I598" i="1"/>
  <c r="J598" i="1" s="1"/>
  <c r="F599" i="1"/>
  <c r="G599" i="1"/>
  <c r="H599" i="1"/>
  <c r="I599" i="1" s="1"/>
  <c r="J599" i="1" s="1"/>
  <c r="F600" i="1"/>
  <c r="G600" i="1"/>
  <c r="H600" i="1"/>
  <c r="I600" i="1" s="1"/>
  <c r="J600" i="1"/>
  <c r="F601" i="1"/>
  <c r="G601" i="1"/>
  <c r="H601" i="1"/>
  <c r="I601" i="1"/>
  <c r="J601" i="1" s="1"/>
  <c r="F602" i="1"/>
  <c r="G602" i="1"/>
  <c r="H602" i="1"/>
  <c r="I602" i="1" s="1"/>
  <c r="J602" i="1"/>
  <c r="F603" i="1"/>
  <c r="G603" i="1"/>
  <c r="H603" i="1"/>
  <c r="I603" i="1"/>
  <c r="J603" i="1" s="1"/>
  <c r="F604" i="1"/>
  <c r="G604" i="1"/>
  <c r="H604" i="1"/>
  <c r="I604" i="1" s="1"/>
  <c r="J604" i="1"/>
  <c r="F605" i="1"/>
  <c r="G605" i="1"/>
  <c r="H605" i="1"/>
  <c r="I605" i="1"/>
  <c r="J605" i="1"/>
  <c r="F606" i="1"/>
  <c r="G606" i="1"/>
  <c r="H606" i="1"/>
  <c r="I606" i="1" s="1"/>
  <c r="J606" i="1" s="1"/>
  <c r="F607" i="1"/>
  <c r="G607" i="1"/>
  <c r="H607" i="1"/>
  <c r="I607" i="1"/>
  <c r="J607" i="1" s="1"/>
  <c r="F608" i="1"/>
  <c r="G608" i="1"/>
  <c r="H608" i="1"/>
  <c r="I608" i="1" s="1"/>
  <c r="J608" i="1" s="1"/>
  <c r="F609" i="1"/>
  <c r="G609" i="1"/>
  <c r="H609" i="1"/>
  <c r="I609" i="1"/>
  <c r="J609" i="1" s="1"/>
  <c r="F610" i="1"/>
  <c r="G610" i="1"/>
  <c r="H610" i="1"/>
  <c r="I610" i="1" s="1"/>
  <c r="J610" i="1" s="1"/>
  <c r="F611" i="1"/>
  <c r="G611" i="1"/>
  <c r="H611" i="1"/>
  <c r="I611" i="1"/>
  <c r="J611" i="1" s="1"/>
  <c r="F612" i="1"/>
  <c r="G612" i="1"/>
  <c r="H612" i="1"/>
  <c r="I612" i="1" s="1"/>
  <c r="J612" i="1"/>
  <c r="F613" i="1"/>
  <c r="G613" i="1"/>
  <c r="H613" i="1"/>
  <c r="I613" i="1"/>
  <c r="J613" i="1" s="1"/>
  <c r="F614" i="1"/>
  <c r="G614" i="1"/>
  <c r="H614" i="1"/>
  <c r="I614" i="1"/>
  <c r="J614" i="1"/>
  <c r="F615" i="1"/>
  <c r="G615" i="1"/>
  <c r="H615" i="1"/>
  <c r="I615" i="1" s="1"/>
  <c r="J615" i="1" s="1"/>
  <c r="F616" i="1"/>
  <c r="G616" i="1"/>
  <c r="H616" i="1"/>
  <c r="I616" i="1" s="1"/>
  <c r="J616" i="1"/>
  <c r="F617" i="1"/>
  <c r="G617" i="1"/>
  <c r="H617" i="1"/>
  <c r="I617" i="1"/>
  <c r="J617" i="1" s="1"/>
  <c r="F618" i="1"/>
  <c r="G618" i="1"/>
  <c r="H618" i="1"/>
  <c r="I618" i="1" s="1"/>
  <c r="J618" i="1"/>
  <c r="F619" i="1"/>
  <c r="G619" i="1"/>
  <c r="H619" i="1"/>
  <c r="I619" i="1"/>
  <c r="J619" i="1" s="1"/>
  <c r="F620" i="1"/>
  <c r="G620" i="1"/>
  <c r="H620" i="1"/>
  <c r="I620" i="1" s="1"/>
  <c r="J620" i="1"/>
  <c r="F621" i="1"/>
  <c r="G621" i="1"/>
  <c r="H621" i="1"/>
  <c r="I621" i="1"/>
  <c r="J621" i="1"/>
  <c r="F622" i="1"/>
  <c r="G622" i="1"/>
  <c r="H622" i="1"/>
  <c r="I622" i="1" s="1"/>
  <c r="J622" i="1" s="1"/>
  <c r="F623" i="1"/>
  <c r="G623" i="1"/>
  <c r="H623" i="1"/>
  <c r="I623" i="1"/>
  <c r="J623" i="1" s="1"/>
  <c r="F624" i="1"/>
  <c r="G624" i="1"/>
  <c r="H624" i="1"/>
  <c r="I624" i="1" s="1"/>
  <c r="J624" i="1" s="1"/>
  <c r="F625" i="1"/>
  <c r="G625" i="1"/>
  <c r="H625" i="1"/>
  <c r="I625" i="1"/>
  <c r="J625" i="1" s="1"/>
  <c r="F626" i="1"/>
  <c r="G626" i="1"/>
  <c r="H626" i="1"/>
  <c r="I626" i="1" s="1"/>
  <c r="J626" i="1" s="1"/>
  <c r="F627" i="1"/>
  <c r="G627" i="1"/>
  <c r="H627" i="1"/>
  <c r="I627" i="1"/>
  <c r="J627" i="1" s="1"/>
  <c r="F628" i="1"/>
  <c r="G628" i="1"/>
  <c r="H628" i="1"/>
  <c r="I628" i="1" s="1"/>
  <c r="J628" i="1"/>
  <c r="F629" i="1"/>
  <c r="G629" i="1"/>
  <c r="H629" i="1"/>
  <c r="I629" i="1"/>
  <c r="J629" i="1" s="1"/>
  <c r="F630" i="1"/>
  <c r="G630" i="1"/>
  <c r="H630" i="1"/>
  <c r="I630" i="1"/>
  <c r="J630" i="1" s="1"/>
  <c r="F631" i="1"/>
  <c r="G631" i="1"/>
  <c r="H631" i="1"/>
  <c r="I631" i="1" s="1"/>
  <c r="J631" i="1" s="1"/>
  <c r="F632" i="1"/>
  <c r="G632" i="1"/>
  <c r="H632" i="1"/>
  <c r="I632" i="1" s="1"/>
  <c r="J632" i="1"/>
  <c r="F633" i="1"/>
  <c r="G633" i="1"/>
  <c r="H633" i="1"/>
  <c r="I633" i="1"/>
  <c r="J633" i="1" s="1"/>
  <c r="F634" i="1"/>
  <c r="G634" i="1"/>
  <c r="H634" i="1"/>
  <c r="I634" i="1" s="1"/>
  <c r="J634" i="1"/>
  <c r="F635" i="1"/>
  <c r="G635" i="1"/>
  <c r="H635" i="1"/>
  <c r="I635" i="1"/>
  <c r="J635" i="1" s="1"/>
  <c r="F636" i="1"/>
  <c r="G636" i="1"/>
  <c r="H636" i="1"/>
  <c r="I636" i="1" s="1"/>
  <c r="J636" i="1"/>
  <c r="F637" i="1"/>
  <c r="G637" i="1"/>
  <c r="H637" i="1"/>
  <c r="I637" i="1"/>
  <c r="J637" i="1"/>
  <c r="F638" i="1"/>
  <c r="G638" i="1"/>
  <c r="H638" i="1"/>
  <c r="I638" i="1" s="1"/>
  <c r="J638" i="1" s="1"/>
  <c r="F639" i="1"/>
  <c r="G639" i="1"/>
  <c r="H639" i="1"/>
  <c r="I639" i="1"/>
  <c r="J639" i="1" s="1"/>
  <c r="F640" i="1"/>
  <c r="G640" i="1"/>
  <c r="H640" i="1"/>
  <c r="I640" i="1" s="1"/>
  <c r="J640" i="1" s="1"/>
  <c r="F641" i="1"/>
  <c r="G641" i="1"/>
  <c r="H641" i="1"/>
  <c r="I641" i="1"/>
  <c r="J641" i="1" s="1"/>
  <c r="F642" i="1"/>
  <c r="G642" i="1"/>
  <c r="H642" i="1"/>
  <c r="I642" i="1" s="1"/>
  <c r="J642" i="1" s="1"/>
  <c r="F643" i="1"/>
  <c r="G643" i="1"/>
  <c r="H643" i="1"/>
  <c r="I643" i="1"/>
  <c r="J643" i="1" s="1"/>
  <c r="F644" i="1"/>
  <c r="G644" i="1"/>
  <c r="H644" i="1"/>
  <c r="I644" i="1" s="1"/>
  <c r="J644" i="1"/>
  <c r="F645" i="1"/>
  <c r="G645" i="1"/>
  <c r="H645" i="1"/>
  <c r="I645" i="1"/>
  <c r="J645" i="1" s="1"/>
  <c r="F646" i="1"/>
  <c r="G646" i="1"/>
  <c r="H646" i="1"/>
  <c r="I646" i="1"/>
  <c r="J646" i="1" s="1"/>
  <c r="F647" i="1"/>
  <c r="G647" i="1"/>
  <c r="H647" i="1"/>
  <c r="I647" i="1" s="1"/>
  <c r="J647" i="1" s="1"/>
  <c r="F648" i="1"/>
  <c r="G648" i="1"/>
  <c r="H648" i="1"/>
  <c r="I648" i="1" s="1"/>
  <c r="J648" i="1"/>
  <c r="F649" i="1"/>
  <c r="G649" i="1"/>
  <c r="H649" i="1"/>
  <c r="I649" i="1"/>
  <c r="J649" i="1" s="1"/>
  <c r="F650" i="1"/>
  <c r="G650" i="1"/>
  <c r="H650" i="1"/>
  <c r="I650" i="1" s="1"/>
  <c r="J650" i="1"/>
  <c r="F651" i="1"/>
  <c r="G651" i="1"/>
  <c r="H651" i="1"/>
  <c r="I651" i="1"/>
  <c r="J651" i="1" s="1"/>
  <c r="F652" i="1"/>
  <c r="G652" i="1"/>
  <c r="H652" i="1"/>
  <c r="I652" i="1" s="1"/>
  <c r="J652" i="1"/>
  <c r="F653" i="1"/>
  <c r="G653" i="1"/>
  <c r="H653" i="1"/>
  <c r="I653" i="1"/>
  <c r="J653" i="1"/>
  <c r="F654" i="1"/>
  <c r="G654" i="1"/>
  <c r="H654" i="1"/>
  <c r="I654" i="1" s="1"/>
  <c r="J654" i="1" s="1"/>
  <c r="F655" i="1"/>
  <c r="G655" i="1"/>
  <c r="H655" i="1"/>
  <c r="I655" i="1"/>
  <c r="J655" i="1" s="1"/>
  <c r="F656" i="1"/>
  <c r="G656" i="1"/>
  <c r="H656" i="1"/>
  <c r="I656" i="1" s="1"/>
  <c r="J656" i="1" s="1"/>
  <c r="F657" i="1"/>
  <c r="G657" i="1"/>
  <c r="H657" i="1"/>
  <c r="I657" i="1"/>
  <c r="J657" i="1" s="1"/>
  <c r="F658" i="1"/>
  <c r="G658" i="1"/>
  <c r="H658" i="1"/>
  <c r="I658" i="1" s="1"/>
  <c r="J658" i="1" s="1"/>
  <c r="F659" i="1"/>
  <c r="G659" i="1"/>
  <c r="H659" i="1"/>
  <c r="I659" i="1"/>
  <c r="J659" i="1" s="1"/>
  <c r="F660" i="1"/>
  <c r="G660" i="1"/>
  <c r="H660" i="1"/>
  <c r="I660" i="1" s="1"/>
  <c r="J660" i="1"/>
  <c r="F661" i="1"/>
  <c r="G661" i="1"/>
  <c r="H661" i="1"/>
  <c r="I661" i="1"/>
  <c r="J661" i="1" s="1"/>
  <c r="F662" i="1"/>
  <c r="G662" i="1"/>
  <c r="H662" i="1"/>
  <c r="I662" i="1"/>
  <c r="J662" i="1" s="1"/>
  <c r="F663" i="1"/>
  <c r="G663" i="1"/>
  <c r="H663" i="1"/>
  <c r="I663" i="1" s="1"/>
  <c r="J663" i="1" s="1"/>
  <c r="F664" i="1"/>
  <c r="G664" i="1"/>
  <c r="H664" i="1"/>
  <c r="I664" i="1" s="1"/>
  <c r="J664" i="1"/>
  <c r="F665" i="1"/>
  <c r="G665" i="1"/>
  <c r="H665" i="1"/>
  <c r="I665" i="1"/>
  <c r="J665" i="1" s="1"/>
  <c r="F666" i="1"/>
  <c r="G666" i="1"/>
  <c r="H666" i="1"/>
  <c r="I666" i="1" s="1"/>
  <c r="J666" i="1"/>
  <c r="F667" i="1"/>
  <c r="G667" i="1"/>
  <c r="H667" i="1"/>
  <c r="I667" i="1"/>
  <c r="J667" i="1" s="1"/>
  <c r="F668" i="1"/>
  <c r="G668" i="1"/>
  <c r="H668" i="1"/>
  <c r="I668" i="1" s="1"/>
  <c r="J668" i="1"/>
  <c r="F669" i="1"/>
  <c r="G669" i="1"/>
  <c r="H669" i="1"/>
  <c r="I669" i="1"/>
  <c r="J669" i="1"/>
  <c r="F670" i="1"/>
  <c r="G670" i="1"/>
  <c r="H670" i="1"/>
  <c r="I670" i="1" s="1"/>
  <c r="J670" i="1" s="1"/>
  <c r="F671" i="1"/>
  <c r="G671" i="1"/>
  <c r="H671" i="1"/>
  <c r="I671" i="1"/>
  <c r="J671" i="1" s="1"/>
  <c r="F672" i="1"/>
  <c r="G672" i="1"/>
  <c r="H672" i="1"/>
  <c r="I672" i="1" s="1"/>
  <c r="J672" i="1" s="1"/>
  <c r="F673" i="1"/>
  <c r="G673" i="1"/>
  <c r="H673" i="1"/>
  <c r="I673" i="1" s="1"/>
  <c r="J673" i="1" s="1"/>
  <c r="F674" i="1"/>
  <c r="G674" i="1"/>
  <c r="H674" i="1"/>
  <c r="I674" i="1" s="1"/>
  <c r="J674" i="1" s="1"/>
  <c r="F675" i="1"/>
  <c r="G675" i="1"/>
  <c r="H675" i="1"/>
  <c r="I675" i="1"/>
  <c r="J675" i="1" s="1"/>
  <c r="F676" i="1"/>
  <c r="G676" i="1"/>
  <c r="H676" i="1"/>
  <c r="I676" i="1"/>
  <c r="J676" i="1"/>
  <c r="F677" i="1"/>
  <c r="G677" i="1"/>
  <c r="H677" i="1"/>
  <c r="I677" i="1" s="1"/>
  <c r="J677" i="1" s="1"/>
  <c r="F678" i="1"/>
  <c r="G678" i="1"/>
  <c r="H678" i="1"/>
  <c r="I678" i="1" s="1"/>
  <c r="J678" i="1"/>
  <c r="F679" i="1"/>
  <c r="G679" i="1"/>
  <c r="H679" i="1"/>
  <c r="I679" i="1"/>
  <c r="J679" i="1"/>
  <c r="F680" i="1"/>
  <c r="G680" i="1"/>
  <c r="H680" i="1"/>
  <c r="I680" i="1" s="1"/>
  <c r="J680" i="1" s="1"/>
  <c r="F681" i="1"/>
  <c r="G681" i="1"/>
  <c r="H681" i="1"/>
  <c r="I681" i="1"/>
  <c r="J681" i="1" s="1"/>
  <c r="F682" i="1"/>
  <c r="G682" i="1"/>
  <c r="H682" i="1"/>
  <c r="I682" i="1" s="1"/>
  <c r="J682" i="1" s="1"/>
  <c r="F683" i="1"/>
  <c r="G683" i="1"/>
  <c r="H683" i="1"/>
  <c r="I683" i="1"/>
  <c r="J683" i="1" s="1"/>
  <c r="F684" i="1"/>
  <c r="G684" i="1"/>
  <c r="H684" i="1"/>
  <c r="I684" i="1"/>
  <c r="J684" i="1"/>
  <c r="F685" i="1"/>
  <c r="G685" i="1"/>
  <c r="H685" i="1"/>
  <c r="I685" i="1" s="1"/>
  <c r="J685" i="1" s="1"/>
  <c r="F686" i="1"/>
  <c r="G686" i="1"/>
  <c r="H686" i="1"/>
  <c r="I686" i="1" s="1"/>
  <c r="J686" i="1" s="1"/>
  <c r="F687" i="1"/>
  <c r="G687" i="1"/>
  <c r="H687" i="1"/>
  <c r="I687" i="1"/>
  <c r="J687" i="1"/>
  <c r="F688" i="1"/>
  <c r="G688" i="1"/>
  <c r="H688" i="1"/>
  <c r="I688" i="1" s="1"/>
  <c r="J688" i="1" s="1"/>
  <c r="F689" i="1"/>
  <c r="G689" i="1"/>
  <c r="H689" i="1"/>
  <c r="I689" i="1" s="1"/>
  <c r="J689" i="1" s="1"/>
  <c r="F690" i="1"/>
  <c r="G690" i="1"/>
  <c r="H690" i="1"/>
  <c r="I690" i="1" s="1"/>
  <c r="J690" i="1" s="1"/>
  <c r="F691" i="1"/>
  <c r="G691" i="1"/>
  <c r="H691" i="1"/>
  <c r="I691" i="1"/>
  <c r="J691" i="1" s="1"/>
  <c r="F692" i="1"/>
  <c r="G692" i="1"/>
  <c r="H692" i="1"/>
  <c r="I692" i="1"/>
  <c r="J692" i="1" s="1"/>
  <c r="F693" i="1"/>
  <c r="G693" i="1"/>
  <c r="H693" i="1"/>
  <c r="I693" i="1" s="1"/>
  <c r="J693" i="1" s="1"/>
  <c r="F694" i="1"/>
  <c r="G694" i="1"/>
  <c r="H694" i="1"/>
  <c r="I694" i="1" s="1"/>
  <c r="J694" i="1"/>
  <c r="F695" i="1"/>
  <c r="G695" i="1"/>
  <c r="H695" i="1"/>
  <c r="I695" i="1"/>
  <c r="J695" i="1"/>
  <c r="F696" i="1"/>
  <c r="G696" i="1"/>
  <c r="H696" i="1"/>
  <c r="I696" i="1" s="1"/>
  <c r="J696" i="1" s="1"/>
  <c r="F697" i="1"/>
  <c r="G697" i="1"/>
  <c r="H697" i="1"/>
  <c r="I697" i="1"/>
  <c r="J697" i="1" s="1"/>
  <c r="F698" i="1"/>
  <c r="G698" i="1"/>
  <c r="H698" i="1"/>
  <c r="I698" i="1" s="1"/>
  <c r="J698" i="1" s="1"/>
  <c r="F699" i="1"/>
  <c r="G699" i="1"/>
  <c r="H699" i="1"/>
  <c r="I699" i="1"/>
  <c r="J699" i="1" s="1"/>
  <c r="F700" i="1"/>
  <c r="G700" i="1"/>
  <c r="H700" i="1"/>
  <c r="I700" i="1"/>
  <c r="J700" i="1"/>
  <c r="F701" i="1"/>
  <c r="G701" i="1"/>
  <c r="H701" i="1"/>
  <c r="I701" i="1" s="1"/>
  <c r="J701" i="1" s="1"/>
  <c r="F702" i="1"/>
  <c r="G702" i="1"/>
  <c r="H702" i="1"/>
  <c r="I702" i="1" s="1"/>
  <c r="J702" i="1" s="1"/>
  <c r="F703" i="1"/>
  <c r="G703" i="1"/>
  <c r="H703" i="1"/>
  <c r="I703" i="1"/>
  <c r="J703" i="1"/>
  <c r="F704" i="1"/>
  <c r="G704" i="1"/>
  <c r="H704" i="1"/>
  <c r="I704" i="1" s="1"/>
  <c r="J704" i="1" s="1"/>
  <c r="F705" i="1"/>
  <c r="G705" i="1"/>
  <c r="H705" i="1"/>
  <c r="I705" i="1"/>
  <c r="J705" i="1" s="1"/>
  <c r="F706" i="1"/>
  <c r="G706" i="1"/>
  <c r="H706" i="1"/>
  <c r="I706" i="1" s="1"/>
  <c r="J706" i="1" s="1"/>
  <c r="F707" i="1"/>
  <c r="G707" i="1"/>
  <c r="H707" i="1"/>
  <c r="I707" i="1"/>
  <c r="J707" i="1" s="1"/>
  <c r="F708" i="1"/>
  <c r="G708" i="1"/>
  <c r="H708" i="1"/>
  <c r="I708" i="1"/>
  <c r="J708" i="1" s="1"/>
  <c r="F709" i="1"/>
  <c r="G709" i="1"/>
  <c r="H709" i="1"/>
  <c r="I709" i="1" s="1"/>
  <c r="J709" i="1" s="1"/>
  <c r="F710" i="1"/>
  <c r="G710" i="1"/>
  <c r="H710" i="1"/>
  <c r="I710" i="1" s="1"/>
  <c r="J710" i="1"/>
  <c r="F711" i="1"/>
  <c r="G711" i="1"/>
  <c r="H711" i="1"/>
  <c r="I711" i="1"/>
  <c r="J711" i="1"/>
  <c r="F712" i="1"/>
  <c r="G712" i="1"/>
  <c r="H712" i="1"/>
  <c r="I712" i="1" s="1"/>
  <c r="J712" i="1" s="1"/>
  <c r="F713" i="1"/>
  <c r="G713" i="1"/>
  <c r="H713" i="1"/>
  <c r="I713" i="1"/>
  <c r="J713" i="1" s="1"/>
  <c r="F714" i="1"/>
  <c r="G714" i="1"/>
  <c r="H714" i="1"/>
  <c r="I714" i="1" s="1"/>
  <c r="J714" i="1" s="1"/>
  <c r="F715" i="1"/>
  <c r="G715" i="1"/>
  <c r="H715" i="1"/>
  <c r="I715" i="1"/>
  <c r="J715" i="1" s="1"/>
  <c r="F716" i="1"/>
  <c r="G716" i="1"/>
  <c r="H716" i="1"/>
  <c r="I716" i="1"/>
  <c r="J716" i="1"/>
  <c r="F717" i="1"/>
  <c r="G717" i="1"/>
  <c r="H717" i="1"/>
  <c r="I717" i="1" s="1"/>
  <c r="J717" i="1" s="1"/>
  <c r="F718" i="1"/>
  <c r="G718" i="1"/>
  <c r="H718" i="1"/>
  <c r="I718" i="1" s="1"/>
  <c r="J718" i="1" s="1"/>
  <c r="F719" i="1"/>
  <c r="G719" i="1"/>
  <c r="H719" i="1"/>
  <c r="I719" i="1"/>
  <c r="J719" i="1"/>
  <c r="F720" i="1"/>
  <c r="G720" i="1"/>
  <c r="H720" i="1"/>
  <c r="I720" i="1" s="1"/>
  <c r="J720" i="1" s="1"/>
  <c r="F721" i="1"/>
  <c r="G721" i="1"/>
  <c r="H721" i="1"/>
  <c r="I721" i="1" s="1"/>
  <c r="J721" i="1" s="1"/>
  <c r="F722" i="1"/>
  <c r="G722" i="1"/>
  <c r="H722" i="1"/>
  <c r="I722" i="1" s="1"/>
  <c r="J722" i="1" s="1"/>
  <c r="F723" i="1"/>
  <c r="G723" i="1"/>
  <c r="H723" i="1"/>
  <c r="I723" i="1"/>
  <c r="J723" i="1" s="1"/>
  <c r="F724" i="1"/>
  <c r="G724" i="1"/>
  <c r="H724" i="1"/>
  <c r="I724" i="1"/>
  <c r="J724" i="1" s="1"/>
  <c r="F725" i="1"/>
  <c r="G725" i="1"/>
  <c r="H725" i="1"/>
  <c r="I725" i="1" s="1"/>
  <c r="J725" i="1" s="1"/>
  <c r="F726" i="1"/>
  <c r="G726" i="1"/>
  <c r="H726" i="1"/>
  <c r="I726" i="1" s="1"/>
  <c r="J726" i="1"/>
  <c r="F727" i="1"/>
  <c r="G727" i="1"/>
  <c r="H727" i="1"/>
  <c r="I727" i="1"/>
  <c r="J727" i="1"/>
  <c r="F728" i="1"/>
  <c r="G728" i="1"/>
  <c r="H728" i="1"/>
  <c r="I728" i="1" s="1"/>
  <c r="J728" i="1" s="1"/>
  <c r="F729" i="1"/>
  <c r="G729" i="1"/>
  <c r="H729" i="1"/>
  <c r="I729" i="1"/>
  <c r="J729" i="1" s="1"/>
  <c r="F730" i="1"/>
  <c r="G730" i="1"/>
  <c r="H730" i="1"/>
  <c r="I730" i="1" s="1"/>
  <c r="J730" i="1" s="1"/>
  <c r="F731" i="1"/>
  <c r="G731" i="1"/>
  <c r="H731" i="1"/>
  <c r="I731" i="1"/>
  <c r="J731" i="1" s="1"/>
  <c r="F732" i="1"/>
  <c r="G732" i="1"/>
  <c r="H732" i="1"/>
  <c r="I732" i="1"/>
  <c r="J732" i="1"/>
  <c r="F733" i="1"/>
  <c r="G733" i="1"/>
  <c r="H733" i="1"/>
  <c r="I733" i="1" s="1"/>
  <c r="J733" i="1" s="1"/>
  <c r="F734" i="1"/>
  <c r="G734" i="1"/>
  <c r="H734" i="1"/>
  <c r="I734" i="1" s="1"/>
  <c r="J734" i="1"/>
  <c r="F735" i="1"/>
  <c r="G735" i="1"/>
  <c r="H735" i="1"/>
  <c r="I735" i="1"/>
  <c r="J735" i="1"/>
  <c r="F736" i="1"/>
  <c r="G736" i="1"/>
  <c r="H736" i="1"/>
  <c r="I736" i="1" s="1"/>
  <c r="J736" i="1" s="1"/>
  <c r="F737" i="1"/>
  <c r="G737" i="1"/>
  <c r="H737" i="1"/>
  <c r="I737" i="1" s="1"/>
  <c r="J737" i="1" s="1"/>
  <c r="F738" i="1"/>
  <c r="G738" i="1"/>
  <c r="H738" i="1"/>
  <c r="I738" i="1" s="1"/>
  <c r="J738" i="1" s="1"/>
  <c r="F739" i="1"/>
  <c r="G739" i="1"/>
  <c r="H739" i="1"/>
  <c r="I739" i="1"/>
  <c r="J739" i="1" s="1"/>
  <c r="F740" i="1"/>
  <c r="G740" i="1"/>
  <c r="H740" i="1"/>
  <c r="I740" i="1"/>
  <c r="J740" i="1"/>
  <c r="F741" i="1"/>
  <c r="G741" i="1"/>
  <c r="H741" i="1"/>
  <c r="I741" i="1" s="1"/>
  <c r="J741" i="1" s="1"/>
  <c r="F742" i="1"/>
  <c r="G742" i="1"/>
  <c r="H742" i="1"/>
  <c r="I742" i="1" s="1"/>
  <c r="J742" i="1"/>
  <c r="F743" i="1"/>
  <c r="G743" i="1"/>
  <c r="H743" i="1"/>
  <c r="I743" i="1"/>
  <c r="J743" i="1"/>
  <c r="F744" i="1"/>
  <c r="G744" i="1"/>
  <c r="H744" i="1"/>
  <c r="I744" i="1" s="1"/>
  <c r="J744" i="1" s="1"/>
  <c r="F745" i="1"/>
  <c r="G745" i="1"/>
  <c r="H745" i="1"/>
  <c r="I745" i="1"/>
  <c r="J745" i="1" s="1"/>
  <c r="F746" i="1"/>
  <c r="G746" i="1"/>
  <c r="H746" i="1"/>
  <c r="I746" i="1" s="1"/>
  <c r="J746" i="1" s="1"/>
  <c r="F747" i="1"/>
  <c r="G747" i="1"/>
  <c r="H747" i="1"/>
  <c r="I747" i="1"/>
  <c r="J747" i="1" s="1"/>
  <c r="F748" i="1"/>
  <c r="G748" i="1"/>
  <c r="H748" i="1"/>
  <c r="I748" i="1"/>
  <c r="J748" i="1"/>
  <c r="F749" i="1"/>
  <c r="G749" i="1"/>
  <c r="H749" i="1"/>
  <c r="I749" i="1" s="1"/>
  <c r="J749" i="1" s="1"/>
  <c r="F750" i="1"/>
  <c r="G750" i="1"/>
  <c r="H750" i="1"/>
  <c r="I750" i="1" s="1"/>
  <c r="J750" i="1" s="1"/>
  <c r="F751" i="1"/>
  <c r="G751" i="1"/>
  <c r="H751" i="1"/>
  <c r="I751" i="1"/>
  <c r="J751" i="1"/>
  <c r="F752" i="1"/>
  <c r="G752" i="1"/>
  <c r="H752" i="1"/>
  <c r="I752" i="1" s="1"/>
  <c r="J752" i="1" s="1"/>
  <c r="F753" i="1"/>
  <c r="G753" i="1"/>
  <c r="H753" i="1"/>
  <c r="I753" i="1" s="1"/>
  <c r="J753" i="1" s="1"/>
  <c r="F754" i="1"/>
  <c r="G754" i="1"/>
  <c r="H754" i="1"/>
  <c r="I754" i="1" s="1"/>
  <c r="J754" i="1" s="1"/>
  <c r="F755" i="1"/>
  <c r="G755" i="1"/>
  <c r="H755" i="1"/>
  <c r="I755" i="1"/>
  <c r="J755" i="1" s="1"/>
  <c r="F756" i="1"/>
  <c r="G756" i="1"/>
  <c r="H756" i="1"/>
  <c r="I756" i="1"/>
  <c r="J756" i="1" s="1"/>
  <c r="F757" i="1"/>
  <c r="G757" i="1"/>
  <c r="H757" i="1"/>
  <c r="I757" i="1" s="1"/>
  <c r="J757" i="1" s="1"/>
  <c r="F758" i="1"/>
  <c r="G758" i="1"/>
  <c r="H758" i="1"/>
  <c r="I758" i="1" s="1"/>
  <c r="J758" i="1"/>
  <c r="F759" i="1"/>
  <c r="G759" i="1"/>
  <c r="H759" i="1"/>
  <c r="I759" i="1"/>
  <c r="J759" i="1"/>
  <c r="F760" i="1"/>
  <c r="G760" i="1"/>
  <c r="H760" i="1"/>
  <c r="I760" i="1" s="1"/>
  <c r="J760" i="1" s="1"/>
  <c r="F761" i="1"/>
  <c r="G761" i="1"/>
  <c r="H761" i="1"/>
  <c r="I761" i="1"/>
  <c r="J761" i="1" s="1"/>
  <c r="F762" i="1"/>
  <c r="G762" i="1"/>
  <c r="H762" i="1"/>
  <c r="I762" i="1" s="1"/>
  <c r="J762" i="1" s="1"/>
  <c r="F763" i="1"/>
  <c r="G763" i="1"/>
  <c r="H763" i="1"/>
  <c r="I763" i="1"/>
  <c r="J763" i="1" s="1"/>
  <c r="F764" i="1"/>
  <c r="G764" i="1"/>
  <c r="H764" i="1"/>
  <c r="I764" i="1"/>
  <c r="J764" i="1"/>
  <c r="F765" i="1"/>
  <c r="G765" i="1"/>
  <c r="H765" i="1"/>
  <c r="I765" i="1" s="1"/>
  <c r="J765" i="1" s="1"/>
  <c r="F766" i="1"/>
  <c r="G766" i="1"/>
  <c r="H766" i="1"/>
  <c r="I766" i="1" s="1"/>
  <c r="J766" i="1" s="1"/>
  <c r="F767" i="1"/>
  <c r="G767" i="1"/>
  <c r="H767" i="1"/>
  <c r="I767" i="1"/>
  <c r="J767" i="1"/>
  <c r="F768" i="1"/>
  <c r="G768" i="1"/>
  <c r="H768" i="1"/>
  <c r="I768" i="1" s="1"/>
  <c r="J768" i="1" s="1"/>
  <c r="F769" i="1"/>
  <c r="G769" i="1"/>
  <c r="H769" i="1"/>
  <c r="I769" i="1"/>
  <c r="J769" i="1" s="1"/>
  <c r="F770" i="1"/>
  <c r="G770" i="1"/>
  <c r="H770" i="1"/>
  <c r="I770" i="1" s="1"/>
  <c r="J770" i="1" s="1"/>
  <c r="F771" i="1"/>
  <c r="G771" i="1"/>
  <c r="H771" i="1"/>
  <c r="I771" i="1"/>
  <c r="J771" i="1" s="1"/>
  <c r="F772" i="1"/>
  <c r="G772" i="1"/>
  <c r="H772" i="1"/>
  <c r="I772" i="1"/>
  <c r="J772" i="1" s="1"/>
  <c r="F773" i="1"/>
  <c r="G773" i="1"/>
  <c r="H773" i="1"/>
  <c r="I773" i="1" s="1"/>
  <c r="J773" i="1" s="1"/>
  <c r="F774" i="1"/>
  <c r="G774" i="1"/>
  <c r="H774" i="1"/>
  <c r="I774" i="1" s="1"/>
  <c r="J774" i="1"/>
  <c r="F775" i="1"/>
  <c r="G775" i="1"/>
  <c r="H775" i="1"/>
  <c r="I775" i="1"/>
  <c r="J775" i="1"/>
  <c r="F776" i="1"/>
  <c r="G776" i="1"/>
  <c r="H776" i="1"/>
  <c r="I776" i="1" s="1"/>
  <c r="J776" i="1" s="1"/>
  <c r="F777" i="1"/>
  <c r="G777" i="1"/>
  <c r="H777" i="1"/>
  <c r="I777" i="1"/>
  <c r="J777" i="1" s="1"/>
  <c r="F778" i="1"/>
  <c r="G778" i="1"/>
  <c r="H778" i="1"/>
  <c r="I778" i="1" s="1"/>
  <c r="J778" i="1" s="1"/>
  <c r="F779" i="1"/>
  <c r="G779" i="1"/>
  <c r="H779" i="1"/>
  <c r="I779" i="1"/>
  <c r="J779" i="1" s="1"/>
  <c r="F780" i="1"/>
  <c r="G780" i="1"/>
  <c r="H780" i="1"/>
  <c r="I780" i="1"/>
  <c r="J780" i="1"/>
  <c r="F781" i="1"/>
  <c r="G781" i="1"/>
  <c r="H781" i="1"/>
  <c r="I781" i="1" s="1"/>
  <c r="J781" i="1" s="1"/>
  <c r="F782" i="1"/>
  <c r="G782" i="1"/>
  <c r="H782" i="1"/>
  <c r="I782" i="1" s="1"/>
  <c r="J782" i="1" s="1"/>
  <c r="F783" i="1"/>
  <c r="G783" i="1"/>
  <c r="H783" i="1"/>
  <c r="I783" i="1"/>
  <c r="J783" i="1"/>
  <c r="F784" i="1"/>
  <c r="G784" i="1"/>
  <c r="H784" i="1"/>
  <c r="I784" i="1" s="1"/>
  <c r="J784" i="1" s="1"/>
  <c r="F785" i="1"/>
  <c r="G785" i="1"/>
  <c r="H785" i="1"/>
  <c r="I785" i="1" s="1"/>
  <c r="J785" i="1" s="1"/>
  <c r="F786" i="1"/>
  <c r="G786" i="1"/>
  <c r="H786" i="1"/>
  <c r="I786" i="1" s="1"/>
  <c r="J786" i="1" s="1"/>
  <c r="F787" i="1"/>
  <c r="G787" i="1"/>
  <c r="H787" i="1"/>
  <c r="I787" i="1"/>
  <c r="J787" i="1" s="1"/>
  <c r="F788" i="1"/>
  <c r="G788" i="1"/>
  <c r="H788" i="1"/>
  <c r="I788" i="1"/>
  <c r="J788" i="1" s="1"/>
  <c r="F789" i="1"/>
  <c r="G789" i="1"/>
  <c r="H789" i="1"/>
  <c r="I789" i="1" s="1"/>
  <c r="J789" i="1" s="1"/>
  <c r="F790" i="1"/>
  <c r="G790" i="1"/>
  <c r="H790" i="1"/>
  <c r="I790" i="1" s="1"/>
  <c r="J790" i="1"/>
  <c r="F791" i="1"/>
  <c r="G791" i="1"/>
  <c r="H791" i="1"/>
  <c r="I791" i="1"/>
  <c r="J791" i="1"/>
  <c r="F792" i="1"/>
  <c r="G792" i="1"/>
  <c r="H792" i="1"/>
  <c r="I792" i="1" s="1"/>
  <c r="J792" i="1" s="1"/>
  <c r="F793" i="1"/>
  <c r="G793" i="1"/>
  <c r="H793" i="1"/>
  <c r="I793" i="1"/>
  <c r="J793" i="1" s="1"/>
  <c r="F794" i="1"/>
  <c r="G794" i="1"/>
  <c r="H794" i="1"/>
  <c r="I794" i="1" s="1"/>
  <c r="J794" i="1" s="1"/>
  <c r="F795" i="1"/>
  <c r="G795" i="1"/>
  <c r="H795" i="1"/>
  <c r="I795" i="1"/>
  <c r="J795" i="1" s="1"/>
  <c r="F796" i="1"/>
  <c r="G796" i="1"/>
  <c r="H796" i="1"/>
  <c r="I796" i="1"/>
  <c r="J796" i="1"/>
  <c r="F797" i="1"/>
  <c r="G797" i="1"/>
  <c r="H797" i="1"/>
  <c r="I797" i="1" s="1"/>
  <c r="J797" i="1" s="1"/>
  <c r="F798" i="1"/>
  <c r="G798" i="1"/>
  <c r="H798" i="1"/>
  <c r="I798" i="1" s="1"/>
  <c r="J798" i="1"/>
  <c r="F799" i="1"/>
  <c r="G799" i="1"/>
  <c r="H799" i="1"/>
  <c r="I799" i="1"/>
  <c r="J799" i="1"/>
  <c r="F800" i="1"/>
  <c r="G800" i="1"/>
  <c r="H800" i="1"/>
  <c r="I800" i="1" s="1"/>
  <c r="J800" i="1" s="1"/>
  <c r="F801" i="1"/>
  <c r="G801" i="1"/>
  <c r="H801" i="1"/>
  <c r="I801" i="1" s="1"/>
  <c r="J801" i="1" s="1"/>
  <c r="F802" i="1"/>
  <c r="G802" i="1"/>
  <c r="H802" i="1"/>
  <c r="I802" i="1" s="1"/>
  <c r="J802" i="1" s="1"/>
  <c r="F803" i="1"/>
  <c r="G803" i="1"/>
  <c r="H803" i="1"/>
  <c r="I803" i="1"/>
  <c r="J803" i="1" s="1"/>
  <c r="F804" i="1"/>
  <c r="G804" i="1"/>
  <c r="H804" i="1"/>
  <c r="I804" i="1"/>
  <c r="J804" i="1"/>
  <c r="F805" i="1"/>
  <c r="G805" i="1"/>
  <c r="H805" i="1"/>
  <c r="I805" i="1" s="1"/>
  <c r="J805" i="1" s="1"/>
  <c r="F806" i="1"/>
  <c r="G806" i="1"/>
  <c r="H806" i="1"/>
  <c r="I806" i="1" s="1"/>
  <c r="J806" i="1"/>
  <c r="F807" i="1"/>
  <c r="G807" i="1"/>
  <c r="H807" i="1"/>
  <c r="I807" i="1"/>
  <c r="J807" i="1"/>
  <c r="F808" i="1"/>
  <c r="G808" i="1"/>
  <c r="H808" i="1"/>
  <c r="I808" i="1" s="1"/>
  <c r="J808" i="1" s="1"/>
  <c r="F809" i="1"/>
  <c r="G809" i="1"/>
  <c r="H809" i="1"/>
  <c r="I809" i="1"/>
  <c r="J809" i="1" s="1"/>
  <c r="F810" i="1"/>
  <c r="G810" i="1"/>
  <c r="H810" i="1"/>
  <c r="I810" i="1" s="1"/>
  <c r="J810" i="1" s="1"/>
  <c r="F811" i="1"/>
  <c r="G811" i="1"/>
  <c r="H811" i="1"/>
  <c r="I811" i="1"/>
  <c r="J811" i="1" s="1"/>
  <c r="F812" i="1"/>
  <c r="G812" i="1"/>
  <c r="H812" i="1"/>
  <c r="I812" i="1"/>
  <c r="J812" i="1"/>
  <c r="F813" i="1"/>
  <c r="G813" i="1"/>
  <c r="H813" i="1"/>
  <c r="I813" i="1" s="1"/>
  <c r="J813" i="1" s="1"/>
  <c r="F814" i="1"/>
  <c r="G814" i="1"/>
  <c r="H814" i="1"/>
  <c r="I814" i="1" s="1"/>
  <c r="J814" i="1" s="1"/>
  <c r="F815" i="1"/>
  <c r="G815" i="1"/>
  <c r="H815" i="1"/>
  <c r="I815" i="1"/>
  <c r="J815" i="1"/>
  <c r="F816" i="1"/>
  <c r="G816" i="1"/>
  <c r="H816" i="1"/>
  <c r="I816" i="1" s="1"/>
  <c r="J816" i="1" s="1"/>
  <c r="F817" i="1"/>
  <c r="G817" i="1"/>
  <c r="H817" i="1"/>
  <c r="I817" i="1" s="1"/>
  <c r="J817" i="1" s="1"/>
  <c r="F818" i="1"/>
  <c r="G818" i="1"/>
  <c r="H818" i="1"/>
  <c r="I818" i="1" s="1"/>
  <c r="J818" i="1" s="1"/>
  <c r="F819" i="1"/>
  <c r="G819" i="1"/>
  <c r="H819" i="1"/>
  <c r="I819" i="1"/>
  <c r="J819" i="1" s="1"/>
  <c r="F820" i="1"/>
  <c r="G820" i="1"/>
  <c r="H820" i="1"/>
  <c r="I820" i="1"/>
  <c r="J820" i="1" s="1"/>
  <c r="F821" i="1"/>
  <c r="G821" i="1"/>
  <c r="H821" i="1"/>
  <c r="I821" i="1" s="1"/>
  <c r="J821" i="1" s="1"/>
  <c r="F822" i="1"/>
  <c r="G822" i="1"/>
  <c r="H822" i="1"/>
  <c r="I822" i="1" s="1"/>
  <c r="J822" i="1"/>
  <c r="F823" i="1"/>
  <c r="G823" i="1"/>
  <c r="H823" i="1"/>
  <c r="I823" i="1"/>
  <c r="J823" i="1"/>
  <c r="F824" i="1"/>
  <c r="G824" i="1"/>
  <c r="H824" i="1"/>
  <c r="I824" i="1" s="1"/>
  <c r="J824" i="1" s="1"/>
  <c r="F825" i="1"/>
  <c r="G825" i="1"/>
  <c r="H825" i="1"/>
  <c r="I825" i="1"/>
  <c r="J825" i="1" s="1"/>
  <c r="F826" i="1"/>
  <c r="G826" i="1"/>
  <c r="H826" i="1"/>
  <c r="I826" i="1" s="1"/>
  <c r="J826" i="1" s="1"/>
  <c r="F827" i="1"/>
  <c r="G827" i="1"/>
  <c r="H827" i="1"/>
  <c r="I827" i="1"/>
  <c r="J827" i="1" s="1"/>
  <c r="F828" i="1"/>
  <c r="G828" i="1"/>
  <c r="H828" i="1"/>
  <c r="I828" i="1"/>
  <c r="J828" i="1"/>
  <c r="F829" i="1"/>
  <c r="G829" i="1"/>
  <c r="H829" i="1"/>
  <c r="I829" i="1" s="1"/>
  <c r="J829" i="1" s="1"/>
  <c r="F830" i="1"/>
  <c r="G830" i="1"/>
  <c r="H830" i="1"/>
  <c r="I830" i="1" s="1"/>
  <c r="J830" i="1" s="1"/>
  <c r="F831" i="1"/>
  <c r="G831" i="1"/>
  <c r="H831" i="1"/>
  <c r="I831" i="1"/>
  <c r="J831" i="1"/>
  <c r="F832" i="1"/>
  <c r="G832" i="1"/>
  <c r="H832" i="1"/>
  <c r="I832" i="1" s="1"/>
  <c r="J832" i="1" s="1"/>
  <c r="F833" i="1"/>
  <c r="G833" i="1"/>
  <c r="H833" i="1"/>
  <c r="I833" i="1"/>
  <c r="J833" i="1" s="1"/>
  <c r="F834" i="1"/>
  <c r="G834" i="1"/>
  <c r="H834" i="1"/>
  <c r="I834" i="1" s="1"/>
  <c r="J834" i="1" s="1"/>
  <c r="F835" i="1"/>
  <c r="G835" i="1"/>
  <c r="H835" i="1"/>
  <c r="I835" i="1"/>
  <c r="J835" i="1" s="1"/>
  <c r="F836" i="1"/>
  <c r="G836" i="1"/>
  <c r="H836" i="1"/>
  <c r="I836" i="1"/>
  <c r="J836" i="1" s="1"/>
  <c r="F837" i="1"/>
  <c r="G837" i="1"/>
  <c r="H837" i="1"/>
  <c r="I837" i="1" s="1"/>
  <c r="J837" i="1" s="1"/>
  <c r="F838" i="1"/>
  <c r="G838" i="1"/>
  <c r="H838" i="1"/>
  <c r="I838" i="1" s="1"/>
  <c r="J838" i="1"/>
  <c r="F839" i="1"/>
  <c r="G839" i="1"/>
  <c r="H839" i="1"/>
  <c r="I839" i="1"/>
  <c r="J839" i="1"/>
  <c r="F840" i="1"/>
  <c r="G840" i="1"/>
  <c r="H840" i="1"/>
  <c r="I840" i="1" s="1"/>
  <c r="J840" i="1" s="1"/>
  <c r="F841" i="1"/>
  <c r="G841" i="1"/>
  <c r="H841" i="1"/>
  <c r="I841" i="1"/>
  <c r="J841" i="1" s="1"/>
  <c r="F842" i="1"/>
  <c r="G842" i="1"/>
  <c r="H842" i="1"/>
  <c r="I842" i="1" s="1"/>
  <c r="J842" i="1" s="1"/>
  <c r="F843" i="1"/>
  <c r="G843" i="1"/>
  <c r="H843" i="1"/>
  <c r="I843" i="1"/>
  <c r="J843" i="1" s="1"/>
  <c r="F844" i="1"/>
  <c r="G844" i="1"/>
  <c r="H844" i="1"/>
  <c r="I844" i="1"/>
  <c r="J844" i="1"/>
  <c r="F845" i="1"/>
  <c r="G845" i="1"/>
  <c r="H845" i="1"/>
  <c r="I845" i="1" s="1"/>
  <c r="J845" i="1" s="1"/>
  <c r="F846" i="1"/>
  <c r="G846" i="1"/>
  <c r="H846" i="1"/>
  <c r="I846" i="1" s="1"/>
  <c r="J846" i="1" s="1"/>
  <c r="F847" i="1"/>
  <c r="G847" i="1"/>
  <c r="H847" i="1"/>
  <c r="I847" i="1"/>
  <c r="J847" i="1"/>
  <c r="F848" i="1"/>
  <c r="G848" i="1"/>
  <c r="H848" i="1"/>
  <c r="I848" i="1" s="1"/>
  <c r="J848" i="1" s="1"/>
  <c r="F849" i="1"/>
  <c r="G849" i="1"/>
  <c r="H849" i="1"/>
  <c r="I849" i="1" s="1"/>
  <c r="J849" i="1" s="1"/>
  <c r="F850" i="1"/>
  <c r="G850" i="1"/>
  <c r="H850" i="1"/>
  <c r="I850" i="1" s="1"/>
  <c r="J850" i="1" s="1"/>
  <c r="F851" i="1"/>
  <c r="G851" i="1"/>
  <c r="H851" i="1"/>
  <c r="I851" i="1"/>
  <c r="J851" i="1" s="1"/>
  <c r="F852" i="1"/>
  <c r="G852" i="1"/>
  <c r="H852" i="1"/>
  <c r="I852" i="1"/>
  <c r="J852" i="1" s="1"/>
  <c r="F853" i="1"/>
  <c r="G853" i="1"/>
  <c r="H853" i="1"/>
  <c r="I853" i="1" s="1"/>
  <c r="J853" i="1" s="1"/>
  <c r="F854" i="1"/>
  <c r="G854" i="1"/>
  <c r="H854" i="1"/>
  <c r="I854" i="1" s="1"/>
  <c r="J854" i="1"/>
  <c r="F855" i="1"/>
  <c r="G855" i="1"/>
  <c r="H855" i="1"/>
  <c r="I855" i="1"/>
  <c r="J855" i="1"/>
  <c r="F856" i="1"/>
  <c r="G856" i="1"/>
  <c r="H856" i="1"/>
  <c r="I856" i="1" s="1"/>
  <c r="J856" i="1" s="1"/>
  <c r="F857" i="1"/>
  <c r="G857" i="1"/>
  <c r="H857" i="1"/>
  <c r="I857" i="1"/>
  <c r="J857" i="1" s="1"/>
  <c r="F858" i="1"/>
  <c r="G858" i="1"/>
  <c r="H858" i="1"/>
  <c r="I858" i="1" s="1"/>
  <c r="J858" i="1"/>
  <c r="F859" i="1"/>
  <c r="G859" i="1"/>
  <c r="H859" i="1"/>
  <c r="I859" i="1"/>
  <c r="J859" i="1" s="1"/>
  <c r="F860" i="1"/>
  <c r="G860" i="1"/>
  <c r="H860" i="1"/>
  <c r="I860" i="1"/>
  <c r="J860" i="1" s="1"/>
  <c r="F861" i="1"/>
  <c r="G861" i="1"/>
  <c r="H861" i="1"/>
  <c r="I861" i="1" s="1"/>
  <c r="J861" i="1" s="1"/>
  <c r="F862" i="1"/>
  <c r="G862" i="1"/>
  <c r="H862" i="1"/>
  <c r="I862" i="1" s="1"/>
  <c r="J862" i="1"/>
  <c r="F863" i="1"/>
  <c r="G863" i="1"/>
  <c r="H863" i="1"/>
  <c r="I863" i="1"/>
  <c r="J863" i="1" s="1"/>
  <c r="F864" i="1"/>
  <c r="G864" i="1"/>
  <c r="H864" i="1"/>
  <c r="I864" i="1" s="1"/>
  <c r="J864" i="1" s="1"/>
  <c r="F865" i="1"/>
  <c r="G865" i="1"/>
  <c r="H865" i="1"/>
  <c r="I865" i="1"/>
  <c r="J865" i="1" s="1"/>
  <c r="F866" i="1"/>
  <c r="G866" i="1"/>
  <c r="H866" i="1"/>
  <c r="I866" i="1" s="1"/>
  <c r="J866" i="1"/>
  <c r="F867" i="1"/>
  <c r="G867" i="1"/>
  <c r="H867" i="1"/>
  <c r="I867" i="1"/>
  <c r="J867" i="1" s="1"/>
  <c r="F868" i="1"/>
  <c r="G868" i="1"/>
  <c r="H868" i="1"/>
  <c r="I868" i="1"/>
  <c r="J868" i="1" s="1"/>
  <c r="F869" i="1"/>
  <c r="G869" i="1"/>
  <c r="H869" i="1"/>
  <c r="I869" i="1" s="1"/>
  <c r="J869" i="1" s="1"/>
  <c r="F870" i="1"/>
  <c r="G870" i="1"/>
  <c r="H870" i="1"/>
  <c r="I870" i="1" s="1"/>
  <c r="J870" i="1"/>
  <c r="F871" i="1"/>
  <c r="G871" i="1"/>
  <c r="H871" i="1"/>
  <c r="I871" i="1"/>
  <c r="J871" i="1" s="1"/>
  <c r="F872" i="1"/>
  <c r="G872" i="1"/>
  <c r="H872" i="1"/>
  <c r="I872" i="1" s="1"/>
  <c r="J872" i="1" s="1"/>
  <c r="F873" i="1"/>
  <c r="G873" i="1"/>
  <c r="H873" i="1"/>
  <c r="I873" i="1"/>
  <c r="J873" i="1" s="1"/>
  <c r="F874" i="1"/>
  <c r="G874" i="1"/>
  <c r="H874" i="1"/>
  <c r="I874" i="1" s="1"/>
  <c r="J874" i="1"/>
  <c r="F875" i="1"/>
  <c r="G875" i="1"/>
  <c r="H875" i="1"/>
  <c r="I875" i="1"/>
  <c r="J875" i="1" s="1"/>
  <c r="F876" i="1"/>
  <c r="G876" i="1"/>
  <c r="H876" i="1"/>
  <c r="I876" i="1"/>
  <c r="J876" i="1" s="1"/>
  <c r="F877" i="1"/>
  <c r="G877" i="1"/>
  <c r="H877" i="1"/>
  <c r="I877" i="1" s="1"/>
  <c r="J877" i="1" s="1"/>
  <c r="F878" i="1"/>
  <c r="G878" i="1"/>
  <c r="H878" i="1"/>
  <c r="I878" i="1" s="1"/>
  <c r="J878" i="1"/>
  <c r="F879" i="1"/>
  <c r="G879" i="1"/>
  <c r="H879" i="1"/>
  <c r="I879" i="1"/>
  <c r="J879" i="1" s="1"/>
  <c r="F880" i="1"/>
  <c r="G880" i="1"/>
  <c r="H880" i="1"/>
  <c r="I880" i="1" s="1"/>
  <c r="J880" i="1" s="1"/>
  <c r="F881" i="1"/>
  <c r="G881" i="1"/>
  <c r="H881" i="1"/>
  <c r="I881" i="1"/>
  <c r="J881" i="1" s="1"/>
  <c r="F882" i="1"/>
  <c r="G882" i="1"/>
  <c r="H882" i="1"/>
  <c r="I882" i="1" s="1"/>
  <c r="J882" i="1"/>
  <c r="F883" i="1"/>
  <c r="G883" i="1"/>
  <c r="H883" i="1"/>
  <c r="I883" i="1"/>
  <c r="J883" i="1" s="1"/>
  <c r="F884" i="1"/>
  <c r="G884" i="1"/>
  <c r="H884" i="1"/>
  <c r="I884" i="1"/>
  <c r="J884" i="1" s="1"/>
  <c r="F885" i="1"/>
  <c r="G885" i="1"/>
  <c r="H885" i="1"/>
  <c r="I885" i="1" s="1"/>
  <c r="J885" i="1" s="1"/>
  <c r="F886" i="1"/>
  <c r="G886" i="1"/>
  <c r="H886" i="1"/>
  <c r="I886" i="1" s="1"/>
  <c r="J886" i="1"/>
  <c r="F887" i="1"/>
  <c r="G887" i="1"/>
  <c r="H887" i="1"/>
  <c r="I887" i="1"/>
  <c r="J887" i="1" s="1"/>
  <c r="F888" i="1"/>
  <c r="G888" i="1"/>
  <c r="H888" i="1"/>
  <c r="I888" i="1" s="1"/>
  <c r="J888" i="1" s="1"/>
  <c r="F889" i="1"/>
  <c r="G889" i="1"/>
  <c r="H889" i="1"/>
  <c r="I889" i="1"/>
  <c r="J889" i="1" s="1"/>
  <c r="F890" i="1"/>
  <c r="G890" i="1"/>
  <c r="H890" i="1"/>
  <c r="I890" i="1" s="1"/>
  <c r="J890" i="1"/>
  <c r="F891" i="1"/>
  <c r="G891" i="1"/>
  <c r="H891" i="1"/>
  <c r="I891" i="1"/>
  <c r="J891" i="1" s="1"/>
  <c r="F892" i="1"/>
  <c r="G892" i="1"/>
  <c r="H892" i="1"/>
  <c r="I892" i="1"/>
  <c r="J892" i="1" s="1"/>
  <c r="F893" i="1"/>
  <c r="G893" i="1"/>
  <c r="H893" i="1"/>
  <c r="I893" i="1" s="1"/>
  <c r="J893" i="1" s="1"/>
  <c r="F894" i="1"/>
  <c r="G894" i="1"/>
  <c r="H894" i="1"/>
  <c r="I894" i="1" s="1"/>
  <c r="J894" i="1"/>
  <c r="F895" i="1"/>
  <c r="G895" i="1"/>
  <c r="H895" i="1"/>
  <c r="I895" i="1"/>
  <c r="J895" i="1" s="1"/>
  <c r="F896" i="1"/>
  <c r="G896" i="1"/>
  <c r="H896" i="1"/>
  <c r="I896" i="1" s="1"/>
  <c r="J896" i="1" s="1"/>
  <c r="F897" i="1"/>
  <c r="G897" i="1"/>
  <c r="H897" i="1"/>
  <c r="I897" i="1" s="1"/>
  <c r="J897" i="1" s="1"/>
  <c r="F898" i="1"/>
  <c r="G898" i="1"/>
  <c r="H898" i="1"/>
  <c r="I898" i="1" s="1"/>
  <c r="J898" i="1" s="1"/>
  <c r="F899" i="1"/>
  <c r="G899" i="1"/>
  <c r="H899" i="1"/>
  <c r="I899" i="1"/>
  <c r="J899" i="1"/>
  <c r="F900" i="1"/>
  <c r="G900" i="1"/>
  <c r="H900" i="1"/>
  <c r="I900" i="1"/>
  <c r="J900" i="1" s="1"/>
  <c r="F901" i="1"/>
  <c r="G901" i="1"/>
  <c r="H901" i="1"/>
  <c r="I901" i="1" s="1"/>
  <c r="J901" i="1" s="1"/>
  <c r="F902" i="1"/>
  <c r="G902" i="1"/>
  <c r="H902" i="1"/>
  <c r="I902" i="1" s="1"/>
  <c r="J902" i="1"/>
  <c r="F903" i="1"/>
  <c r="G903" i="1"/>
  <c r="H903" i="1"/>
  <c r="I903" i="1"/>
  <c r="J903" i="1"/>
  <c r="F904" i="1"/>
  <c r="G904" i="1"/>
  <c r="H904" i="1"/>
  <c r="I904" i="1" s="1"/>
  <c r="J904" i="1" s="1"/>
  <c r="F905" i="1"/>
  <c r="G905" i="1"/>
  <c r="H905" i="1"/>
  <c r="I905" i="1"/>
  <c r="J905" i="1" s="1"/>
  <c r="F906" i="1"/>
  <c r="G906" i="1"/>
  <c r="H906" i="1"/>
  <c r="I906" i="1" s="1"/>
  <c r="J906" i="1" s="1"/>
  <c r="F907" i="1"/>
  <c r="G907" i="1"/>
  <c r="H907" i="1"/>
  <c r="I907" i="1"/>
  <c r="J907" i="1"/>
  <c r="F908" i="1"/>
  <c r="G908" i="1"/>
  <c r="H908" i="1"/>
  <c r="I908" i="1"/>
  <c r="J908" i="1" s="1"/>
  <c r="F909" i="1"/>
  <c r="G909" i="1"/>
  <c r="H909" i="1"/>
  <c r="I909" i="1" s="1"/>
  <c r="J909" i="1" s="1"/>
  <c r="F910" i="1"/>
  <c r="G910" i="1"/>
  <c r="H910" i="1"/>
  <c r="I910" i="1" s="1"/>
  <c r="J910" i="1"/>
  <c r="F911" i="1"/>
  <c r="G911" i="1"/>
  <c r="H911" i="1"/>
  <c r="I911" i="1"/>
  <c r="J911" i="1" s="1"/>
  <c r="F912" i="1"/>
  <c r="G912" i="1"/>
  <c r="H912" i="1"/>
  <c r="I912" i="1" s="1"/>
  <c r="J912" i="1" s="1"/>
  <c r="F913" i="1"/>
  <c r="G913" i="1"/>
  <c r="H913" i="1"/>
  <c r="I913" i="1" s="1"/>
  <c r="J913" i="1" s="1"/>
  <c r="F914" i="1"/>
  <c r="G914" i="1"/>
  <c r="H914" i="1"/>
  <c r="I914" i="1" s="1"/>
  <c r="J914" i="1" s="1"/>
  <c r="F915" i="1"/>
  <c r="G915" i="1"/>
  <c r="H915" i="1"/>
  <c r="I915" i="1"/>
  <c r="J915" i="1"/>
  <c r="F916" i="1"/>
  <c r="G916" i="1"/>
  <c r="H916" i="1"/>
  <c r="I916" i="1"/>
  <c r="J916" i="1"/>
  <c r="F917" i="1"/>
  <c r="G917" i="1"/>
  <c r="H917" i="1"/>
  <c r="I917" i="1" s="1"/>
  <c r="J917" i="1" s="1"/>
  <c r="F918" i="1"/>
  <c r="G918" i="1"/>
  <c r="H918" i="1"/>
  <c r="I918" i="1" s="1"/>
  <c r="J918" i="1"/>
  <c r="F919" i="1"/>
  <c r="G919" i="1"/>
  <c r="H919" i="1"/>
  <c r="I919" i="1"/>
  <c r="J919" i="1" s="1"/>
  <c r="F920" i="1"/>
  <c r="G920" i="1"/>
  <c r="H920" i="1"/>
  <c r="I920" i="1"/>
  <c r="J920" i="1" s="1"/>
  <c r="F921" i="1"/>
  <c r="G921" i="1"/>
  <c r="H921" i="1"/>
  <c r="I921" i="1" s="1"/>
  <c r="J921" i="1" s="1"/>
  <c r="F922" i="1"/>
  <c r="G922" i="1"/>
  <c r="H922" i="1"/>
  <c r="I922" i="1" s="1"/>
  <c r="J922" i="1"/>
  <c r="F923" i="1"/>
  <c r="G923" i="1"/>
  <c r="H923" i="1"/>
  <c r="I923" i="1"/>
  <c r="J923" i="1"/>
  <c r="F924" i="1"/>
  <c r="G924" i="1"/>
  <c r="H924" i="1"/>
  <c r="I924" i="1"/>
  <c r="J924" i="1" s="1"/>
  <c r="F925" i="1"/>
  <c r="G925" i="1"/>
  <c r="H925" i="1"/>
  <c r="I925" i="1" s="1"/>
  <c r="J925" i="1" s="1"/>
  <c r="F926" i="1"/>
  <c r="G926" i="1"/>
  <c r="H926" i="1"/>
  <c r="I926" i="1" s="1"/>
  <c r="J926" i="1"/>
  <c r="F927" i="1"/>
  <c r="G927" i="1"/>
  <c r="H927" i="1"/>
  <c r="I927" i="1"/>
  <c r="J927" i="1" s="1"/>
  <c r="F928" i="1"/>
  <c r="G928" i="1"/>
  <c r="H928" i="1"/>
  <c r="I928" i="1" s="1"/>
  <c r="J928" i="1" s="1"/>
  <c r="F929" i="1"/>
  <c r="G929" i="1"/>
  <c r="H929" i="1"/>
  <c r="I929" i="1" s="1"/>
  <c r="J929" i="1" s="1"/>
  <c r="F930" i="1"/>
  <c r="G930" i="1"/>
  <c r="H930" i="1"/>
  <c r="I930" i="1" s="1"/>
  <c r="J930" i="1" s="1"/>
  <c r="F931" i="1"/>
  <c r="G931" i="1"/>
  <c r="H931" i="1"/>
  <c r="I931" i="1"/>
  <c r="J931" i="1"/>
  <c r="F932" i="1"/>
  <c r="G932" i="1"/>
  <c r="H932" i="1"/>
  <c r="I932" i="1"/>
  <c r="J932" i="1" s="1"/>
  <c r="F933" i="1"/>
  <c r="G933" i="1"/>
  <c r="H933" i="1"/>
  <c r="I933" i="1" s="1"/>
  <c r="J933" i="1" s="1"/>
  <c r="F934" i="1"/>
  <c r="G934" i="1"/>
  <c r="H934" i="1"/>
  <c r="I934" i="1" s="1"/>
  <c r="J934" i="1"/>
  <c r="F935" i="1"/>
  <c r="G935" i="1"/>
  <c r="H935" i="1"/>
  <c r="I935" i="1"/>
  <c r="J935" i="1"/>
  <c r="F936" i="1"/>
  <c r="G936" i="1"/>
  <c r="H936" i="1"/>
  <c r="I936" i="1" s="1"/>
  <c r="J936" i="1" s="1"/>
  <c r="F937" i="1"/>
  <c r="G937" i="1"/>
  <c r="H937" i="1"/>
  <c r="I937" i="1"/>
  <c r="J937" i="1" s="1"/>
  <c r="F938" i="1"/>
  <c r="G938" i="1"/>
  <c r="H938" i="1"/>
  <c r="I938" i="1" s="1"/>
  <c r="J938" i="1" s="1"/>
  <c r="F939" i="1"/>
  <c r="G939" i="1"/>
  <c r="H939" i="1"/>
  <c r="I939" i="1"/>
  <c r="J939" i="1"/>
  <c r="F940" i="1"/>
  <c r="G940" i="1"/>
  <c r="H940" i="1"/>
  <c r="I940" i="1"/>
  <c r="J940" i="1" s="1"/>
  <c r="F941" i="1"/>
  <c r="G941" i="1"/>
  <c r="H941" i="1"/>
  <c r="I941" i="1" s="1"/>
  <c r="J941" i="1" s="1"/>
  <c r="F942" i="1"/>
  <c r="G942" i="1"/>
  <c r="H942" i="1"/>
  <c r="I942" i="1" s="1"/>
  <c r="J942" i="1" s="1"/>
  <c r="F943" i="1"/>
  <c r="G943" i="1"/>
  <c r="H943" i="1"/>
  <c r="I943" i="1"/>
  <c r="J943" i="1"/>
  <c r="F944" i="1"/>
  <c r="G944" i="1"/>
  <c r="H944" i="1"/>
  <c r="I944" i="1"/>
  <c r="J944" i="1"/>
  <c r="F945" i="1"/>
  <c r="G945" i="1"/>
  <c r="H945" i="1"/>
  <c r="I945" i="1" s="1"/>
  <c r="J945" i="1" s="1"/>
  <c r="F946" i="1"/>
  <c r="G946" i="1"/>
  <c r="H946" i="1"/>
  <c r="I946" i="1" s="1"/>
  <c r="J946" i="1"/>
  <c r="F947" i="1"/>
  <c r="G947" i="1"/>
  <c r="H947" i="1"/>
  <c r="I947" i="1"/>
  <c r="J947" i="1"/>
  <c r="F948" i="1"/>
  <c r="G948" i="1"/>
  <c r="H948" i="1"/>
  <c r="I948" i="1"/>
  <c r="J948" i="1" s="1"/>
  <c r="F949" i="1"/>
  <c r="G949" i="1"/>
  <c r="H949" i="1"/>
  <c r="I949" i="1" s="1"/>
  <c r="J949" i="1" s="1"/>
  <c r="F950" i="1"/>
  <c r="G950" i="1"/>
  <c r="H950" i="1"/>
  <c r="I950" i="1" s="1"/>
  <c r="J950" i="1" s="1"/>
  <c r="F951" i="1"/>
  <c r="G951" i="1"/>
  <c r="H951" i="1"/>
  <c r="I951" i="1"/>
  <c r="J951" i="1"/>
  <c r="F952" i="1"/>
  <c r="G952" i="1"/>
  <c r="H952" i="1"/>
  <c r="I952" i="1"/>
  <c r="J952" i="1" s="1"/>
  <c r="F953" i="1"/>
  <c r="G953" i="1"/>
  <c r="H953" i="1"/>
  <c r="I953" i="1"/>
  <c r="J953" i="1" s="1"/>
  <c r="F954" i="1"/>
  <c r="G954" i="1"/>
  <c r="H954" i="1"/>
  <c r="I954" i="1" s="1"/>
  <c r="J954" i="1" s="1"/>
  <c r="F955" i="1"/>
  <c r="G955" i="1"/>
  <c r="H955" i="1"/>
  <c r="I955" i="1"/>
  <c r="J955" i="1" s="1"/>
  <c r="F956" i="1"/>
  <c r="G956" i="1"/>
  <c r="H956" i="1"/>
  <c r="I956" i="1"/>
  <c r="J956" i="1" s="1"/>
  <c r="F957" i="1"/>
  <c r="G957" i="1"/>
  <c r="H957" i="1"/>
  <c r="I957" i="1" s="1"/>
  <c r="J957" i="1" s="1"/>
  <c r="F958" i="1"/>
  <c r="G958" i="1"/>
  <c r="H958" i="1"/>
  <c r="I958" i="1" s="1"/>
  <c r="J958" i="1" s="1"/>
  <c r="F959" i="1"/>
  <c r="G959" i="1"/>
  <c r="H959" i="1"/>
  <c r="I959" i="1"/>
  <c r="J959" i="1"/>
  <c r="F960" i="1"/>
  <c r="G960" i="1"/>
  <c r="H960" i="1"/>
  <c r="I960" i="1"/>
  <c r="J960" i="1"/>
  <c r="F961" i="1"/>
  <c r="G961" i="1"/>
  <c r="H961" i="1"/>
  <c r="I961" i="1" s="1"/>
  <c r="J961" i="1" s="1"/>
  <c r="F962" i="1"/>
  <c r="G962" i="1"/>
  <c r="H962" i="1"/>
  <c r="I962" i="1" s="1"/>
  <c r="J962" i="1"/>
  <c r="F963" i="1"/>
  <c r="G963" i="1"/>
  <c r="H963" i="1"/>
  <c r="I963" i="1"/>
  <c r="J963" i="1"/>
  <c r="F964" i="1"/>
  <c r="G964" i="1"/>
  <c r="H964" i="1"/>
  <c r="I964" i="1"/>
  <c r="J964" i="1" s="1"/>
  <c r="F965" i="1"/>
  <c r="G965" i="1"/>
  <c r="H965" i="1"/>
  <c r="I965" i="1" s="1"/>
  <c r="J965" i="1" s="1"/>
  <c r="F966" i="1"/>
  <c r="G966" i="1"/>
  <c r="H966" i="1"/>
  <c r="I966" i="1" s="1"/>
  <c r="J966" i="1" s="1"/>
  <c r="F967" i="1"/>
  <c r="G967" i="1"/>
  <c r="H967" i="1"/>
  <c r="I967" i="1"/>
  <c r="J967" i="1"/>
  <c r="F968" i="1"/>
  <c r="G968" i="1"/>
  <c r="H968" i="1"/>
  <c r="I968" i="1"/>
  <c r="J968" i="1" s="1"/>
  <c r="F969" i="1"/>
  <c r="G969" i="1"/>
  <c r="H969" i="1"/>
  <c r="I969" i="1"/>
  <c r="J969" i="1" s="1"/>
  <c r="F970" i="1"/>
  <c r="G970" i="1"/>
  <c r="H970" i="1"/>
  <c r="I970" i="1" s="1"/>
  <c r="J970" i="1" s="1"/>
  <c r="F971" i="1"/>
  <c r="G971" i="1"/>
  <c r="H971" i="1"/>
  <c r="I971" i="1"/>
  <c r="J971" i="1"/>
  <c r="F972" i="1"/>
  <c r="G972" i="1"/>
  <c r="H972" i="1"/>
  <c r="I972" i="1"/>
  <c r="J972" i="1" s="1"/>
  <c r="F973" i="1"/>
  <c r="G973" i="1"/>
  <c r="H973" i="1"/>
  <c r="I973" i="1" s="1"/>
  <c r="J973" i="1" s="1"/>
  <c r="F974" i="1"/>
  <c r="G974" i="1"/>
  <c r="H974" i="1"/>
  <c r="I974" i="1" s="1"/>
  <c r="J974" i="1" s="1"/>
  <c r="F975" i="1"/>
  <c r="G975" i="1"/>
  <c r="H975" i="1"/>
  <c r="I975" i="1"/>
  <c r="J975" i="1"/>
  <c r="F976" i="1"/>
  <c r="G976" i="1"/>
  <c r="H976" i="1"/>
  <c r="I976" i="1"/>
  <c r="J976" i="1"/>
  <c r="F977" i="1"/>
  <c r="G977" i="1"/>
  <c r="H977" i="1"/>
  <c r="I977" i="1" s="1"/>
  <c r="J977" i="1" s="1"/>
  <c r="F978" i="1"/>
  <c r="G978" i="1"/>
  <c r="H978" i="1"/>
  <c r="I978" i="1" s="1"/>
  <c r="J978" i="1"/>
  <c r="F979" i="1"/>
  <c r="G979" i="1"/>
  <c r="H979" i="1"/>
  <c r="I979" i="1"/>
  <c r="J979" i="1"/>
  <c r="F980" i="1"/>
  <c r="G980" i="1"/>
  <c r="H980" i="1"/>
  <c r="I980" i="1"/>
  <c r="J980" i="1" s="1"/>
  <c r="F981" i="1"/>
  <c r="G981" i="1"/>
  <c r="H981" i="1"/>
  <c r="I981" i="1" s="1"/>
  <c r="J981" i="1" s="1"/>
  <c r="F982" i="1"/>
  <c r="G982" i="1"/>
  <c r="H982" i="1"/>
  <c r="I982" i="1" s="1"/>
  <c r="J982" i="1" s="1"/>
  <c r="F983" i="1"/>
  <c r="G983" i="1"/>
  <c r="H983" i="1"/>
  <c r="I983" i="1"/>
  <c r="J983" i="1"/>
  <c r="F984" i="1"/>
  <c r="G984" i="1"/>
  <c r="H984" i="1"/>
  <c r="I984" i="1"/>
  <c r="J984" i="1" s="1"/>
  <c r="F985" i="1"/>
  <c r="G985" i="1"/>
  <c r="H985" i="1"/>
  <c r="I985" i="1"/>
  <c r="J985" i="1" s="1"/>
  <c r="F986" i="1"/>
  <c r="G986" i="1"/>
  <c r="H986" i="1"/>
  <c r="I986" i="1" s="1"/>
  <c r="J986" i="1" s="1"/>
  <c r="F987" i="1"/>
  <c r="G987" i="1"/>
  <c r="H987" i="1"/>
  <c r="I987" i="1"/>
  <c r="J987" i="1" s="1"/>
  <c r="F988" i="1"/>
  <c r="G988" i="1"/>
  <c r="H988" i="1"/>
  <c r="I988" i="1"/>
  <c r="J988" i="1" s="1"/>
  <c r="F989" i="1"/>
  <c r="G989" i="1"/>
  <c r="H989" i="1"/>
  <c r="I989" i="1" s="1"/>
  <c r="J989" i="1" s="1"/>
  <c r="F990" i="1"/>
  <c r="G990" i="1"/>
  <c r="H990" i="1"/>
  <c r="I990" i="1" s="1"/>
  <c r="J990" i="1" s="1"/>
  <c r="F991" i="1"/>
  <c r="G991" i="1"/>
  <c r="H991" i="1"/>
  <c r="I991" i="1"/>
  <c r="J991" i="1"/>
  <c r="F992" i="1"/>
  <c r="G992" i="1"/>
  <c r="H992" i="1"/>
  <c r="I992" i="1"/>
  <c r="J992" i="1"/>
  <c r="F993" i="1"/>
  <c r="G993" i="1"/>
  <c r="H993" i="1"/>
  <c r="I993" i="1" s="1"/>
  <c r="J993" i="1" s="1"/>
  <c r="F994" i="1"/>
  <c r="G994" i="1"/>
  <c r="H994" i="1"/>
  <c r="I994" i="1" s="1"/>
  <c r="J994" i="1"/>
  <c r="F995" i="1"/>
  <c r="G995" i="1"/>
  <c r="H995" i="1"/>
  <c r="I995" i="1"/>
  <c r="J995" i="1"/>
  <c r="F996" i="1"/>
  <c r="G996" i="1"/>
  <c r="H996" i="1"/>
  <c r="I996" i="1" s="1"/>
  <c r="J996" i="1" s="1"/>
  <c r="F997" i="1"/>
  <c r="G997" i="1"/>
  <c r="H997" i="1"/>
  <c r="I997" i="1" s="1"/>
  <c r="J997" i="1" s="1"/>
  <c r="F998" i="1"/>
  <c r="G998" i="1"/>
  <c r="H998" i="1"/>
  <c r="I998" i="1"/>
  <c r="J998" i="1" s="1"/>
  <c r="F999" i="1"/>
  <c r="G999" i="1"/>
  <c r="H999" i="1"/>
  <c r="I999" i="1"/>
  <c r="J999" i="1" s="1"/>
  <c r="F1000" i="1"/>
  <c r="G1000" i="1"/>
  <c r="H1000" i="1"/>
  <c r="I1000" i="1"/>
  <c r="J1000" i="1" s="1"/>
  <c r="F1001" i="1"/>
  <c r="G1001" i="1"/>
  <c r="H1001" i="1"/>
  <c r="I1001" i="1" s="1"/>
  <c r="J1001" i="1" s="1"/>
  <c r="F1002" i="1"/>
  <c r="G1002" i="1"/>
  <c r="H1002" i="1"/>
  <c r="I1002" i="1"/>
  <c r="J1002" i="1"/>
  <c r="F1003" i="1"/>
  <c r="G1003" i="1"/>
  <c r="H1003" i="1"/>
  <c r="I1003" i="1" s="1"/>
  <c r="J1003" i="1" s="1"/>
  <c r="F1004" i="1"/>
  <c r="G1004" i="1"/>
  <c r="H1004" i="1"/>
  <c r="I1004" i="1" s="1"/>
  <c r="J1004" i="1" s="1"/>
  <c r="F1005" i="1"/>
  <c r="G1005" i="1"/>
  <c r="H1005" i="1"/>
  <c r="I1005" i="1" s="1"/>
  <c r="J1005" i="1" s="1"/>
  <c r="F1006" i="1"/>
  <c r="G1006" i="1"/>
  <c r="H1006" i="1"/>
  <c r="I1006" i="1"/>
  <c r="J1006" i="1" s="1"/>
  <c r="F1007" i="1"/>
  <c r="G1007" i="1"/>
  <c r="H1007" i="1"/>
  <c r="I1007" i="1"/>
  <c r="J1007" i="1" s="1"/>
  <c r="F1008" i="1"/>
  <c r="G1008" i="1"/>
  <c r="H1008" i="1"/>
  <c r="I1008" i="1"/>
  <c r="J1008" i="1" s="1"/>
  <c r="F1009" i="1"/>
  <c r="G1009" i="1"/>
  <c r="H1009" i="1"/>
  <c r="I1009" i="1" s="1"/>
  <c r="J1009" i="1" s="1"/>
  <c r="F1010" i="1"/>
  <c r="G1010" i="1"/>
  <c r="H1010" i="1"/>
  <c r="I1010" i="1"/>
  <c r="J1010" i="1"/>
  <c r="F1011" i="1"/>
  <c r="G1011" i="1"/>
  <c r="H1011" i="1"/>
  <c r="I1011" i="1" s="1"/>
  <c r="J1011" i="1" s="1"/>
  <c r="F1012" i="1"/>
  <c r="G1012" i="1"/>
  <c r="H1012" i="1"/>
  <c r="I1012" i="1" s="1"/>
  <c r="J1012" i="1" s="1"/>
  <c r="F1013" i="1"/>
  <c r="G1013" i="1"/>
  <c r="H1013" i="1"/>
  <c r="I1013" i="1" s="1"/>
  <c r="J1013" i="1" s="1"/>
  <c r="F1014" i="1"/>
  <c r="G1014" i="1"/>
  <c r="H1014" i="1"/>
  <c r="I1014" i="1"/>
  <c r="J1014" i="1" s="1"/>
  <c r="F1015" i="1"/>
  <c r="G1015" i="1"/>
  <c r="H1015" i="1"/>
  <c r="I1015" i="1"/>
  <c r="J1015" i="1" s="1"/>
  <c r="F1016" i="1"/>
  <c r="G1016" i="1"/>
  <c r="H1016" i="1"/>
  <c r="I1016" i="1"/>
  <c r="J1016" i="1" s="1"/>
  <c r="F1017" i="1"/>
  <c r="G1017" i="1"/>
  <c r="H1017" i="1"/>
  <c r="I1017" i="1" s="1"/>
  <c r="J1017" i="1" s="1"/>
  <c r="F1018" i="1"/>
  <c r="G1018" i="1"/>
  <c r="H1018" i="1"/>
  <c r="I1018" i="1"/>
  <c r="J1018" i="1"/>
  <c r="F1019" i="1"/>
  <c r="G1019" i="1"/>
  <c r="H1019" i="1"/>
  <c r="I1019" i="1" s="1"/>
  <c r="J1019" i="1" s="1"/>
  <c r="F1020" i="1"/>
  <c r="G1020" i="1"/>
  <c r="H1020" i="1"/>
  <c r="I1020" i="1" s="1"/>
  <c r="J1020" i="1" s="1"/>
  <c r="F1021" i="1"/>
  <c r="G1021" i="1"/>
  <c r="H1021" i="1"/>
  <c r="I1021" i="1" s="1"/>
  <c r="J1021" i="1" s="1"/>
  <c r="F1022" i="1"/>
  <c r="G1022" i="1"/>
  <c r="H1022" i="1"/>
  <c r="I1022" i="1"/>
  <c r="J1022" i="1" s="1"/>
  <c r="F1023" i="1"/>
  <c r="G1023" i="1"/>
  <c r="H1023" i="1"/>
  <c r="I1023" i="1"/>
  <c r="J1023" i="1" s="1"/>
  <c r="F1024" i="1"/>
  <c r="G1024" i="1"/>
  <c r="H1024" i="1"/>
  <c r="I1024" i="1"/>
  <c r="J1024" i="1" s="1"/>
  <c r="F1025" i="1"/>
  <c r="G1025" i="1"/>
  <c r="H1025" i="1"/>
  <c r="I1025" i="1" s="1"/>
  <c r="J1025" i="1" s="1"/>
  <c r="F1026" i="1"/>
  <c r="G1026" i="1"/>
  <c r="H1026" i="1"/>
  <c r="I1026" i="1"/>
  <c r="J1026" i="1"/>
  <c r="F1027" i="1"/>
  <c r="G1027" i="1"/>
  <c r="H1027" i="1"/>
  <c r="I1027" i="1" s="1"/>
  <c r="J1027" i="1" s="1"/>
  <c r="F1028" i="1"/>
  <c r="G1028" i="1"/>
  <c r="H1028" i="1"/>
  <c r="I1028" i="1" s="1"/>
  <c r="J1028" i="1" s="1"/>
  <c r="F1029" i="1"/>
  <c r="G1029" i="1"/>
  <c r="H1029" i="1"/>
  <c r="I1029" i="1" s="1"/>
  <c r="J1029" i="1" s="1"/>
  <c r="F1030" i="1"/>
  <c r="G1030" i="1"/>
  <c r="H1030" i="1"/>
  <c r="I1030" i="1"/>
  <c r="J1030" i="1" s="1"/>
  <c r="F1031" i="1"/>
  <c r="G1031" i="1"/>
  <c r="H1031" i="1"/>
  <c r="I1031" i="1"/>
  <c r="J1031" i="1" s="1"/>
  <c r="F1032" i="1"/>
  <c r="G1032" i="1"/>
  <c r="H1032" i="1"/>
  <c r="I1032" i="1"/>
  <c r="J1032" i="1" s="1"/>
  <c r="F1033" i="1"/>
  <c r="G1033" i="1"/>
  <c r="H1033" i="1"/>
  <c r="I1033" i="1" s="1"/>
  <c r="J1033" i="1" s="1"/>
  <c r="F1034" i="1"/>
  <c r="G1034" i="1"/>
  <c r="H1034" i="1"/>
  <c r="I1034" i="1"/>
  <c r="J1034" i="1"/>
  <c r="F1035" i="1"/>
  <c r="G1035" i="1"/>
  <c r="H1035" i="1"/>
  <c r="I1035" i="1" s="1"/>
  <c r="J1035" i="1" s="1"/>
  <c r="F1036" i="1"/>
  <c r="G1036" i="1"/>
  <c r="H1036" i="1"/>
  <c r="I1036" i="1" s="1"/>
  <c r="J1036" i="1" s="1"/>
  <c r="F1037" i="1"/>
  <c r="G1037" i="1"/>
  <c r="H1037" i="1"/>
  <c r="I1037" i="1" s="1"/>
  <c r="J1037" i="1" s="1"/>
  <c r="F1038" i="1"/>
  <c r="G1038" i="1"/>
  <c r="H1038" i="1"/>
  <c r="I1038" i="1"/>
  <c r="J1038" i="1" s="1"/>
  <c r="F1039" i="1"/>
  <c r="G1039" i="1"/>
  <c r="H1039" i="1"/>
  <c r="I1039" i="1"/>
  <c r="J1039" i="1" s="1"/>
  <c r="F1040" i="1"/>
  <c r="G1040" i="1"/>
  <c r="H1040" i="1"/>
  <c r="I1040" i="1"/>
  <c r="J1040" i="1" s="1"/>
  <c r="F1041" i="1"/>
  <c r="G1041" i="1"/>
  <c r="H1041" i="1"/>
  <c r="I1041" i="1" s="1"/>
  <c r="J1041" i="1" s="1"/>
  <c r="F1042" i="1"/>
  <c r="G1042" i="1"/>
  <c r="H1042" i="1"/>
  <c r="I1042" i="1"/>
  <c r="J1042" i="1"/>
  <c r="F1043" i="1"/>
  <c r="G1043" i="1"/>
  <c r="H1043" i="1"/>
  <c r="I1043" i="1" s="1"/>
  <c r="J1043" i="1" s="1"/>
  <c r="F1044" i="1"/>
  <c r="G1044" i="1"/>
  <c r="H1044" i="1"/>
  <c r="I1044" i="1" s="1"/>
  <c r="J1044" i="1" s="1"/>
  <c r="F1045" i="1"/>
  <c r="G1045" i="1"/>
  <c r="H1045" i="1"/>
  <c r="I1045" i="1" s="1"/>
  <c r="J1045" i="1" s="1"/>
  <c r="F1046" i="1"/>
  <c r="G1046" i="1"/>
  <c r="H1046" i="1"/>
  <c r="I1046" i="1"/>
  <c r="J1046" i="1" s="1"/>
  <c r="F1047" i="1"/>
  <c r="G1047" i="1"/>
  <c r="H1047" i="1"/>
  <c r="I1047" i="1"/>
  <c r="J1047" i="1" s="1"/>
  <c r="F1048" i="1"/>
  <c r="G1048" i="1"/>
  <c r="H1048" i="1"/>
  <c r="I1048" i="1"/>
  <c r="J1048" i="1" s="1"/>
  <c r="F1049" i="1"/>
  <c r="G1049" i="1"/>
  <c r="H1049" i="1"/>
  <c r="I1049" i="1" s="1"/>
  <c r="J1049" i="1" s="1"/>
  <c r="F1050" i="1"/>
  <c r="G1050" i="1"/>
  <c r="H1050" i="1"/>
  <c r="I1050" i="1"/>
  <c r="J1050" i="1"/>
  <c r="F1051" i="1"/>
  <c r="G1051" i="1"/>
  <c r="H1051" i="1"/>
  <c r="I1051" i="1" s="1"/>
  <c r="J1051" i="1" s="1"/>
  <c r="F1052" i="1"/>
  <c r="G1052" i="1"/>
  <c r="H1052" i="1"/>
  <c r="I1052" i="1" s="1"/>
  <c r="J1052" i="1" s="1"/>
  <c r="F1053" i="1"/>
  <c r="G1053" i="1"/>
  <c r="H1053" i="1"/>
  <c r="I1053" i="1" s="1"/>
  <c r="J1053" i="1" s="1"/>
  <c r="F1054" i="1"/>
  <c r="G1054" i="1"/>
  <c r="H1054" i="1"/>
  <c r="I1054" i="1"/>
  <c r="J1054" i="1" s="1"/>
  <c r="F1055" i="1"/>
  <c r="G1055" i="1"/>
  <c r="H1055" i="1"/>
  <c r="I1055" i="1"/>
  <c r="J1055" i="1" s="1"/>
  <c r="F1056" i="1"/>
  <c r="G1056" i="1"/>
  <c r="H1056" i="1"/>
  <c r="I1056" i="1"/>
  <c r="J1056" i="1" s="1"/>
  <c r="F1057" i="1"/>
  <c r="G1057" i="1"/>
  <c r="H1057" i="1"/>
  <c r="I1057" i="1" s="1"/>
  <c r="J1057" i="1" s="1"/>
  <c r="F1058" i="1"/>
  <c r="G1058" i="1"/>
  <c r="H1058" i="1"/>
  <c r="I1058" i="1"/>
  <c r="J1058" i="1"/>
  <c r="F1059" i="1"/>
  <c r="G1059" i="1"/>
  <c r="H1059" i="1"/>
  <c r="I1059" i="1" s="1"/>
  <c r="J1059" i="1" s="1"/>
  <c r="F1060" i="1"/>
  <c r="G1060" i="1"/>
  <c r="H1060" i="1"/>
  <c r="I1060" i="1" s="1"/>
  <c r="J1060" i="1" s="1"/>
  <c r="F1061" i="1"/>
  <c r="G1061" i="1"/>
  <c r="H1061" i="1"/>
  <c r="I1061" i="1" s="1"/>
  <c r="J1061" i="1" s="1"/>
  <c r="F1062" i="1"/>
  <c r="G1062" i="1"/>
  <c r="H1062" i="1"/>
  <c r="I1062" i="1"/>
  <c r="J1062" i="1" s="1"/>
  <c r="F1063" i="1"/>
  <c r="G1063" i="1"/>
  <c r="H1063" i="1"/>
  <c r="I1063" i="1"/>
  <c r="J1063" i="1" s="1"/>
  <c r="F1064" i="1"/>
  <c r="G1064" i="1"/>
  <c r="H1064" i="1"/>
  <c r="I1064" i="1"/>
  <c r="J1064" i="1" s="1"/>
  <c r="F1065" i="1"/>
  <c r="G1065" i="1"/>
  <c r="H1065" i="1"/>
  <c r="I1065" i="1" s="1"/>
  <c r="J1065" i="1" s="1"/>
  <c r="F1066" i="1"/>
  <c r="G1066" i="1"/>
  <c r="H1066" i="1"/>
  <c r="I1066" i="1"/>
  <c r="J1066" i="1"/>
  <c r="F1067" i="1"/>
  <c r="G1067" i="1"/>
  <c r="H1067" i="1"/>
  <c r="I1067" i="1" s="1"/>
  <c r="J1067" i="1" s="1"/>
  <c r="F1068" i="1"/>
  <c r="G1068" i="1"/>
  <c r="H1068" i="1"/>
  <c r="I1068" i="1" s="1"/>
  <c r="J1068" i="1" s="1"/>
  <c r="F1069" i="1"/>
  <c r="G1069" i="1"/>
  <c r="H1069" i="1"/>
  <c r="I1069" i="1" s="1"/>
  <c r="J1069" i="1" s="1"/>
  <c r="F1070" i="1"/>
  <c r="G1070" i="1"/>
  <c r="H1070" i="1"/>
  <c r="I1070" i="1"/>
  <c r="J1070" i="1" s="1"/>
  <c r="F1071" i="1"/>
  <c r="G1071" i="1"/>
  <c r="H1071" i="1"/>
  <c r="I1071" i="1"/>
  <c r="J1071" i="1" s="1"/>
  <c r="F1072" i="1"/>
  <c r="G1072" i="1"/>
  <c r="H1072" i="1"/>
  <c r="I1072" i="1"/>
  <c r="J1072" i="1" s="1"/>
  <c r="F1073" i="1"/>
  <c r="G1073" i="1"/>
  <c r="H1073" i="1"/>
  <c r="I1073" i="1" s="1"/>
  <c r="J1073" i="1" s="1"/>
  <c r="F1074" i="1"/>
  <c r="G1074" i="1"/>
  <c r="H1074" i="1"/>
  <c r="I1074" i="1"/>
  <c r="J1074" i="1"/>
  <c r="F1075" i="1"/>
  <c r="G1075" i="1"/>
  <c r="H1075" i="1"/>
  <c r="I1075" i="1" s="1"/>
  <c r="J1075" i="1" s="1"/>
  <c r="F1076" i="1"/>
  <c r="G1076" i="1"/>
  <c r="H1076" i="1"/>
  <c r="I1076" i="1" s="1"/>
  <c r="J1076" i="1" s="1"/>
  <c r="F1077" i="1"/>
  <c r="G1077" i="1"/>
  <c r="H1077" i="1"/>
  <c r="I1077" i="1" s="1"/>
  <c r="J1077" i="1" s="1"/>
  <c r="F1078" i="1"/>
  <c r="G1078" i="1"/>
  <c r="H1078" i="1"/>
  <c r="I1078" i="1"/>
  <c r="J1078" i="1" s="1"/>
  <c r="F1079" i="1"/>
  <c r="G1079" i="1"/>
  <c r="H1079" i="1"/>
  <c r="I1079" i="1"/>
  <c r="J1079" i="1" s="1"/>
  <c r="F1080" i="1"/>
  <c r="G1080" i="1"/>
  <c r="H1080" i="1"/>
  <c r="I1080" i="1"/>
  <c r="J1080" i="1" s="1"/>
  <c r="F1081" i="1"/>
  <c r="G1081" i="1"/>
  <c r="H1081" i="1"/>
  <c r="I1081" i="1" s="1"/>
  <c r="J1081" i="1" s="1"/>
  <c r="F1082" i="1"/>
  <c r="G1082" i="1"/>
  <c r="H1082" i="1"/>
  <c r="I1082" i="1"/>
  <c r="J1082" i="1"/>
  <c r="F1083" i="1"/>
  <c r="G1083" i="1"/>
  <c r="H1083" i="1"/>
  <c r="I1083" i="1" s="1"/>
  <c r="J1083" i="1" s="1"/>
  <c r="F1084" i="1"/>
  <c r="G1084" i="1"/>
  <c r="H1084" i="1"/>
  <c r="I1084" i="1" s="1"/>
  <c r="J1084" i="1" s="1"/>
  <c r="F1085" i="1"/>
  <c r="G1085" i="1"/>
  <c r="H1085" i="1"/>
  <c r="I1085" i="1" s="1"/>
  <c r="J1085" i="1" s="1"/>
  <c r="F1086" i="1"/>
  <c r="G1086" i="1"/>
  <c r="H1086" i="1"/>
  <c r="I1086" i="1"/>
  <c r="J1086" i="1" s="1"/>
  <c r="F1087" i="1"/>
  <c r="G1087" i="1"/>
  <c r="H1087" i="1"/>
  <c r="I1087" i="1"/>
  <c r="J1087" i="1" s="1"/>
  <c r="F1088" i="1"/>
  <c r="G1088" i="1"/>
  <c r="H1088" i="1"/>
  <c r="I1088" i="1"/>
  <c r="J1088" i="1" s="1"/>
  <c r="F1089" i="1"/>
  <c r="G1089" i="1"/>
  <c r="H1089" i="1"/>
  <c r="I1089" i="1" s="1"/>
  <c r="J1089" i="1" s="1"/>
  <c r="F1090" i="1"/>
  <c r="G1090" i="1"/>
  <c r="H1090" i="1"/>
  <c r="I1090" i="1"/>
  <c r="J1090" i="1"/>
  <c r="F1091" i="1"/>
  <c r="G1091" i="1"/>
  <c r="H1091" i="1"/>
  <c r="I1091" i="1" s="1"/>
  <c r="J1091" i="1" s="1"/>
  <c r="F1092" i="1"/>
  <c r="G1092" i="1"/>
  <c r="H1092" i="1"/>
  <c r="I1092" i="1" s="1"/>
  <c r="J1092" i="1" s="1"/>
  <c r="F1093" i="1"/>
  <c r="G1093" i="1"/>
  <c r="H1093" i="1"/>
  <c r="I1093" i="1" s="1"/>
  <c r="J1093" i="1" s="1"/>
  <c r="F1094" i="1"/>
  <c r="G1094" i="1"/>
  <c r="H1094" i="1"/>
  <c r="I1094" i="1"/>
  <c r="J1094" i="1" s="1"/>
  <c r="F1095" i="1"/>
  <c r="G1095" i="1"/>
  <c r="H1095" i="1"/>
  <c r="I1095" i="1"/>
  <c r="J1095" i="1" s="1"/>
  <c r="F1096" i="1"/>
  <c r="G1096" i="1"/>
  <c r="H1096" i="1"/>
  <c r="I1096" i="1"/>
  <c r="J1096" i="1" s="1"/>
  <c r="F1097" i="1"/>
  <c r="G1097" i="1"/>
  <c r="H1097" i="1"/>
  <c r="I1097" i="1" s="1"/>
  <c r="J1097" i="1" s="1"/>
  <c r="F1098" i="1"/>
  <c r="G1098" i="1"/>
  <c r="H1098" i="1"/>
  <c r="I1098" i="1"/>
  <c r="J1098" i="1"/>
  <c r="F1099" i="1"/>
  <c r="G1099" i="1"/>
  <c r="H1099" i="1"/>
  <c r="I1099" i="1" s="1"/>
  <c r="J1099" i="1" s="1"/>
  <c r="F1100" i="1"/>
  <c r="G1100" i="1"/>
  <c r="H1100" i="1"/>
  <c r="I1100" i="1" s="1"/>
  <c r="J1100" i="1" s="1"/>
  <c r="F1101" i="1"/>
  <c r="G1101" i="1"/>
  <c r="H1101" i="1"/>
  <c r="I1101" i="1" s="1"/>
  <c r="J1101" i="1" s="1"/>
  <c r="F1102" i="1"/>
  <c r="G1102" i="1"/>
  <c r="H1102" i="1"/>
  <c r="I1102" i="1"/>
  <c r="J1102" i="1" s="1"/>
  <c r="F1103" i="1"/>
  <c r="G1103" i="1"/>
  <c r="H1103" i="1"/>
  <c r="I1103" i="1"/>
  <c r="J1103" i="1" s="1"/>
  <c r="F1104" i="1"/>
  <c r="G1104" i="1"/>
  <c r="H1104" i="1"/>
  <c r="I1104" i="1"/>
  <c r="J1104" i="1" s="1"/>
  <c r="F1105" i="1"/>
  <c r="G1105" i="1"/>
  <c r="H1105" i="1"/>
  <c r="I1105" i="1" s="1"/>
  <c r="J1105" i="1" s="1"/>
  <c r="F1106" i="1"/>
  <c r="G1106" i="1"/>
  <c r="H1106" i="1"/>
  <c r="I1106" i="1"/>
  <c r="J1106" i="1"/>
  <c r="F1107" i="1"/>
  <c r="G1107" i="1"/>
  <c r="H1107" i="1"/>
  <c r="I1107" i="1" s="1"/>
  <c r="J1107" i="1" s="1"/>
  <c r="F1108" i="1"/>
  <c r="G1108" i="1"/>
  <c r="H1108" i="1"/>
  <c r="I1108" i="1" s="1"/>
  <c r="J1108" i="1" s="1"/>
  <c r="F1109" i="1"/>
  <c r="G1109" i="1"/>
  <c r="H1109" i="1"/>
  <c r="I1109" i="1" s="1"/>
  <c r="J1109" i="1" s="1"/>
  <c r="F1110" i="1"/>
  <c r="G1110" i="1"/>
  <c r="H1110" i="1"/>
  <c r="I1110" i="1"/>
  <c r="J1110" i="1" s="1"/>
  <c r="F1111" i="1"/>
  <c r="G1111" i="1"/>
  <c r="H1111" i="1"/>
  <c r="I1111" i="1"/>
  <c r="J1111" i="1" s="1"/>
  <c r="F1112" i="1"/>
  <c r="G1112" i="1"/>
  <c r="H1112" i="1"/>
  <c r="I1112" i="1"/>
  <c r="J1112" i="1" s="1"/>
  <c r="F1113" i="1"/>
  <c r="G1113" i="1"/>
  <c r="H1113" i="1"/>
  <c r="I1113" i="1" s="1"/>
  <c r="J1113" i="1" s="1"/>
  <c r="F1114" i="1"/>
  <c r="G1114" i="1"/>
  <c r="H1114" i="1"/>
  <c r="I1114" i="1"/>
  <c r="J1114" i="1"/>
  <c r="F1115" i="1"/>
  <c r="G1115" i="1"/>
  <c r="H1115" i="1"/>
  <c r="I1115" i="1" s="1"/>
  <c r="J1115" i="1" s="1"/>
  <c r="F1116" i="1"/>
  <c r="G1116" i="1"/>
  <c r="H1116" i="1"/>
  <c r="I1116" i="1" s="1"/>
  <c r="J1116" i="1" s="1"/>
  <c r="F1117" i="1"/>
  <c r="G1117" i="1"/>
  <c r="H1117" i="1"/>
  <c r="I1117" i="1" s="1"/>
  <c r="J1117" i="1" s="1"/>
  <c r="F1118" i="1"/>
  <c r="G1118" i="1"/>
  <c r="H1118" i="1"/>
  <c r="I1118" i="1"/>
  <c r="J1118" i="1" s="1"/>
  <c r="F1119" i="1"/>
  <c r="G1119" i="1"/>
  <c r="H1119" i="1"/>
  <c r="I1119" i="1"/>
  <c r="J1119" i="1" s="1"/>
  <c r="F1120" i="1"/>
  <c r="G1120" i="1"/>
  <c r="H1120" i="1"/>
  <c r="I1120" i="1"/>
  <c r="J1120" i="1" s="1"/>
  <c r="F1121" i="1"/>
  <c r="G1121" i="1"/>
  <c r="H1121" i="1"/>
  <c r="I1121" i="1" s="1"/>
  <c r="J1121" i="1" s="1"/>
  <c r="F1122" i="1"/>
  <c r="G1122" i="1"/>
  <c r="H1122" i="1"/>
  <c r="I1122" i="1"/>
  <c r="J1122" i="1"/>
  <c r="F1123" i="1"/>
  <c r="G1123" i="1"/>
  <c r="H1123" i="1"/>
  <c r="I1123" i="1" s="1"/>
  <c r="J1123" i="1" s="1"/>
  <c r="F1124" i="1"/>
  <c r="G1124" i="1"/>
  <c r="H1124" i="1"/>
  <c r="I1124" i="1" s="1"/>
  <c r="J1124" i="1" s="1"/>
  <c r="F1125" i="1"/>
  <c r="G1125" i="1"/>
  <c r="H1125" i="1"/>
  <c r="I1125" i="1" s="1"/>
  <c r="J1125" i="1" s="1"/>
  <c r="F1126" i="1"/>
  <c r="G1126" i="1"/>
  <c r="H1126" i="1"/>
  <c r="I1126" i="1"/>
  <c r="J1126" i="1" s="1"/>
  <c r="F1127" i="1"/>
  <c r="G1127" i="1"/>
  <c r="H1127" i="1"/>
  <c r="I1127" i="1"/>
  <c r="J1127" i="1" s="1"/>
  <c r="F1128" i="1"/>
  <c r="G1128" i="1"/>
  <c r="H1128" i="1"/>
  <c r="I1128" i="1"/>
  <c r="J1128" i="1" s="1"/>
  <c r="F1129" i="1"/>
  <c r="G1129" i="1"/>
  <c r="H1129" i="1"/>
  <c r="I1129" i="1" s="1"/>
  <c r="J1129" i="1" s="1"/>
  <c r="F1130" i="1"/>
  <c r="G1130" i="1"/>
  <c r="H1130" i="1"/>
  <c r="I1130" i="1"/>
  <c r="J1130" i="1"/>
  <c r="F1131" i="1"/>
  <c r="G1131" i="1"/>
  <c r="H1131" i="1"/>
  <c r="I1131" i="1" s="1"/>
  <c r="J1131" i="1" s="1"/>
  <c r="F1132" i="1"/>
  <c r="G1132" i="1"/>
  <c r="H1132" i="1"/>
  <c r="I1132" i="1" s="1"/>
  <c r="J1132" i="1" s="1"/>
  <c r="F1133" i="1"/>
  <c r="G1133" i="1"/>
  <c r="H1133" i="1"/>
  <c r="I1133" i="1" s="1"/>
  <c r="J1133" i="1" s="1"/>
  <c r="F1134" i="1"/>
  <c r="G1134" i="1"/>
  <c r="H1134" i="1"/>
  <c r="I1134" i="1"/>
  <c r="J1134" i="1" s="1"/>
  <c r="F1135" i="1"/>
  <c r="G1135" i="1"/>
  <c r="H1135" i="1"/>
  <c r="I1135" i="1"/>
  <c r="J1135" i="1" s="1"/>
  <c r="F1136" i="1"/>
  <c r="G1136" i="1"/>
  <c r="H1136" i="1"/>
  <c r="I1136" i="1"/>
  <c r="J1136" i="1" s="1"/>
  <c r="F1137" i="1"/>
  <c r="G1137" i="1"/>
  <c r="H1137" i="1"/>
  <c r="I1137" i="1" s="1"/>
  <c r="J1137" i="1" s="1"/>
  <c r="F1138" i="1"/>
  <c r="G1138" i="1"/>
  <c r="H1138" i="1"/>
  <c r="I1138" i="1"/>
  <c r="J1138" i="1"/>
  <c r="F1139" i="1"/>
  <c r="G1139" i="1"/>
  <c r="H1139" i="1"/>
  <c r="I1139" i="1" s="1"/>
  <c r="J1139" i="1" s="1"/>
  <c r="F1140" i="1"/>
  <c r="G1140" i="1"/>
  <c r="H1140" i="1"/>
  <c r="I1140" i="1" s="1"/>
  <c r="J1140" i="1" s="1"/>
  <c r="F1141" i="1"/>
  <c r="G1141" i="1"/>
  <c r="H1141" i="1"/>
  <c r="I1141" i="1" s="1"/>
  <c r="J1141" i="1" s="1"/>
  <c r="F1142" i="1"/>
  <c r="G1142" i="1"/>
  <c r="H1142" i="1"/>
  <c r="I1142" i="1"/>
  <c r="J1142" i="1" s="1"/>
  <c r="F1143" i="1"/>
  <c r="G1143" i="1"/>
  <c r="H1143" i="1"/>
  <c r="I1143" i="1"/>
  <c r="J1143" i="1" s="1"/>
  <c r="F1144" i="1"/>
  <c r="G1144" i="1"/>
  <c r="H1144" i="1"/>
  <c r="I1144" i="1"/>
  <c r="J1144" i="1" s="1"/>
  <c r="F1145" i="1"/>
  <c r="G1145" i="1"/>
  <c r="H1145" i="1"/>
  <c r="I1145" i="1" s="1"/>
  <c r="J1145" i="1" s="1"/>
  <c r="F1146" i="1"/>
  <c r="G1146" i="1"/>
  <c r="H1146" i="1"/>
  <c r="I1146" i="1"/>
  <c r="J1146" i="1"/>
  <c r="F1147" i="1"/>
  <c r="G1147" i="1"/>
  <c r="H1147" i="1"/>
  <c r="I1147" i="1" s="1"/>
  <c r="J1147" i="1" s="1"/>
  <c r="F1148" i="1"/>
  <c r="G1148" i="1"/>
  <c r="H1148" i="1"/>
  <c r="I1148" i="1" s="1"/>
  <c r="J1148" i="1" s="1"/>
  <c r="F1149" i="1"/>
  <c r="G1149" i="1"/>
  <c r="H1149" i="1"/>
  <c r="I1149" i="1" s="1"/>
  <c r="J1149" i="1" s="1"/>
  <c r="F1150" i="1"/>
  <c r="G1150" i="1"/>
  <c r="H1150" i="1"/>
  <c r="I1150" i="1"/>
  <c r="J1150" i="1" s="1"/>
  <c r="F1151" i="1"/>
  <c r="G1151" i="1"/>
  <c r="H1151" i="1"/>
  <c r="I1151" i="1"/>
  <c r="J1151" i="1" s="1"/>
  <c r="F1152" i="1"/>
  <c r="G1152" i="1"/>
  <c r="H1152" i="1"/>
  <c r="I1152" i="1"/>
  <c r="J1152" i="1" s="1"/>
  <c r="F1153" i="1"/>
  <c r="G1153" i="1"/>
  <c r="H1153" i="1"/>
  <c r="I1153" i="1" s="1"/>
  <c r="J1153" i="1" s="1"/>
  <c r="F1154" i="1"/>
  <c r="G1154" i="1"/>
  <c r="H1154" i="1"/>
  <c r="I1154" i="1"/>
  <c r="J1154" i="1"/>
  <c r="F1155" i="1"/>
  <c r="G1155" i="1"/>
  <c r="H1155" i="1"/>
  <c r="I1155" i="1" s="1"/>
  <c r="J1155" i="1" s="1"/>
  <c r="F1156" i="1"/>
  <c r="G1156" i="1"/>
  <c r="H1156" i="1"/>
  <c r="I1156" i="1" s="1"/>
  <c r="J1156" i="1" s="1"/>
  <c r="F1157" i="1"/>
  <c r="G1157" i="1"/>
  <c r="H1157" i="1"/>
  <c r="I1157" i="1" s="1"/>
  <c r="J1157" i="1" s="1"/>
  <c r="F1158" i="1"/>
  <c r="G1158" i="1"/>
  <c r="H1158" i="1"/>
  <c r="I1158" i="1"/>
  <c r="J1158" i="1" s="1"/>
  <c r="F1159" i="1"/>
  <c r="G1159" i="1"/>
  <c r="H1159" i="1"/>
  <c r="I1159" i="1"/>
  <c r="J1159" i="1" s="1"/>
  <c r="F1160" i="1"/>
  <c r="G1160" i="1"/>
  <c r="H1160" i="1"/>
  <c r="I1160" i="1"/>
  <c r="J1160" i="1" s="1"/>
  <c r="F1161" i="1"/>
  <c r="G1161" i="1"/>
  <c r="H1161" i="1"/>
  <c r="I1161" i="1" s="1"/>
  <c r="J1161" i="1" s="1"/>
  <c r="F1162" i="1"/>
  <c r="G1162" i="1"/>
  <c r="H1162" i="1"/>
  <c r="I1162" i="1"/>
  <c r="J1162" i="1"/>
  <c r="F1163" i="1"/>
  <c r="G1163" i="1"/>
  <c r="H1163" i="1"/>
  <c r="I1163" i="1" s="1"/>
  <c r="J1163" i="1" s="1"/>
  <c r="F1164" i="1"/>
  <c r="G1164" i="1"/>
  <c r="H1164" i="1"/>
  <c r="I1164" i="1" s="1"/>
  <c r="J1164" i="1" s="1"/>
  <c r="F1165" i="1"/>
  <c r="G1165" i="1"/>
  <c r="H1165" i="1"/>
  <c r="I1165" i="1" s="1"/>
  <c r="J1165" i="1" s="1"/>
  <c r="F1166" i="1"/>
  <c r="G1166" i="1"/>
  <c r="H1166" i="1"/>
  <c r="I1166" i="1"/>
  <c r="J1166" i="1" s="1"/>
  <c r="F1167" i="1"/>
  <c r="G1167" i="1"/>
  <c r="H1167" i="1"/>
  <c r="I1167" i="1"/>
  <c r="J1167" i="1" s="1"/>
  <c r="F1168" i="1"/>
  <c r="G1168" i="1"/>
  <c r="H1168" i="1"/>
  <c r="I1168" i="1"/>
  <c r="J1168" i="1" s="1"/>
  <c r="F1169" i="1"/>
  <c r="G1169" i="1"/>
  <c r="H1169" i="1"/>
  <c r="I1169" i="1" s="1"/>
  <c r="J1169" i="1" s="1"/>
  <c r="F1170" i="1"/>
  <c r="G1170" i="1"/>
  <c r="H1170" i="1"/>
  <c r="I1170" i="1"/>
  <c r="J1170" i="1"/>
  <c r="F1171" i="1"/>
  <c r="G1171" i="1"/>
  <c r="H1171" i="1"/>
  <c r="I1171" i="1" s="1"/>
  <c r="J1171" i="1" s="1"/>
  <c r="F1172" i="1"/>
  <c r="G1172" i="1"/>
  <c r="H1172" i="1"/>
  <c r="I1172" i="1" s="1"/>
  <c r="J1172" i="1" s="1"/>
  <c r="F1173" i="1"/>
  <c r="G1173" i="1"/>
  <c r="H1173" i="1"/>
  <c r="I1173" i="1" s="1"/>
  <c r="J1173" i="1" s="1"/>
  <c r="F1174" i="1"/>
  <c r="G1174" i="1"/>
  <c r="H1174" i="1"/>
  <c r="I1174" i="1"/>
  <c r="J1174" i="1" s="1"/>
  <c r="F1175" i="1"/>
  <c r="G1175" i="1"/>
  <c r="H1175" i="1"/>
  <c r="I1175" i="1"/>
  <c r="J1175" i="1" s="1"/>
  <c r="F1176" i="1"/>
  <c r="G1176" i="1"/>
  <c r="H1176" i="1"/>
  <c r="I1176" i="1"/>
  <c r="J1176" i="1" s="1"/>
  <c r="F1177" i="1"/>
  <c r="G1177" i="1"/>
  <c r="H1177" i="1"/>
  <c r="I1177" i="1" s="1"/>
  <c r="J1177" i="1" s="1"/>
  <c r="F1178" i="1"/>
  <c r="G1178" i="1"/>
  <c r="H1178" i="1"/>
  <c r="I1178" i="1"/>
  <c r="J1178" i="1"/>
  <c r="F1179" i="1"/>
  <c r="G1179" i="1"/>
  <c r="H1179" i="1"/>
  <c r="I1179" i="1" s="1"/>
  <c r="J1179" i="1" s="1"/>
  <c r="F1180" i="1"/>
  <c r="G1180" i="1"/>
  <c r="H1180" i="1"/>
  <c r="I1180" i="1" s="1"/>
  <c r="J1180" i="1" s="1"/>
  <c r="F1181" i="1"/>
  <c r="G1181" i="1"/>
  <c r="H1181" i="1"/>
  <c r="I1181" i="1" s="1"/>
  <c r="J1181" i="1" s="1"/>
  <c r="F1182" i="1"/>
  <c r="G1182" i="1"/>
  <c r="H1182" i="1"/>
  <c r="I1182" i="1"/>
  <c r="J1182" i="1" s="1"/>
  <c r="F1183" i="1"/>
  <c r="G1183" i="1"/>
  <c r="H1183" i="1"/>
  <c r="I1183" i="1"/>
  <c r="J1183" i="1" s="1"/>
  <c r="F1184" i="1"/>
  <c r="G1184" i="1"/>
  <c r="H1184" i="1"/>
  <c r="I1184" i="1"/>
  <c r="J1184" i="1" s="1"/>
  <c r="F1185" i="1"/>
  <c r="G1185" i="1"/>
  <c r="H1185" i="1"/>
  <c r="I1185" i="1" s="1"/>
  <c r="J1185" i="1" s="1"/>
  <c r="F1186" i="1"/>
  <c r="G1186" i="1"/>
  <c r="H1186" i="1"/>
  <c r="I1186" i="1"/>
  <c r="J1186" i="1"/>
  <c r="F1187" i="1"/>
  <c r="G1187" i="1"/>
  <c r="H1187" i="1"/>
  <c r="I1187" i="1" s="1"/>
  <c r="J1187" i="1" s="1"/>
  <c r="F1188" i="1"/>
  <c r="G1188" i="1"/>
  <c r="H1188" i="1"/>
  <c r="I1188" i="1" s="1"/>
  <c r="J1188" i="1" s="1"/>
  <c r="F1189" i="1"/>
  <c r="G1189" i="1"/>
  <c r="H1189" i="1"/>
  <c r="I1189" i="1" s="1"/>
  <c r="J1189" i="1" s="1"/>
  <c r="F1190" i="1"/>
  <c r="G1190" i="1"/>
  <c r="H1190" i="1"/>
  <c r="I1190" i="1"/>
  <c r="J1190" i="1" s="1"/>
  <c r="F1191" i="1"/>
  <c r="G1191" i="1"/>
  <c r="H1191" i="1"/>
  <c r="I1191" i="1"/>
  <c r="J1191" i="1" s="1"/>
  <c r="F1192" i="1"/>
  <c r="G1192" i="1"/>
  <c r="H1192" i="1"/>
  <c r="I1192" i="1"/>
  <c r="J1192" i="1" s="1"/>
  <c r="F1193" i="1"/>
  <c r="G1193" i="1"/>
  <c r="H1193" i="1"/>
  <c r="I1193" i="1" s="1"/>
  <c r="J1193" i="1" s="1"/>
  <c r="F1194" i="1"/>
  <c r="G1194" i="1"/>
  <c r="H1194" i="1"/>
  <c r="I1194" i="1"/>
  <c r="J1194" i="1"/>
  <c r="F1195" i="1"/>
  <c r="G1195" i="1"/>
  <c r="H1195" i="1"/>
  <c r="I1195" i="1" s="1"/>
  <c r="J1195" i="1" s="1"/>
  <c r="F1196" i="1"/>
  <c r="G1196" i="1"/>
  <c r="H1196" i="1"/>
  <c r="I1196" i="1" s="1"/>
  <c r="J1196" i="1" s="1"/>
  <c r="F1197" i="1"/>
  <c r="G1197" i="1"/>
  <c r="H1197" i="1"/>
  <c r="I1197" i="1" s="1"/>
  <c r="J1197" i="1" s="1"/>
  <c r="F1198" i="1"/>
  <c r="G1198" i="1"/>
  <c r="H1198" i="1"/>
  <c r="I1198" i="1"/>
  <c r="J1198" i="1" s="1"/>
  <c r="F1199" i="1"/>
  <c r="G1199" i="1"/>
  <c r="H1199" i="1"/>
  <c r="I1199" i="1"/>
  <c r="J1199" i="1" s="1"/>
  <c r="F1200" i="1"/>
  <c r="G1200" i="1"/>
  <c r="H1200" i="1"/>
  <c r="I1200" i="1"/>
  <c r="J1200" i="1" s="1"/>
  <c r="F1201" i="1"/>
  <c r="G1201" i="1"/>
  <c r="H1201" i="1"/>
  <c r="I1201" i="1" s="1"/>
  <c r="J1201" i="1" s="1"/>
  <c r="F1202" i="1"/>
  <c r="G1202" i="1"/>
  <c r="H1202" i="1"/>
  <c r="I1202" i="1"/>
  <c r="J1202" i="1"/>
  <c r="F1203" i="1"/>
  <c r="G1203" i="1"/>
  <c r="H1203" i="1"/>
  <c r="I1203" i="1" s="1"/>
  <c r="J1203" i="1" s="1"/>
  <c r="F1204" i="1"/>
  <c r="G1204" i="1"/>
  <c r="H1204" i="1"/>
  <c r="I1204" i="1" s="1"/>
  <c r="J1204" i="1" s="1"/>
  <c r="F1205" i="1"/>
  <c r="G1205" i="1"/>
  <c r="H1205" i="1"/>
  <c r="I1205" i="1" s="1"/>
  <c r="J1205" i="1" s="1"/>
  <c r="F1206" i="1"/>
  <c r="G1206" i="1"/>
  <c r="H1206" i="1"/>
  <c r="I1206" i="1"/>
  <c r="J1206" i="1" s="1"/>
  <c r="F1207" i="1"/>
  <c r="G1207" i="1"/>
  <c r="H1207" i="1"/>
  <c r="I1207" i="1"/>
  <c r="J1207" i="1" s="1"/>
  <c r="F1208" i="1"/>
  <c r="G1208" i="1"/>
  <c r="H1208" i="1"/>
  <c r="I1208" i="1"/>
  <c r="J1208" i="1" s="1"/>
  <c r="F1209" i="1"/>
  <c r="G1209" i="1"/>
  <c r="H1209" i="1"/>
  <c r="I1209" i="1" s="1"/>
  <c r="J1209" i="1" s="1"/>
  <c r="F1210" i="1"/>
  <c r="G1210" i="1"/>
  <c r="H1210" i="1"/>
  <c r="I1210" i="1"/>
  <c r="J1210" i="1"/>
  <c r="F1211" i="1"/>
  <c r="G1211" i="1"/>
  <c r="H1211" i="1"/>
  <c r="I1211" i="1" s="1"/>
  <c r="J1211" i="1" s="1"/>
  <c r="F1212" i="1"/>
  <c r="G1212" i="1"/>
  <c r="H1212" i="1"/>
  <c r="I1212" i="1" s="1"/>
  <c r="J1212" i="1" s="1"/>
  <c r="F1213" i="1"/>
  <c r="G1213" i="1"/>
  <c r="H1213" i="1"/>
  <c r="I1213" i="1" s="1"/>
  <c r="J1213" i="1" s="1"/>
  <c r="F1214" i="1"/>
  <c r="G1214" i="1"/>
  <c r="H1214" i="1"/>
  <c r="I1214" i="1"/>
  <c r="J1214" i="1" s="1"/>
  <c r="F1215" i="1"/>
  <c r="G1215" i="1"/>
  <c r="H1215" i="1"/>
  <c r="I1215" i="1"/>
  <c r="J1215" i="1" s="1"/>
  <c r="F1216" i="1"/>
  <c r="G1216" i="1"/>
  <c r="H1216" i="1"/>
  <c r="I1216" i="1"/>
  <c r="J1216" i="1" s="1"/>
  <c r="F1217" i="1"/>
  <c r="G1217" i="1"/>
  <c r="H1217" i="1"/>
  <c r="I1217" i="1" s="1"/>
  <c r="J1217" i="1" s="1"/>
  <c r="F1218" i="1"/>
  <c r="G1218" i="1"/>
  <c r="H1218" i="1"/>
  <c r="I1218" i="1"/>
  <c r="J1218" i="1"/>
  <c r="F1219" i="1"/>
  <c r="G1219" i="1"/>
  <c r="H1219" i="1"/>
  <c r="I1219" i="1" s="1"/>
  <c r="J1219" i="1" s="1"/>
  <c r="F1220" i="1"/>
  <c r="G1220" i="1"/>
  <c r="H1220" i="1"/>
  <c r="I1220" i="1" s="1"/>
  <c r="J1220" i="1" s="1"/>
  <c r="F1221" i="1"/>
  <c r="G1221" i="1"/>
  <c r="H1221" i="1"/>
  <c r="I1221" i="1" s="1"/>
  <c r="J1221" i="1" s="1"/>
  <c r="F1222" i="1"/>
  <c r="G1222" i="1"/>
  <c r="H1222" i="1"/>
  <c r="I1222" i="1"/>
  <c r="J1222" i="1" s="1"/>
  <c r="F1223" i="1"/>
  <c r="G1223" i="1"/>
  <c r="H1223" i="1"/>
  <c r="I1223" i="1"/>
  <c r="J1223" i="1" s="1"/>
  <c r="F1224" i="1"/>
  <c r="G1224" i="1"/>
  <c r="H1224" i="1"/>
  <c r="I1224" i="1"/>
  <c r="J1224" i="1" s="1"/>
  <c r="F1225" i="1"/>
  <c r="G1225" i="1"/>
  <c r="H1225" i="1"/>
  <c r="I1225" i="1" s="1"/>
  <c r="J1225" i="1" s="1"/>
  <c r="F1226" i="1"/>
  <c r="G1226" i="1"/>
  <c r="H1226" i="1"/>
  <c r="I1226" i="1"/>
  <c r="J1226" i="1"/>
  <c r="F1227" i="1"/>
  <c r="G1227" i="1"/>
  <c r="H1227" i="1"/>
  <c r="I1227" i="1" s="1"/>
  <c r="J1227" i="1" s="1"/>
  <c r="F1228" i="1"/>
  <c r="G1228" i="1"/>
  <c r="H1228" i="1"/>
  <c r="I1228" i="1" s="1"/>
  <c r="J1228" i="1" s="1"/>
  <c r="F1229" i="1"/>
  <c r="G1229" i="1"/>
  <c r="H1229" i="1"/>
  <c r="I1229" i="1" s="1"/>
  <c r="J1229" i="1" s="1"/>
  <c r="F1230" i="1"/>
  <c r="G1230" i="1"/>
  <c r="H1230" i="1"/>
  <c r="I1230" i="1"/>
  <c r="J1230" i="1" s="1"/>
  <c r="F1231" i="1"/>
  <c r="G1231" i="1"/>
  <c r="H1231" i="1"/>
  <c r="I1231" i="1"/>
  <c r="J1231" i="1" s="1"/>
  <c r="F1232" i="1"/>
  <c r="G1232" i="1"/>
  <c r="H1232" i="1"/>
  <c r="I1232" i="1"/>
  <c r="J1232" i="1" s="1"/>
  <c r="F1233" i="1"/>
  <c r="G1233" i="1"/>
  <c r="H1233" i="1"/>
  <c r="I1233" i="1" s="1"/>
  <c r="J1233" i="1" s="1"/>
  <c r="F1234" i="1"/>
  <c r="G1234" i="1"/>
  <c r="H1234" i="1"/>
  <c r="I1234" i="1"/>
  <c r="J1234" i="1"/>
  <c r="F1235" i="1"/>
  <c r="G1235" i="1"/>
  <c r="H1235" i="1"/>
  <c r="I1235" i="1" s="1"/>
  <c r="J1235" i="1" s="1"/>
  <c r="F1236" i="1"/>
  <c r="G1236" i="1"/>
  <c r="H1236" i="1"/>
  <c r="I1236" i="1" s="1"/>
  <c r="J1236" i="1" s="1"/>
  <c r="F1237" i="1"/>
  <c r="G1237" i="1"/>
  <c r="H1237" i="1"/>
  <c r="I1237" i="1" s="1"/>
  <c r="J1237" i="1" s="1"/>
  <c r="F1238" i="1"/>
  <c r="G1238" i="1"/>
  <c r="H1238" i="1"/>
  <c r="I1238" i="1"/>
  <c r="J1238" i="1" s="1"/>
  <c r="F1239" i="1"/>
  <c r="G1239" i="1"/>
  <c r="H1239" i="1"/>
  <c r="I1239" i="1"/>
  <c r="J1239" i="1" s="1"/>
  <c r="F1240" i="1"/>
  <c r="G1240" i="1"/>
  <c r="H1240" i="1"/>
  <c r="I1240" i="1"/>
  <c r="J1240" i="1" s="1"/>
  <c r="F1241" i="1"/>
  <c r="G1241" i="1"/>
  <c r="H1241" i="1"/>
  <c r="I1241" i="1" s="1"/>
  <c r="J1241" i="1" s="1"/>
  <c r="F1242" i="1"/>
  <c r="G1242" i="1"/>
  <c r="H1242" i="1"/>
  <c r="I1242" i="1"/>
  <c r="J1242" i="1"/>
  <c r="F1243" i="1"/>
  <c r="G1243" i="1"/>
  <c r="H1243" i="1"/>
  <c r="I1243" i="1" s="1"/>
  <c r="J1243" i="1" s="1"/>
  <c r="F1244" i="1"/>
  <c r="G1244" i="1"/>
  <c r="H1244" i="1"/>
  <c r="I1244" i="1" s="1"/>
  <c r="J1244" i="1" s="1"/>
  <c r="F1245" i="1"/>
  <c r="G1245" i="1"/>
  <c r="H1245" i="1"/>
  <c r="I1245" i="1" s="1"/>
  <c r="J1245" i="1" s="1"/>
  <c r="F1246" i="1"/>
  <c r="G1246" i="1"/>
  <c r="H1246" i="1"/>
  <c r="I1246" i="1"/>
  <c r="J1246" i="1" s="1"/>
  <c r="F1247" i="1"/>
  <c r="G1247" i="1"/>
  <c r="H1247" i="1"/>
  <c r="I1247" i="1"/>
  <c r="J1247" i="1" s="1"/>
  <c r="F1248" i="1"/>
  <c r="G1248" i="1"/>
  <c r="H1248" i="1"/>
  <c r="I1248" i="1"/>
  <c r="J1248" i="1" s="1"/>
  <c r="F1249" i="1"/>
  <c r="G1249" i="1"/>
  <c r="H1249" i="1"/>
  <c r="I1249" i="1" s="1"/>
  <c r="J1249" i="1" s="1"/>
  <c r="F1250" i="1"/>
  <c r="G1250" i="1"/>
  <c r="H1250" i="1"/>
  <c r="I1250" i="1"/>
  <c r="J1250" i="1"/>
  <c r="F1251" i="1"/>
  <c r="G1251" i="1"/>
  <c r="H1251" i="1"/>
  <c r="I1251" i="1" s="1"/>
  <c r="J1251" i="1" s="1"/>
  <c r="F1252" i="1"/>
  <c r="G1252" i="1"/>
  <c r="H1252" i="1"/>
  <c r="I1252" i="1" s="1"/>
  <c r="J1252" i="1" s="1"/>
  <c r="F1253" i="1"/>
  <c r="G1253" i="1"/>
  <c r="H1253" i="1"/>
  <c r="I1253" i="1" s="1"/>
  <c r="J1253" i="1" s="1"/>
  <c r="F1254" i="1"/>
  <c r="G1254" i="1"/>
  <c r="H1254" i="1"/>
  <c r="I1254" i="1"/>
  <c r="J1254" i="1" s="1"/>
  <c r="F1255" i="1"/>
  <c r="G1255" i="1"/>
  <c r="H1255" i="1"/>
  <c r="I1255" i="1"/>
  <c r="J1255" i="1" s="1"/>
  <c r="F1256" i="1"/>
  <c r="G1256" i="1"/>
  <c r="H1256" i="1"/>
  <c r="I1256" i="1"/>
  <c r="J1256" i="1" s="1"/>
  <c r="F1257" i="1"/>
  <c r="G1257" i="1"/>
  <c r="H1257" i="1"/>
  <c r="I1257" i="1" s="1"/>
  <c r="J1257" i="1" s="1"/>
  <c r="F1258" i="1"/>
  <c r="G1258" i="1"/>
  <c r="H1258" i="1"/>
  <c r="I1258" i="1"/>
  <c r="J1258" i="1"/>
  <c r="F1259" i="1"/>
  <c r="G1259" i="1"/>
  <c r="H1259" i="1"/>
  <c r="I1259" i="1" s="1"/>
  <c r="J1259" i="1" s="1"/>
  <c r="F1260" i="1"/>
  <c r="G1260" i="1"/>
  <c r="H1260" i="1"/>
  <c r="I1260" i="1" s="1"/>
  <c r="J1260" i="1" s="1"/>
  <c r="F1261" i="1"/>
  <c r="G1261" i="1"/>
  <c r="H1261" i="1"/>
  <c r="I1261" i="1" s="1"/>
  <c r="J1261" i="1" s="1"/>
  <c r="F1262" i="1"/>
  <c r="G1262" i="1"/>
  <c r="H1262" i="1"/>
  <c r="I1262" i="1"/>
  <c r="J1262" i="1" s="1"/>
  <c r="F1263" i="1"/>
  <c r="G1263" i="1"/>
  <c r="H1263" i="1"/>
  <c r="I1263" i="1"/>
  <c r="J1263" i="1" s="1"/>
  <c r="F1264" i="1"/>
  <c r="G1264" i="1"/>
  <c r="H1264" i="1"/>
  <c r="I1264" i="1"/>
  <c r="J1264" i="1" s="1"/>
  <c r="F1265" i="1"/>
  <c r="G1265" i="1"/>
  <c r="H1265" i="1"/>
  <c r="I1265" i="1" s="1"/>
  <c r="J1265" i="1" s="1"/>
  <c r="F1266" i="1"/>
  <c r="G1266" i="1"/>
  <c r="H1266" i="1"/>
  <c r="I1266" i="1"/>
  <c r="J1266" i="1"/>
  <c r="F1267" i="1"/>
  <c r="G1267" i="1"/>
  <c r="H1267" i="1"/>
  <c r="I1267" i="1" s="1"/>
  <c r="J1267" i="1" s="1"/>
  <c r="F1268" i="1"/>
  <c r="G1268" i="1"/>
  <c r="H1268" i="1"/>
  <c r="I1268" i="1" s="1"/>
  <c r="J1268" i="1" s="1"/>
  <c r="F1269" i="1"/>
  <c r="G1269" i="1"/>
  <c r="H1269" i="1"/>
  <c r="I1269" i="1" s="1"/>
  <c r="J1269" i="1" s="1"/>
  <c r="F1270" i="1"/>
  <c r="G1270" i="1"/>
  <c r="H1270" i="1"/>
  <c r="I1270" i="1"/>
  <c r="J1270" i="1" s="1"/>
  <c r="F1271" i="1"/>
  <c r="G1271" i="1"/>
  <c r="H1271" i="1"/>
  <c r="I1271" i="1"/>
  <c r="J1271" i="1" s="1"/>
  <c r="F1272" i="1"/>
  <c r="G1272" i="1"/>
  <c r="H1272" i="1"/>
  <c r="I1272" i="1"/>
  <c r="J1272" i="1" s="1"/>
  <c r="F1273" i="1"/>
  <c r="G1273" i="1"/>
  <c r="H1273" i="1"/>
  <c r="I1273" i="1" s="1"/>
  <c r="J1273" i="1" s="1"/>
  <c r="F1274" i="1"/>
  <c r="G1274" i="1"/>
  <c r="H1274" i="1"/>
  <c r="I1274" i="1"/>
  <c r="J1274" i="1"/>
  <c r="F1275" i="1"/>
  <c r="G1275" i="1"/>
  <c r="H1275" i="1"/>
  <c r="I1275" i="1" s="1"/>
  <c r="J1275" i="1" s="1"/>
  <c r="F1276" i="1"/>
  <c r="G1276" i="1"/>
  <c r="H1276" i="1"/>
  <c r="I1276" i="1" s="1"/>
  <c r="J1276" i="1" s="1"/>
  <c r="F1277" i="1"/>
  <c r="G1277" i="1"/>
  <c r="H1277" i="1"/>
  <c r="I1277" i="1" s="1"/>
  <c r="J1277" i="1" s="1"/>
  <c r="F1278" i="1"/>
  <c r="G1278" i="1"/>
  <c r="H1278" i="1"/>
  <c r="I1278" i="1"/>
  <c r="J1278" i="1" s="1"/>
  <c r="F1279" i="1"/>
  <c r="G1279" i="1"/>
  <c r="H1279" i="1"/>
  <c r="I1279" i="1"/>
  <c r="J1279" i="1" s="1"/>
  <c r="F1280" i="1"/>
  <c r="G1280" i="1"/>
  <c r="H1280" i="1"/>
  <c r="I1280" i="1"/>
  <c r="J1280" i="1" s="1"/>
  <c r="F1281" i="1"/>
  <c r="G1281" i="1"/>
  <c r="H1281" i="1"/>
  <c r="I1281" i="1" s="1"/>
  <c r="J1281" i="1" s="1"/>
  <c r="F1282" i="1"/>
  <c r="G1282" i="1"/>
  <c r="H1282" i="1"/>
  <c r="I1282" i="1"/>
  <c r="J1282" i="1"/>
  <c r="F1283" i="1"/>
  <c r="G1283" i="1"/>
  <c r="H1283" i="1"/>
  <c r="I1283" i="1" s="1"/>
  <c r="J1283" i="1" s="1"/>
  <c r="F1284" i="1"/>
  <c r="G1284" i="1"/>
  <c r="H1284" i="1"/>
  <c r="I1284" i="1" s="1"/>
  <c r="J1284" i="1" s="1"/>
  <c r="F1285" i="1"/>
  <c r="G1285" i="1"/>
  <c r="H1285" i="1"/>
  <c r="I1285" i="1" s="1"/>
  <c r="J1285" i="1" s="1"/>
  <c r="F1286" i="1"/>
  <c r="G1286" i="1"/>
  <c r="H1286" i="1"/>
  <c r="I1286" i="1"/>
  <c r="J1286" i="1" s="1"/>
  <c r="F1287" i="1"/>
  <c r="G1287" i="1"/>
  <c r="H1287" i="1"/>
  <c r="I1287" i="1"/>
  <c r="J1287" i="1" s="1"/>
  <c r="F1288" i="1"/>
  <c r="G1288" i="1"/>
  <c r="H1288" i="1"/>
  <c r="I1288" i="1"/>
  <c r="J1288" i="1" s="1"/>
  <c r="F1289" i="1"/>
  <c r="G1289" i="1"/>
  <c r="H1289" i="1"/>
  <c r="I1289" i="1" s="1"/>
  <c r="J1289" i="1" s="1"/>
  <c r="F1290" i="1"/>
  <c r="G1290" i="1"/>
  <c r="H1290" i="1"/>
  <c r="I1290" i="1"/>
  <c r="J1290" i="1"/>
  <c r="F1291" i="1"/>
  <c r="G1291" i="1"/>
  <c r="H1291" i="1"/>
  <c r="I1291" i="1" s="1"/>
  <c r="J1291" i="1" s="1"/>
  <c r="F1292" i="1"/>
  <c r="G1292" i="1"/>
  <c r="H1292" i="1"/>
  <c r="I1292" i="1" s="1"/>
  <c r="J1292" i="1" s="1"/>
  <c r="F1293" i="1"/>
  <c r="G1293" i="1"/>
  <c r="H1293" i="1"/>
  <c r="I1293" i="1" s="1"/>
  <c r="J1293" i="1" s="1"/>
  <c r="F1294" i="1"/>
  <c r="G1294" i="1"/>
  <c r="H1294" i="1"/>
  <c r="I1294" i="1"/>
  <c r="J1294" i="1" s="1"/>
  <c r="F1295" i="1"/>
  <c r="G1295" i="1"/>
  <c r="H1295" i="1"/>
  <c r="I1295" i="1"/>
  <c r="J1295" i="1" s="1"/>
  <c r="F1296" i="1"/>
  <c r="G1296" i="1"/>
  <c r="H1296" i="1"/>
  <c r="I1296" i="1"/>
  <c r="J1296" i="1" s="1"/>
  <c r="F1297" i="1"/>
  <c r="G1297" i="1"/>
  <c r="H1297" i="1"/>
  <c r="I1297" i="1" s="1"/>
  <c r="J1297" i="1" s="1"/>
  <c r="F1298" i="1"/>
  <c r="G1298" i="1"/>
  <c r="H1298" i="1"/>
  <c r="I1298" i="1"/>
  <c r="J1298" i="1"/>
  <c r="F1299" i="1"/>
  <c r="G1299" i="1"/>
  <c r="H1299" i="1"/>
  <c r="I1299" i="1" s="1"/>
  <c r="J1299" i="1" s="1"/>
  <c r="F1300" i="1"/>
  <c r="G1300" i="1"/>
  <c r="H1300" i="1"/>
  <c r="I1300" i="1" s="1"/>
  <c r="J1300" i="1" s="1"/>
  <c r="F1301" i="1"/>
  <c r="G1301" i="1"/>
  <c r="H1301" i="1"/>
  <c r="I1301" i="1" s="1"/>
  <c r="J1301" i="1" s="1"/>
  <c r="F1302" i="1"/>
  <c r="G1302" i="1"/>
  <c r="H1302" i="1"/>
  <c r="I1302" i="1"/>
  <c r="J1302" i="1" s="1"/>
  <c r="F1303" i="1"/>
  <c r="G1303" i="1"/>
  <c r="H1303" i="1"/>
  <c r="I1303" i="1"/>
  <c r="J1303" i="1" s="1"/>
  <c r="F1304" i="1"/>
  <c r="G1304" i="1"/>
  <c r="H1304" i="1"/>
  <c r="I1304" i="1"/>
  <c r="J1304" i="1" s="1"/>
  <c r="F1305" i="1"/>
  <c r="G1305" i="1"/>
  <c r="H1305" i="1"/>
  <c r="I1305" i="1" s="1"/>
  <c r="J1305" i="1" s="1"/>
  <c r="F1306" i="1"/>
  <c r="G1306" i="1"/>
  <c r="H1306" i="1"/>
  <c r="I1306" i="1"/>
  <c r="J1306" i="1"/>
  <c r="F1307" i="1"/>
  <c r="G1307" i="1"/>
  <c r="H1307" i="1"/>
  <c r="I1307" i="1" s="1"/>
  <c r="J1307" i="1" s="1"/>
  <c r="F1308" i="1"/>
  <c r="G1308" i="1"/>
  <c r="H1308" i="1"/>
  <c r="I1308" i="1" s="1"/>
  <c r="J1308" i="1" s="1"/>
  <c r="F1309" i="1"/>
  <c r="G1309" i="1"/>
  <c r="H1309" i="1"/>
  <c r="I1309" i="1" s="1"/>
  <c r="J1309" i="1" s="1"/>
  <c r="F1310" i="1"/>
  <c r="G1310" i="1"/>
  <c r="H1310" i="1"/>
  <c r="I1310" i="1"/>
  <c r="J1310" i="1" s="1"/>
  <c r="F1311" i="1"/>
  <c r="G1311" i="1"/>
  <c r="H1311" i="1"/>
  <c r="I1311" i="1"/>
  <c r="J1311" i="1" s="1"/>
  <c r="F1312" i="1"/>
  <c r="G1312" i="1"/>
  <c r="H1312" i="1"/>
  <c r="I1312" i="1"/>
  <c r="J1312" i="1" s="1"/>
  <c r="F1313" i="1"/>
  <c r="G1313" i="1"/>
  <c r="H1313" i="1"/>
  <c r="I1313" i="1" s="1"/>
  <c r="J1313" i="1" s="1"/>
  <c r="F1314" i="1"/>
  <c r="G1314" i="1"/>
  <c r="H1314" i="1"/>
  <c r="I1314" i="1"/>
  <c r="J1314" i="1"/>
  <c r="F1315" i="1"/>
  <c r="G1315" i="1"/>
  <c r="H1315" i="1"/>
  <c r="I1315" i="1" s="1"/>
  <c r="J1315" i="1" s="1"/>
  <c r="F1316" i="1"/>
  <c r="G1316" i="1"/>
  <c r="H1316" i="1"/>
  <c r="I1316" i="1" s="1"/>
  <c r="J1316" i="1" s="1"/>
  <c r="F1317" i="1"/>
  <c r="G1317" i="1"/>
  <c r="H1317" i="1"/>
  <c r="I1317" i="1" s="1"/>
  <c r="J1317" i="1" s="1"/>
  <c r="F1318" i="1"/>
  <c r="G1318" i="1"/>
  <c r="H1318" i="1"/>
  <c r="I1318" i="1"/>
  <c r="J1318" i="1" s="1"/>
  <c r="F1319" i="1"/>
  <c r="G1319" i="1"/>
  <c r="H1319" i="1"/>
  <c r="I1319" i="1"/>
  <c r="J1319" i="1" s="1"/>
  <c r="F1320" i="1"/>
  <c r="G1320" i="1"/>
  <c r="H1320" i="1"/>
  <c r="I1320" i="1"/>
  <c r="J1320" i="1" s="1"/>
  <c r="F1321" i="1"/>
  <c r="G1321" i="1"/>
  <c r="H1321" i="1"/>
  <c r="I1321" i="1" s="1"/>
  <c r="J1321" i="1" s="1"/>
  <c r="F1322" i="1"/>
  <c r="G1322" i="1"/>
  <c r="H1322" i="1"/>
  <c r="I1322" i="1"/>
  <c r="J1322" i="1"/>
  <c r="F1323" i="1"/>
  <c r="G1323" i="1"/>
  <c r="H1323" i="1"/>
  <c r="I1323" i="1" s="1"/>
  <c r="J1323" i="1"/>
  <c r="F1324" i="1"/>
  <c r="G1324" i="1"/>
  <c r="H1324" i="1"/>
  <c r="I1324" i="1"/>
  <c r="J1324" i="1" s="1"/>
  <c r="F1325" i="1"/>
  <c r="G1325" i="1"/>
  <c r="H1325" i="1"/>
  <c r="I1325" i="1" s="1"/>
  <c r="J1325" i="1" s="1"/>
  <c r="F1326" i="1"/>
  <c r="G1326" i="1"/>
  <c r="H1326" i="1"/>
  <c r="I1326" i="1"/>
  <c r="J1326" i="1" s="1"/>
  <c r="F1327" i="1"/>
  <c r="G1327" i="1"/>
  <c r="H1327" i="1"/>
  <c r="I1327" i="1"/>
  <c r="J1327" i="1"/>
  <c r="F1328" i="1"/>
  <c r="G1328" i="1"/>
  <c r="H1328" i="1"/>
  <c r="I1328" i="1"/>
  <c r="J1328" i="1" s="1"/>
  <c r="F1329" i="1"/>
  <c r="G1329" i="1"/>
  <c r="H1329" i="1"/>
  <c r="I1329" i="1" s="1"/>
  <c r="J1329" i="1"/>
  <c r="F1330" i="1"/>
  <c r="G1330" i="1"/>
  <c r="H1330" i="1"/>
  <c r="I1330" i="1"/>
  <c r="J1330" i="1"/>
  <c r="F1331" i="1"/>
  <c r="G1331" i="1"/>
  <c r="H1331" i="1"/>
  <c r="I1331" i="1" s="1"/>
  <c r="J1331" i="1" s="1"/>
  <c r="F1332" i="1"/>
  <c r="G1332" i="1"/>
  <c r="H1332" i="1"/>
  <c r="I1332" i="1"/>
  <c r="J1332" i="1" s="1"/>
  <c r="F1333" i="1"/>
  <c r="G1333" i="1"/>
  <c r="H1333" i="1"/>
  <c r="I1333" i="1" s="1"/>
  <c r="J1333" i="1" s="1"/>
  <c r="F1334" i="1"/>
  <c r="G1334" i="1"/>
  <c r="H1334" i="1"/>
  <c r="I1334" i="1"/>
  <c r="J1334" i="1" s="1"/>
  <c r="F1335" i="1"/>
  <c r="G1335" i="1"/>
  <c r="H1335" i="1"/>
  <c r="I1335" i="1"/>
  <c r="J1335" i="1" s="1"/>
  <c r="F1336" i="1"/>
  <c r="G1336" i="1"/>
  <c r="H1336" i="1"/>
  <c r="I1336" i="1"/>
  <c r="J1336" i="1" s="1"/>
  <c r="F1337" i="1"/>
  <c r="G1337" i="1"/>
  <c r="H1337" i="1"/>
  <c r="I1337" i="1" s="1"/>
  <c r="J1337" i="1" s="1"/>
  <c r="F1338" i="1"/>
  <c r="G1338" i="1"/>
  <c r="H1338" i="1"/>
  <c r="I1338" i="1"/>
  <c r="J1338" i="1"/>
  <c r="F1339" i="1"/>
  <c r="G1339" i="1"/>
  <c r="H1339" i="1"/>
  <c r="I1339" i="1" s="1"/>
  <c r="J1339" i="1"/>
  <c r="F1340" i="1"/>
  <c r="G1340" i="1"/>
  <c r="H1340" i="1"/>
  <c r="I1340" i="1" s="1"/>
  <c r="J1340" i="1" s="1"/>
  <c r="F1341" i="1"/>
  <c r="G1341" i="1"/>
  <c r="H1341" i="1"/>
  <c r="I1341" i="1" s="1"/>
  <c r="J1341" i="1" s="1"/>
  <c r="F1342" i="1"/>
  <c r="G1342" i="1"/>
  <c r="H1342" i="1"/>
  <c r="I1342" i="1"/>
  <c r="J1342" i="1" s="1"/>
  <c r="F1343" i="1"/>
  <c r="G1343" i="1"/>
  <c r="H1343" i="1"/>
  <c r="I1343" i="1"/>
  <c r="J1343" i="1"/>
  <c r="F1344" i="1"/>
  <c r="G1344" i="1"/>
  <c r="H1344" i="1"/>
  <c r="I1344" i="1"/>
  <c r="J1344" i="1" s="1"/>
  <c r="F1345" i="1"/>
  <c r="G1345" i="1"/>
  <c r="H1345" i="1"/>
  <c r="I1345" i="1" s="1"/>
  <c r="J1345" i="1"/>
  <c r="F1346" i="1"/>
  <c r="G1346" i="1"/>
  <c r="H1346" i="1"/>
  <c r="I1346" i="1"/>
  <c r="J1346" i="1"/>
  <c r="F1347" i="1"/>
  <c r="G1347" i="1"/>
  <c r="H1347" i="1"/>
  <c r="I1347" i="1" s="1"/>
  <c r="J1347" i="1" s="1"/>
  <c r="F1348" i="1"/>
  <c r="G1348" i="1"/>
  <c r="H1348" i="1"/>
  <c r="I1348" i="1" s="1"/>
  <c r="J1348" i="1" s="1"/>
  <c r="F1349" i="1"/>
  <c r="G1349" i="1"/>
  <c r="H1349" i="1"/>
  <c r="I1349" i="1" s="1"/>
  <c r="J1349" i="1" s="1"/>
  <c r="F1350" i="1"/>
  <c r="G1350" i="1"/>
  <c r="H1350" i="1"/>
  <c r="I1350" i="1"/>
  <c r="J1350" i="1" s="1"/>
  <c r="F1351" i="1"/>
  <c r="G1351" i="1"/>
  <c r="H1351" i="1"/>
  <c r="I1351" i="1"/>
  <c r="J1351" i="1" s="1"/>
  <c r="F1352" i="1"/>
  <c r="G1352" i="1"/>
  <c r="H1352" i="1"/>
  <c r="I1352" i="1"/>
  <c r="J1352" i="1" s="1"/>
  <c r="F1353" i="1"/>
  <c r="G1353" i="1"/>
  <c r="H1353" i="1"/>
  <c r="I1353" i="1" s="1"/>
  <c r="J1353" i="1" s="1"/>
  <c r="F1354" i="1"/>
  <c r="G1354" i="1"/>
  <c r="H1354" i="1"/>
  <c r="I1354" i="1"/>
  <c r="J1354" i="1"/>
  <c r="F1355" i="1"/>
  <c r="G1355" i="1"/>
  <c r="H1355" i="1"/>
  <c r="I1355" i="1" s="1"/>
  <c r="J1355" i="1"/>
  <c r="F1356" i="1"/>
  <c r="G1356" i="1"/>
  <c r="H1356" i="1"/>
  <c r="I1356" i="1"/>
  <c r="J1356" i="1" s="1"/>
  <c r="F1357" i="1"/>
  <c r="G1357" i="1"/>
  <c r="H1357" i="1"/>
  <c r="I1357" i="1" s="1"/>
  <c r="J1357" i="1" s="1"/>
  <c r="F1358" i="1"/>
  <c r="G1358" i="1"/>
  <c r="H1358" i="1"/>
  <c r="I1358" i="1"/>
  <c r="J1358" i="1" s="1"/>
  <c r="F1359" i="1"/>
  <c r="G1359" i="1"/>
  <c r="H1359" i="1"/>
  <c r="I1359" i="1"/>
  <c r="J1359" i="1"/>
  <c r="F1360" i="1"/>
  <c r="G1360" i="1"/>
  <c r="H1360" i="1"/>
  <c r="I1360" i="1"/>
  <c r="J1360" i="1" s="1"/>
  <c r="F1361" i="1"/>
  <c r="G1361" i="1"/>
  <c r="H1361" i="1"/>
  <c r="I1361" i="1" s="1"/>
  <c r="J1361" i="1"/>
  <c r="F1362" i="1"/>
  <c r="G1362" i="1"/>
  <c r="H1362" i="1"/>
  <c r="I1362" i="1"/>
  <c r="J1362" i="1"/>
  <c r="F1363" i="1"/>
  <c r="G1363" i="1"/>
  <c r="H1363" i="1"/>
  <c r="I1363" i="1" s="1"/>
  <c r="J1363" i="1"/>
  <c r="F1364" i="1"/>
  <c r="G1364" i="1"/>
  <c r="H1364" i="1"/>
  <c r="I1364" i="1" s="1"/>
  <c r="J1364" i="1" s="1"/>
  <c r="F1365" i="1"/>
  <c r="G1365" i="1"/>
  <c r="H1365" i="1"/>
  <c r="I1365" i="1" s="1"/>
  <c r="J1365" i="1" s="1"/>
  <c r="F1366" i="1"/>
  <c r="G1366" i="1"/>
  <c r="H1366" i="1"/>
  <c r="I1366" i="1"/>
  <c r="J1366" i="1" s="1"/>
  <c r="F1367" i="1"/>
  <c r="G1367" i="1"/>
  <c r="H1367" i="1"/>
  <c r="I1367" i="1"/>
  <c r="J1367" i="1"/>
  <c r="F1368" i="1"/>
  <c r="G1368" i="1"/>
  <c r="H1368" i="1"/>
  <c r="I1368" i="1"/>
  <c r="J1368" i="1" s="1"/>
  <c r="F1369" i="1"/>
  <c r="G1369" i="1"/>
  <c r="H1369" i="1"/>
  <c r="I1369" i="1" s="1"/>
  <c r="J1369" i="1"/>
  <c r="F1370" i="1"/>
  <c r="G1370" i="1"/>
  <c r="H1370" i="1"/>
  <c r="I1370" i="1"/>
  <c r="J1370" i="1"/>
  <c r="F1371" i="1"/>
  <c r="G1371" i="1"/>
  <c r="H1371" i="1"/>
  <c r="I1371" i="1" s="1"/>
  <c r="J1371" i="1" s="1"/>
  <c r="F1372" i="1"/>
  <c r="G1372" i="1"/>
  <c r="H1372" i="1"/>
  <c r="I1372" i="1"/>
  <c r="J1372" i="1" s="1"/>
  <c r="F1373" i="1"/>
  <c r="G1373" i="1"/>
  <c r="H1373" i="1"/>
  <c r="I1373" i="1" s="1"/>
  <c r="J1373" i="1" s="1"/>
  <c r="F1374" i="1"/>
  <c r="G1374" i="1"/>
  <c r="H1374" i="1"/>
  <c r="I1374" i="1"/>
  <c r="J1374" i="1" s="1"/>
  <c r="F1375" i="1"/>
  <c r="G1375" i="1"/>
  <c r="H1375" i="1"/>
  <c r="I1375" i="1" s="1"/>
  <c r="J1375" i="1" s="1"/>
  <c r="F1376" i="1"/>
  <c r="G1376" i="1"/>
  <c r="H1376" i="1"/>
  <c r="I1376" i="1"/>
  <c r="J1376" i="1" s="1"/>
  <c r="F1377" i="1"/>
  <c r="G1377" i="1"/>
  <c r="H1377" i="1"/>
  <c r="I1377" i="1" s="1"/>
  <c r="J1377" i="1" s="1"/>
  <c r="F1378" i="1"/>
  <c r="G1378" i="1"/>
  <c r="H1378" i="1"/>
  <c r="I1378" i="1"/>
  <c r="J1378" i="1"/>
  <c r="F1379" i="1"/>
  <c r="G1379" i="1"/>
  <c r="H1379" i="1"/>
  <c r="I1379" i="1" s="1"/>
  <c r="J1379" i="1"/>
  <c r="F1380" i="1"/>
  <c r="G1380" i="1"/>
  <c r="H1380" i="1"/>
  <c r="I1380" i="1"/>
  <c r="J1380" i="1" s="1"/>
  <c r="F1381" i="1"/>
  <c r="G1381" i="1"/>
  <c r="H1381" i="1"/>
  <c r="I1381" i="1" s="1"/>
  <c r="J1381" i="1"/>
  <c r="F1382" i="1"/>
  <c r="G1382" i="1"/>
  <c r="H1382" i="1"/>
  <c r="I1382" i="1"/>
  <c r="J1382" i="1" s="1"/>
  <c r="F1383" i="1"/>
  <c r="G1383" i="1"/>
  <c r="H1383" i="1"/>
  <c r="I1383" i="1"/>
  <c r="J1383" i="1" s="1"/>
  <c r="F1384" i="1"/>
  <c r="G1384" i="1"/>
  <c r="H1384" i="1"/>
  <c r="I1384" i="1"/>
  <c r="J1384" i="1" s="1"/>
  <c r="F1385" i="1"/>
  <c r="G1385" i="1"/>
  <c r="H1385" i="1"/>
  <c r="I1385" i="1" s="1"/>
  <c r="J1385" i="1" s="1"/>
  <c r="F1386" i="1"/>
  <c r="G1386" i="1"/>
  <c r="H1386" i="1"/>
  <c r="I1386" i="1"/>
  <c r="J1386" i="1" s="1"/>
  <c r="F1387" i="1"/>
  <c r="G1387" i="1"/>
  <c r="H1387" i="1"/>
  <c r="I1387" i="1" s="1"/>
  <c r="J1387" i="1"/>
  <c r="F1388" i="1"/>
  <c r="G1388" i="1"/>
  <c r="H1388" i="1"/>
  <c r="I1388" i="1" s="1"/>
  <c r="J1388" i="1" s="1"/>
  <c r="F1389" i="1"/>
  <c r="G1389" i="1"/>
  <c r="H1389" i="1"/>
  <c r="I1389" i="1" s="1"/>
  <c r="J1389" i="1"/>
  <c r="F1390" i="1"/>
  <c r="G1390" i="1"/>
  <c r="H1390" i="1"/>
  <c r="I1390" i="1"/>
  <c r="J1390" i="1" s="1"/>
  <c r="F1391" i="1"/>
  <c r="G1391" i="1"/>
  <c r="H1391" i="1"/>
  <c r="I1391" i="1"/>
  <c r="J1391" i="1" s="1"/>
  <c r="F1392" i="1"/>
  <c r="G1392" i="1"/>
  <c r="H1392" i="1"/>
  <c r="I1392" i="1"/>
  <c r="J1392" i="1" s="1"/>
  <c r="F1393" i="1"/>
  <c r="G1393" i="1"/>
  <c r="H1393" i="1"/>
  <c r="I1393" i="1" s="1"/>
  <c r="J1393" i="1" s="1"/>
  <c r="F1394" i="1"/>
  <c r="G1394" i="1"/>
  <c r="H1394" i="1"/>
  <c r="I1394" i="1"/>
  <c r="J1394" i="1"/>
  <c r="F1395" i="1"/>
  <c r="G1395" i="1"/>
  <c r="H1395" i="1"/>
  <c r="I1395" i="1" s="1"/>
  <c r="J1395" i="1"/>
  <c r="F1396" i="1"/>
  <c r="G1396" i="1"/>
  <c r="H1396" i="1"/>
  <c r="I1396" i="1"/>
  <c r="J1396" i="1" s="1"/>
  <c r="F1397" i="1"/>
  <c r="G1397" i="1"/>
  <c r="H1397" i="1"/>
  <c r="I1397" i="1" s="1"/>
  <c r="J1397" i="1"/>
  <c r="F1398" i="1"/>
  <c r="G1398" i="1"/>
  <c r="H1398" i="1"/>
  <c r="I1398" i="1"/>
  <c r="J1398" i="1" s="1"/>
  <c r="F1399" i="1"/>
  <c r="G1399" i="1"/>
  <c r="H1399" i="1"/>
  <c r="I1399" i="1"/>
  <c r="J1399" i="1"/>
  <c r="F1400" i="1"/>
  <c r="G1400" i="1"/>
  <c r="H1400" i="1"/>
  <c r="I1400" i="1"/>
  <c r="J1400" i="1" s="1"/>
  <c r="F1401" i="1"/>
  <c r="G1401" i="1"/>
  <c r="H1401" i="1"/>
  <c r="I1401" i="1" s="1"/>
  <c r="J1401" i="1"/>
  <c r="F1402" i="1"/>
  <c r="G1402" i="1"/>
  <c r="H1402" i="1"/>
  <c r="I1402" i="1"/>
  <c r="J1402" i="1"/>
  <c r="F1403" i="1"/>
  <c r="G1403" i="1"/>
  <c r="H1403" i="1"/>
  <c r="I1403" i="1" s="1"/>
  <c r="J1403" i="1" s="1"/>
  <c r="F1404" i="1"/>
  <c r="G1404" i="1"/>
  <c r="H1404" i="1"/>
  <c r="I1404" i="1"/>
  <c r="J1404" i="1" s="1"/>
  <c r="F1405" i="1"/>
  <c r="G1405" i="1"/>
  <c r="H1405" i="1"/>
  <c r="I1405" i="1" s="1"/>
  <c r="J1405" i="1" s="1"/>
  <c r="F1406" i="1"/>
  <c r="G1406" i="1"/>
  <c r="H1406" i="1"/>
  <c r="I1406" i="1"/>
  <c r="J1406" i="1" s="1"/>
  <c r="F1407" i="1"/>
  <c r="G1407" i="1"/>
  <c r="H1407" i="1"/>
  <c r="I1407" i="1" s="1"/>
  <c r="J1407" i="1" s="1"/>
  <c r="F1408" i="1"/>
  <c r="G1408" i="1"/>
  <c r="H1408" i="1"/>
  <c r="I1408" i="1"/>
  <c r="J1408" i="1" s="1"/>
  <c r="F1409" i="1"/>
  <c r="G1409" i="1"/>
  <c r="H1409" i="1"/>
  <c r="I1409" i="1" s="1"/>
  <c r="J1409" i="1" s="1"/>
  <c r="F1410" i="1"/>
  <c r="G1410" i="1"/>
  <c r="H1410" i="1"/>
  <c r="I1410" i="1"/>
  <c r="J1410" i="1"/>
  <c r="F1411" i="1"/>
  <c r="G1411" i="1"/>
  <c r="H1411" i="1"/>
  <c r="I1411" i="1" s="1"/>
  <c r="J1411" i="1"/>
  <c r="F1412" i="1"/>
  <c r="G1412" i="1"/>
  <c r="H1412" i="1"/>
  <c r="I1412" i="1"/>
  <c r="J1412" i="1" s="1"/>
  <c r="F1413" i="1"/>
  <c r="G1413" i="1"/>
  <c r="H1413" i="1"/>
  <c r="I1413" i="1" s="1"/>
  <c r="J1413" i="1"/>
  <c r="F1414" i="1"/>
  <c r="G1414" i="1"/>
  <c r="H1414" i="1"/>
  <c r="I1414" i="1"/>
  <c r="J1414" i="1" s="1"/>
  <c r="F1415" i="1"/>
  <c r="G1415" i="1"/>
  <c r="H1415" i="1"/>
  <c r="I1415" i="1"/>
  <c r="J1415" i="1" s="1"/>
  <c r="F1416" i="1"/>
  <c r="G1416" i="1"/>
  <c r="H1416" i="1"/>
  <c r="I1416" i="1"/>
  <c r="J1416" i="1" s="1"/>
  <c r="F1417" i="1"/>
  <c r="G1417" i="1"/>
  <c r="H1417" i="1"/>
  <c r="I1417" i="1" s="1"/>
  <c r="J1417" i="1" s="1"/>
  <c r="F1418" i="1"/>
  <c r="G1418" i="1"/>
  <c r="H1418" i="1"/>
  <c r="I1418" i="1"/>
  <c r="J1418" i="1" s="1"/>
  <c r="F1419" i="1"/>
  <c r="G1419" i="1"/>
  <c r="H1419" i="1"/>
  <c r="I1419" i="1" s="1"/>
  <c r="J1419" i="1"/>
  <c r="F1420" i="1"/>
  <c r="G1420" i="1"/>
  <c r="H1420" i="1"/>
  <c r="I1420" i="1" s="1"/>
  <c r="J1420" i="1" s="1"/>
  <c r="F1421" i="1"/>
  <c r="G1421" i="1"/>
  <c r="H1421" i="1"/>
  <c r="I1421" i="1" s="1"/>
  <c r="J1421" i="1"/>
  <c r="F1422" i="1"/>
  <c r="G1422" i="1"/>
  <c r="H1422" i="1"/>
  <c r="I1422" i="1"/>
  <c r="J1422" i="1" s="1"/>
  <c r="F1423" i="1"/>
  <c r="G1423" i="1"/>
  <c r="H1423" i="1"/>
  <c r="I1423" i="1"/>
  <c r="J1423" i="1" s="1"/>
  <c r="F1424" i="1"/>
  <c r="G1424" i="1"/>
  <c r="H1424" i="1"/>
  <c r="I1424" i="1"/>
  <c r="J1424" i="1" s="1"/>
  <c r="F1425" i="1"/>
  <c r="G1425" i="1"/>
  <c r="H1425" i="1"/>
  <c r="I1425" i="1" s="1"/>
  <c r="J1425" i="1" s="1"/>
  <c r="F1426" i="1"/>
  <c r="G1426" i="1"/>
  <c r="H1426" i="1"/>
  <c r="I1426" i="1"/>
  <c r="J1426" i="1"/>
  <c r="F1427" i="1"/>
  <c r="G1427" i="1"/>
  <c r="H1427" i="1"/>
  <c r="I1427" i="1" s="1"/>
  <c r="J1427" i="1"/>
  <c r="F1428" i="1"/>
  <c r="G1428" i="1"/>
  <c r="H1428" i="1"/>
  <c r="I1428" i="1"/>
  <c r="J1428" i="1" s="1"/>
  <c r="F1429" i="1"/>
  <c r="G1429" i="1"/>
  <c r="H1429" i="1"/>
  <c r="I1429" i="1" s="1"/>
  <c r="J1429" i="1"/>
  <c r="F1430" i="1"/>
  <c r="G1430" i="1"/>
  <c r="H1430" i="1"/>
  <c r="I1430" i="1"/>
  <c r="J1430" i="1" s="1"/>
  <c r="F1431" i="1"/>
  <c r="G1431" i="1"/>
  <c r="H1431" i="1"/>
  <c r="I1431" i="1"/>
  <c r="J1431" i="1"/>
  <c r="F1432" i="1"/>
  <c r="G1432" i="1"/>
  <c r="H1432" i="1"/>
  <c r="I1432" i="1"/>
  <c r="J1432" i="1" s="1"/>
  <c r="F1433" i="1"/>
  <c r="G1433" i="1"/>
  <c r="H1433" i="1"/>
  <c r="I1433" i="1" s="1"/>
  <c r="J1433" i="1"/>
  <c r="F1434" i="1"/>
  <c r="G1434" i="1"/>
  <c r="H1434" i="1"/>
  <c r="I1434" i="1"/>
  <c r="J1434" i="1"/>
  <c r="F1435" i="1"/>
  <c r="G1435" i="1"/>
  <c r="H1435" i="1"/>
  <c r="I1435" i="1" s="1"/>
  <c r="J1435" i="1"/>
  <c r="F1436" i="1"/>
  <c r="G1436" i="1"/>
  <c r="H1436" i="1"/>
  <c r="I1436" i="1"/>
  <c r="J1436" i="1" s="1"/>
  <c r="F1437" i="1"/>
  <c r="G1437" i="1"/>
  <c r="H1437" i="1"/>
  <c r="I1437" i="1" s="1"/>
  <c r="J1437" i="1"/>
  <c r="F1438" i="1"/>
  <c r="G1438" i="1"/>
  <c r="H1438" i="1"/>
  <c r="I1438" i="1"/>
  <c r="J1438" i="1" s="1"/>
  <c r="F1439" i="1"/>
  <c r="G1439" i="1"/>
  <c r="H1439" i="1"/>
  <c r="I1439" i="1"/>
  <c r="J1439" i="1" s="1"/>
  <c r="F1440" i="1"/>
  <c r="G1440" i="1"/>
  <c r="H1440" i="1"/>
  <c r="I1440" i="1"/>
  <c r="J1440" i="1" s="1"/>
  <c r="F1441" i="1"/>
  <c r="G1441" i="1"/>
  <c r="H1441" i="1"/>
  <c r="I1441" i="1" s="1"/>
  <c r="J1441" i="1" s="1"/>
  <c r="F1442" i="1"/>
  <c r="G1442" i="1"/>
  <c r="H1442" i="1"/>
  <c r="I1442" i="1"/>
  <c r="J1442" i="1"/>
  <c r="F1443" i="1"/>
  <c r="G1443" i="1"/>
  <c r="H1443" i="1"/>
  <c r="I1443" i="1" s="1"/>
  <c r="J1443" i="1"/>
  <c r="F1444" i="1"/>
  <c r="G1444" i="1"/>
  <c r="H1444" i="1"/>
  <c r="I1444" i="1"/>
  <c r="J1444" i="1"/>
  <c r="F1445" i="1"/>
  <c r="G1445" i="1"/>
  <c r="H1445" i="1"/>
  <c r="I1445" i="1" s="1"/>
  <c r="J1445" i="1"/>
  <c r="F1446" i="1"/>
  <c r="G1446" i="1"/>
  <c r="H1446" i="1"/>
  <c r="I1446" i="1"/>
  <c r="J1446" i="1" s="1"/>
  <c r="F1447" i="1"/>
  <c r="G1447" i="1"/>
  <c r="H1447" i="1"/>
  <c r="I1447" i="1"/>
  <c r="J1447" i="1"/>
  <c r="F1448" i="1"/>
  <c r="G1448" i="1"/>
  <c r="H1448" i="1"/>
  <c r="I1448" i="1"/>
  <c r="J1448" i="1" s="1"/>
  <c r="F1449" i="1"/>
  <c r="G1449" i="1"/>
  <c r="H1449" i="1"/>
  <c r="I1449" i="1"/>
  <c r="J1449" i="1" s="1"/>
  <c r="F1450" i="1"/>
  <c r="G1450" i="1"/>
  <c r="H1450" i="1"/>
  <c r="I1450" i="1"/>
  <c r="J1450" i="1"/>
  <c r="F1451" i="1"/>
  <c r="G1451" i="1"/>
  <c r="H1451" i="1"/>
  <c r="I1451" i="1" s="1"/>
  <c r="J1451" i="1"/>
  <c r="F1452" i="1"/>
  <c r="G1452" i="1"/>
  <c r="H1452" i="1"/>
  <c r="I1452" i="1"/>
  <c r="J1452" i="1"/>
  <c r="F1453" i="1"/>
  <c r="G1453" i="1"/>
  <c r="H1453" i="1"/>
  <c r="I1453" i="1" s="1"/>
  <c r="J1453" i="1"/>
  <c r="F1454" i="1"/>
  <c r="G1454" i="1"/>
  <c r="H1454" i="1"/>
  <c r="I1454" i="1"/>
  <c r="J1454" i="1" s="1"/>
  <c r="F1455" i="1"/>
  <c r="G1455" i="1"/>
  <c r="H1455" i="1"/>
  <c r="I1455" i="1"/>
  <c r="J1455" i="1"/>
  <c r="F1456" i="1"/>
  <c r="G1456" i="1"/>
  <c r="H1456" i="1"/>
  <c r="I1456" i="1"/>
  <c r="J1456" i="1" s="1"/>
  <c r="F1457" i="1"/>
  <c r="G1457" i="1"/>
  <c r="H1457" i="1"/>
  <c r="I1457" i="1"/>
  <c r="J1457" i="1" s="1"/>
  <c r="F1458" i="1"/>
  <c r="G1458" i="1"/>
  <c r="H1458" i="1"/>
  <c r="I1458" i="1"/>
  <c r="J1458" i="1"/>
  <c r="F1459" i="1"/>
  <c r="G1459" i="1"/>
  <c r="H1459" i="1"/>
  <c r="I1459" i="1" s="1"/>
  <c r="J1459" i="1"/>
  <c r="F1460" i="1"/>
  <c r="G1460" i="1"/>
  <c r="H1460" i="1"/>
  <c r="I1460" i="1"/>
  <c r="J1460" i="1"/>
  <c r="F1461" i="1"/>
  <c r="G1461" i="1"/>
  <c r="H1461" i="1"/>
  <c r="I1461" i="1" s="1"/>
  <c r="J1461" i="1"/>
  <c r="F1462" i="1"/>
  <c r="G1462" i="1"/>
  <c r="H1462" i="1"/>
  <c r="I1462" i="1"/>
  <c r="J1462" i="1" s="1"/>
  <c r="F1463" i="1"/>
  <c r="G1463" i="1"/>
  <c r="H1463" i="1"/>
  <c r="I1463" i="1"/>
  <c r="J1463" i="1"/>
  <c r="F1464" i="1"/>
  <c r="G1464" i="1"/>
  <c r="H1464" i="1"/>
  <c r="I1464" i="1"/>
  <c r="J1464" i="1" s="1"/>
  <c r="F1465" i="1"/>
  <c r="G1465" i="1"/>
  <c r="H1465" i="1"/>
  <c r="I1465" i="1"/>
  <c r="J1465" i="1" s="1"/>
  <c r="F1466" i="1"/>
  <c r="G1466" i="1"/>
  <c r="H1466" i="1"/>
  <c r="I1466" i="1"/>
  <c r="J1466" i="1"/>
  <c r="F1467" i="1"/>
  <c r="G1467" i="1"/>
  <c r="H1467" i="1"/>
  <c r="I1467" i="1" s="1"/>
  <c r="J1467" i="1"/>
  <c r="F1468" i="1"/>
  <c r="G1468" i="1"/>
  <c r="H1468" i="1"/>
  <c r="I1468" i="1"/>
  <c r="J1468" i="1"/>
  <c r="F1469" i="1"/>
  <c r="G1469" i="1"/>
  <c r="H1469" i="1"/>
  <c r="I1469" i="1" s="1"/>
  <c r="J1469" i="1"/>
  <c r="F1470" i="1"/>
  <c r="G1470" i="1"/>
  <c r="H1470" i="1"/>
  <c r="I1470" i="1"/>
  <c r="J1470" i="1" s="1"/>
  <c r="F1471" i="1"/>
  <c r="G1471" i="1"/>
  <c r="H1471" i="1"/>
  <c r="I1471" i="1"/>
  <c r="J1471" i="1"/>
  <c r="F1472" i="1"/>
  <c r="G1472" i="1"/>
  <c r="H1472" i="1"/>
  <c r="I1472" i="1"/>
  <c r="J1472" i="1" s="1"/>
  <c r="F1473" i="1"/>
  <c r="G1473" i="1"/>
  <c r="H1473" i="1"/>
  <c r="I1473" i="1"/>
  <c r="J1473" i="1" s="1"/>
  <c r="F1474" i="1"/>
  <c r="G1474" i="1"/>
  <c r="H1474" i="1"/>
  <c r="I1474" i="1"/>
  <c r="J1474" i="1"/>
  <c r="F1475" i="1"/>
  <c r="G1475" i="1"/>
  <c r="H1475" i="1"/>
  <c r="I1475" i="1" s="1"/>
  <c r="J1475" i="1"/>
  <c r="F1476" i="1"/>
  <c r="G1476" i="1"/>
  <c r="H1476" i="1"/>
  <c r="I1476" i="1"/>
  <c r="J1476" i="1"/>
  <c r="F1477" i="1"/>
  <c r="G1477" i="1"/>
  <c r="H1477" i="1"/>
  <c r="I1477" i="1" s="1"/>
  <c r="J1477" i="1"/>
  <c r="F1478" i="1"/>
  <c r="G1478" i="1"/>
  <c r="H1478" i="1"/>
  <c r="I1478" i="1"/>
  <c r="J1478" i="1" s="1"/>
  <c r="F1479" i="1"/>
  <c r="G1479" i="1"/>
  <c r="H1479" i="1"/>
  <c r="I1479" i="1"/>
  <c r="J1479" i="1"/>
  <c r="F1480" i="1"/>
  <c r="G1480" i="1"/>
  <c r="H1480" i="1"/>
  <c r="I1480" i="1"/>
  <c r="J1480" i="1" s="1"/>
  <c r="F1481" i="1"/>
  <c r="G1481" i="1"/>
  <c r="H1481" i="1"/>
  <c r="I1481" i="1"/>
  <c r="J1481" i="1" s="1"/>
  <c r="F1482" i="1"/>
  <c r="G1482" i="1"/>
  <c r="H1482" i="1"/>
  <c r="I1482" i="1"/>
  <c r="J1482" i="1"/>
  <c r="F1483" i="1"/>
  <c r="G1483" i="1"/>
  <c r="H1483" i="1"/>
  <c r="I1483" i="1" s="1"/>
  <c r="J1483" i="1"/>
  <c r="F1484" i="1"/>
  <c r="G1484" i="1"/>
  <c r="H1484" i="1"/>
  <c r="I1484" i="1"/>
  <c r="J1484" i="1"/>
  <c r="F1485" i="1"/>
  <c r="G1485" i="1"/>
  <c r="H1485" i="1"/>
  <c r="I1485" i="1" s="1"/>
  <c r="J1485" i="1"/>
  <c r="F1486" i="1"/>
  <c r="G1486" i="1"/>
  <c r="H1486" i="1"/>
  <c r="I1486" i="1"/>
  <c r="J1486" i="1" s="1"/>
  <c r="F1487" i="1"/>
  <c r="G1487" i="1"/>
  <c r="H1487" i="1"/>
  <c r="I1487" i="1"/>
  <c r="J1487" i="1" s="1"/>
  <c r="F1488" i="1"/>
  <c r="G1488" i="1"/>
  <c r="H1488" i="1"/>
  <c r="I1488" i="1"/>
  <c r="J1488" i="1" s="1"/>
  <c r="F1489" i="1"/>
  <c r="G1489" i="1"/>
  <c r="H1489" i="1"/>
  <c r="I1489" i="1" s="1"/>
  <c r="J1489" i="1" s="1"/>
  <c r="F1490" i="1"/>
  <c r="G1490" i="1"/>
  <c r="H1490" i="1"/>
  <c r="I1490" i="1"/>
  <c r="J1490" i="1"/>
  <c r="F1491" i="1"/>
  <c r="G1491" i="1"/>
  <c r="H1491" i="1"/>
  <c r="I1491" i="1" s="1"/>
  <c r="J1491" i="1"/>
  <c r="F1492" i="1"/>
  <c r="G1492" i="1"/>
  <c r="H1492" i="1"/>
  <c r="I1492" i="1"/>
  <c r="J1492" i="1"/>
  <c r="F1493" i="1"/>
  <c r="G1493" i="1"/>
  <c r="H1493" i="1"/>
  <c r="I1493" i="1" s="1"/>
  <c r="J1493" i="1"/>
  <c r="F1494" i="1"/>
  <c r="G1494" i="1"/>
  <c r="H1494" i="1"/>
  <c r="I1494" i="1"/>
  <c r="J1494" i="1" s="1"/>
  <c r="F1495" i="1"/>
  <c r="G1495" i="1"/>
  <c r="H1495" i="1"/>
  <c r="I1495" i="1"/>
  <c r="J1495" i="1"/>
  <c r="F1496" i="1"/>
  <c r="G1496" i="1"/>
  <c r="H1496" i="1"/>
  <c r="I1496" i="1"/>
  <c r="J1496" i="1" s="1"/>
  <c r="F1497" i="1"/>
  <c r="G1497" i="1"/>
  <c r="H1497" i="1"/>
  <c r="I1497" i="1"/>
  <c r="J1497" i="1" s="1"/>
  <c r="F1498" i="1"/>
  <c r="G1498" i="1"/>
  <c r="H1498" i="1"/>
  <c r="I1498" i="1"/>
  <c r="J1498" i="1"/>
  <c r="F1499" i="1"/>
  <c r="G1499" i="1"/>
  <c r="H1499" i="1"/>
  <c r="I1499" i="1" s="1"/>
  <c r="J1499" i="1"/>
  <c r="F1500" i="1"/>
  <c r="G1500" i="1"/>
  <c r="H1500" i="1"/>
  <c r="I1500" i="1"/>
  <c r="J1500" i="1"/>
  <c r="F1501" i="1"/>
  <c r="G1501" i="1"/>
  <c r="H1501" i="1"/>
  <c r="I1501" i="1" s="1"/>
  <c r="J1501" i="1"/>
  <c r="F1502" i="1"/>
  <c r="G1502" i="1"/>
  <c r="H1502" i="1"/>
  <c r="I1502" i="1"/>
  <c r="J1502" i="1" s="1"/>
  <c r="F1503" i="1"/>
  <c r="G1503" i="1"/>
  <c r="H1503" i="1"/>
  <c r="I1503" i="1"/>
  <c r="J1503" i="1" s="1"/>
  <c r="F1504" i="1"/>
  <c r="G1504" i="1"/>
  <c r="H1504" i="1"/>
  <c r="I1504" i="1"/>
  <c r="J1504" i="1" s="1"/>
  <c r="F1505" i="1"/>
  <c r="G1505" i="1"/>
  <c r="H1505" i="1"/>
  <c r="I1505" i="1" s="1"/>
  <c r="J1505" i="1" s="1"/>
  <c r="F1506" i="1"/>
  <c r="G1506" i="1"/>
  <c r="H1506" i="1"/>
  <c r="I1506" i="1"/>
  <c r="J1506" i="1"/>
  <c r="F1507" i="1"/>
  <c r="G1507" i="1"/>
  <c r="H1507" i="1"/>
  <c r="I1507" i="1" s="1"/>
  <c r="J1507" i="1"/>
  <c r="F1508" i="1"/>
  <c r="G1508" i="1"/>
  <c r="H1508" i="1"/>
  <c r="I1508" i="1"/>
  <c r="J1508" i="1"/>
  <c r="F1509" i="1"/>
  <c r="G1509" i="1"/>
  <c r="H1509" i="1"/>
  <c r="I1509" i="1" s="1"/>
  <c r="J1509" i="1"/>
  <c r="F1510" i="1"/>
  <c r="G1510" i="1"/>
  <c r="H1510" i="1"/>
  <c r="I1510" i="1"/>
  <c r="J1510" i="1" s="1"/>
  <c r="F1511" i="1"/>
  <c r="G1511" i="1"/>
  <c r="H1511" i="1"/>
  <c r="I1511" i="1"/>
  <c r="J1511" i="1"/>
  <c r="F1512" i="1"/>
  <c r="G1512" i="1"/>
  <c r="H1512" i="1"/>
  <c r="I1512" i="1"/>
  <c r="J1512" i="1" s="1"/>
  <c r="F1513" i="1"/>
  <c r="G1513" i="1"/>
  <c r="H1513" i="1"/>
  <c r="I1513" i="1"/>
  <c r="J1513" i="1" s="1"/>
  <c r="F1514" i="1"/>
  <c r="G1514" i="1"/>
  <c r="H1514" i="1"/>
  <c r="I1514" i="1"/>
  <c r="J1514" i="1"/>
  <c r="F1515" i="1"/>
  <c r="G1515" i="1"/>
  <c r="H1515" i="1"/>
  <c r="I1515" i="1" s="1"/>
  <c r="J1515" i="1"/>
  <c r="F1516" i="1"/>
  <c r="G1516" i="1"/>
  <c r="H1516" i="1"/>
  <c r="I1516" i="1"/>
  <c r="J1516" i="1"/>
  <c r="F1517" i="1"/>
  <c r="G1517" i="1"/>
  <c r="H1517" i="1"/>
  <c r="I1517" i="1" s="1"/>
  <c r="J1517" i="1"/>
  <c r="F1518" i="1"/>
  <c r="G1518" i="1"/>
  <c r="H1518" i="1"/>
  <c r="I1518" i="1"/>
  <c r="J1518" i="1" s="1"/>
  <c r="F1519" i="1"/>
  <c r="G1519" i="1"/>
  <c r="H1519" i="1"/>
  <c r="I1519" i="1"/>
  <c r="J1519" i="1"/>
  <c r="F1520" i="1"/>
  <c r="G1520" i="1"/>
  <c r="H1520" i="1"/>
  <c r="I1520" i="1"/>
  <c r="J1520" i="1" s="1"/>
  <c r="F1521" i="1"/>
  <c r="G1521" i="1"/>
  <c r="H1521" i="1"/>
  <c r="I1521" i="1"/>
  <c r="J1521" i="1" s="1"/>
  <c r="F1522" i="1"/>
  <c r="G1522" i="1"/>
  <c r="H1522" i="1"/>
  <c r="I1522" i="1"/>
  <c r="J1522" i="1"/>
  <c r="F1523" i="1"/>
  <c r="G1523" i="1"/>
  <c r="H1523" i="1"/>
  <c r="I1523" i="1" s="1"/>
  <c r="J1523" i="1"/>
  <c r="F1524" i="1"/>
  <c r="G1524" i="1"/>
  <c r="H1524" i="1"/>
  <c r="I1524" i="1"/>
  <c r="J1524" i="1"/>
  <c r="F1525" i="1"/>
  <c r="G1525" i="1"/>
  <c r="H1525" i="1"/>
  <c r="I1525" i="1" s="1"/>
  <c r="J1525" i="1"/>
  <c r="F1526" i="1"/>
  <c r="G1526" i="1"/>
  <c r="H1526" i="1"/>
  <c r="I1526" i="1"/>
  <c r="J1526" i="1" s="1"/>
  <c r="F1527" i="1"/>
  <c r="G1527" i="1"/>
  <c r="H1527" i="1"/>
  <c r="I1527" i="1"/>
  <c r="J1527" i="1"/>
  <c r="F1528" i="1"/>
  <c r="G1528" i="1"/>
  <c r="H1528" i="1"/>
  <c r="I1528" i="1"/>
  <c r="J1528" i="1" s="1"/>
  <c r="F1529" i="1"/>
  <c r="G1529" i="1"/>
  <c r="H1529" i="1"/>
  <c r="I1529" i="1"/>
  <c r="J1529" i="1" s="1"/>
  <c r="F1530" i="1"/>
  <c r="G1530" i="1"/>
  <c r="H1530" i="1"/>
  <c r="I1530" i="1"/>
  <c r="J1530" i="1"/>
  <c r="F1531" i="1"/>
  <c r="G1531" i="1"/>
  <c r="H1531" i="1"/>
  <c r="I1531" i="1" s="1"/>
  <c r="J1531" i="1"/>
  <c r="F1532" i="1"/>
  <c r="G1532" i="1"/>
  <c r="H1532" i="1"/>
  <c r="I1532" i="1"/>
  <c r="J1532" i="1"/>
  <c r="F1533" i="1"/>
  <c r="G1533" i="1"/>
  <c r="H1533" i="1"/>
  <c r="I1533" i="1" s="1"/>
  <c r="J1533" i="1"/>
  <c r="F1534" i="1"/>
  <c r="G1534" i="1"/>
  <c r="H1534" i="1"/>
  <c r="I1534" i="1"/>
  <c r="J1534" i="1" s="1"/>
  <c r="F1535" i="1"/>
  <c r="G1535" i="1"/>
  <c r="H1535" i="1"/>
  <c r="I1535" i="1"/>
  <c r="J1535" i="1"/>
  <c r="F1536" i="1"/>
  <c r="G1536" i="1"/>
  <c r="H1536" i="1"/>
  <c r="I1536" i="1"/>
  <c r="J1536" i="1" s="1"/>
  <c r="F1537" i="1"/>
  <c r="G1537" i="1"/>
  <c r="H1537" i="1"/>
  <c r="I1537" i="1"/>
  <c r="J1537" i="1" s="1"/>
  <c r="F1538" i="1"/>
  <c r="G1538" i="1"/>
  <c r="H1538" i="1"/>
  <c r="I1538" i="1"/>
  <c r="J1538" i="1"/>
  <c r="F1539" i="1"/>
  <c r="G1539" i="1"/>
  <c r="H1539" i="1"/>
  <c r="I1539" i="1" s="1"/>
  <c r="J1539" i="1"/>
  <c r="F1540" i="1"/>
  <c r="G1540" i="1"/>
  <c r="H1540" i="1"/>
  <c r="I1540" i="1"/>
  <c r="J1540" i="1"/>
  <c r="F1541" i="1"/>
  <c r="G1541" i="1"/>
  <c r="H1541" i="1"/>
  <c r="I1541" i="1" s="1"/>
  <c r="J1541" i="1"/>
  <c r="F1542" i="1"/>
  <c r="G1542" i="1"/>
  <c r="H1542" i="1"/>
  <c r="I1542" i="1"/>
  <c r="J1542" i="1" s="1"/>
  <c r="F1543" i="1"/>
  <c r="G1543" i="1"/>
  <c r="H1543" i="1"/>
  <c r="I1543" i="1"/>
  <c r="J1543" i="1"/>
  <c r="F1544" i="1"/>
  <c r="G1544" i="1"/>
  <c r="H1544" i="1"/>
  <c r="I1544" i="1"/>
  <c r="J1544" i="1" s="1"/>
  <c r="F1545" i="1"/>
  <c r="G1545" i="1"/>
  <c r="H1545" i="1"/>
  <c r="I1545" i="1"/>
  <c r="J1545" i="1" s="1"/>
  <c r="F1546" i="1"/>
  <c r="G1546" i="1"/>
  <c r="H1546" i="1"/>
  <c r="I1546" i="1" s="1"/>
  <c r="J1546" i="1" s="1"/>
  <c r="F1547" i="1"/>
  <c r="G1547" i="1"/>
  <c r="H1547" i="1"/>
  <c r="I1547" i="1"/>
  <c r="J1547" i="1"/>
  <c r="F1548" i="1"/>
  <c r="G1548" i="1"/>
  <c r="H1548" i="1"/>
  <c r="I1548" i="1"/>
  <c r="J1548" i="1"/>
  <c r="F1549" i="1"/>
  <c r="G1549" i="1"/>
  <c r="H1549" i="1"/>
  <c r="I1549" i="1" s="1"/>
  <c r="J1549" i="1" s="1"/>
  <c r="F1550" i="1"/>
  <c r="G1550" i="1"/>
  <c r="H1550" i="1"/>
  <c r="I1550" i="1" s="1"/>
  <c r="J1550" i="1" s="1"/>
  <c r="F1551" i="1"/>
  <c r="G1551" i="1"/>
  <c r="H1551" i="1"/>
  <c r="I1551" i="1"/>
  <c r="J1551" i="1"/>
  <c r="F1552" i="1"/>
  <c r="G1552" i="1"/>
  <c r="H1552" i="1"/>
  <c r="I1552" i="1"/>
  <c r="J1552" i="1" s="1"/>
  <c r="F1553" i="1"/>
  <c r="G1553" i="1"/>
  <c r="H1553" i="1"/>
  <c r="I1553" i="1"/>
  <c r="J1553" i="1" s="1"/>
  <c r="F1554" i="1"/>
  <c r="G1554" i="1"/>
  <c r="H1554" i="1"/>
  <c r="I1554" i="1" s="1"/>
  <c r="J1554" i="1" s="1"/>
  <c r="F1555" i="1"/>
  <c r="G1555" i="1"/>
  <c r="H1555" i="1"/>
  <c r="I1555" i="1"/>
  <c r="J1555" i="1"/>
  <c r="F1556" i="1"/>
  <c r="G1556" i="1"/>
  <c r="H1556" i="1"/>
  <c r="I1556" i="1"/>
  <c r="J1556" i="1"/>
  <c r="F1557" i="1"/>
  <c r="G1557" i="1"/>
  <c r="H1557" i="1"/>
  <c r="I1557" i="1" s="1"/>
  <c r="J1557" i="1" s="1"/>
  <c r="F1558" i="1"/>
  <c r="G1558" i="1"/>
  <c r="H1558" i="1"/>
  <c r="I1558" i="1" s="1"/>
  <c r="J1558" i="1" s="1"/>
  <c r="F1559" i="1"/>
  <c r="G1559" i="1"/>
  <c r="H1559" i="1"/>
  <c r="I1559" i="1"/>
  <c r="J1559" i="1"/>
  <c r="F1560" i="1"/>
  <c r="G1560" i="1"/>
  <c r="H1560" i="1"/>
  <c r="I1560" i="1"/>
  <c r="J1560" i="1"/>
  <c r="F1561" i="1"/>
  <c r="G1561" i="1"/>
  <c r="H1561" i="1"/>
  <c r="I1561" i="1"/>
  <c r="J1561" i="1" s="1"/>
  <c r="F1562" i="1"/>
  <c r="G1562" i="1"/>
  <c r="H1562" i="1"/>
  <c r="I1562" i="1" s="1"/>
  <c r="J1562" i="1" s="1"/>
  <c r="F1563" i="1"/>
  <c r="G1563" i="1"/>
  <c r="H1563" i="1"/>
  <c r="I1563" i="1"/>
  <c r="J1563" i="1"/>
  <c r="F1564" i="1"/>
  <c r="G1564" i="1"/>
  <c r="H1564" i="1"/>
  <c r="I1564" i="1"/>
  <c r="J1564" i="1"/>
  <c r="F1565" i="1"/>
  <c r="G1565" i="1"/>
  <c r="H1565" i="1"/>
  <c r="I1565" i="1"/>
  <c r="J1565" i="1" s="1"/>
  <c r="F1566" i="1"/>
  <c r="G1566" i="1"/>
  <c r="H1566" i="1"/>
  <c r="I1566" i="1" s="1"/>
  <c r="J1566" i="1" s="1"/>
  <c r="F1567" i="1"/>
  <c r="G1567" i="1"/>
  <c r="H1567" i="1"/>
  <c r="I1567" i="1"/>
  <c r="J1567" i="1"/>
  <c r="F1568" i="1"/>
  <c r="G1568" i="1"/>
  <c r="H1568" i="1"/>
  <c r="I1568" i="1"/>
  <c r="J1568" i="1"/>
  <c r="F1569" i="1"/>
  <c r="G1569" i="1"/>
  <c r="H1569" i="1"/>
  <c r="I1569" i="1"/>
  <c r="J1569" i="1" s="1"/>
  <c r="F1570" i="1"/>
  <c r="G1570" i="1"/>
  <c r="H1570" i="1"/>
  <c r="I1570" i="1" s="1"/>
  <c r="J1570" i="1" s="1"/>
  <c r="F1571" i="1"/>
  <c r="G1571" i="1"/>
  <c r="H1571" i="1"/>
  <c r="I1571" i="1"/>
  <c r="J1571" i="1"/>
  <c r="F1572" i="1"/>
  <c r="G1572" i="1"/>
  <c r="H1572" i="1"/>
  <c r="I1572" i="1"/>
  <c r="J1572" i="1"/>
  <c r="F1573" i="1"/>
  <c r="G1573" i="1"/>
  <c r="H1573" i="1"/>
  <c r="I1573" i="1"/>
  <c r="J1573" i="1" s="1"/>
  <c r="F1574" i="1"/>
  <c r="G1574" i="1"/>
  <c r="H1574" i="1"/>
  <c r="I1574" i="1" s="1"/>
  <c r="J1574" i="1" s="1"/>
  <c r="F1575" i="1"/>
  <c r="G1575" i="1"/>
  <c r="H1575" i="1"/>
  <c r="I1575" i="1"/>
  <c r="J1575" i="1"/>
  <c r="F1576" i="1"/>
  <c r="G1576" i="1"/>
  <c r="H1576" i="1"/>
  <c r="I1576" i="1"/>
  <c r="J1576" i="1" s="1"/>
  <c r="F1577" i="1"/>
  <c r="G1577" i="1"/>
  <c r="H1577" i="1"/>
  <c r="I1577" i="1"/>
  <c r="J1577" i="1" s="1"/>
  <c r="F1578" i="1"/>
  <c r="G1578" i="1"/>
  <c r="H1578" i="1"/>
  <c r="I1578" i="1" s="1"/>
  <c r="J1578" i="1" s="1"/>
  <c r="F1579" i="1"/>
  <c r="G1579" i="1"/>
  <c r="H1579" i="1"/>
  <c r="I1579" i="1"/>
  <c r="J1579" i="1"/>
  <c r="F1580" i="1"/>
  <c r="G1580" i="1"/>
  <c r="H1580" i="1"/>
  <c r="I1580" i="1"/>
  <c r="J1580" i="1"/>
  <c r="F1581" i="1"/>
  <c r="G1581" i="1"/>
  <c r="H1581" i="1"/>
  <c r="I1581" i="1" s="1"/>
  <c r="J1581" i="1" s="1"/>
  <c r="F1582" i="1"/>
  <c r="G1582" i="1"/>
  <c r="H1582" i="1"/>
  <c r="I1582" i="1" s="1"/>
  <c r="J1582" i="1" s="1"/>
  <c r="F1583" i="1"/>
  <c r="G1583" i="1"/>
  <c r="H1583" i="1"/>
  <c r="I1583" i="1"/>
  <c r="J1583" i="1"/>
  <c r="F1584" i="1"/>
  <c r="G1584" i="1"/>
  <c r="H1584" i="1"/>
  <c r="I1584" i="1"/>
  <c r="J1584" i="1" s="1"/>
  <c r="F1585" i="1"/>
  <c r="G1585" i="1"/>
  <c r="H1585" i="1"/>
  <c r="I1585" i="1"/>
  <c r="J1585" i="1" s="1"/>
  <c r="F1586" i="1"/>
  <c r="G1586" i="1"/>
  <c r="H1586" i="1"/>
  <c r="I1586" i="1" s="1"/>
  <c r="J1586" i="1" s="1"/>
  <c r="F1587" i="1"/>
  <c r="G1587" i="1"/>
  <c r="H1587" i="1"/>
  <c r="I1587" i="1"/>
  <c r="J1587" i="1"/>
  <c r="F1588" i="1"/>
  <c r="G1588" i="1"/>
  <c r="H1588" i="1"/>
  <c r="I1588" i="1"/>
  <c r="J1588" i="1"/>
  <c r="F1589" i="1"/>
  <c r="G1589" i="1"/>
  <c r="H1589" i="1"/>
  <c r="I1589" i="1" s="1"/>
  <c r="J1589" i="1" s="1"/>
  <c r="F1590" i="1"/>
  <c r="G1590" i="1"/>
  <c r="H1590" i="1"/>
  <c r="I1590" i="1" s="1"/>
  <c r="J1590" i="1" s="1"/>
  <c r="F1591" i="1"/>
  <c r="G1591" i="1"/>
  <c r="H1591" i="1"/>
  <c r="I1591" i="1"/>
  <c r="J1591" i="1"/>
  <c r="F1592" i="1"/>
  <c r="G1592" i="1"/>
  <c r="H1592" i="1"/>
  <c r="I1592" i="1"/>
  <c r="J1592" i="1"/>
  <c r="F1593" i="1"/>
  <c r="G1593" i="1"/>
  <c r="H1593" i="1"/>
  <c r="I1593" i="1"/>
  <c r="J1593" i="1" s="1"/>
  <c r="F1594" i="1"/>
  <c r="G1594" i="1"/>
  <c r="H1594" i="1"/>
  <c r="I1594" i="1" s="1"/>
  <c r="J1594" i="1" s="1"/>
  <c r="F1595" i="1"/>
  <c r="G1595" i="1"/>
  <c r="H1595" i="1"/>
  <c r="I1595" i="1"/>
  <c r="J1595" i="1"/>
  <c r="F1596" i="1"/>
  <c r="G1596" i="1"/>
  <c r="H1596" i="1"/>
  <c r="I1596" i="1"/>
  <c r="J1596" i="1" s="1"/>
  <c r="F1597" i="1"/>
  <c r="G1597" i="1"/>
  <c r="H1597" i="1"/>
  <c r="I1597" i="1"/>
  <c r="J1597" i="1" s="1"/>
  <c r="F1598" i="1"/>
  <c r="G1598" i="1"/>
  <c r="H1598" i="1"/>
  <c r="I1598" i="1" s="1"/>
  <c r="J1598" i="1" s="1"/>
  <c r="F1599" i="1"/>
  <c r="G1599" i="1"/>
  <c r="H1599" i="1"/>
  <c r="I1599" i="1"/>
  <c r="J1599" i="1"/>
  <c r="F1600" i="1"/>
  <c r="G1600" i="1"/>
  <c r="H1600" i="1"/>
  <c r="I1600" i="1"/>
  <c r="J1600" i="1"/>
  <c r="F1601" i="1"/>
  <c r="G1601" i="1"/>
  <c r="H1601" i="1"/>
  <c r="I1601" i="1" s="1"/>
  <c r="J1601" i="1" s="1"/>
  <c r="F1602" i="1"/>
  <c r="G1602" i="1"/>
  <c r="H1602" i="1"/>
  <c r="I1602" i="1" s="1"/>
  <c r="J1602" i="1" s="1"/>
  <c r="F1603" i="1"/>
  <c r="G1603" i="1"/>
  <c r="H1603" i="1"/>
  <c r="I1603" i="1"/>
  <c r="J1603" i="1"/>
  <c r="F1604" i="1"/>
  <c r="G1604" i="1"/>
  <c r="H1604" i="1"/>
  <c r="I1604" i="1"/>
  <c r="J1604" i="1" s="1"/>
  <c r="F1605" i="1"/>
  <c r="G1605" i="1"/>
  <c r="H1605" i="1"/>
  <c r="I1605" i="1"/>
  <c r="J1605" i="1" s="1"/>
  <c r="F1606" i="1"/>
  <c r="G1606" i="1"/>
  <c r="H1606" i="1"/>
  <c r="I1606" i="1" s="1"/>
  <c r="J1606" i="1" s="1"/>
  <c r="F1607" i="1"/>
  <c r="G1607" i="1"/>
  <c r="H1607" i="1"/>
  <c r="I1607" i="1"/>
  <c r="J1607" i="1"/>
  <c r="F1608" i="1"/>
  <c r="G1608" i="1"/>
  <c r="H1608" i="1"/>
  <c r="I1608" i="1"/>
  <c r="J1608" i="1" s="1"/>
  <c r="F1609" i="1"/>
  <c r="G1609" i="1"/>
  <c r="H1609" i="1"/>
  <c r="I1609" i="1"/>
  <c r="J1609" i="1" s="1"/>
  <c r="F1610" i="1"/>
  <c r="G1610" i="1"/>
  <c r="H1610" i="1"/>
  <c r="I1610" i="1" s="1"/>
  <c r="J1610" i="1" s="1"/>
  <c r="F1611" i="1"/>
  <c r="G1611" i="1"/>
  <c r="H1611" i="1"/>
  <c r="I1611" i="1"/>
  <c r="J1611" i="1"/>
  <c r="F1612" i="1"/>
  <c r="G1612" i="1"/>
  <c r="H1612" i="1"/>
  <c r="I1612" i="1"/>
  <c r="J1612" i="1"/>
  <c r="F1613" i="1"/>
  <c r="G1613" i="1"/>
  <c r="H1613" i="1"/>
  <c r="I1613" i="1" s="1"/>
  <c r="J1613" i="1" s="1"/>
  <c r="F1614" i="1"/>
  <c r="G1614" i="1"/>
  <c r="H1614" i="1"/>
  <c r="I1614" i="1" s="1"/>
  <c r="J1614" i="1" s="1"/>
  <c r="F1615" i="1"/>
  <c r="G1615" i="1"/>
  <c r="H1615" i="1"/>
  <c r="I1615" i="1"/>
  <c r="J1615" i="1"/>
  <c r="F1616" i="1"/>
  <c r="G1616" i="1"/>
  <c r="H1616" i="1"/>
  <c r="I1616" i="1"/>
  <c r="J1616" i="1" s="1"/>
  <c r="F1617" i="1"/>
  <c r="G1617" i="1"/>
  <c r="H1617" i="1"/>
  <c r="I1617" i="1"/>
  <c r="J1617" i="1" s="1"/>
  <c r="F1618" i="1"/>
  <c r="G1618" i="1"/>
  <c r="H1618" i="1"/>
  <c r="I1618" i="1" s="1"/>
  <c r="J1618" i="1" s="1"/>
  <c r="F1619" i="1"/>
  <c r="G1619" i="1"/>
  <c r="H1619" i="1"/>
  <c r="I1619" i="1"/>
  <c r="J1619" i="1"/>
  <c r="F1620" i="1"/>
  <c r="G1620" i="1"/>
  <c r="H1620" i="1"/>
  <c r="I1620" i="1"/>
  <c r="J1620" i="1"/>
  <c r="F1621" i="1"/>
  <c r="G1621" i="1"/>
  <c r="H1621" i="1"/>
  <c r="I1621" i="1" s="1"/>
  <c r="J1621" i="1" s="1"/>
  <c r="F1622" i="1"/>
  <c r="G1622" i="1"/>
  <c r="H1622" i="1"/>
  <c r="I1622" i="1" s="1"/>
  <c r="J1622" i="1" s="1"/>
  <c r="F1623" i="1"/>
  <c r="G1623" i="1"/>
  <c r="H1623" i="1"/>
  <c r="I1623" i="1"/>
  <c r="J1623" i="1"/>
  <c r="F1624" i="1"/>
  <c r="G1624" i="1"/>
  <c r="H1624" i="1"/>
  <c r="I1624" i="1"/>
  <c r="J1624" i="1"/>
  <c r="F1625" i="1"/>
  <c r="G1625" i="1"/>
  <c r="H1625" i="1"/>
  <c r="I1625" i="1" s="1"/>
  <c r="J1625" i="1" s="1"/>
  <c r="F1626" i="1"/>
  <c r="G1626" i="1"/>
  <c r="H1626" i="1"/>
  <c r="I1626" i="1" s="1"/>
  <c r="J1626" i="1" s="1"/>
  <c r="F1627" i="1"/>
  <c r="G1627" i="1"/>
  <c r="H1627" i="1"/>
  <c r="I1627" i="1"/>
  <c r="J1627" i="1"/>
  <c r="F1628" i="1"/>
  <c r="G1628" i="1"/>
  <c r="H1628" i="1"/>
  <c r="I1628" i="1"/>
  <c r="J1628" i="1" s="1"/>
  <c r="F1629" i="1"/>
  <c r="G1629" i="1"/>
  <c r="H1629" i="1"/>
  <c r="I1629" i="1"/>
  <c r="J1629" i="1" s="1"/>
  <c r="F1630" i="1"/>
  <c r="G1630" i="1"/>
  <c r="H1630" i="1"/>
  <c r="I1630" i="1" s="1"/>
  <c r="J1630" i="1" s="1"/>
  <c r="F1631" i="1"/>
  <c r="G1631" i="1"/>
  <c r="H1631" i="1"/>
  <c r="I1631" i="1"/>
  <c r="J1631" i="1"/>
  <c r="F1632" i="1"/>
  <c r="G1632" i="1"/>
  <c r="H1632" i="1"/>
  <c r="I1632" i="1"/>
  <c r="J1632" i="1"/>
  <c r="F1633" i="1"/>
  <c r="G1633" i="1"/>
  <c r="H1633" i="1"/>
  <c r="I1633" i="1" s="1"/>
  <c r="J1633" i="1" s="1"/>
  <c r="F1634" i="1"/>
  <c r="G1634" i="1"/>
  <c r="H1634" i="1"/>
  <c r="I1634" i="1" s="1"/>
  <c r="J1634" i="1"/>
  <c r="F1635" i="1"/>
  <c r="G1635" i="1"/>
  <c r="H1635" i="1"/>
  <c r="I1635" i="1"/>
  <c r="J1635" i="1"/>
  <c r="F1636" i="1"/>
  <c r="G1636" i="1"/>
  <c r="H1636" i="1"/>
  <c r="I1636" i="1" s="1"/>
  <c r="J1636" i="1" s="1"/>
  <c r="F1637" i="1"/>
  <c r="G1637" i="1"/>
  <c r="H1637" i="1"/>
  <c r="I1637" i="1"/>
  <c r="J1637" i="1" s="1"/>
  <c r="F1638" i="1"/>
  <c r="G1638" i="1"/>
  <c r="H1638" i="1"/>
  <c r="I1638" i="1" s="1"/>
  <c r="J1638" i="1" s="1"/>
  <c r="F1639" i="1"/>
  <c r="G1639" i="1"/>
  <c r="H1639" i="1"/>
  <c r="I1639" i="1"/>
  <c r="J1639" i="1"/>
  <c r="F1640" i="1"/>
  <c r="G1640" i="1"/>
  <c r="H1640" i="1"/>
  <c r="I1640" i="1"/>
  <c r="J1640" i="1"/>
  <c r="F1641" i="1"/>
  <c r="G1641" i="1"/>
  <c r="H1641" i="1"/>
  <c r="I1641" i="1" s="1"/>
  <c r="J1641" i="1" s="1"/>
  <c r="F1642" i="1"/>
  <c r="G1642" i="1"/>
  <c r="H1642" i="1"/>
  <c r="I1642" i="1" s="1"/>
  <c r="J1642" i="1"/>
  <c r="F1643" i="1"/>
  <c r="G1643" i="1"/>
  <c r="H1643" i="1"/>
  <c r="I1643" i="1"/>
  <c r="J1643" i="1"/>
  <c r="F1644" i="1"/>
  <c r="G1644" i="1"/>
  <c r="H1644" i="1"/>
  <c r="I1644" i="1" s="1"/>
  <c r="J1644" i="1" s="1"/>
  <c r="F1645" i="1"/>
  <c r="G1645" i="1"/>
  <c r="H1645" i="1"/>
  <c r="I1645" i="1" s="1"/>
  <c r="J1645" i="1" s="1"/>
  <c r="F1646" i="1"/>
  <c r="G1646" i="1"/>
  <c r="H1646" i="1"/>
  <c r="I1646" i="1" s="1"/>
  <c r="J1646" i="1" s="1"/>
  <c r="F1647" i="1"/>
  <c r="G1647" i="1"/>
  <c r="H1647" i="1"/>
  <c r="I1647" i="1"/>
  <c r="J1647" i="1" s="1"/>
  <c r="F1648" i="1"/>
  <c r="G1648" i="1"/>
  <c r="H1648" i="1"/>
  <c r="I1648" i="1"/>
  <c r="J1648" i="1"/>
  <c r="F1649" i="1"/>
  <c r="G1649" i="1"/>
  <c r="H1649" i="1"/>
  <c r="I1649" i="1" s="1"/>
  <c r="J1649" i="1" s="1"/>
  <c r="F1650" i="1"/>
  <c r="G1650" i="1"/>
  <c r="H1650" i="1"/>
  <c r="I1650" i="1" s="1"/>
  <c r="J1650" i="1"/>
  <c r="F1651" i="1"/>
  <c r="G1651" i="1"/>
  <c r="H1651" i="1"/>
  <c r="I1651" i="1"/>
  <c r="J1651" i="1"/>
  <c r="F1652" i="1"/>
  <c r="G1652" i="1"/>
  <c r="H1652" i="1"/>
  <c r="I1652" i="1" s="1"/>
  <c r="J1652" i="1"/>
  <c r="F1653" i="1"/>
  <c r="G1653" i="1"/>
  <c r="H1653" i="1"/>
  <c r="I1653" i="1" s="1"/>
  <c r="J1653" i="1" s="1"/>
  <c r="F1654" i="1"/>
  <c r="G1654" i="1"/>
  <c r="H1654" i="1"/>
  <c r="I1654" i="1" s="1"/>
  <c r="J1654" i="1" s="1"/>
  <c r="F1655" i="1"/>
  <c r="G1655" i="1"/>
  <c r="H1655" i="1"/>
  <c r="I1655" i="1"/>
  <c r="J1655" i="1" s="1"/>
  <c r="F1656" i="1"/>
  <c r="G1656" i="1"/>
  <c r="H1656" i="1"/>
  <c r="I1656" i="1"/>
  <c r="J1656" i="1" s="1"/>
  <c r="F1657" i="1"/>
  <c r="G1657" i="1"/>
  <c r="H1657" i="1"/>
  <c r="I1657" i="1"/>
  <c r="J1657" i="1" s="1"/>
  <c r="F1658" i="1"/>
  <c r="G1658" i="1"/>
  <c r="H1658" i="1"/>
  <c r="I1658" i="1" s="1"/>
  <c r="J1658" i="1" s="1"/>
  <c r="F1659" i="1"/>
  <c r="G1659" i="1"/>
  <c r="H1659" i="1"/>
  <c r="I1659" i="1"/>
  <c r="J1659" i="1"/>
  <c r="F1660" i="1"/>
  <c r="G1660" i="1"/>
  <c r="H1660" i="1"/>
  <c r="I1660" i="1" s="1"/>
  <c r="J1660" i="1" s="1"/>
  <c r="F1661" i="1"/>
  <c r="G1661" i="1"/>
  <c r="H1661" i="1"/>
  <c r="I1661" i="1" s="1"/>
  <c r="J1661" i="1" s="1"/>
  <c r="F1662" i="1"/>
  <c r="G1662" i="1"/>
  <c r="H1662" i="1"/>
  <c r="I1662" i="1" s="1"/>
  <c r="J1662" i="1" s="1"/>
  <c r="F1663" i="1"/>
  <c r="G1663" i="1"/>
  <c r="H1663" i="1"/>
  <c r="I1663" i="1"/>
  <c r="J1663" i="1" s="1"/>
  <c r="F1664" i="1"/>
  <c r="G1664" i="1"/>
  <c r="H1664" i="1"/>
  <c r="I1664" i="1"/>
  <c r="J1664" i="1" s="1"/>
  <c r="F1665" i="1"/>
  <c r="G1665" i="1"/>
  <c r="H1665" i="1"/>
  <c r="I1665" i="1"/>
  <c r="J1665" i="1" s="1"/>
  <c r="F1666" i="1"/>
  <c r="G1666" i="1"/>
  <c r="H1666" i="1"/>
  <c r="I1666" i="1" s="1"/>
  <c r="J1666" i="1" s="1"/>
  <c r="F1667" i="1"/>
  <c r="G1667" i="1"/>
  <c r="H1667" i="1"/>
  <c r="I1667" i="1"/>
  <c r="J1667" i="1"/>
  <c r="F1668" i="1"/>
  <c r="G1668" i="1"/>
  <c r="H1668" i="1"/>
  <c r="I1668" i="1"/>
  <c r="J1668" i="1"/>
  <c r="F1669" i="1"/>
  <c r="G1669" i="1"/>
  <c r="H1669" i="1"/>
  <c r="I1669" i="1" s="1"/>
  <c r="J1669" i="1" s="1"/>
  <c r="F1670" i="1"/>
  <c r="G1670" i="1"/>
  <c r="H1670" i="1"/>
  <c r="I1670" i="1" s="1"/>
  <c r="J1670" i="1" s="1"/>
  <c r="F1671" i="1"/>
  <c r="G1671" i="1"/>
  <c r="H1671" i="1"/>
  <c r="I1671" i="1"/>
  <c r="J1671" i="1" s="1"/>
  <c r="F1672" i="1"/>
  <c r="G1672" i="1"/>
  <c r="H1672" i="1"/>
  <c r="I1672" i="1"/>
  <c r="J1672" i="1" s="1"/>
  <c r="F1673" i="1"/>
  <c r="G1673" i="1"/>
  <c r="H1673" i="1"/>
  <c r="I1673" i="1"/>
  <c r="J1673" i="1" s="1"/>
  <c r="F1674" i="1"/>
  <c r="G1674" i="1"/>
  <c r="H1674" i="1"/>
  <c r="I1674" i="1" s="1"/>
  <c r="J1674" i="1" s="1"/>
  <c r="F1675" i="1"/>
  <c r="G1675" i="1"/>
  <c r="H1675" i="1"/>
  <c r="I1675" i="1"/>
  <c r="J1675" i="1"/>
  <c r="F1676" i="1"/>
  <c r="G1676" i="1"/>
  <c r="H1676" i="1"/>
  <c r="I1676" i="1"/>
  <c r="J1676" i="1" s="1"/>
  <c r="F1677" i="1"/>
  <c r="G1677" i="1"/>
  <c r="H1677" i="1"/>
  <c r="I1677" i="1"/>
  <c r="J1677" i="1" s="1"/>
  <c r="F1678" i="1"/>
  <c r="G1678" i="1"/>
  <c r="H1678" i="1"/>
  <c r="I1678" i="1" s="1"/>
  <c r="J1678" i="1" s="1"/>
  <c r="F1679" i="1"/>
  <c r="G1679" i="1"/>
  <c r="H1679" i="1"/>
  <c r="I1679" i="1"/>
  <c r="J1679" i="1"/>
  <c r="F1680" i="1"/>
  <c r="G1680" i="1"/>
  <c r="H1680" i="1"/>
  <c r="I1680" i="1"/>
  <c r="J1680" i="1" s="1"/>
  <c r="F1681" i="1"/>
  <c r="G1681" i="1"/>
  <c r="H1681" i="1"/>
  <c r="I1681" i="1" s="1"/>
  <c r="J1681" i="1" s="1"/>
  <c r="F1682" i="1"/>
  <c r="G1682" i="1"/>
  <c r="H1682" i="1"/>
  <c r="I1682" i="1" s="1"/>
  <c r="J1682" i="1" s="1"/>
  <c r="F1683" i="1"/>
  <c r="G1683" i="1"/>
  <c r="H1683" i="1"/>
  <c r="I1683" i="1"/>
  <c r="J1683" i="1"/>
  <c r="F1684" i="1"/>
  <c r="G1684" i="1"/>
  <c r="H1684" i="1"/>
  <c r="I1684" i="1"/>
  <c r="J1684" i="1" s="1"/>
  <c r="F1685" i="1"/>
  <c r="G1685" i="1"/>
  <c r="H1685" i="1"/>
  <c r="I1685" i="1"/>
  <c r="J1685" i="1" s="1"/>
  <c r="F1686" i="1"/>
  <c r="G1686" i="1"/>
  <c r="H1686" i="1"/>
  <c r="I1686" i="1" s="1"/>
  <c r="J1686" i="1" s="1"/>
  <c r="F1687" i="1"/>
  <c r="G1687" i="1"/>
  <c r="H1687" i="1"/>
  <c r="I1687" i="1"/>
  <c r="J1687" i="1"/>
  <c r="F1688" i="1"/>
  <c r="G1688" i="1"/>
  <c r="H1688" i="1"/>
  <c r="I1688" i="1"/>
  <c r="J1688" i="1"/>
  <c r="F1689" i="1"/>
  <c r="G1689" i="1"/>
  <c r="H1689" i="1"/>
  <c r="I1689" i="1" s="1"/>
  <c r="J1689" i="1" s="1"/>
  <c r="F1690" i="1"/>
  <c r="G1690" i="1"/>
  <c r="H1690" i="1"/>
  <c r="I1690" i="1" s="1"/>
  <c r="J1690" i="1"/>
  <c r="F1691" i="1"/>
  <c r="G1691" i="1"/>
  <c r="H1691" i="1"/>
  <c r="I1691" i="1"/>
  <c r="J1691" i="1"/>
  <c r="F1692" i="1"/>
  <c r="G1692" i="1"/>
  <c r="H1692" i="1"/>
  <c r="I1692" i="1" s="1"/>
  <c r="J1692" i="1" s="1"/>
  <c r="F1693" i="1"/>
  <c r="G1693" i="1"/>
  <c r="H1693" i="1"/>
  <c r="I1693" i="1"/>
  <c r="J1693" i="1" s="1"/>
  <c r="F1694" i="1"/>
  <c r="G1694" i="1"/>
  <c r="H1694" i="1"/>
  <c r="I1694" i="1" s="1"/>
  <c r="J1694" i="1" s="1"/>
  <c r="F1695" i="1"/>
  <c r="G1695" i="1"/>
  <c r="H1695" i="1"/>
  <c r="I1695" i="1"/>
  <c r="J1695" i="1"/>
  <c r="F1696" i="1"/>
  <c r="G1696" i="1"/>
  <c r="H1696" i="1"/>
  <c r="I1696" i="1"/>
  <c r="J1696" i="1"/>
  <c r="F1697" i="1"/>
  <c r="G1697" i="1"/>
  <c r="H1697" i="1"/>
  <c r="I1697" i="1" s="1"/>
  <c r="J1697" i="1" s="1"/>
  <c r="F1698" i="1"/>
  <c r="G1698" i="1"/>
  <c r="H1698" i="1"/>
  <c r="I1698" i="1" s="1"/>
  <c r="J1698" i="1"/>
  <c r="F1699" i="1"/>
  <c r="G1699" i="1"/>
  <c r="H1699" i="1"/>
  <c r="I1699" i="1"/>
  <c r="J1699" i="1"/>
  <c r="F1700" i="1"/>
  <c r="G1700" i="1"/>
  <c r="H1700" i="1"/>
  <c r="I1700" i="1" s="1"/>
  <c r="J1700" i="1" s="1"/>
  <c r="F1701" i="1"/>
  <c r="G1701" i="1"/>
  <c r="H1701" i="1"/>
  <c r="I1701" i="1" s="1"/>
  <c r="J1701" i="1" s="1"/>
  <c r="F1702" i="1"/>
  <c r="G1702" i="1"/>
  <c r="H1702" i="1"/>
  <c r="I1702" i="1" s="1"/>
  <c r="J1702" i="1" s="1"/>
  <c r="F1703" i="1"/>
  <c r="G1703" i="1"/>
  <c r="H1703" i="1"/>
  <c r="I1703" i="1"/>
  <c r="J1703" i="1" s="1"/>
  <c r="F1704" i="1"/>
  <c r="G1704" i="1"/>
  <c r="H1704" i="1"/>
  <c r="I1704" i="1"/>
  <c r="J1704" i="1"/>
  <c r="F1705" i="1"/>
  <c r="G1705" i="1"/>
  <c r="H1705" i="1"/>
  <c r="I1705" i="1" s="1"/>
  <c r="J1705" i="1" s="1"/>
  <c r="F1706" i="1"/>
  <c r="G1706" i="1"/>
  <c r="H1706" i="1"/>
  <c r="I1706" i="1" s="1"/>
  <c r="J1706" i="1"/>
  <c r="F1707" i="1"/>
  <c r="G1707" i="1"/>
  <c r="H1707" i="1"/>
  <c r="I1707" i="1"/>
  <c r="J1707" i="1"/>
  <c r="F1708" i="1"/>
  <c r="G1708" i="1"/>
  <c r="H1708" i="1"/>
  <c r="I1708" i="1" s="1"/>
  <c r="J1708" i="1" s="1"/>
  <c r="F1709" i="1"/>
  <c r="G1709" i="1"/>
  <c r="H1709" i="1"/>
  <c r="I1709" i="1" s="1"/>
  <c r="J1709" i="1" s="1"/>
  <c r="F1710" i="1"/>
  <c r="G1710" i="1"/>
  <c r="H1710" i="1"/>
  <c r="I1710" i="1" s="1"/>
  <c r="J1710" i="1" s="1"/>
  <c r="F1711" i="1"/>
  <c r="G1711" i="1"/>
  <c r="H1711" i="1"/>
  <c r="I1711" i="1"/>
  <c r="J1711" i="1" s="1"/>
  <c r="F1712" i="1"/>
  <c r="G1712" i="1"/>
  <c r="H1712" i="1"/>
  <c r="I1712" i="1"/>
  <c r="J1712" i="1" s="1"/>
  <c r="F1713" i="1"/>
  <c r="G1713" i="1"/>
  <c r="H1713" i="1"/>
  <c r="I1713" i="1" s="1"/>
  <c r="J1713" i="1" s="1"/>
  <c r="F1714" i="1"/>
  <c r="G1714" i="1"/>
  <c r="H1714" i="1"/>
  <c r="I1714" i="1" s="1"/>
  <c r="J1714" i="1" s="1"/>
  <c r="F1715" i="1"/>
  <c r="G1715" i="1"/>
  <c r="H1715" i="1"/>
  <c r="I1715" i="1"/>
  <c r="J1715" i="1"/>
  <c r="F1716" i="1"/>
  <c r="G1716" i="1"/>
  <c r="H1716" i="1"/>
  <c r="I1716" i="1" s="1"/>
  <c r="J1716" i="1" s="1"/>
  <c r="F1717" i="1"/>
  <c r="G1717" i="1"/>
  <c r="H1717" i="1"/>
  <c r="I1717" i="1" s="1"/>
  <c r="J1717" i="1" s="1"/>
  <c r="F1718" i="1"/>
  <c r="G1718" i="1"/>
  <c r="H1718" i="1"/>
  <c r="I1718" i="1" s="1"/>
  <c r="J1718" i="1" s="1"/>
  <c r="F1719" i="1"/>
  <c r="G1719" i="1"/>
  <c r="H1719" i="1"/>
  <c r="I1719" i="1"/>
  <c r="J1719" i="1" s="1"/>
  <c r="F1720" i="1"/>
  <c r="G1720" i="1"/>
  <c r="H1720" i="1"/>
  <c r="I1720" i="1"/>
  <c r="J1720" i="1" s="1"/>
  <c r="F1721" i="1"/>
  <c r="G1721" i="1"/>
  <c r="H1721" i="1"/>
  <c r="I1721" i="1"/>
  <c r="J1721" i="1" s="1"/>
  <c r="F1722" i="1"/>
  <c r="G1722" i="1"/>
  <c r="H1722" i="1"/>
  <c r="I1722" i="1" s="1"/>
  <c r="J1722" i="1" s="1"/>
  <c r="F1723" i="1"/>
  <c r="G1723" i="1"/>
  <c r="H1723" i="1"/>
  <c r="I1723" i="1"/>
  <c r="J1723" i="1"/>
  <c r="F1724" i="1"/>
  <c r="G1724" i="1"/>
  <c r="H1724" i="1"/>
  <c r="I1724" i="1" s="1"/>
  <c r="J1724" i="1" s="1"/>
  <c r="F1725" i="1"/>
  <c r="G1725" i="1"/>
  <c r="H1725" i="1"/>
  <c r="I1725" i="1" s="1"/>
  <c r="J1725" i="1" s="1"/>
  <c r="F1726" i="1"/>
  <c r="G1726" i="1"/>
  <c r="H1726" i="1"/>
  <c r="I1726" i="1" s="1"/>
  <c r="J1726" i="1" s="1"/>
  <c r="F1727" i="1"/>
  <c r="G1727" i="1"/>
  <c r="H1727" i="1"/>
  <c r="I1727" i="1"/>
  <c r="J1727" i="1" s="1"/>
  <c r="F1728" i="1"/>
  <c r="G1728" i="1"/>
  <c r="H1728" i="1"/>
  <c r="I1728" i="1"/>
  <c r="J1728" i="1" s="1"/>
  <c r="F1729" i="1"/>
  <c r="G1729" i="1"/>
  <c r="H1729" i="1"/>
  <c r="I1729" i="1"/>
  <c r="J1729" i="1" s="1"/>
  <c r="F1730" i="1"/>
  <c r="G1730" i="1"/>
  <c r="H1730" i="1"/>
  <c r="I1730" i="1" s="1"/>
  <c r="J1730" i="1" s="1"/>
  <c r="F1731" i="1"/>
  <c r="G1731" i="1"/>
  <c r="H1731" i="1"/>
  <c r="I1731" i="1"/>
  <c r="J1731" i="1"/>
  <c r="F1732" i="1"/>
  <c r="G1732" i="1"/>
  <c r="H1732" i="1"/>
  <c r="I1732" i="1"/>
  <c r="J1732" i="1" s="1"/>
  <c r="F1733" i="1"/>
  <c r="G1733" i="1"/>
  <c r="H1733" i="1"/>
  <c r="I1733" i="1" s="1"/>
  <c r="J1733" i="1" s="1"/>
  <c r="F1734" i="1"/>
  <c r="G1734" i="1"/>
  <c r="H1734" i="1"/>
  <c r="I1734" i="1" s="1"/>
  <c r="J1734" i="1" s="1"/>
  <c r="F1735" i="1"/>
  <c r="G1735" i="1"/>
  <c r="H1735" i="1"/>
  <c r="I1735" i="1"/>
  <c r="J1735" i="1" s="1"/>
  <c r="F1736" i="1"/>
  <c r="G1736" i="1"/>
  <c r="H1736" i="1"/>
  <c r="I1736" i="1"/>
  <c r="J1736" i="1" s="1"/>
  <c r="F1737" i="1"/>
  <c r="G1737" i="1"/>
  <c r="H1737" i="1"/>
  <c r="I1737" i="1"/>
  <c r="J1737" i="1" s="1"/>
  <c r="F1738" i="1"/>
  <c r="G1738" i="1"/>
  <c r="H1738" i="1"/>
  <c r="I1738" i="1" s="1"/>
  <c r="J1738" i="1" s="1"/>
  <c r="F1739" i="1"/>
  <c r="G1739" i="1"/>
  <c r="H1739" i="1"/>
  <c r="I1739" i="1"/>
  <c r="J1739" i="1"/>
  <c r="F1740" i="1"/>
  <c r="G1740" i="1"/>
  <c r="H1740" i="1"/>
  <c r="I1740" i="1"/>
  <c r="J1740" i="1" s="1"/>
  <c r="F1741" i="1"/>
  <c r="G1741" i="1"/>
  <c r="H1741" i="1"/>
  <c r="I1741" i="1"/>
  <c r="J1741" i="1" s="1"/>
  <c r="F1742" i="1"/>
  <c r="G1742" i="1"/>
  <c r="H1742" i="1"/>
  <c r="I1742" i="1" s="1"/>
  <c r="J1742" i="1" s="1"/>
  <c r="F1743" i="1"/>
  <c r="G1743" i="1"/>
  <c r="H1743" i="1"/>
  <c r="I1743" i="1"/>
  <c r="J1743" i="1"/>
  <c r="F1744" i="1"/>
  <c r="G1744" i="1"/>
  <c r="H1744" i="1"/>
  <c r="I1744" i="1"/>
  <c r="J1744" i="1" s="1"/>
  <c r="F1745" i="1"/>
  <c r="G1745" i="1"/>
  <c r="H1745" i="1"/>
  <c r="I1745" i="1" s="1"/>
  <c r="J1745" i="1" s="1"/>
  <c r="F1746" i="1"/>
  <c r="G1746" i="1"/>
  <c r="H1746" i="1"/>
  <c r="I1746" i="1" s="1"/>
  <c r="J1746" i="1" s="1"/>
  <c r="F1747" i="1"/>
  <c r="G1747" i="1"/>
  <c r="H1747" i="1"/>
  <c r="I1747" i="1"/>
  <c r="J1747" i="1"/>
  <c r="F1748" i="1"/>
  <c r="G1748" i="1"/>
  <c r="H1748" i="1"/>
  <c r="I1748" i="1"/>
  <c r="J1748" i="1" s="1"/>
  <c r="F1749" i="1"/>
  <c r="G1749" i="1"/>
  <c r="H1749" i="1"/>
  <c r="I1749" i="1"/>
  <c r="J1749" i="1" s="1"/>
  <c r="F1750" i="1"/>
  <c r="G1750" i="1"/>
  <c r="H1750" i="1"/>
  <c r="I1750" i="1" s="1"/>
  <c r="J1750" i="1" s="1"/>
  <c r="F1751" i="1"/>
  <c r="G1751" i="1"/>
  <c r="H1751" i="1"/>
  <c r="I1751" i="1"/>
  <c r="J1751" i="1"/>
  <c r="F1752" i="1"/>
  <c r="G1752" i="1"/>
  <c r="H1752" i="1"/>
  <c r="I1752" i="1"/>
  <c r="J1752" i="1"/>
  <c r="F1753" i="1"/>
  <c r="G1753" i="1"/>
  <c r="H1753" i="1"/>
  <c r="I1753" i="1" s="1"/>
  <c r="J1753" i="1" s="1"/>
  <c r="F1754" i="1"/>
  <c r="G1754" i="1"/>
  <c r="H1754" i="1"/>
  <c r="I1754" i="1" s="1"/>
  <c r="J1754" i="1"/>
  <c r="F1755" i="1"/>
  <c r="G1755" i="1"/>
  <c r="H1755" i="1"/>
  <c r="I1755" i="1"/>
  <c r="J1755" i="1"/>
  <c r="F1756" i="1"/>
  <c r="G1756" i="1"/>
  <c r="H1756" i="1"/>
  <c r="I1756" i="1" s="1"/>
  <c r="J1756" i="1" s="1"/>
  <c r="F1757" i="1"/>
  <c r="G1757" i="1"/>
  <c r="H1757" i="1"/>
  <c r="I1757" i="1"/>
  <c r="J1757" i="1" s="1"/>
  <c r="F1758" i="1"/>
  <c r="G1758" i="1"/>
  <c r="H1758" i="1"/>
  <c r="I1758" i="1" s="1"/>
  <c r="J1758" i="1" s="1"/>
  <c r="F1759" i="1"/>
  <c r="G1759" i="1"/>
  <c r="H1759" i="1"/>
  <c r="I1759" i="1"/>
  <c r="J1759" i="1"/>
  <c r="F1760" i="1"/>
  <c r="G1760" i="1"/>
  <c r="H1760" i="1"/>
  <c r="I1760" i="1"/>
  <c r="J1760" i="1"/>
  <c r="F1761" i="1"/>
  <c r="G1761" i="1"/>
  <c r="H1761" i="1"/>
  <c r="I1761" i="1" s="1"/>
  <c r="J1761" i="1" s="1"/>
  <c r="F1762" i="1"/>
  <c r="G1762" i="1"/>
  <c r="H1762" i="1"/>
  <c r="I1762" i="1" s="1"/>
  <c r="J1762" i="1"/>
  <c r="F1763" i="1"/>
  <c r="G1763" i="1"/>
  <c r="H1763" i="1"/>
  <c r="I1763" i="1"/>
  <c r="J1763" i="1"/>
  <c r="F1764" i="1"/>
  <c r="G1764" i="1"/>
  <c r="H1764" i="1"/>
  <c r="I1764" i="1" s="1"/>
  <c r="J1764" i="1" s="1"/>
  <c r="F1765" i="1"/>
  <c r="G1765" i="1"/>
  <c r="H1765" i="1"/>
  <c r="I1765" i="1" s="1"/>
  <c r="J1765" i="1" s="1"/>
  <c r="F1766" i="1"/>
  <c r="G1766" i="1"/>
  <c r="H1766" i="1"/>
  <c r="I1766" i="1" s="1"/>
  <c r="J1766" i="1" s="1"/>
  <c r="F1767" i="1"/>
  <c r="G1767" i="1"/>
  <c r="H1767" i="1"/>
  <c r="I1767" i="1"/>
  <c r="J1767" i="1" s="1"/>
  <c r="F1768" i="1"/>
  <c r="G1768" i="1"/>
  <c r="H1768" i="1"/>
  <c r="I1768" i="1"/>
  <c r="J1768" i="1"/>
  <c r="F1769" i="1"/>
  <c r="G1769" i="1"/>
  <c r="H1769" i="1"/>
  <c r="I1769" i="1" s="1"/>
  <c r="J1769" i="1" s="1"/>
  <c r="F1770" i="1"/>
  <c r="G1770" i="1"/>
  <c r="H1770" i="1"/>
  <c r="I1770" i="1" s="1"/>
  <c r="J1770" i="1"/>
  <c r="F1771" i="1"/>
  <c r="G1771" i="1"/>
  <c r="H1771" i="1"/>
  <c r="I1771" i="1"/>
  <c r="J1771" i="1"/>
  <c r="F1772" i="1"/>
  <c r="G1772" i="1"/>
  <c r="H1772" i="1"/>
  <c r="I1772" i="1" s="1"/>
  <c r="J1772" i="1" s="1"/>
  <c r="F1773" i="1"/>
  <c r="G1773" i="1"/>
  <c r="H1773" i="1"/>
  <c r="I1773" i="1" s="1"/>
  <c r="J1773" i="1" s="1"/>
  <c r="F1774" i="1"/>
  <c r="G1774" i="1"/>
  <c r="H1774" i="1"/>
  <c r="I1774" i="1" s="1"/>
  <c r="J1774" i="1" s="1"/>
  <c r="F1775" i="1"/>
  <c r="G1775" i="1"/>
  <c r="H1775" i="1"/>
  <c r="I1775" i="1"/>
  <c r="J1775" i="1" s="1"/>
  <c r="F1776" i="1"/>
  <c r="G1776" i="1"/>
  <c r="H1776" i="1"/>
  <c r="I1776" i="1"/>
  <c r="J1776" i="1" s="1"/>
  <c r="F1777" i="1"/>
  <c r="G1777" i="1"/>
  <c r="H1777" i="1"/>
  <c r="I1777" i="1" s="1"/>
  <c r="J1777" i="1" s="1"/>
  <c r="F1778" i="1"/>
  <c r="G1778" i="1"/>
  <c r="H1778" i="1"/>
  <c r="I1778" i="1" s="1"/>
  <c r="J1778" i="1"/>
  <c r="F1779" i="1"/>
  <c r="G1779" i="1"/>
  <c r="H1779" i="1"/>
  <c r="I1779" i="1"/>
  <c r="J1779" i="1"/>
  <c r="F1780" i="1"/>
  <c r="G1780" i="1"/>
  <c r="H1780" i="1"/>
  <c r="I1780" i="1" s="1"/>
  <c r="J1780" i="1" s="1"/>
  <c r="F1781" i="1"/>
  <c r="G1781" i="1"/>
  <c r="H1781" i="1"/>
  <c r="I1781" i="1" s="1"/>
  <c r="J1781" i="1" s="1"/>
  <c r="F1782" i="1"/>
  <c r="G1782" i="1"/>
  <c r="H1782" i="1"/>
  <c r="I1782" i="1" s="1"/>
  <c r="J1782" i="1" s="1"/>
  <c r="F1783" i="1"/>
  <c r="G1783" i="1"/>
  <c r="H1783" i="1"/>
  <c r="I1783" i="1"/>
  <c r="J1783" i="1" s="1"/>
  <c r="F1784" i="1"/>
  <c r="G1784" i="1"/>
  <c r="H1784" i="1"/>
  <c r="I1784" i="1"/>
  <c r="J1784" i="1" s="1"/>
  <c r="F1785" i="1"/>
  <c r="G1785" i="1"/>
  <c r="H1785" i="1"/>
  <c r="I1785" i="1"/>
  <c r="J1785" i="1" s="1"/>
  <c r="F1786" i="1"/>
  <c r="G1786" i="1"/>
  <c r="H1786" i="1"/>
  <c r="I1786" i="1" s="1"/>
  <c r="J1786" i="1" s="1"/>
  <c r="F1787" i="1"/>
  <c r="G1787" i="1"/>
  <c r="H1787" i="1"/>
  <c r="I1787" i="1"/>
  <c r="J1787" i="1"/>
  <c r="F1788" i="1"/>
  <c r="G1788" i="1"/>
  <c r="H1788" i="1"/>
  <c r="I1788" i="1" s="1"/>
  <c r="J1788" i="1" s="1"/>
  <c r="F1789" i="1"/>
  <c r="G1789" i="1"/>
  <c r="H1789" i="1"/>
  <c r="I1789" i="1" s="1"/>
  <c r="J1789" i="1" s="1"/>
  <c r="F1790" i="1"/>
  <c r="G1790" i="1"/>
  <c r="H1790" i="1"/>
  <c r="I1790" i="1" s="1"/>
  <c r="J1790" i="1" s="1"/>
  <c r="F1791" i="1"/>
  <c r="G1791" i="1"/>
  <c r="H1791" i="1"/>
  <c r="I1791" i="1"/>
  <c r="J1791" i="1" s="1"/>
  <c r="F1792" i="1"/>
  <c r="G1792" i="1"/>
  <c r="H1792" i="1"/>
  <c r="I1792" i="1"/>
  <c r="J1792" i="1" s="1"/>
  <c r="F1793" i="1"/>
  <c r="G1793" i="1"/>
  <c r="H1793" i="1"/>
  <c r="I1793" i="1"/>
  <c r="J1793" i="1" s="1"/>
  <c r="F1794" i="1"/>
  <c r="G1794" i="1"/>
  <c r="H1794" i="1"/>
  <c r="I1794" i="1" s="1"/>
  <c r="J1794" i="1" s="1"/>
  <c r="F1795" i="1"/>
  <c r="G1795" i="1"/>
  <c r="H1795" i="1"/>
  <c r="I1795" i="1"/>
  <c r="J1795" i="1"/>
  <c r="F1796" i="1"/>
  <c r="G1796" i="1"/>
  <c r="H1796" i="1"/>
  <c r="I1796" i="1"/>
  <c r="J1796" i="1" s="1"/>
  <c r="F1797" i="1"/>
  <c r="G1797" i="1"/>
  <c r="H1797" i="1"/>
  <c r="I1797" i="1" s="1"/>
  <c r="J1797" i="1" s="1"/>
  <c r="F1798" i="1"/>
  <c r="G1798" i="1"/>
  <c r="H1798" i="1"/>
  <c r="I1798" i="1" s="1"/>
  <c r="J1798" i="1" s="1"/>
  <c r="F1799" i="1"/>
  <c r="G1799" i="1"/>
  <c r="H1799" i="1"/>
  <c r="I1799" i="1"/>
  <c r="J1799" i="1" s="1"/>
  <c r="F1800" i="1"/>
  <c r="G1800" i="1"/>
  <c r="H1800" i="1"/>
  <c r="I1800" i="1"/>
  <c r="J1800" i="1" s="1"/>
  <c r="F1801" i="1"/>
  <c r="G1801" i="1"/>
  <c r="H1801" i="1"/>
  <c r="I1801" i="1"/>
  <c r="J1801" i="1" s="1"/>
  <c r="F1802" i="1"/>
  <c r="G1802" i="1"/>
  <c r="H1802" i="1"/>
  <c r="I1802" i="1" s="1"/>
  <c r="J1802" i="1" s="1"/>
  <c r="F1803" i="1"/>
  <c r="G1803" i="1"/>
  <c r="H1803" i="1"/>
  <c r="I1803" i="1"/>
  <c r="J1803" i="1"/>
  <c r="F1804" i="1"/>
  <c r="G1804" i="1"/>
  <c r="H1804" i="1"/>
  <c r="I1804" i="1"/>
  <c r="J1804" i="1" s="1"/>
  <c r="F1805" i="1"/>
  <c r="G1805" i="1"/>
  <c r="H1805" i="1"/>
  <c r="I1805" i="1"/>
  <c r="J1805" i="1" s="1"/>
  <c r="F1806" i="1"/>
  <c r="G1806" i="1"/>
  <c r="H1806" i="1"/>
  <c r="I1806" i="1" s="1"/>
  <c r="J1806" i="1" s="1"/>
  <c r="F1807" i="1"/>
  <c r="G1807" i="1"/>
  <c r="H1807" i="1"/>
  <c r="I1807" i="1" s="1"/>
  <c r="J1807" i="1" s="1"/>
  <c r="F1808" i="1"/>
  <c r="G1808" i="1"/>
  <c r="H1808" i="1"/>
  <c r="I1808" i="1"/>
  <c r="J1808" i="1" s="1"/>
  <c r="F1809" i="1"/>
  <c r="G1809" i="1"/>
  <c r="H1809" i="1"/>
  <c r="I1809" i="1" s="1"/>
  <c r="J1809" i="1" s="1"/>
  <c r="F1810" i="1"/>
  <c r="G1810" i="1"/>
  <c r="H1810" i="1"/>
  <c r="I1810" i="1" s="1"/>
  <c r="J1810" i="1" s="1"/>
  <c r="F1811" i="1"/>
  <c r="G1811" i="1"/>
  <c r="H1811" i="1"/>
  <c r="I1811" i="1"/>
  <c r="J1811" i="1"/>
  <c r="F1812" i="1"/>
  <c r="G1812" i="1"/>
  <c r="H1812" i="1"/>
  <c r="I1812" i="1" s="1"/>
  <c r="J1812" i="1" s="1"/>
  <c r="F1813" i="1"/>
  <c r="G1813" i="1"/>
  <c r="H1813" i="1"/>
  <c r="I1813" i="1" s="1"/>
  <c r="J1813" i="1" s="1"/>
  <c r="F1814" i="1"/>
  <c r="G1814" i="1"/>
  <c r="H1814" i="1"/>
  <c r="I1814" i="1" s="1"/>
  <c r="J1814" i="1" s="1"/>
  <c r="F1815" i="1"/>
  <c r="G1815" i="1"/>
  <c r="H1815" i="1"/>
  <c r="I1815" i="1" s="1"/>
  <c r="J1815" i="1" s="1"/>
  <c r="F1816" i="1"/>
  <c r="G1816" i="1"/>
  <c r="H1816" i="1"/>
  <c r="I1816" i="1"/>
  <c r="J1816" i="1" s="1"/>
  <c r="F1817" i="1"/>
  <c r="G1817" i="1"/>
  <c r="H1817" i="1"/>
  <c r="I1817" i="1"/>
  <c r="J1817" i="1" s="1"/>
  <c r="F1818" i="1"/>
  <c r="G1818" i="1"/>
  <c r="H1818" i="1"/>
  <c r="I1818" i="1" s="1"/>
  <c r="J1818" i="1"/>
  <c r="F1819" i="1"/>
  <c r="G1819" i="1"/>
  <c r="H1819" i="1"/>
  <c r="I1819" i="1"/>
  <c r="J1819" i="1"/>
  <c r="F1820" i="1"/>
  <c r="G1820" i="1"/>
  <c r="H1820" i="1"/>
  <c r="I1820" i="1" s="1"/>
  <c r="J1820" i="1" s="1"/>
  <c r="F1821" i="1"/>
  <c r="G1821" i="1"/>
  <c r="H1821" i="1"/>
  <c r="I1821" i="1"/>
  <c r="J1821" i="1" s="1"/>
  <c r="F1822" i="1"/>
  <c r="G1822" i="1"/>
  <c r="H1822" i="1"/>
  <c r="I1822" i="1" s="1"/>
  <c r="J1822" i="1" s="1"/>
  <c r="F1823" i="1"/>
  <c r="G1823" i="1"/>
  <c r="H1823" i="1"/>
  <c r="I1823" i="1" s="1"/>
  <c r="J1823" i="1" s="1"/>
  <c r="F1824" i="1"/>
  <c r="G1824" i="1"/>
  <c r="H1824" i="1"/>
  <c r="I1824" i="1"/>
  <c r="J1824" i="1" s="1"/>
  <c r="F1825" i="1"/>
  <c r="G1825" i="1"/>
  <c r="H1825" i="1"/>
  <c r="I1825" i="1"/>
  <c r="J1825" i="1" s="1"/>
  <c r="F1826" i="1"/>
  <c r="G1826" i="1"/>
  <c r="H1826" i="1"/>
  <c r="I1826" i="1" s="1"/>
  <c r="J1826" i="1" s="1"/>
  <c r="F1827" i="1"/>
  <c r="G1827" i="1"/>
  <c r="H1827" i="1"/>
  <c r="I1827" i="1"/>
  <c r="J1827" i="1"/>
  <c r="F1828" i="1"/>
  <c r="G1828" i="1"/>
  <c r="H1828" i="1"/>
  <c r="I1828" i="1"/>
  <c r="J1828" i="1" s="1"/>
  <c r="F1829" i="1"/>
  <c r="G1829" i="1"/>
  <c r="H1829" i="1"/>
  <c r="I1829" i="1"/>
  <c r="J1829" i="1" s="1"/>
  <c r="F1830" i="1"/>
  <c r="G1830" i="1"/>
  <c r="H1830" i="1"/>
  <c r="I1830" i="1" s="1"/>
  <c r="J1830" i="1" s="1"/>
  <c r="F1831" i="1"/>
  <c r="G1831" i="1"/>
  <c r="H1831" i="1"/>
  <c r="I1831" i="1"/>
  <c r="J1831" i="1" s="1"/>
  <c r="F1832" i="1"/>
  <c r="G1832" i="1"/>
  <c r="H1832" i="1"/>
  <c r="I1832" i="1"/>
  <c r="J1832" i="1" s="1"/>
  <c r="F1833" i="1"/>
  <c r="G1833" i="1"/>
  <c r="H1833" i="1"/>
  <c r="I1833" i="1"/>
  <c r="J1833" i="1" s="1"/>
  <c r="F1834" i="1"/>
  <c r="G1834" i="1"/>
  <c r="H1834" i="1"/>
  <c r="I1834" i="1" s="1"/>
  <c r="J1834" i="1" s="1"/>
  <c r="F1835" i="1"/>
  <c r="G1835" i="1"/>
  <c r="H1835" i="1"/>
  <c r="I1835" i="1"/>
  <c r="J1835" i="1"/>
  <c r="F1836" i="1"/>
  <c r="G1836" i="1"/>
  <c r="H1836" i="1"/>
  <c r="I1836" i="1"/>
  <c r="J1836" i="1" s="1"/>
  <c r="F1837" i="1"/>
  <c r="G1837" i="1"/>
  <c r="H1837" i="1"/>
  <c r="I1837" i="1"/>
  <c r="J1837" i="1" s="1"/>
  <c r="F1838" i="1"/>
  <c r="G1838" i="1"/>
  <c r="H1838" i="1"/>
  <c r="I1838" i="1" s="1"/>
  <c r="J1838" i="1" s="1"/>
  <c r="F1839" i="1"/>
  <c r="G1839" i="1"/>
  <c r="H1839" i="1"/>
  <c r="I1839" i="1"/>
  <c r="J1839" i="1" s="1"/>
  <c r="F1840" i="1"/>
  <c r="G1840" i="1"/>
  <c r="H1840" i="1"/>
  <c r="I1840" i="1"/>
  <c r="J1840" i="1" s="1"/>
  <c r="F1841" i="1"/>
  <c r="G1841" i="1"/>
  <c r="H1841" i="1"/>
  <c r="I1841" i="1" s="1"/>
  <c r="J1841" i="1" s="1"/>
  <c r="F1842" i="1"/>
  <c r="G1842" i="1"/>
  <c r="H1842" i="1"/>
  <c r="I1842" i="1" s="1"/>
  <c r="J1842" i="1" s="1"/>
  <c r="F1843" i="1"/>
  <c r="G1843" i="1"/>
  <c r="H1843" i="1"/>
  <c r="I1843" i="1"/>
  <c r="J1843" i="1"/>
  <c r="F1844" i="1"/>
  <c r="G1844" i="1"/>
  <c r="H1844" i="1"/>
  <c r="I1844" i="1"/>
  <c r="J1844" i="1" s="1"/>
  <c r="F1845" i="1"/>
  <c r="G1845" i="1"/>
  <c r="H1845" i="1"/>
  <c r="I1845" i="1"/>
  <c r="J1845" i="1"/>
  <c r="F1846" i="1"/>
  <c r="G1846" i="1"/>
  <c r="H1846" i="1"/>
  <c r="I1846" i="1" s="1"/>
  <c r="J1846" i="1" s="1"/>
  <c r="F1847" i="1"/>
  <c r="G1847" i="1"/>
  <c r="H1847" i="1"/>
  <c r="I1847" i="1"/>
  <c r="J1847" i="1"/>
  <c r="F1848" i="1"/>
  <c r="G1848" i="1"/>
  <c r="H1848" i="1"/>
  <c r="I1848" i="1"/>
  <c r="J1848" i="1"/>
  <c r="F1849" i="1"/>
  <c r="G1849" i="1"/>
  <c r="H1849" i="1"/>
  <c r="I1849" i="1" s="1"/>
  <c r="J1849" i="1" s="1"/>
  <c r="F1850" i="1"/>
  <c r="G1850" i="1"/>
  <c r="H1850" i="1"/>
  <c r="I1850" i="1"/>
  <c r="J1850" i="1" s="1"/>
  <c r="F1851" i="1"/>
  <c r="G1851" i="1"/>
  <c r="H1851" i="1"/>
  <c r="I1851" i="1"/>
  <c r="J1851" i="1"/>
  <c r="F1852" i="1"/>
  <c r="G1852" i="1"/>
  <c r="H1852" i="1"/>
  <c r="I1852" i="1"/>
  <c r="J1852" i="1" s="1"/>
  <c r="F1853" i="1"/>
  <c r="G1853" i="1"/>
  <c r="H1853" i="1"/>
  <c r="I1853" i="1" s="1"/>
  <c r="J1853" i="1" s="1"/>
  <c r="F1854" i="1"/>
  <c r="G1854" i="1"/>
  <c r="H1854" i="1"/>
  <c r="I1854" i="1" s="1"/>
  <c r="J1854" i="1" s="1"/>
  <c r="F1855" i="1"/>
  <c r="G1855" i="1"/>
  <c r="H1855" i="1"/>
  <c r="I1855" i="1" s="1"/>
  <c r="J1855" i="1" s="1"/>
  <c r="F1856" i="1"/>
  <c r="G1856" i="1"/>
  <c r="H1856" i="1"/>
  <c r="I1856" i="1"/>
  <c r="J1856" i="1"/>
  <c r="F1857" i="1"/>
  <c r="G1857" i="1"/>
  <c r="H1857" i="1"/>
  <c r="I1857" i="1" s="1"/>
  <c r="J1857" i="1" s="1"/>
  <c r="F1858" i="1"/>
  <c r="G1858" i="1"/>
  <c r="H1858" i="1"/>
  <c r="I1858" i="1"/>
  <c r="J1858" i="1" s="1"/>
  <c r="F1859" i="1"/>
  <c r="G1859" i="1"/>
  <c r="H1859" i="1"/>
  <c r="I1859" i="1"/>
  <c r="J1859" i="1"/>
  <c r="F1860" i="1"/>
  <c r="G1860" i="1"/>
  <c r="H1860" i="1"/>
  <c r="I1860" i="1" s="1"/>
  <c r="J1860" i="1" s="1"/>
  <c r="F1861" i="1"/>
  <c r="G1861" i="1"/>
  <c r="H1861" i="1"/>
  <c r="I1861" i="1" s="1"/>
  <c r="J1861" i="1" s="1"/>
  <c r="F1862" i="1"/>
  <c r="G1862" i="1"/>
  <c r="H1862" i="1"/>
  <c r="I1862" i="1" s="1"/>
  <c r="J1862" i="1" s="1"/>
  <c r="F1863" i="1"/>
  <c r="G1863" i="1"/>
  <c r="H1863" i="1"/>
  <c r="I1863" i="1" s="1"/>
  <c r="J1863" i="1" s="1"/>
  <c r="F1864" i="1"/>
  <c r="G1864" i="1"/>
  <c r="H1864" i="1"/>
  <c r="I1864" i="1"/>
  <c r="J1864" i="1"/>
  <c r="F1865" i="1"/>
  <c r="G1865" i="1"/>
  <c r="H1865" i="1"/>
  <c r="I1865" i="1" s="1"/>
  <c r="J1865" i="1" s="1"/>
  <c r="F1866" i="1"/>
  <c r="G1866" i="1"/>
  <c r="H1866" i="1"/>
  <c r="I1866" i="1"/>
  <c r="J1866" i="1" s="1"/>
  <c r="F1867" i="1"/>
  <c r="G1867" i="1"/>
  <c r="H1867" i="1"/>
  <c r="I1867" i="1"/>
  <c r="J1867" i="1"/>
  <c r="F1868" i="1"/>
  <c r="G1868" i="1"/>
  <c r="H1868" i="1"/>
  <c r="I1868" i="1" s="1"/>
  <c r="J1868" i="1"/>
  <c r="F1869" i="1"/>
  <c r="G1869" i="1"/>
  <c r="H1869" i="1"/>
  <c r="I1869" i="1" s="1"/>
  <c r="J1869" i="1"/>
  <c r="F1870" i="1"/>
  <c r="G1870" i="1"/>
  <c r="H1870" i="1"/>
  <c r="I1870" i="1" s="1"/>
  <c r="J1870" i="1" s="1"/>
  <c r="F1871" i="1"/>
  <c r="G1871" i="1"/>
  <c r="H1871" i="1"/>
  <c r="I1871" i="1" s="1"/>
  <c r="J1871" i="1" s="1"/>
  <c r="F1872" i="1"/>
  <c r="G1872" i="1"/>
  <c r="H1872" i="1"/>
  <c r="I1872" i="1"/>
  <c r="J1872" i="1" s="1"/>
  <c r="F1873" i="1"/>
  <c r="G1873" i="1"/>
  <c r="H1873" i="1"/>
  <c r="I1873" i="1" s="1"/>
  <c r="J1873" i="1" s="1"/>
  <c r="F1874" i="1"/>
  <c r="G1874" i="1"/>
  <c r="H1874" i="1"/>
  <c r="I1874" i="1" s="1"/>
  <c r="J1874" i="1" s="1"/>
  <c r="F1875" i="1"/>
  <c r="G1875" i="1"/>
  <c r="H1875" i="1"/>
  <c r="I1875" i="1"/>
  <c r="J1875" i="1"/>
  <c r="F1876" i="1"/>
  <c r="G1876" i="1"/>
  <c r="H1876" i="1"/>
  <c r="I1876" i="1" s="1"/>
  <c r="J1876" i="1" s="1"/>
  <c r="F1877" i="1"/>
  <c r="G1877" i="1"/>
  <c r="H1877" i="1"/>
  <c r="I1877" i="1" s="1"/>
  <c r="J1877" i="1" s="1"/>
  <c r="F1878" i="1"/>
  <c r="G1878" i="1"/>
  <c r="H1878" i="1"/>
  <c r="I1878" i="1" s="1"/>
  <c r="J1878" i="1" s="1"/>
  <c r="F1879" i="1"/>
  <c r="G1879" i="1"/>
  <c r="H1879" i="1"/>
  <c r="I1879" i="1" s="1"/>
  <c r="J1879" i="1" s="1"/>
  <c r="F1880" i="1"/>
  <c r="G1880" i="1"/>
  <c r="H1880" i="1"/>
  <c r="I1880" i="1"/>
  <c r="J1880" i="1" s="1"/>
  <c r="F1881" i="1"/>
  <c r="G1881" i="1"/>
  <c r="H1881" i="1"/>
  <c r="I1881" i="1"/>
  <c r="J1881" i="1" s="1"/>
  <c r="F1882" i="1"/>
  <c r="G1882" i="1"/>
  <c r="H1882" i="1"/>
  <c r="I1882" i="1" s="1"/>
  <c r="J1882" i="1"/>
  <c r="F1883" i="1"/>
  <c r="G1883" i="1"/>
  <c r="H1883" i="1"/>
  <c r="I1883" i="1"/>
  <c r="J1883" i="1"/>
  <c r="F1884" i="1"/>
  <c r="G1884" i="1"/>
  <c r="H1884" i="1"/>
  <c r="I1884" i="1" s="1"/>
  <c r="J1884" i="1" s="1"/>
  <c r="F1885" i="1"/>
  <c r="G1885" i="1"/>
  <c r="H1885" i="1"/>
  <c r="I1885" i="1"/>
  <c r="J1885" i="1" s="1"/>
  <c r="F1886" i="1"/>
  <c r="G1886" i="1"/>
  <c r="H1886" i="1"/>
  <c r="I1886" i="1" s="1"/>
  <c r="J1886" i="1" s="1"/>
  <c r="F1887" i="1"/>
  <c r="G1887" i="1"/>
  <c r="H1887" i="1"/>
  <c r="I1887" i="1" s="1"/>
  <c r="J1887" i="1" s="1"/>
  <c r="F1888" i="1"/>
  <c r="G1888" i="1"/>
  <c r="H1888" i="1"/>
  <c r="I1888" i="1"/>
  <c r="J1888" i="1" s="1"/>
  <c r="F1889" i="1"/>
  <c r="G1889" i="1"/>
  <c r="H1889" i="1"/>
  <c r="I1889" i="1"/>
  <c r="J1889" i="1" s="1"/>
  <c r="F1890" i="1"/>
  <c r="G1890" i="1"/>
  <c r="H1890" i="1"/>
  <c r="I1890" i="1" s="1"/>
  <c r="J1890" i="1" s="1"/>
  <c r="F1891" i="1"/>
  <c r="G1891" i="1"/>
  <c r="H1891" i="1"/>
  <c r="I1891" i="1"/>
  <c r="J1891" i="1"/>
  <c r="F1892" i="1"/>
  <c r="G1892" i="1"/>
  <c r="H1892" i="1"/>
  <c r="I1892" i="1"/>
  <c r="J1892" i="1" s="1"/>
  <c r="F1893" i="1"/>
  <c r="G1893" i="1"/>
  <c r="H1893" i="1"/>
  <c r="I1893" i="1"/>
  <c r="J1893" i="1" s="1"/>
  <c r="F1894" i="1"/>
  <c r="G1894" i="1"/>
  <c r="H1894" i="1"/>
  <c r="I1894" i="1" s="1"/>
  <c r="J1894" i="1" s="1"/>
  <c r="F1895" i="1"/>
  <c r="G1895" i="1"/>
  <c r="H1895" i="1"/>
  <c r="I1895" i="1"/>
  <c r="J1895" i="1" s="1"/>
  <c r="F1896" i="1"/>
  <c r="G1896" i="1"/>
  <c r="H1896" i="1"/>
  <c r="I1896" i="1"/>
  <c r="J1896" i="1" s="1"/>
  <c r="F1897" i="1"/>
  <c r="G1897" i="1"/>
  <c r="H1897" i="1"/>
  <c r="I1897" i="1"/>
  <c r="J1897" i="1" s="1"/>
  <c r="F1898" i="1"/>
  <c r="G1898" i="1"/>
  <c r="H1898" i="1"/>
  <c r="I1898" i="1" s="1"/>
  <c r="J1898" i="1" s="1"/>
  <c r="F1899" i="1"/>
  <c r="G1899" i="1"/>
  <c r="H1899" i="1"/>
  <c r="I1899" i="1"/>
  <c r="J1899" i="1"/>
  <c r="F1900" i="1"/>
  <c r="G1900" i="1"/>
  <c r="H1900" i="1"/>
  <c r="I1900" i="1"/>
  <c r="J1900" i="1" s="1"/>
  <c r="F1901" i="1"/>
  <c r="G1901" i="1"/>
  <c r="H1901" i="1"/>
  <c r="I1901" i="1"/>
  <c r="J1901" i="1" s="1"/>
  <c r="F1902" i="1"/>
  <c r="G1902" i="1"/>
  <c r="H1902" i="1"/>
  <c r="I1902" i="1" s="1"/>
  <c r="J1902" i="1" s="1"/>
  <c r="F1903" i="1"/>
  <c r="G1903" i="1"/>
  <c r="H1903" i="1"/>
  <c r="I1903" i="1"/>
  <c r="J1903" i="1" s="1"/>
  <c r="F1904" i="1"/>
  <c r="G1904" i="1"/>
  <c r="H1904" i="1"/>
  <c r="I1904" i="1"/>
  <c r="J1904" i="1" s="1"/>
  <c r="F1905" i="1"/>
  <c r="G1905" i="1"/>
  <c r="H1905" i="1"/>
  <c r="I1905" i="1" s="1"/>
  <c r="J1905" i="1" s="1"/>
  <c r="F1906" i="1"/>
  <c r="G1906" i="1"/>
  <c r="H1906" i="1"/>
  <c r="I1906" i="1"/>
  <c r="J1906" i="1" s="1"/>
  <c r="F1907" i="1"/>
  <c r="G1907" i="1"/>
  <c r="H1907" i="1"/>
  <c r="I1907" i="1"/>
  <c r="J1907" i="1"/>
  <c r="F1908" i="1"/>
  <c r="G1908" i="1"/>
  <c r="H1908" i="1"/>
  <c r="I1908" i="1"/>
  <c r="J1908" i="1" s="1"/>
  <c r="F1909" i="1"/>
  <c r="G1909" i="1"/>
  <c r="H1909" i="1"/>
  <c r="I1909" i="1"/>
  <c r="J1909" i="1"/>
  <c r="F1910" i="1"/>
  <c r="G1910" i="1"/>
  <c r="H1910" i="1"/>
  <c r="I1910" i="1" s="1"/>
  <c r="J1910" i="1" s="1"/>
  <c r="F1911" i="1"/>
  <c r="G1911" i="1"/>
  <c r="H1911" i="1"/>
  <c r="I1911" i="1"/>
  <c r="J1911" i="1"/>
  <c r="F1912" i="1"/>
  <c r="G1912" i="1"/>
  <c r="H1912" i="1"/>
  <c r="I1912" i="1"/>
  <c r="J1912" i="1"/>
  <c r="F1913" i="1"/>
  <c r="G1913" i="1"/>
  <c r="H1913" i="1"/>
  <c r="I1913" i="1" s="1"/>
  <c r="J1913" i="1" s="1"/>
  <c r="F1914" i="1"/>
  <c r="G1914" i="1"/>
  <c r="H1914" i="1"/>
  <c r="I1914" i="1"/>
  <c r="J1914" i="1" s="1"/>
  <c r="F1915" i="1"/>
  <c r="G1915" i="1"/>
  <c r="H1915" i="1"/>
  <c r="I1915" i="1"/>
  <c r="J1915" i="1"/>
  <c r="F1916" i="1"/>
  <c r="G1916" i="1"/>
  <c r="H1916" i="1"/>
  <c r="I1916" i="1"/>
  <c r="J1916" i="1" s="1"/>
  <c r="F1917" i="1"/>
  <c r="G1917" i="1"/>
  <c r="H1917" i="1"/>
  <c r="I1917" i="1" s="1"/>
  <c r="J1917" i="1" s="1"/>
  <c r="F1918" i="1"/>
  <c r="G1918" i="1"/>
  <c r="H1918" i="1"/>
  <c r="I1918" i="1" s="1"/>
  <c r="J1918" i="1" s="1"/>
  <c r="F1919" i="1"/>
  <c r="G1919" i="1"/>
  <c r="H1919" i="1"/>
  <c r="I1919" i="1" s="1"/>
  <c r="J1919" i="1" s="1"/>
  <c r="F1920" i="1"/>
  <c r="G1920" i="1"/>
  <c r="H1920" i="1"/>
  <c r="I1920" i="1"/>
  <c r="J1920" i="1"/>
  <c r="F1921" i="1"/>
  <c r="G1921" i="1"/>
  <c r="H1921" i="1"/>
  <c r="I1921" i="1" s="1"/>
  <c r="J1921" i="1" s="1"/>
  <c r="F1922" i="1"/>
  <c r="G1922" i="1"/>
  <c r="H1922" i="1"/>
  <c r="I1922" i="1"/>
  <c r="J1922" i="1" s="1"/>
  <c r="F1923" i="1"/>
  <c r="G1923" i="1"/>
  <c r="H1923" i="1"/>
  <c r="I1923" i="1"/>
  <c r="J1923" i="1"/>
  <c r="F1924" i="1"/>
  <c r="G1924" i="1"/>
  <c r="H1924" i="1"/>
  <c r="I1924" i="1" s="1"/>
  <c r="J1924" i="1" s="1"/>
  <c r="F1925" i="1"/>
  <c r="G1925" i="1"/>
  <c r="H1925" i="1"/>
  <c r="I1925" i="1" s="1"/>
  <c r="J1925" i="1"/>
  <c r="F1926" i="1"/>
  <c r="G1926" i="1"/>
  <c r="H1926" i="1"/>
  <c r="I1926" i="1" s="1"/>
  <c r="J1926" i="1" s="1"/>
  <c r="F1927" i="1"/>
  <c r="G1927" i="1"/>
  <c r="H1927" i="1"/>
  <c r="I1927" i="1" s="1"/>
  <c r="J1927" i="1"/>
  <c r="F1928" i="1"/>
  <c r="G1928" i="1"/>
  <c r="H1928" i="1"/>
  <c r="I1928" i="1" s="1"/>
  <c r="J1928" i="1"/>
  <c r="F1929" i="1"/>
  <c r="G1929" i="1"/>
  <c r="H1929" i="1"/>
  <c r="I1929" i="1" s="1"/>
  <c r="J1929" i="1" s="1"/>
  <c r="F1930" i="1"/>
  <c r="G1930" i="1"/>
  <c r="H1930" i="1"/>
  <c r="I1930" i="1"/>
  <c r="J1930" i="1"/>
  <c r="F1931" i="1"/>
  <c r="G1931" i="1"/>
  <c r="H1931" i="1"/>
  <c r="I1931" i="1"/>
  <c r="J1931" i="1"/>
  <c r="F1932" i="1"/>
  <c r="G1932" i="1"/>
  <c r="H1932" i="1"/>
  <c r="I1932" i="1" s="1"/>
  <c r="J1932" i="1" s="1"/>
  <c r="F1933" i="1"/>
  <c r="G1933" i="1"/>
  <c r="H1933" i="1"/>
  <c r="I1933" i="1" s="1"/>
  <c r="J1933" i="1" s="1"/>
  <c r="F1934" i="1"/>
  <c r="G1934" i="1"/>
  <c r="H1934" i="1"/>
  <c r="I1934" i="1" s="1"/>
  <c r="J1934" i="1" s="1"/>
  <c r="F1935" i="1"/>
  <c r="G1935" i="1"/>
  <c r="H1935" i="1"/>
  <c r="I1935" i="1"/>
  <c r="J1935" i="1" s="1"/>
  <c r="F1936" i="1"/>
  <c r="G1936" i="1"/>
  <c r="H1936" i="1"/>
  <c r="I1936" i="1" s="1"/>
  <c r="J1936" i="1" s="1"/>
  <c r="F1937" i="1"/>
  <c r="G1937" i="1"/>
  <c r="H1937" i="1"/>
  <c r="I1937" i="1" s="1"/>
  <c r="J1937" i="1" s="1"/>
  <c r="F1938" i="1"/>
  <c r="G1938" i="1"/>
  <c r="H1938" i="1"/>
  <c r="I1938" i="1"/>
  <c r="J1938" i="1" s="1"/>
  <c r="F1939" i="1"/>
  <c r="G1939" i="1"/>
  <c r="H1939" i="1"/>
  <c r="I1939" i="1"/>
  <c r="J1939" i="1" s="1"/>
  <c r="F1940" i="1"/>
  <c r="G1940" i="1"/>
  <c r="H1940" i="1"/>
  <c r="I1940" i="1"/>
  <c r="J1940" i="1"/>
  <c r="F1941" i="1"/>
  <c r="G1941" i="1"/>
  <c r="H1941" i="1"/>
  <c r="I1941" i="1" s="1"/>
  <c r="J1941" i="1" s="1"/>
  <c r="F1942" i="1"/>
  <c r="G1942" i="1"/>
  <c r="H1942" i="1"/>
  <c r="I1942" i="1" s="1"/>
  <c r="J1942" i="1" s="1"/>
  <c r="F1943" i="1"/>
  <c r="G1943" i="1"/>
  <c r="H1943" i="1"/>
  <c r="I1943" i="1"/>
  <c r="J1943" i="1" s="1"/>
  <c r="F1944" i="1"/>
  <c r="G1944" i="1"/>
  <c r="H1944" i="1"/>
  <c r="I1944" i="1"/>
  <c r="J1944" i="1" s="1"/>
  <c r="F1945" i="1"/>
  <c r="G1945" i="1"/>
  <c r="H1945" i="1"/>
  <c r="I1945" i="1"/>
  <c r="J1945" i="1" s="1"/>
  <c r="F1946" i="1"/>
  <c r="G1946" i="1"/>
  <c r="H1946" i="1"/>
  <c r="I1946" i="1" s="1"/>
  <c r="J1946" i="1" s="1"/>
  <c r="F1947" i="1"/>
  <c r="G1947" i="1"/>
  <c r="H1947" i="1"/>
  <c r="I1947" i="1"/>
  <c r="J1947" i="1" s="1"/>
  <c r="F1948" i="1"/>
  <c r="G1948" i="1"/>
  <c r="H1948" i="1"/>
  <c r="I1948" i="1"/>
  <c r="J1948" i="1" s="1"/>
  <c r="F1949" i="1"/>
  <c r="G1949" i="1"/>
  <c r="H1949" i="1"/>
  <c r="I1949" i="1"/>
  <c r="J1949" i="1" s="1"/>
  <c r="F1950" i="1"/>
  <c r="G1950" i="1"/>
  <c r="H1950" i="1"/>
  <c r="I1950" i="1" s="1"/>
  <c r="J1950" i="1"/>
  <c r="F1951" i="1"/>
  <c r="G1951" i="1"/>
  <c r="H1951" i="1"/>
  <c r="I1951" i="1" s="1"/>
  <c r="J1951" i="1" s="1"/>
  <c r="F1952" i="1"/>
  <c r="G1952" i="1"/>
  <c r="H1952" i="1"/>
  <c r="I1952" i="1" s="1"/>
  <c r="J1952" i="1" s="1"/>
  <c r="F1953" i="1"/>
  <c r="G1953" i="1"/>
  <c r="H1953" i="1"/>
  <c r="I1953" i="1"/>
  <c r="J1953" i="1" s="1"/>
  <c r="F1954" i="1"/>
  <c r="G1954" i="1"/>
  <c r="H1954" i="1"/>
  <c r="I1954" i="1" s="1"/>
  <c r="J1954" i="1" s="1"/>
  <c r="F1955" i="1"/>
  <c r="G1955" i="1"/>
  <c r="H1955" i="1"/>
  <c r="I1955" i="1"/>
  <c r="J1955" i="1"/>
  <c r="F1956" i="1"/>
  <c r="G1956" i="1"/>
  <c r="H1956" i="1"/>
  <c r="I1956" i="1" s="1"/>
  <c r="J1956" i="1" s="1"/>
  <c r="F1957" i="1"/>
  <c r="G1957" i="1"/>
  <c r="H1957" i="1"/>
  <c r="I1957" i="1"/>
  <c r="J1957" i="1" s="1"/>
  <c r="F1958" i="1"/>
  <c r="G1958" i="1"/>
  <c r="H1958" i="1"/>
  <c r="I1958" i="1" s="1"/>
  <c r="J1958" i="1"/>
  <c r="F1959" i="1"/>
  <c r="G1959" i="1"/>
  <c r="H1959" i="1"/>
  <c r="I1959" i="1" s="1"/>
  <c r="J1959" i="1"/>
  <c r="F1960" i="1"/>
  <c r="G1960" i="1"/>
  <c r="H1960" i="1"/>
  <c r="I1960" i="1" s="1"/>
  <c r="J1960" i="1" s="1"/>
  <c r="F1961" i="1"/>
  <c r="G1961" i="1"/>
  <c r="H1961" i="1"/>
  <c r="I1961" i="1" s="1"/>
  <c r="J1961" i="1" s="1"/>
  <c r="F1962" i="1"/>
  <c r="G1962" i="1"/>
  <c r="H1962" i="1"/>
  <c r="I1962" i="1"/>
  <c r="J1962" i="1" s="1"/>
  <c r="F1963" i="1"/>
  <c r="G1963" i="1"/>
  <c r="H1963" i="1"/>
  <c r="I1963" i="1"/>
  <c r="J1963" i="1"/>
  <c r="F1964" i="1"/>
  <c r="G1964" i="1"/>
  <c r="H1964" i="1"/>
  <c r="I1964" i="1" s="1"/>
  <c r="J1964" i="1"/>
  <c r="F1965" i="1"/>
  <c r="G1965" i="1"/>
  <c r="H1965" i="1"/>
  <c r="I1965" i="1" s="1"/>
  <c r="J1965" i="1" s="1"/>
  <c r="F1966" i="1"/>
  <c r="G1966" i="1"/>
  <c r="H1966" i="1"/>
  <c r="I1966" i="1" s="1"/>
  <c r="J1966" i="1" s="1"/>
  <c r="F1967" i="1"/>
  <c r="G1967" i="1"/>
  <c r="H1967" i="1"/>
  <c r="I1967" i="1"/>
  <c r="J1967" i="1" s="1"/>
  <c r="F1968" i="1"/>
  <c r="G1968" i="1"/>
  <c r="H1968" i="1"/>
  <c r="I1968" i="1" s="1"/>
  <c r="J1968" i="1" s="1"/>
  <c r="F1969" i="1"/>
  <c r="G1969" i="1"/>
  <c r="H1969" i="1"/>
  <c r="I1969" i="1" s="1"/>
  <c r="J1969" i="1" s="1"/>
  <c r="F1970" i="1"/>
  <c r="G1970" i="1"/>
  <c r="H1970" i="1"/>
  <c r="I1970" i="1"/>
  <c r="J1970" i="1" s="1"/>
  <c r="F1971" i="1"/>
  <c r="G1971" i="1"/>
  <c r="H1971" i="1"/>
  <c r="I1971" i="1"/>
  <c r="J1971" i="1" s="1"/>
  <c r="F1972" i="1"/>
  <c r="G1972" i="1"/>
  <c r="H1972" i="1"/>
  <c r="I1972" i="1"/>
  <c r="J1972" i="1" s="1"/>
  <c r="F1973" i="1"/>
  <c r="G1973" i="1"/>
  <c r="H1973" i="1"/>
  <c r="I1973" i="1" s="1"/>
  <c r="J1973" i="1" s="1"/>
  <c r="F1974" i="1"/>
  <c r="G1974" i="1"/>
  <c r="H1974" i="1"/>
  <c r="I1974" i="1" s="1"/>
  <c r="J1974" i="1" s="1"/>
  <c r="F1975" i="1"/>
  <c r="G1975" i="1"/>
  <c r="H1975" i="1"/>
  <c r="I1975" i="1"/>
  <c r="J1975" i="1" s="1"/>
  <c r="F1976" i="1"/>
  <c r="G1976" i="1"/>
  <c r="H1976" i="1"/>
  <c r="I1976" i="1"/>
  <c r="J1976" i="1" s="1"/>
  <c r="F1977" i="1"/>
  <c r="G1977" i="1"/>
  <c r="H1977" i="1"/>
  <c r="I1977" i="1"/>
  <c r="J1977" i="1" s="1"/>
  <c r="F1978" i="1"/>
  <c r="G1978" i="1"/>
  <c r="H1978" i="1"/>
  <c r="I1978" i="1" s="1"/>
  <c r="J1978" i="1" s="1"/>
  <c r="F1979" i="1"/>
  <c r="G1979" i="1"/>
  <c r="H1979" i="1"/>
  <c r="I1979" i="1"/>
  <c r="J1979" i="1" s="1"/>
  <c r="F1980" i="1"/>
  <c r="G1980" i="1"/>
  <c r="H1980" i="1"/>
  <c r="I1980" i="1"/>
  <c r="J1980" i="1" s="1"/>
  <c r="F1981" i="1"/>
  <c r="G1981" i="1"/>
  <c r="H1981" i="1"/>
  <c r="I1981" i="1"/>
  <c r="J1981" i="1" s="1"/>
  <c r="F1982" i="1"/>
  <c r="G1982" i="1"/>
  <c r="H1982" i="1"/>
  <c r="I1982" i="1" s="1"/>
  <c r="J1982" i="1"/>
  <c r="F1983" i="1"/>
  <c r="G1983" i="1"/>
  <c r="H1983" i="1"/>
  <c r="I1983" i="1" s="1"/>
  <c r="J1983" i="1" s="1"/>
  <c r="F1984" i="1"/>
  <c r="G1984" i="1"/>
  <c r="H1984" i="1"/>
  <c r="I1984" i="1"/>
  <c r="J1984" i="1" s="1"/>
  <c r="F1985" i="1"/>
  <c r="G1985" i="1"/>
  <c r="H1985" i="1"/>
  <c r="I1985" i="1"/>
  <c r="J1985" i="1" s="1"/>
  <c r="F1986" i="1"/>
  <c r="G1986" i="1"/>
  <c r="H1986" i="1"/>
  <c r="I1986" i="1" s="1"/>
  <c r="J1986" i="1"/>
  <c r="F1987" i="1"/>
  <c r="G1987" i="1"/>
  <c r="H1987" i="1"/>
  <c r="I1987" i="1"/>
  <c r="J1987" i="1"/>
  <c r="F1988" i="1"/>
  <c r="G1988" i="1"/>
  <c r="H1988" i="1"/>
  <c r="I1988" i="1" s="1"/>
  <c r="J1988" i="1" s="1"/>
  <c r="F1989" i="1"/>
  <c r="G1989" i="1"/>
  <c r="H1989" i="1"/>
  <c r="I1989" i="1" s="1"/>
  <c r="J1989" i="1" s="1"/>
  <c r="F1990" i="1"/>
  <c r="G1990" i="1"/>
  <c r="H1990" i="1"/>
  <c r="I1990" i="1" s="1"/>
  <c r="J1990" i="1"/>
  <c r="F1991" i="1"/>
  <c r="G1991" i="1"/>
  <c r="H1991" i="1"/>
  <c r="I1991" i="1" s="1"/>
  <c r="J1991" i="1" s="1"/>
  <c r="F1992" i="1"/>
  <c r="G1992" i="1"/>
  <c r="H1992" i="1"/>
  <c r="I1992" i="1" s="1"/>
  <c r="J1992" i="1"/>
  <c r="F1993" i="1"/>
  <c r="G1993" i="1"/>
  <c r="H1993" i="1"/>
  <c r="I1993" i="1" s="1"/>
  <c r="J1993" i="1" s="1"/>
  <c r="F1994" i="1"/>
  <c r="G1994" i="1"/>
  <c r="H1994" i="1"/>
  <c r="I1994" i="1"/>
  <c r="J1994" i="1"/>
  <c r="F1995" i="1"/>
  <c r="G1995" i="1"/>
  <c r="H1995" i="1"/>
  <c r="I1995" i="1"/>
  <c r="J1995" i="1"/>
  <c r="F1996" i="1"/>
  <c r="G1996" i="1"/>
  <c r="H1996" i="1"/>
  <c r="I1996" i="1" s="1"/>
  <c r="J1996" i="1" s="1"/>
  <c r="F1997" i="1"/>
  <c r="G1997" i="1"/>
  <c r="H1997" i="1"/>
  <c r="I1997" i="1" s="1"/>
  <c r="J1997" i="1"/>
  <c r="F1998" i="1"/>
  <c r="G1998" i="1"/>
  <c r="H1998" i="1"/>
  <c r="I1998" i="1" s="1"/>
  <c r="J1998" i="1" s="1"/>
  <c r="F1999" i="1"/>
  <c r="G1999" i="1"/>
  <c r="H1999" i="1"/>
  <c r="I1999" i="1"/>
  <c r="J1999" i="1"/>
  <c r="F2000" i="1"/>
  <c r="G2000" i="1"/>
  <c r="H2000" i="1"/>
  <c r="I2000" i="1" s="1"/>
  <c r="J2000" i="1" s="1"/>
  <c r="F2001" i="1"/>
  <c r="G2001" i="1"/>
  <c r="H2001" i="1"/>
  <c r="I2001" i="1" s="1"/>
  <c r="J2001" i="1" s="1"/>
  <c r="F2002" i="1"/>
  <c r="G2002" i="1"/>
  <c r="H2002" i="1"/>
  <c r="I2002" i="1"/>
  <c r="J2002" i="1" s="1"/>
  <c r="F2003" i="1"/>
  <c r="G2003" i="1"/>
  <c r="H2003" i="1"/>
  <c r="I2003" i="1"/>
  <c r="J2003" i="1" s="1"/>
  <c r="F2004" i="1"/>
  <c r="G2004" i="1"/>
  <c r="H2004" i="1"/>
  <c r="I2004" i="1"/>
  <c r="J2004" i="1"/>
  <c r="F2005" i="1"/>
  <c r="G2005" i="1"/>
  <c r="H2005" i="1"/>
  <c r="I2005" i="1" s="1"/>
  <c r="J2005" i="1" s="1"/>
  <c r="F2006" i="1"/>
  <c r="G2006" i="1"/>
  <c r="H2006" i="1"/>
  <c r="I2006" i="1" s="1"/>
  <c r="J2006" i="1" s="1"/>
  <c r="F2007" i="1"/>
  <c r="G2007" i="1"/>
  <c r="H2007" i="1"/>
  <c r="I2007" i="1"/>
  <c r="J2007" i="1" s="1"/>
  <c r="F2008" i="1"/>
  <c r="G2008" i="1"/>
  <c r="H2008" i="1"/>
  <c r="I2008" i="1"/>
  <c r="J2008" i="1" s="1"/>
  <c r="F2009" i="1"/>
  <c r="G2009" i="1"/>
  <c r="H2009" i="1"/>
  <c r="I2009" i="1"/>
  <c r="J2009" i="1" s="1"/>
  <c r="F2010" i="1"/>
  <c r="G2010" i="1"/>
  <c r="H2010" i="1"/>
  <c r="I2010" i="1" s="1"/>
  <c r="J2010" i="1" s="1"/>
  <c r="F2011" i="1"/>
  <c r="G2011" i="1"/>
  <c r="H2011" i="1"/>
  <c r="I2011" i="1" s="1"/>
  <c r="J2011" i="1"/>
  <c r="F2012" i="1"/>
  <c r="G2012" i="1"/>
  <c r="H2012" i="1"/>
  <c r="I2012" i="1" s="1"/>
  <c r="J2012" i="1"/>
  <c r="F2013" i="1"/>
  <c r="G2013" i="1"/>
  <c r="H2013" i="1"/>
  <c r="I2013" i="1" s="1"/>
  <c r="J2013" i="1" s="1"/>
  <c r="F2014" i="1"/>
  <c r="G2014" i="1"/>
  <c r="H2014" i="1"/>
  <c r="I2014" i="1"/>
  <c r="J2014" i="1" s="1"/>
  <c r="F2015" i="1"/>
  <c r="G2015" i="1"/>
  <c r="H2015" i="1"/>
  <c r="I2015" i="1"/>
  <c r="J2015" i="1" s="1"/>
  <c r="F2016" i="1"/>
  <c r="G2016" i="1"/>
  <c r="H2016" i="1"/>
  <c r="I2016" i="1"/>
  <c r="J2016" i="1" s="1"/>
  <c r="F2017" i="1"/>
  <c r="G2017" i="1"/>
  <c r="H2017" i="1"/>
  <c r="I2017" i="1"/>
  <c r="J2017" i="1"/>
  <c r="F2018" i="1"/>
  <c r="G2018" i="1"/>
  <c r="H2018" i="1"/>
  <c r="I2018" i="1" s="1"/>
  <c r="J2018" i="1" s="1"/>
  <c r="F2019" i="1"/>
  <c r="G2019" i="1"/>
  <c r="H2019" i="1"/>
  <c r="I2019" i="1" s="1"/>
  <c r="J2019" i="1" s="1"/>
  <c r="F2020" i="1"/>
  <c r="G2020" i="1"/>
  <c r="H2020" i="1"/>
  <c r="I2020" i="1" s="1"/>
  <c r="J2020" i="1"/>
  <c r="F2021" i="1"/>
  <c r="G2021" i="1"/>
  <c r="H2021" i="1"/>
  <c r="I2021" i="1" s="1"/>
  <c r="J2021" i="1" s="1"/>
  <c r="F2022" i="1"/>
  <c r="G2022" i="1"/>
  <c r="H2022" i="1"/>
  <c r="I2022" i="1" s="1"/>
  <c r="J2022" i="1" s="1"/>
  <c r="F2023" i="1"/>
  <c r="G2023" i="1"/>
  <c r="H2023" i="1"/>
  <c r="I2023" i="1"/>
  <c r="J2023" i="1" s="1"/>
  <c r="F2024" i="1"/>
  <c r="G2024" i="1"/>
  <c r="H2024" i="1"/>
  <c r="I2024" i="1"/>
  <c r="J2024" i="1" s="1"/>
  <c r="F2025" i="1"/>
  <c r="G2025" i="1"/>
  <c r="H2025" i="1"/>
  <c r="I2025" i="1"/>
  <c r="J2025" i="1" s="1"/>
  <c r="F2026" i="1"/>
  <c r="G2026" i="1"/>
  <c r="H2026" i="1"/>
  <c r="I2026" i="1" s="1"/>
  <c r="J2026" i="1" s="1"/>
  <c r="F2027" i="1"/>
  <c r="G2027" i="1"/>
  <c r="H2027" i="1"/>
  <c r="I2027" i="1" s="1"/>
  <c r="J2027" i="1"/>
  <c r="F2028" i="1"/>
  <c r="G2028" i="1"/>
  <c r="H2028" i="1"/>
  <c r="I2028" i="1" s="1"/>
  <c r="J2028" i="1" s="1"/>
  <c r="F2029" i="1"/>
  <c r="G2029" i="1"/>
  <c r="H2029" i="1"/>
  <c r="I2029" i="1" s="1"/>
  <c r="J2029" i="1" s="1"/>
  <c r="F2030" i="1"/>
  <c r="G2030" i="1"/>
  <c r="H2030" i="1"/>
  <c r="I2030" i="1" s="1"/>
  <c r="J2030" i="1" s="1"/>
  <c r="F2031" i="1"/>
  <c r="G2031" i="1"/>
  <c r="H2031" i="1"/>
  <c r="I2031" i="1"/>
  <c r="J2031" i="1" s="1"/>
  <c r="F2032" i="1"/>
  <c r="G2032" i="1"/>
  <c r="H2032" i="1"/>
  <c r="I2032" i="1"/>
  <c r="J2032" i="1" s="1"/>
  <c r="F2033" i="1"/>
  <c r="G2033" i="1"/>
  <c r="H2033" i="1"/>
  <c r="I2033" i="1"/>
  <c r="J2033" i="1"/>
  <c r="F2034" i="1"/>
  <c r="G2034" i="1"/>
  <c r="H2034" i="1"/>
  <c r="I2034" i="1" s="1"/>
  <c r="J2034" i="1" s="1"/>
  <c r="F2035" i="1"/>
  <c r="G2035" i="1"/>
  <c r="H2035" i="1"/>
  <c r="I2035" i="1" s="1"/>
  <c r="J2035" i="1"/>
  <c r="F2036" i="1"/>
  <c r="G2036" i="1"/>
  <c r="H2036" i="1"/>
  <c r="I2036" i="1" s="1"/>
  <c r="J2036" i="1" s="1"/>
  <c r="F2037" i="1"/>
  <c r="G2037" i="1"/>
  <c r="H2037" i="1"/>
  <c r="I2037" i="1" s="1"/>
  <c r="J2037" i="1" s="1"/>
  <c r="F2038" i="1"/>
  <c r="G2038" i="1"/>
  <c r="H2038" i="1"/>
  <c r="I2038" i="1"/>
  <c r="J2038" i="1" s="1"/>
  <c r="F2039" i="1"/>
  <c r="G2039" i="1"/>
  <c r="H2039" i="1"/>
  <c r="I2039" i="1"/>
  <c r="J2039" i="1" s="1"/>
  <c r="F2040" i="1"/>
  <c r="G2040" i="1"/>
  <c r="H2040" i="1"/>
  <c r="I2040" i="1"/>
  <c r="J2040" i="1" s="1"/>
  <c r="F2041" i="1"/>
  <c r="G2041" i="1"/>
  <c r="H2041" i="1"/>
  <c r="I2041" i="1"/>
  <c r="J2041" i="1"/>
  <c r="F2042" i="1"/>
  <c r="G2042" i="1"/>
  <c r="H2042" i="1"/>
  <c r="I2042" i="1" s="1"/>
  <c r="J2042" i="1" s="1"/>
  <c r="F2043" i="1"/>
  <c r="G2043" i="1"/>
  <c r="H2043" i="1"/>
  <c r="I2043" i="1" s="1"/>
  <c r="J2043" i="1"/>
  <c r="F2044" i="1"/>
  <c r="G2044" i="1"/>
  <c r="H2044" i="1"/>
  <c r="I2044" i="1" s="1"/>
  <c r="J2044" i="1" s="1"/>
  <c r="F2045" i="1"/>
  <c r="G2045" i="1"/>
  <c r="H2045" i="1"/>
  <c r="I2045" i="1" s="1"/>
  <c r="J2045" i="1" s="1"/>
  <c r="F2046" i="1"/>
  <c r="G2046" i="1"/>
  <c r="H2046" i="1"/>
  <c r="I2046" i="1"/>
  <c r="J2046" i="1" s="1"/>
  <c r="F2047" i="1"/>
  <c r="G2047" i="1"/>
  <c r="H2047" i="1"/>
  <c r="I2047" i="1"/>
  <c r="J2047" i="1" s="1"/>
  <c r="F2048" i="1"/>
  <c r="G2048" i="1"/>
  <c r="H2048" i="1"/>
  <c r="I2048" i="1"/>
  <c r="J2048" i="1" s="1"/>
  <c r="F2049" i="1"/>
  <c r="G2049" i="1"/>
  <c r="H2049" i="1"/>
  <c r="I2049" i="1"/>
  <c r="J2049" i="1"/>
  <c r="F2050" i="1"/>
  <c r="G2050" i="1"/>
  <c r="H2050" i="1"/>
  <c r="I2050" i="1" s="1"/>
  <c r="J2050" i="1" s="1"/>
  <c r="F2051" i="1"/>
  <c r="G2051" i="1"/>
  <c r="H2051" i="1"/>
  <c r="I2051" i="1" s="1"/>
  <c r="J2051" i="1"/>
  <c r="F2052" i="1"/>
  <c r="G2052" i="1"/>
  <c r="H2052" i="1"/>
  <c r="I2052" i="1" s="1"/>
  <c r="J2052" i="1" s="1"/>
  <c r="F2053" i="1"/>
  <c r="G2053" i="1"/>
  <c r="H2053" i="1"/>
  <c r="I2053" i="1" s="1"/>
  <c r="J2053" i="1" s="1"/>
  <c r="F2054" i="1"/>
  <c r="G2054" i="1"/>
  <c r="H2054" i="1"/>
  <c r="I2054" i="1"/>
  <c r="J2054" i="1" s="1"/>
  <c r="F2055" i="1"/>
  <c r="G2055" i="1"/>
  <c r="H2055" i="1"/>
  <c r="I2055" i="1"/>
  <c r="J2055" i="1" s="1"/>
  <c r="F2056" i="1"/>
  <c r="G2056" i="1"/>
  <c r="H2056" i="1"/>
  <c r="I2056" i="1"/>
  <c r="J2056" i="1" s="1"/>
  <c r="F2057" i="1"/>
  <c r="G2057" i="1"/>
  <c r="H2057" i="1"/>
  <c r="I2057" i="1"/>
  <c r="J2057" i="1"/>
  <c r="F2058" i="1"/>
  <c r="G2058" i="1"/>
  <c r="H2058" i="1"/>
  <c r="I2058" i="1" s="1"/>
  <c r="J2058" i="1" s="1"/>
  <c r="F2059" i="1"/>
  <c r="G2059" i="1"/>
  <c r="H2059" i="1"/>
  <c r="I2059" i="1" s="1"/>
  <c r="J2059" i="1"/>
  <c r="F2060" i="1"/>
  <c r="G2060" i="1"/>
  <c r="H2060" i="1"/>
  <c r="I2060" i="1" s="1"/>
  <c r="J2060" i="1" s="1"/>
  <c r="F2061" i="1"/>
  <c r="G2061" i="1"/>
  <c r="H2061" i="1"/>
  <c r="I2061" i="1" s="1"/>
  <c r="J2061" i="1" s="1"/>
  <c r="F2062" i="1"/>
  <c r="G2062" i="1"/>
  <c r="H2062" i="1"/>
  <c r="I2062" i="1"/>
  <c r="J2062" i="1" s="1"/>
  <c r="F2063" i="1"/>
  <c r="G2063" i="1"/>
  <c r="H2063" i="1"/>
  <c r="I2063" i="1"/>
  <c r="J2063" i="1" s="1"/>
  <c r="F2064" i="1"/>
  <c r="G2064" i="1"/>
  <c r="H2064" i="1"/>
  <c r="I2064" i="1"/>
  <c r="J2064" i="1" s="1"/>
  <c r="F2065" i="1"/>
  <c r="G2065" i="1"/>
  <c r="H2065" i="1"/>
  <c r="I2065" i="1"/>
  <c r="J2065" i="1"/>
  <c r="F2066" i="1"/>
  <c r="G2066" i="1"/>
  <c r="H2066" i="1"/>
  <c r="I2066" i="1" s="1"/>
  <c r="J2066" i="1" s="1"/>
  <c r="F2067" i="1"/>
  <c r="G2067" i="1"/>
  <c r="H2067" i="1"/>
  <c r="I2067" i="1" s="1"/>
  <c r="J2067" i="1"/>
  <c r="F2068" i="1"/>
  <c r="G2068" i="1"/>
  <c r="H2068" i="1"/>
  <c r="I2068" i="1" s="1"/>
  <c r="J2068" i="1" s="1"/>
  <c r="F2069" i="1"/>
  <c r="G2069" i="1"/>
  <c r="H2069" i="1"/>
  <c r="I2069" i="1" s="1"/>
  <c r="J2069" i="1" s="1"/>
  <c r="F2070" i="1"/>
  <c r="G2070" i="1"/>
  <c r="H2070" i="1"/>
  <c r="I2070" i="1"/>
  <c r="J2070" i="1" s="1"/>
  <c r="F2071" i="1"/>
  <c r="G2071" i="1"/>
  <c r="H2071" i="1"/>
  <c r="I2071" i="1"/>
  <c r="J2071" i="1" s="1"/>
  <c r="F2072" i="1"/>
  <c r="G2072" i="1"/>
  <c r="H2072" i="1"/>
  <c r="I2072" i="1"/>
  <c r="J2072" i="1" s="1"/>
  <c r="F2073" i="1"/>
  <c r="G2073" i="1"/>
  <c r="H2073" i="1"/>
  <c r="I2073" i="1"/>
  <c r="J2073" i="1"/>
  <c r="F2074" i="1"/>
  <c r="G2074" i="1"/>
  <c r="H2074" i="1"/>
  <c r="I2074" i="1" s="1"/>
  <c r="J2074" i="1" s="1"/>
  <c r="F2075" i="1"/>
  <c r="G2075" i="1"/>
  <c r="H2075" i="1"/>
  <c r="I2075" i="1" s="1"/>
  <c r="J2075" i="1"/>
  <c r="F2076" i="1"/>
  <c r="G2076" i="1"/>
  <c r="H2076" i="1"/>
  <c r="I2076" i="1" s="1"/>
  <c r="J2076" i="1" s="1"/>
  <c r="F2077" i="1"/>
  <c r="G2077" i="1"/>
  <c r="H2077" i="1"/>
  <c r="I2077" i="1" s="1"/>
  <c r="J2077" i="1" s="1"/>
  <c r="F2078" i="1"/>
  <c r="G2078" i="1"/>
  <c r="H2078" i="1"/>
  <c r="I2078" i="1"/>
  <c r="J2078" i="1" s="1"/>
  <c r="F2079" i="1"/>
  <c r="G2079" i="1"/>
  <c r="H2079" i="1"/>
  <c r="I2079" i="1"/>
  <c r="J2079" i="1" s="1"/>
  <c r="F2080" i="1"/>
  <c r="G2080" i="1"/>
  <c r="H2080" i="1"/>
  <c r="I2080" i="1"/>
  <c r="J2080" i="1" s="1"/>
  <c r="F2081" i="1"/>
  <c r="G2081" i="1"/>
  <c r="H2081" i="1"/>
  <c r="I2081" i="1"/>
  <c r="J2081" i="1"/>
  <c r="F2082" i="1"/>
  <c r="G2082" i="1"/>
  <c r="H2082" i="1"/>
  <c r="I2082" i="1" s="1"/>
  <c r="J2082" i="1" s="1"/>
  <c r="F2083" i="1"/>
  <c r="G2083" i="1"/>
  <c r="H2083" i="1"/>
  <c r="I2083" i="1" s="1"/>
  <c r="J2083" i="1"/>
  <c r="F2084" i="1"/>
  <c r="G2084" i="1"/>
  <c r="H2084" i="1"/>
  <c r="I2084" i="1" s="1"/>
  <c r="J2084" i="1" s="1"/>
  <c r="F2085" i="1"/>
  <c r="G2085" i="1"/>
  <c r="H2085" i="1"/>
  <c r="I2085" i="1"/>
  <c r="J2085" i="1" s="1"/>
  <c r="F2086" i="1"/>
  <c r="G2086" i="1"/>
  <c r="H2086" i="1"/>
  <c r="I2086" i="1" s="1"/>
  <c r="J2086" i="1" s="1"/>
  <c r="F2087" i="1"/>
  <c r="G2087" i="1"/>
  <c r="H2087" i="1"/>
  <c r="I2087" i="1"/>
  <c r="J2087" i="1" s="1"/>
  <c r="F2088" i="1"/>
  <c r="G2088" i="1"/>
  <c r="H2088" i="1"/>
  <c r="I2088" i="1"/>
  <c r="J2088" i="1" s="1"/>
  <c r="F2089" i="1"/>
  <c r="G2089" i="1"/>
  <c r="H2089" i="1"/>
  <c r="I2089" i="1"/>
  <c r="J2089" i="1" s="1"/>
  <c r="F2090" i="1"/>
  <c r="G2090" i="1"/>
  <c r="H2090" i="1"/>
  <c r="I2090" i="1" s="1"/>
  <c r="J2090" i="1" s="1"/>
  <c r="F2091" i="1"/>
  <c r="G2091" i="1"/>
  <c r="H2091" i="1"/>
  <c r="I2091" i="1" s="1"/>
  <c r="J2091" i="1" s="1"/>
  <c r="F2092" i="1"/>
  <c r="G2092" i="1"/>
  <c r="H2092" i="1"/>
  <c r="I2092" i="1" s="1"/>
  <c r="J2092" i="1" s="1"/>
  <c r="F2093" i="1"/>
  <c r="G2093" i="1"/>
  <c r="H2093" i="1"/>
  <c r="I2093" i="1" s="1"/>
  <c r="J2093" i="1" s="1"/>
  <c r="F2094" i="1"/>
  <c r="G2094" i="1"/>
  <c r="H2094" i="1"/>
  <c r="I2094" i="1" s="1"/>
  <c r="J2094" i="1" s="1"/>
  <c r="F2095" i="1"/>
  <c r="G2095" i="1"/>
  <c r="H2095" i="1"/>
  <c r="I2095" i="1"/>
  <c r="J2095" i="1" s="1"/>
  <c r="F2096" i="1"/>
  <c r="G2096" i="1"/>
  <c r="H2096" i="1"/>
  <c r="I2096" i="1"/>
  <c r="J2096" i="1"/>
  <c r="F2097" i="1"/>
  <c r="G2097" i="1"/>
  <c r="H2097" i="1"/>
  <c r="I2097" i="1"/>
  <c r="J2097" i="1" s="1"/>
  <c r="F2098" i="1"/>
  <c r="G2098" i="1"/>
  <c r="H2098" i="1"/>
  <c r="I2098" i="1" s="1"/>
  <c r="J2098" i="1"/>
  <c r="F2099" i="1"/>
  <c r="G2099" i="1"/>
  <c r="H2099" i="1"/>
  <c r="I2099" i="1" s="1"/>
  <c r="J2099" i="1" s="1"/>
  <c r="F2100" i="1"/>
  <c r="G2100" i="1"/>
  <c r="H2100" i="1"/>
  <c r="I2100" i="1" s="1"/>
  <c r="J2100" i="1"/>
  <c r="F2101" i="1"/>
  <c r="G2101" i="1"/>
  <c r="H2101" i="1"/>
  <c r="I2101" i="1" s="1"/>
  <c r="J2101" i="1" s="1"/>
  <c r="F2102" i="1"/>
  <c r="G2102" i="1"/>
  <c r="H2102" i="1"/>
  <c r="I2102" i="1"/>
  <c r="J2102" i="1" s="1"/>
  <c r="F2103" i="1"/>
  <c r="G2103" i="1"/>
  <c r="H2103" i="1"/>
  <c r="I2103" i="1"/>
  <c r="J2103" i="1" s="1"/>
  <c r="F2104" i="1"/>
  <c r="G2104" i="1"/>
  <c r="H2104" i="1"/>
  <c r="I2104" i="1"/>
  <c r="J2104" i="1" s="1"/>
  <c r="F2105" i="1"/>
  <c r="G2105" i="1"/>
  <c r="H2105" i="1"/>
  <c r="I2105" i="1"/>
  <c r="J2105" i="1" s="1"/>
  <c r="F2106" i="1"/>
  <c r="G2106" i="1"/>
  <c r="H2106" i="1"/>
  <c r="I2106" i="1" s="1"/>
  <c r="J2106" i="1" s="1"/>
  <c r="F2107" i="1"/>
  <c r="G2107" i="1"/>
  <c r="H2107" i="1"/>
  <c r="I2107" i="1" s="1"/>
  <c r="J2107" i="1" s="1"/>
  <c r="F2108" i="1"/>
  <c r="G2108" i="1"/>
  <c r="H2108" i="1"/>
  <c r="I2108" i="1" s="1"/>
  <c r="J2108" i="1"/>
  <c r="F2109" i="1"/>
  <c r="G2109" i="1"/>
  <c r="H2109" i="1"/>
  <c r="I2109" i="1"/>
  <c r="J2109" i="1"/>
  <c r="F2110" i="1"/>
  <c r="G2110" i="1"/>
  <c r="H2110" i="1"/>
  <c r="I2110" i="1" s="1"/>
  <c r="J2110" i="1" s="1"/>
  <c r="F2111" i="1"/>
  <c r="G2111" i="1"/>
  <c r="H2111" i="1"/>
  <c r="I2111" i="1" s="1"/>
  <c r="J2111" i="1" s="1"/>
  <c r="F2112" i="1"/>
  <c r="G2112" i="1"/>
  <c r="H2112" i="1"/>
  <c r="I2112" i="1" s="1"/>
  <c r="J2112" i="1" s="1"/>
  <c r="F2113" i="1"/>
  <c r="G2113" i="1"/>
  <c r="H2113" i="1"/>
  <c r="I2113" i="1"/>
  <c r="J2113" i="1"/>
  <c r="F2114" i="1"/>
  <c r="G2114" i="1"/>
  <c r="H2114" i="1"/>
  <c r="I2114" i="1"/>
  <c r="J2114" i="1"/>
  <c r="F2115" i="1"/>
  <c r="G2115" i="1"/>
  <c r="H2115" i="1"/>
  <c r="I2115" i="1" s="1"/>
  <c r="J2115" i="1" s="1"/>
  <c r="F2116" i="1"/>
  <c r="G2116" i="1"/>
  <c r="H2116" i="1"/>
  <c r="I2116" i="1" s="1"/>
  <c r="J2116" i="1" s="1"/>
  <c r="F2117" i="1"/>
  <c r="G2117" i="1"/>
  <c r="H2117" i="1"/>
  <c r="I2117" i="1" s="1"/>
  <c r="J2117" i="1" s="1"/>
  <c r="F2118" i="1"/>
  <c r="G2118" i="1"/>
  <c r="H2118" i="1"/>
  <c r="I2118" i="1" s="1"/>
  <c r="J2118" i="1" s="1"/>
  <c r="F2119" i="1"/>
  <c r="G2119" i="1"/>
  <c r="H2119" i="1"/>
  <c r="I2119" i="1"/>
  <c r="J2119" i="1" s="1"/>
  <c r="F2120" i="1"/>
  <c r="G2120" i="1"/>
  <c r="H2120" i="1"/>
  <c r="I2120" i="1"/>
  <c r="J2120" i="1" s="1"/>
  <c r="F2121" i="1"/>
  <c r="G2121" i="1"/>
  <c r="H2121" i="1"/>
  <c r="I2121" i="1"/>
  <c r="J2121" i="1" s="1"/>
  <c r="F2122" i="1"/>
  <c r="G2122" i="1"/>
  <c r="H2122" i="1"/>
  <c r="I2122" i="1" s="1"/>
  <c r="J2122" i="1" s="1"/>
  <c r="F2123" i="1"/>
  <c r="G2123" i="1"/>
  <c r="H2123" i="1"/>
  <c r="I2123" i="1" s="1"/>
  <c r="J2123" i="1"/>
  <c r="F2124" i="1"/>
  <c r="G2124" i="1"/>
  <c r="H2124" i="1"/>
  <c r="I2124" i="1"/>
  <c r="J2124" i="1"/>
  <c r="F2125" i="1"/>
  <c r="G2125" i="1"/>
  <c r="H2125" i="1"/>
  <c r="I2125" i="1" s="1"/>
  <c r="J2125" i="1" s="1"/>
  <c r="F2126" i="1"/>
  <c r="G2126" i="1"/>
  <c r="H2126" i="1"/>
  <c r="I2126" i="1" s="1"/>
  <c r="J2126" i="1" s="1"/>
  <c r="F2127" i="1"/>
  <c r="G2127" i="1"/>
  <c r="H2127" i="1"/>
  <c r="I2127" i="1" s="1"/>
  <c r="J2127" i="1" s="1"/>
  <c r="F2128" i="1"/>
  <c r="G2128" i="1"/>
  <c r="H2128" i="1"/>
  <c r="I2128" i="1"/>
  <c r="J2128" i="1" s="1"/>
  <c r="F2129" i="1"/>
  <c r="G2129" i="1"/>
  <c r="H2129" i="1"/>
  <c r="I2129" i="1"/>
  <c r="J2129" i="1" s="1"/>
  <c r="F2130" i="1"/>
  <c r="G2130" i="1"/>
  <c r="H2130" i="1"/>
  <c r="I2130" i="1" s="1"/>
  <c r="J2130" i="1" s="1"/>
  <c r="F2131" i="1"/>
  <c r="G2131" i="1"/>
  <c r="H2131" i="1"/>
  <c r="I2131" i="1" s="1"/>
  <c r="J2131" i="1" s="1"/>
  <c r="F2132" i="1"/>
  <c r="G2132" i="1"/>
  <c r="H2132" i="1"/>
  <c r="I2132" i="1"/>
  <c r="J2132" i="1"/>
  <c r="F2133" i="1"/>
  <c r="G2133" i="1"/>
  <c r="H2133" i="1"/>
  <c r="I2133" i="1" s="1"/>
  <c r="J2133" i="1" s="1"/>
  <c r="F2134" i="1"/>
  <c r="G2134" i="1"/>
  <c r="H2134" i="1"/>
  <c r="I2134" i="1" s="1"/>
  <c r="J2134" i="1" s="1"/>
  <c r="F2135" i="1"/>
  <c r="G2135" i="1"/>
  <c r="H2135" i="1"/>
  <c r="I2135" i="1" s="1"/>
  <c r="J2135" i="1" s="1"/>
  <c r="F2136" i="1"/>
  <c r="G2136" i="1"/>
  <c r="H2136" i="1"/>
  <c r="I2136" i="1"/>
  <c r="J2136" i="1" s="1"/>
  <c r="F2137" i="1"/>
  <c r="G2137" i="1"/>
  <c r="H2137" i="1"/>
  <c r="I2137" i="1"/>
  <c r="J2137" i="1" s="1"/>
  <c r="F2138" i="1"/>
  <c r="G2138" i="1"/>
  <c r="H2138" i="1"/>
  <c r="I2138" i="1" s="1"/>
  <c r="J2138" i="1" s="1"/>
  <c r="F2139" i="1"/>
  <c r="G2139" i="1"/>
  <c r="H2139" i="1"/>
  <c r="I2139" i="1" s="1"/>
  <c r="J2139" i="1" s="1"/>
  <c r="F2140" i="1"/>
  <c r="G2140" i="1"/>
  <c r="H2140" i="1"/>
  <c r="I2140" i="1"/>
  <c r="J2140" i="1"/>
  <c r="F2141" i="1"/>
  <c r="G2141" i="1"/>
  <c r="H2141" i="1"/>
  <c r="I2141" i="1" s="1"/>
  <c r="J2141" i="1" s="1"/>
  <c r="F2142" i="1"/>
  <c r="G2142" i="1"/>
  <c r="H2142" i="1"/>
  <c r="I2142" i="1" s="1"/>
  <c r="J2142" i="1" s="1"/>
  <c r="F2143" i="1"/>
  <c r="G2143" i="1"/>
  <c r="H2143" i="1"/>
  <c r="I2143" i="1" s="1"/>
  <c r="J2143" i="1" s="1"/>
  <c r="F2144" i="1"/>
  <c r="G2144" i="1"/>
  <c r="H2144" i="1"/>
  <c r="I2144" i="1"/>
  <c r="J2144" i="1" s="1"/>
  <c r="F2145" i="1"/>
  <c r="G2145" i="1"/>
  <c r="H2145" i="1"/>
  <c r="I2145" i="1"/>
  <c r="J2145" i="1" s="1"/>
  <c r="F2146" i="1"/>
  <c r="G2146" i="1"/>
  <c r="H2146" i="1"/>
  <c r="I2146" i="1" s="1"/>
  <c r="J2146" i="1" s="1"/>
  <c r="F2147" i="1"/>
  <c r="G2147" i="1"/>
  <c r="H2147" i="1"/>
  <c r="I2147" i="1" s="1"/>
  <c r="J2147" i="1" s="1"/>
  <c r="F2148" i="1"/>
  <c r="G2148" i="1"/>
  <c r="H2148" i="1"/>
  <c r="I2148" i="1"/>
  <c r="J2148" i="1"/>
  <c r="F2149" i="1"/>
  <c r="G2149" i="1"/>
  <c r="H2149" i="1"/>
  <c r="I2149" i="1" s="1"/>
  <c r="J2149" i="1" s="1"/>
  <c r="F2150" i="1"/>
  <c r="G2150" i="1"/>
  <c r="H2150" i="1"/>
  <c r="I2150" i="1" s="1"/>
  <c r="J2150" i="1" s="1"/>
  <c r="F2151" i="1"/>
  <c r="G2151" i="1"/>
  <c r="H2151" i="1"/>
  <c r="I2151" i="1" s="1"/>
  <c r="J2151" i="1" s="1"/>
  <c r="F2152" i="1"/>
  <c r="G2152" i="1"/>
  <c r="H2152" i="1"/>
  <c r="I2152" i="1"/>
  <c r="J2152" i="1" s="1"/>
  <c r="F2153" i="1"/>
  <c r="G2153" i="1"/>
  <c r="H2153" i="1"/>
  <c r="I2153" i="1"/>
  <c r="J2153" i="1" s="1"/>
  <c r="F2154" i="1"/>
  <c r="G2154" i="1"/>
  <c r="H2154" i="1"/>
  <c r="I2154" i="1" s="1"/>
  <c r="J2154" i="1" s="1"/>
  <c r="F2155" i="1"/>
  <c r="G2155" i="1"/>
  <c r="H2155" i="1"/>
  <c r="I2155" i="1" s="1"/>
  <c r="J2155" i="1" s="1"/>
  <c r="F2156" i="1"/>
  <c r="G2156" i="1"/>
  <c r="H2156" i="1"/>
  <c r="I2156" i="1"/>
  <c r="J2156" i="1"/>
  <c r="F2157" i="1"/>
  <c r="G2157" i="1"/>
  <c r="H2157" i="1"/>
  <c r="I2157" i="1" s="1"/>
  <c r="J2157" i="1" s="1"/>
  <c r="F2158" i="1"/>
  <c r="G2158" i="1"/>
  <c r="H2158" i="1"/>
  <c r="I2158" i="1" s="1"/>
  <c r="J2158" i="1" s="1"/>
  <c r="F2159" i="1"/>
  <c r="G2159" i="1"/>
  <c r="H2159" i="1"/>
  <c r="I2159" i="1" s="1"/>
  <c r="J2159" i="1" s="1"/>
  <c r="F2160" i="1"/>
  <c r="G2160" i="1"/>
  <c r="H2160" i="1"/>
  <c r="I2160" i="1"/>
  <c r="J2160" i="1" s="1"/>
  <c r="F2161" i="1"/>
  <c r="G2161" i="1"/>
  <c r="H2161" i="1"/>
  <c r="I2161" i="1"/>
  <c r="J2161" i="1" s="1"/>
  <c r="F2162" i="1"/>
  <c r="G2162" i="1"/>
  <c r="H2162" i="1"/>
  <c r="I2162" i="1" s="1"/>
  <c r="J2162" i="1" s="1"/>
  <c r="F2163" i="1"/>
  <c r="G2163" i="1"/>
  <c r="H2163" i="1"/>
  <c r="I2163" i="1" s="1"/>
  <c r="J2163" i="1" s="1"/>
  <c r="F2164" i="1"/>
  <c r="G2164" i="1"/>
  <c r="H2164" i="1"/>
  <c r="I2164" i="1"/>
  <c r="J2164" i="1"/>
  <c r="F2165" i="1"/>
  <c r="G2165" i="1"/>
  <c r="H2165" i="1"/>
  <c r="I2165" i="1" s="1"/>
  <c r="J2165" i="1" s="1"/>
  <c r="F2166" i="1"/>
  <c r="G2166" i="1"/>
  <c r="H2166" i="1"/>
  <c r="I2166" i="1" s="1"/>
  <c r="J2166" i="1" s="1"/>
  <c r="F2167" i="1"/>
  <c r="G2167" i="1"/>
  <c r="H2167" i="1"/>
  <c r="I2167" i="1" s="1"/>
  <c r="J2167" i="1" s="1"/>
  <c r="F2168" i="1"/>
  <c r="G2168" i="1"/>
  <c r="H2168" i="1"/>
  <c r="I2168" i="1"/>
  <c r="J2168" i="1" s="1"/>
  <c r="F2169" i="1"/>
  <c r="G2169" i="1"/>
  <c r="H2169" i="1"/>
  <c r="I2169" i="1"/>
  <c r="J2169" i="1" s="1"/>
  <c r="F2170" i="1"/>
  <c r="G2170" i="1"/>
  <c r="H2170" i="1"/>
  <c r="I2170" i="1" s="1"/>
  <c r="J2170" i="1" s="1"/>
  <c r="F2171" i="1"/>
  <c r="G2171" i="1"/>
  <c r="H2171" i="1"/>
  <c r="I2171" i="1" s="1"/>
  <c r="J2171" i="1" s="1"/>
  <c r="F2172" i="1"/>
  <c r="G2172" i="1"/>
  <c r="H2172" i="1"/>
  <c r="I2172" i="1"/>
  <c r="J2172" i="1"/>
  <c r="F2173" i="1"/>
  <c r="G2173" i="1"/>
  <c r="H2173" i="1"/>
  <c r="I2173" i="1" s="1"/>
  <c r="J2173" i="1" s="1"/>
  <c r="F2174" i="1"/>
  <c r="G2174" i="1"/>
  <c r="H2174" i="1"/>
  <c r="I2174" i="1" s="1"/>
  <c r="J2174" i="1" s="1"/>
  <c r="F2175" i="1"/>
  <c r="G2175" i="1"/>
  <c r="H2175" i="1"/>
  <c r="I2175" i="1" s="1"/>
  <c r="J2175" i="1" s="1"/>
  <c r="F2176" i="1"/>
  <c r="G2176" i="1"/>
  <c r="H2176" i="1"/>
  <c r="I2176" i="1"/>
  <c r="J2176" i="1" s="1"/>
  <c r="F2177" i="1"/>
  <c r="G2177" i="1"/>
  <c r="H2177" i="1"/>
  <c r="I2177" i="1"/>
  <c r="J2177" i="1" s="1"/>
  <c r="F2178" i="1"/>
  <c r="G2178" i="1"/>
  <c r="H2178" i="1"/>
  <c r="I2178" i="1" s="1"/>
  <c r="J2178" i="1" s="1"/>
  <c r="F2179" i="1"/>
  <c r="G2179" i="1"/>
  <c r="H2179" i="1"/>
  <c r="I2179" i="1" s="1"/>
  <c r="J2179" i="1"/>
  <c r="F2180" i="1"/>
  <c r="G2180" i="1"/>
  <c r="H2180" i="1"/>
  <c r="I2180" i="1"/>
  <c r="J2180" i="1"/>
  <c r="F2181" i="1"/>
  <c r="G2181" i="1"/>
  <c r="H2181" i="1"/>
  <c r="I2181" i="1" s="1"/>
  <c r="J2181" i="1" s="1"/>
  <c r="F2182" i="1"/>
  <c r="G2182" i="1"/>
  <c r="H2182" i="1"/>
  <c r="I2182" i="1" s="1"/>
  <c r="J2182" i="1" s="1"/>
  <c r="F2183" i="1"/>
  <c r="G2183" i="1"/>
  <c r="H2183" i="1"/>
  <c r="I2183" i="1" s="1"/>
  <c r="J2183" i="1" s="1"/>
  <c r="F2184" i="1"/>
  <c r="G2184" i="1"/>
  <c r="H2184" i="1"/>
  <c r="I2184" i="1"/>
  <c r="J2184" i="1" s="1"/>
  <c r="F2185" i="1"/>
  <c r="G2185" i="1"/>
  <c r="H2185" i="1"/>
  <c r="I2185" i="1"/>
  <c r="J2185" i="1" s="1"/>
  <c r="F2186" i="1"/>
  <c r="G2186" i="1"/>
  <c r="H2186" i="1"/>
  <c r="I2186" i="1" s="1"/>
  <c r="J2186" i="1" s="1"/>
  <c r="F2187" i="1"/>
  <c r="G2187" i="1"/>
  <c r="H2187" i="1"/>
  <c r="I2187" i="1" s="1"/>
  <c r="J2187" i="1"/>
  <c r="F2188" i="1"/>
  <c r="G2188" i="1"/>
  <c r="H2188" i="1"/>
  <c r="I2188" i="1"/>
  <c r="J2188" i="1"/>
  <c r="F2189" i="1"/>
  <c r="G2189" i="1"/>
  <c r="H2189" i="1"/>
  <c r="I2189" i="1" s="1"/>
  <c r="J2189" i="1" s="1"/>
  <c r="F2190" i="1"/>
  <c r="G2190" i="1"/>
  <c r="H2190" i="1"/>
  <c r="I2190" i="1" s="1"/>
  <c r="J2190" i="1" s="1"/>
  <c r="F2191" i="1"/>
  <c r="G2191" i="1"/>
  <c r="H2191" i="1"/>
  <c r="I2191" i="1" s="1"/>
  <c r="J2191" i="1" s="1"/>
  <c r="F2192" i="1"/>
  <c r="G2192" i="1"/>
  <c r="H2192" i="1"/>
  <c r="I2192" i="1"/>
  <c r="J2192" i="1" s="1"/>
  <c r="F2193" i="1"/>
  <c r="G2193" i="1"/>
  <c r="H2193" i="1"/>
  <c r="I2193" i="1"/>
  <c r="J2193" i="1" s="1"/>
  <c r="F2194" i="1"/>
  <c r="G2194" i="1"/>
  <c r="H2194" i="1"/>
  <c r="I2194" i="1" s="1"/>
  <c r="J2194" i="1" s="1"/>
  <c r="F2195" i="1"/>
  <c r="G2195" i="1"/>
  <c r="H2195" i="1"/>
  <c r="I2195" i="1" s="1"/>
  <c r="J2195" i="1" s="1"/>
  <c r="F2196" i="1"/>
  <c r="G2196" i="1"/>
  <c r="H2196" i="1"/>
  <c r="I2196" i="1"/>
  <c r="J2196" i="1"/>
  <c r="F2197" i="1"/>
  <c r="G2197" i="1"/>
  <c r="H2197" i="1"/>
  <c r="I2197" i="1" s="1"/>
  <c r="J2197" i="1" s="1"/>
  <c r="F2198" i="1"/>
  <c r="G2198" i="1"/>
  <c r="H2198" i="1"/>
  <c r="I2198" i="1" s="1"/>
  <c r="J2198" i="1" s="1"/>
  <c r="F2199" i="1"/>
  <c r="G2199" i="1"/>
  <c r="H2199" i="1"/>
  <c r="I2199" i="1" s="1"/>
  <c r="J2199" i="1" s="1"/>
  <c r="F2200" i="1"/>
  <c r="G2200" i="1"/>
  <c r="H2200" i="1"/>
  <c r="I2200" i="1"/>
  <c r="J2200" i="1" s="1"/>
  <c r="F2201" i="1"/>
  <c r="G2201" i="1"/>
  <c r="H2201" i="1"/>
  <c r="I2201" i="1"/>
  <c r="J2201" i="1" s="1"/>
  <c r="F2202" i="1"/>
  <c r="G2202" i="1"/>
  <c r="H2202" i="1"/>
  <c r="I2202" i="1" s="1"/>
  <c r="J2202" i="1" s="1"/>
  <c r="F2203" i="1"/>
  <c r="G2203" i="1"/>
  <c r="H2203" i="1"/>
  <c r="I2203" i="1" s="1"/>
  <c r="J2203" i="1" s="1"/>
  <c r="F2204" i="1"/>
  <c r="G2204" i="1"/>
  <c r="H2204" i="1"/>
  <c r="I2204" i="1"/>
  <c r="J2204" i="1"/>
  <c r="F2205" i="1"/>
  <c r="G2205" i="1"/>
  <c r="H2205" i="1"/>
  <c r="I2205" i="1" s="1"/>
  <c r="J2205" i="1" s="1"/>
  <c r="F2206" i="1"/>
  <c r="G2206" i="1"/>
  <c r="H2206" i="1"/>
  <c r="I2206" i="1" s="1"/>
  <c r="J2206" i="1" s="1"/>
  <c r="F2207" i="1"/>
  <c r="G2207" i="1"/>
  <c r="H2207" i="1"/>
  <c r="I2207" i="1" s="1"/>
  <c r="J2207" i="1" s="1"/>
  <c r="F2208" i="1"/>
  <c r="G2208" i="1"/>
  <c r="H2208" i="1"/>
  <c r="I2208" i="1"/>
  <c r="J2208" i="1" s="1"/>
  <c r="F2209" i="1"/>
  <c r="G2209" i="1"/>
  <c r="H2209" i="1"/>
  <c r="I2209" i="1"/>
  <c r="J2209" i="1" s="1"/>
  <c r="F2210" i="1"/>
  <c r="G2210" i="1"/>
  <c r="H2210" i="1"/>
  <c r="I2210" i="1" s="1"/>
  <c r="J2210" i="1" s="1"/>
  <c r="F2211" i="1"/>
  <c r="G2211" i="1"/>
  <c r="H2211" i="1"/>
  <c r="I2211" i="1" s="1"/>
  <c r="J2211" i="1" s="1"/>
  <c r="F2212" i="1"/>
  <c r="G2212" i="1"/>
  <c r="H2212" i="1"/>
  <c r="I2212" i="1"/>
  <c r="J2212" i="1"/>
  <c r="F2213" i="1"/>
  <c r="G2213" i="1"/>
  <c r="H2213" i="1"/>
  <c r="I2213" i="1" s="1"/>
  <c r="J2213" i="1" s="1"/>
  <c r="F2214" i="1"/>
  <c r="G2214" i="1"/>
  <c r="H2214" i="1"/>
  <c r="I2214" i="1" s="1"/>
  <c r="J2214" i="1" s="1"/>
  <c r="F2215" i="1"/>
  <c r="G2215" i="1"/>
  <c r="H2215" i="1"/>
  <c r="I2215" i="1" s="1"/>
  <c r="J2215" i="1" s="1"/>
  <c r="F2216" i="1"/>
  <c r="G2216" i="1"/>
  <c r="H2216" i="1"/>
  <c r="I2216" i="1"/>
  <c r="J2216" i="1" s="1"/>
  <c r="F2217" i="1"/>
  <c r="G2217" i="1"/>
  <c r="H2217" i="1"/>
  <c r="I2217" i="1"/>
  <c r="J2217" i="1" s="1"/>
  <c r="F2218" i="1"/>
  <c r="G2218" i="1"/>
  <c r="H2218" i="1"/>
  <c r="I2218" i="1" s="1"/>
  <c r="J2218" i="1" s="1"/>
  <c r="F2219" i="1"/>
  <c r="G2219" i="1"/>
  <c r="H2219" i="1"/>
  <c r="I2219" i="1" s="1"/>
  <c r="J2219" i="1" s="1"/>
  <c r="F2220" i="1"/>
  <c r="G2220" i="1"/>
  <c r="H2220" i="1"/>
  <c r="I2220" i="1"/>
  <c r="J2220" i="1"/>
  <c r="F2221" i="1"/>
  <c r="G2221" i="1"/>
  <c r="H2221" i="1"/>
  <c r="I2221" i="1" s="1"/>
  <c r="J2221" i="1" s="1"/>
  <c r="F2222" i="1"/>
  <c r="G2222" i="1"/>
  <c r="H2222" i="1"/>
  <c r="I2222" i="1" s="1"/>
  <c r="J2222" i="1" s="1"/>
  <c r="F2223" i="1"/>
  <c r="G2223" i="1"/>
  <c r="H2223" i="1"/>
  <c r="I2223" i="1" s="1"/>
  <c r="J2223" i="1" s="1"/>
  <c r="F2224" i="1"/>
  <c r="G2224" i="1"/>
  <c r="H2224" i="1"/>
  <c r="I2224" i="1"/>
  <c r="J2224" i="1" s="1"/>
  <c r="F2225" i="1"/>
  <c r="G2225" i="1"/>
  <c r="H2225" i="1"/>
  <c r="I2225" i="1"/>
  <c r="J2225" i="1" s="1"/>
  <c r="F2226" i="1"/>
  <c r="G2226" i="1"/>
  <c r="H2226" i="1"/>
  <c r="I2226" i="1" s="1"/>
  <c r="J2226" i="1" s="1"/>
  <c r="F2227" i="1"/>
  <c r="G2227" i="1"/>
  <c r="H2227" i="1"/>
  <c r="I2227" i="1" s="1"/>
  <c r="J2227" i="1" s="1"/>
  <c r="F2228" i="1"/>
  <c r="G2228" i="1"/>
  <c r="H2228" i="1"/>
  <c r="I2228" i="1"/>
  <c r="J2228" i="1"/>
  <c r="F2229" i="1"/>
  <c r="G2229" i="1"/>
  <c r="H2229" i="1"/>
  <c r="I2229" i="1" s="1"/>
  <c r="J2229" i="1" s="1"/>
  <c r="F2230" i="1"/>
  <c r="G2230" i="1"/>
  <c r="H2230" i="1"/>
  <c r="I2230" i="1" s="1"/>
  <c r="J2230" i="1" s="1"/>
  <c r="F2231" i="1"/>
  <c r="G2231" i="1"/>
  <c r="H2231" i="1"/>
  <c r="I2231" i="1" s="1"/>
  <c r="J2231" i="1" s="1"/>
  <c r="F2232" i="1"/>
  <c r="G2232" i="1"/>
  <c r="H2232" i="1"/>
  <c r="I2232" i="1"/>
  <c r="J2232" i="1" s="1"/>
  <c r="F2233" i="1"/>
  <c r="G2233" i="1"/>
  <c r="H2233" i="1"/>
  <c r="I2233" i="1"/>
  <c r="J2233" i="1" s="1"/>
  <c r="F2234" i="1"/>
  <c r="G2234" i="1"/>
  <c r="H2234" i="1"/>
  <c r="I2234" i="1" s="1"/>
  <c r="J2234" i="1" s="1"/>
  <c r="F2235" i="1"/>
  <c r="G2235" i="1"/>
  <c r="H2235" i="1"/>
  <c r="I2235" i="1" s="1"/>
  <c r="J2235" i="1" s="1"/>
  <c r="F2236" i="1"/>
  <c r="G2236" i="1"/>
  <c r="H2236" i="1"/>
  <c r="I2236" i="1"/>
  <c r="J2236" i="1"/>
  <c r="F2237" i="1"/>
  <c r="G2237" i="1"/>
  <c r="H2237" i="1"/>
  <c r="I2237" i="1" s="1"/>
  <c r="J2237" i="1" s="1"/>
  <c r="F2238" i="1"/>
  <c r="G2238" i="1"/>
  <c r="H2238" i="1"/>
  <c r="I2238" i="1" s="1"/>
  <c r="J2238" i="1" s="1"/>
  <c r="F2239" i="1"/>
  <c r="G2239" i="1"/>
  <c r="H2239" i="1"/>
  <c r="I2239" i="1" s="1"/>
  <c r="J2239" i="1" s="1"/>
  <c r="F2240" i="1"/>
  <c r="G2240" i="1"/>
  <c r="H2240" i="1"/>
  <c r="I2240" i="1"/>
  <c r="J2240" i="1" s="1"/>
  <c r="F2241" i="1"/>
  <c r="G2241" i="1"/>
  <c r="H2241" i="1"/>
  <c r="I2241" i="1"/>
  <c r="J2241" i="1" s="1"/>
  <c r="F2242" i="1"/>
  <c r="G2242" i="1"/>
  <c r="H2242" i="1"/>
  <c r="I2242" i="1" s="1"/>
  <c r="J2242" i="1" s="1"/>
  <c r="F2243" i="1"/>
  <c r="G2243" i="1"/>
  <c r="H2243" i="1"/>
  <c r="I2243" i="1" s="1"/>
  <c r="J2243" i="1"/>
  <c r="F2244" i="1"/>
  <c r="G2244" i="1"/>
  <c r="H2244" i="1"/>
  <c r="I2244" i="1"/>
  <c r="J2244" i="1"/>
  <c r="F2245" i="1"/>
  <c r="G2245" i="1"/>
  <c r="H2245" i="1"/>
  <c r="I2245" i="1" s="1"/>
  <c r="J2245" i="1" s="1"/>
  <c r="F2246" i="1"/>
  <c r="G2246" i="1"/>
  <c r="H2246" i="1"/>
  <c r="I2246" i="1" s="1"/>
  <c r="J2246" i="1" s="1"/>
  <c r="F2247" i="1"/>
  <c r="G2247" i="1"/>
  <c r="H2247" i="1"/>
  <c r="I2247" i="1" s="1"/>
  <c r="J2247" i="1" s="1"/>
  <c r="F2248" i="1"/>
  <c r="G2248" i="1"/>
  <c r="H2248" i="1"/>
  <c r="I2248" i="1"/>
  <c r="J2248" i="1" s="1"/>
  <c r="F2249" i="1"/>
  <c r="G2249" i="1"/>
  <c r="H2249" i="1"/>
  <c r="I2249" i="1"/>
  <c r="J2249" i="1" s="1"/>
  <c r="F2250" i="1"/>
  <c r="G2250" i="1"/>
  <c r="H2250" i="1"/>
  <c r="I2250" i="1" s="1"/>
  <c r="J2250" i="1" s="1"/>
  <c r="F2251" i="1"/>
  <c r="G2251" i="1"/>
  <c r="H2251" i="1"/>
  <c r="I2251" i="1" s="1"/>
  <c r="J2251" i="1"/>
  <c r="F2252" i="1"/>
  <c r="G2252" i="1"/>
  <c r="H2252" i="1"/>
  <c r="I2252" i="1"/>
  <c r="J2252" i="1"/>
  <c r="F2253" i="1"/>
  <c r="G2253" i="1"/>
  <c r="H2253" i="1"/>
  <c r="I2253" i="1" s="1"/>
  <c r="J2253" i="1" s="1"/>
  <c r="F2254" i="1"/>
  <c r="G2254" i="1"/>
  <c r="H2254" i="1"/>
  <c r="I2254" i="1" s="1"/>
  <c r="J2254" i="1" s="1"/>
  <c r="F2255" i="1"/>
  <c r="G2255" i="1"/>
  <c r="H2255" i="1"/>
  <c r="I2255" i="1" s="1"/>
  <c r="J2255" i="1" s="1"/>
  <c r="F2256" i="1"/>
  <c r="G2256" i="1"/>
  <c r="H2256" i="1"/>
  <c r="I2256" i="1"/>
  <c r="J2256" i="1" s="1"/>
  <c r="F2257" i="1"/>
  <c r="G2257" i="1"/>
  <c r="H2257" i="1"/>
  <c r="I2257" i="1"/>
  <c r="J2257" i="1" s="1"/>
  <c r="F2258" i="1"/>
  <c r="G2258" i="1"/>
  <c r="H2258" i="1"/>
  <c r="I2258" i="1" s="1"/>
  <c r="J2258" i="1" s="1"/>
  <c r="F2259" i="1"/>
  <c r="G2259" i="1"/>
  <c r="H2259" i="1"/>
  <c r="I2259" i="1" s="1"/>
  <c r="J2259" i="1" s="1"/>
  <c r="F2260" i="1"/>
  <c r="G2260" i="1"/>
  <c r="H2260" i="1"/>
  <c r="I2260" i="1"/>
  <c r="J2260" i="1"/>
  <c r="F2261" i="1"/>
  <c r="G2261" i="1"/>
  <c r="H2261" i="1"/>
  <c r="I2261" i="1" s="1"/>
  <c r="J2261" i="1" s="1"/>
  <c r="F2262" i="1"/>
  <c r="G2262" i="1"/>
  <c r="H2262" i="1"/>
  <c r="I2262" i="1" s="1"/>
  <c r="J2262" i="1" s="1"/>
  <c r="F2263" i="1"/>
  <c r="G2263" i="1"/>
  <c r="H2263" i="1"/>
  <c r="I2263" i="1" s="1"/>
  <c r="J2263" i="1" s="1"/>
  <c r="F2264" i="1"/>
  <c r="G2264" i="1"/>
  <c r="H2264" i="1"/>
  <c r="I2264" i="1"/>
  <c r="J2264" i="1" s="1"/>
  <c r="F2265" i="1"/>
  <c r="G2265" i="1"/>
  <c r="H2265" i="1"/>
  <c r="I2265" i="1"/>
  <c r="J2265" i="1" s="1"/>
  <c r="F2266" i="1"/>
  <c r="G2266" i="1"/>
  <c r="H2266" i="1"/>
  <c r="I2266" i="1" s="1"/>
  <c r="J2266" i="1" s="1"/>
  <c r="F2267" i="1"/>
  <c r="G2267" i="1"/>
  <c r="H2267" i="1"/>
  <c r="I2267" i="1" s="1"/>
  <c r="J2267" i="1" s="1"/>
  <c r="F2268" i="1"/>
  <c r="G2268" i="1"/>
  <c r="H2268" i="1"/>
  <c r="I2268" i="1"/>
  <c r="J2268" i="1"/>
  <c r="F2269" i="1"/>
  <c r="G2269" i="1"/>
  <c r="H2269" i="1"/>
  <c r="I2269" i="1" s="1"/>
  <c r="J2269" i="1" s="1"/>
  <c r="F2270" i="1"/>
  <c r="G2270" i="1"/>
  <c r="H2270" i="1"/>
  <c r="I2270" i="1" s="1"/>
  <c r="J2270" i="1" s="1"/>
  <c r="F2271" i="1"/>
  <c r="G2271" i="1"/>
  <c r="H2271" i="1"/>
  <c r="I2271" i="1" s="1"/>
  <c r="J2271" i="1" s="1"/>
  <c r="F2272" i="1"/>
  <c r="G2272" i="1"/>
  <c r="H2272" i="1"/>
  <c r="I2272" i="1"/>
  <c r="J2272" i="1" s="1"/>
  <c r="F2273" i="1"/>
  <c r="G2273" i="1"/>
  <c r="H2273" i="1"/>
  <c r="I2273" i="1"/>
  <c r="J2273" i="1" s="1"/>
  <c r="F2274" i="1"/>
  <c r="G2274" i="1"/>
  <c r="H2274" i="1"/>
  <c r="I2274" i="1" s="1"/>
  <c r="J2274" i="1" s="1"/>
  <c r="F2275" i="1"/>
  <c r="G2275" i="1"/>
  <c r="H2275" i="1"/>
  <c r="I2275" i="1" s="1"/>
  <c r="J2275" i="1" s="1"/>
  <c r="F2276" i="1"/>
  <c r="G2276" i="1"/>
  <c r="H2276" i="1"/>
  <c r="I2276" i="1"/>
  <c r="J2276" i="1"/>
  <c r="F2277" i="1"/>
  <c r="G2277" i="1"/>
  <c r="H2277" i="1"/>
  <c r="I2277" i="1" s="1"/>
  <c r="J2277" i="1" s="1"/>
  <c r="F2278" i="1"/>
  <c r="G2278" i="1"/>
  <c r="H2278" i="1"/>
  <c r="I2278" i="1" s="1"/>
  <c r="J2278" i="1" s="1"/>
  <c r="F2279" i="1"/>
  <c r="G2279" i="1"/>
  <c r="H2279" i="1"/>
  <c r="I2279" i="1" s="1"/>
  <c r="J2279" i="1" s="1"/>
  <c r="F2280" i="1"/>
  <c r="G2280" i="1"/>
  <c r="H2280" i="1"/>
  <c r="I2280" i="1"/>
  <c r="J2280" i="1" s="1"/>
  <c r="F2281" i="1"/>
  <c r="G2281" i="1"/>
  <c r="H2281" i="1"/>
  <c r="I2281" i="1"/>
  <c r="J2281" i="1" s="1"/>
  <c r="F2282" i="1"/>
  <c r="G2282" i="1"/>
  <c r="H2282" i="1"/>
  <c r="I2282" i="1" s="1"/>
  <c r="J2282" i="1" s="1"/>
  <c r="F2283" i="1"/>
  <c r="G2283" i="1"/>
  <c r="H2283" i="1"/>
  <c r="I2283" i="1" s="1"/>
  <c r="J2283" i="1" s="1"/>
  <c r="F2284" i="1"/>
  <c r="G2284" i="1"/>
  <c r="H2284" i="1"/>
  <c r="I2284" i="1"/>
  <c r="J2284" i="1"/>
  <c r="F2285" i="1"/>
  <c r="G2285" i="1"/>
  <c r="H2285" i="1"/>
  <c r="I2285" i="1" s="1"/>
  <c r="J2285" i="1" s="1"/>
  <c r="F2286" i="1"/>
  <c r="G2286" i="1"/>
  <c r="H2286" i="1"/>
  <c r="I2286" i="1" s="1"/>
  <c r="J2286" i="1" s="1"/>
  <c r="F2287" i="1"/>
  <c r="G2287" i="1"/>
  <c r="H2287" i="1"/>
  <c r="I2287" i="1" s="1"/>
  <c r="J2287" i="1" s="1"/>
  <c r="F2288" i="1"/>
  <c r="G2288" i="1"/>
  <c r="H2288" i="1"/>
  <c r="I2288" i="1"/>
  <c r="J2288" i="1" s="1"/>
  <c r="F2289" i="1"/>
  <c r="G2289" i="1"/>
  <c r="H2289" i="1"/>
  <c r="I2289" i="1"/>
  <c r="J2289" i="1" s="1"/>
  <c r="F2290" i="1"/>
  <c r="G2290" i="1"/>
  <c r="H2290" i="1"/>
  <c r="I2290" i="1" s="1"/>
  <c r="J2290" i="1" s="1"/>
  <c r="F2291" i="1"/>
  <c r="G2291" i="1"/>
  <c r="H2291" i="1"/>
  <c r="I2291" i="1" s="1"/>
  <c r="J2291" i="1" s="1"/>
  <c r="F2292" i="1"/>
  <c r="G2292" i="1"/>
  <c r="H2292" i="1"/>
  <c r="I2292" i="1"/>
  <c r="J2292" i="1"/>
  <c r="F2293" i="1"/>
  <c r="G2293" i="1"/>
  <c r="H2293" i="1"/>
  <c r="I2293" i="1" s="1"/>
  <c r="J2293" i="1" s="1"/>
  <c r="F2294" i="1"/>
  <c r="G2294" i="1"/>
  <c r="H2294" i="1"/>
  <c r="I2294" i="1" s="1"/>
  <c r="J2294" i="1" s="1"/>
  <c r="F2295" i="1"/>
  <c r="G2295" i="1"/>
  <c r="H2295" i="1"/>
  <c r="I2295" i="1" s="1"/>
  <c r="J2295" i="1" s="1"/>
  <c r="F2296" i="1"/>
  <c r="G2296" i="1"/>
  <c r="H2296" i="1"/>
  <c r="I2296" i="1"/>
  <c r="J2296" i="1" s="1"/>
  <c r="F2297" i="1"/>
  <c r="G2297" i="1"/>
  <c r="H2297" i="1"/>
  <c r="I2297" i="1"/>
  <c r="J2297" i="1" s="1"/>
  <c r="F2298" i="1"/>
  <c r="G2298" i="1"/>
  <c r="H2298" i="1"/>
  <c r="I2298" i="1" s="1"/>
  <c r="J2298" i="1" s="1"/>
  <c r="F2299" i="1"/>
  <c r="G2299" i="1"/>
  <c r="H2299" i="1"/>
  <c r="I2299" i="1" s="1"/>
  <c r="J2299" i="1" s="1"/>
  <c r="F2300" i="1"/>
  <c r="G2300" i="1"/>
  <c r="H2300" i="1"/>
  <c r="I2300" i="1"/>
  <c r="J2300" i="1"/>
  <c r="F2301" i="1"/>
  <c r="G2301" i="1"/>
  <c r="H2301" i="1"/>
  <c r="I2301" i="1" s="1"/>
  <c r="J2301" i="1" s="1"/>
  <c r="F2302" i="1"/>
  <c r="G2302" i="1"/>
  <c r="H2302" i="1"/>
  <c r="I2302" i="1" s="1"/>
  <c r="J2302" i="1" s="1"/>
  <c r="F2303" i="1"/>
  <c r="G2303" i="1"/>
  <c r="H2303" i="1"/>
  <c r="I2303" i="1" s="1"/>
  <c r="J2303" i="1" s="1"/>
  <c r="F2304" i="1"/>
  <c r="G2304" i="1"/>
  <c r="H2304" i="1"/>
  <c r="I2304" i="1"/>
  <c r="J2304" i="1" s="1"/>
  <c r="F2305" i="1"/>
  <c r="G2305" i="1"/>
  <c r="H2305" i="1"/>
  <c r="I2305" i="1"/>
  <c r="J2305" i="1" s="1"/>
  <c r="F2306" i="1"/>
  <c r="G2306" i="1"/>
  <c r="H2306" i="1"/>
  <c r="I2306" i="1" s="1"/>
  <c r="J2306" i="1" s="1"/>
  <c r="F2307" i="1"/>
  <c r="G2307" i="1"/>
  <c r="H2307" i="1"/>
  <c r="I2307" i="1" s="1"/>
  <c r="J2307" i="1"/>
  <c r="F2308" i="1"/>
  <c r="G2308" i="1"/>
  <c r="H2308" i="1"/>
  <c r="I2308" i="1"/>
  <c r="J2308" i="1"/>
  <c r="F2309" i="1"/>
  <c r="G2309" i="1"/>
  <c r="H2309" i="1"/>
  <c r="I2309" i="1" s="1"/>
  <c r="J2309" i="1" s="1"/>
  <c r="F2310" i="1"/>
  <c r="G2310" i="1"/>
  <c r="H2310" i="1"/>
  <c r="I2310" i="1" s="1"/>
  <c r="J2310" i="1" s="1"/>
  <c r="F2311" i="1"/>
  <c r="G2311" i="1"/>
  <c r="H2311" i="1"/>
  <c r="I2311" i="1" s="1"/>
  <c r="J2311" i="1" s="1"/>
  <c r="F2312" i="1"/>
  <c r="G2312" i="1"/>
  <c r="H2312" i="1"/>
  <c r="I2312" i="1"/>
  <c r="J2312" i="1" s="1"/>
  <c r="F2313" i="1"/>
  <c r="G2313" i="1"/>
  <c r="H2313" i="1"/>
  <c r="I2313" i="1"/>
  <c r="J2313" i="1" s="1"/>
  <c r="F2314" i="1"/>
  <c r="G2314" i="1"/>
  <c r="H2314" i="1"/>
  <c r="I2314" i="1" s="1"/>
  <c r="J2314" i="1" s="1"/>
  <c r="F2315" i="1"/>
  <c r="G2315" i="1"/>
  <c r="H2315" i="1"/>
  <c r="I2315" i="1" s="1"/>
  <c r="J2315" i="1"/>
  <c r="F2316" i="1"/>
  <c r="G2316" i="1"/>
  <c r="H2316" i="1"/>
  <c r="I2316" i="1"/>
  <c r="J2316" i="1"/>
  <c r="F2317" i="1"/>
  <c r="G2317" i="1"/>
  <c r="H2317" i="1"/>
  <c r="I2317" i="1" s="1"/>
  <c r="J2317" i="1" s="1"/>
  <c r="F2318" i="1"/>
  <c r="G2318" i="1"/>
  <c r="H2318" i="1"/>
  <c r="I2318" i="1" s="1"/>
  <c r="J2318" i="1" s="1"/>
  <c r="F2319" i="1"/>
  <c r="G2319" i="1"/>
  <c r="H2319" i="1"/>
  <c r="I2319" i="1" s="1"/>
  <c r="J2319" i="1" s="1"/>
  <c r="F2320" i="1"/>
  <c r="G2320" i="1"/>
  <c r="H2320" i="1"/>
  <c r="I2320" i="1"/>
  <c r="J2320" i="1" s="1"/>
  <c r="F2321" i="1"/>
  <c r="G2321" i="1"/>
  <c r="H2321" i="1"/>
  <c r="I2321" i="1"/>
  <c r="J2321" i="1" s="1"/>
  <c r="F2322" i="1"/>
  <c r="G2322" i="1"/>
  <c r="H2322" i="1"/>
  <c r="I2322" i="1" s="1"/>
  <c r="J2322" i="1" s="1"/>
  <c r="F2323" i="1"/>
  <c r="G2323" i="1"/>
  <c r="H2323" i="1"/>
  <c r="I2323" i="1" s="1"/>
  <c r="J2323" i="1" s="1"/>
  <c r="F2324" i="1"/>
  <c r="G2324" i="1"/>
  <c r="H2324" i="1"/>
  <c r="I2324" i="1"/>
  <c r="J2324" i="1"/>
  <c r="F2325" i="1"/>
  <c r="G2325" i="1"/>
  <c r="H2325" i="1"/>
  <c r="I2325" i="1" s="1"/>
  <c r="J2325" i="1" s="1"/>
  <c r="F2326" i="1"/>
  <c r="G2326" i="1"/>
  <c r="H2326" i="1"/>
  <c r="I2326" i="1" s="1"/>
  <c r="J2326" i="1" s="1"/>
  <c r="F2327" i="1"/>
  <c r="G2327" i="1"/>
  <c r="H2327" i="1"/>
  <c r="I2327" i="1" s="1"/>
  <c r="J2327" i="1" s="1"/>
  <c r="F2328" i="1"/>
  <c r="G2328" i="1"/>
  <c r="H2328" i="1"/>
  <c r="I2328" i="1"/>
  <c r="J2328" i="1" s="1"/>
  <c r="F2329" i="1"/>
  <c r="G2329" i="1"/>
  <c r="H2329" i="1"/>
  <c r="I2329" i="1"/>
  <c r="J2329" i="1" s="1"/>
  <c r="F2330" i="1"/>
  <c r="G2330" i="1"/>
  <c r="H2330" i="1"/>
  <c r="I2330" i="1" s="1"/>
  <c r="J2330" i="1" s="1"/>
  <c r="F2331" i="1"/>
  <c r="G2331" i="1"/>
  <c r="H2331" i="1"/>
  <c r="I2331" i="1" s="1"/>
  <c r="J2331" i="1" s="1"/>
  <c r="F2332" i="1"/>
  <c r="G2332" i="1"/>
  <c r="H2332" i="1"/>
  <c r="I2332" i="1"/>
  <c r="J2332" i="1"/>
  <c r="F2333" i="1"/>
  <c r="G2333" i="1"/>
  <c r="H2333" i="1"/>
  <c r="I2333" i="1" s="1"/>
  <c r="J2333" i="1" s="1"/>
  <c r="F2334" i="1"/>
  <c r="G2334" i="1"/>
  <c r="H2334" i="1"/>
  <c r="I2334" i="1" s="1"/>
  <c r="J2334" i="1" s="1"/>
  <c r="F2335" i="1"/>
  <c r="G2335" i="1"/>
  <c r="H2335" i="1"/>
  <c r="I2335" i="1" s="1"/>
  <c r="J2335" i="1" s="1"/>
  <c r="F2336" i="1"/>
  <c r="G2336" i="1"/>
  <c r="H2336" i="1"/>
  <c r="I2336" i="1"/>
  <c r="J2336" i="1" s="1"/>
  <c r="F2337" i="1"/>
  <c r="G2337" i="1"/>
  <c r="H2337" i="1"/>
  <c r="I2337" i="1"/>
  <c r="J2337" i="1" s="1"/>
  <c r="F2338" i="1"/>
  <c r="G2338" i="1"/>
  <c r="H2338" i="1"/>
  <c r="I2338" i="1" s="1"/>
  <c r="J2338" i="1" s="1"/>
  <c r="F2339" i="1"/>
  <c r="G2339" i="1"/>
  <c r="H2339" i="1"/>
  <c r="I2339" i="1" s="1"/>
  <c r="J2339" i="1" s="1"/>
  <c r="F2340" i="1"/>
  <c r="G2340" i="1"/>
  <c r="H2340" i="1"/>
  <c r="I2340" i="1"/>
  <c r="J2340" i="1"/>
  <c r="F2341" i="1"/>
  <c r="G2341" i="1"/>
  <c r="H2341" i="1"/>
  <c r="I2341" i="1" s="1"/>
  <c r="J2341" i="1" s="1"/>
  <c r="F2342" i="1"/>
  <c r="G2342" i="1"/>
  <c r="H2342" i="1"/>
  <c r="I2342" i="1" s="1"/>
  <c r="J2342" i="1" s="1"/>
  <c r="F2343" i="1"/>
  <c r="G2343" i="1"/>
  <c r="H2343" i="1"/>
  <c r="I2343" i="1" s="1"/>
  <c r="J2343" i="1" s="1"/>
  <c r="F2344" i="1"/>
  <c r="G2344" i="1"/>
  <c r="H2344" i="1"/>
  <c r="I2344" i="1"/>
  <c r="J2344" i="1" s="1"/>
  <c r="F2345" i="1"/>
  <c r="G2345" i="1"/>
  <c r="H2345" i="1"/>
  <c r="I2345" i="1"/>
  <c r="J2345" i="1" s="1"/>
  <c r="F2346" i="1"/>
  <c r="G2346" i="1"/>
  <c r="H2346" i="1"/>
  <c r="I2346" i="1" s="1"/>
  <c r="J2346" i="1" s="1"/>
  <c r="F2347" i="1"/>
  <c r="G2347" i="1"/>
  <c r="H2347" i="1"/>
  <c r="I2347" i="1" s="1"/>
  <c r="J2347" i="1" s="1"/>
  <c r="F2348" i="1"/>
  <c r="G2348" i="1"/>
  <c r="H2348" i="1"/>
  <c r="I2348" i="1"/>
  <c r="J2348" i="1"/>
  <c r="F2349" i="1"/>
  <c r="G2349" i="1"/>
  <c r="H2349" i="1"/>
  <c r="I2349" i="1" s="1"/>
  <c r="J2349" i="1" s="1"/>
  <c r="F2350" i="1"/>
  <c r="G2350" i="1"/>
  <c r="H2350" i="1"/>
  <c r="I2350" i="1" s="1"/>
  <c r="J2350" i="1" s="1"/>
  <c r="F2351" i="1"/>
  <c r="G2351" i="1"/>
  <c r="H2351" i="1"/>
  <c r="I2351" i="1" s="1"/>
  <c r="J2351" i="1" s="1"/>
  <c r="F2352" i="1"/>
  <c r="G2352" i="1"/>
  <c r="H2352" i="1"/>
  <c r="I2352" i="1"/>
  <c r="J2352" i="1" s="1"/>
  <c r="F2353" i="1"/>
  <c r="G2353" i="1"/>
  <c r="H2353" i="1"/>
  <c r="I2353" i="1"/>
  <c r="J2353" i="1" s="1"/>
  <c r="F2354" i="1"/>
  <c r="G2354" i="1"/>
  <c r="H2354" i="1"/>
  <c r="I2354" i="1" s="1"/>
  <c r="J2354" i="1" s="1"/>
  <c r="F2355" i="1"/>
  <c r="G2355" i="1"/>
  <c r="H2355" i="1"/>
  <c r="I2355" i="1" s="1"/>
  <c r="J2355" i="1" s="1"/>
  <c r="F2356" i="1"/>
  <c r="G2356" i="1"/>
  <c r="H2356" i="1"/>
  <c r="I2356" i="1"/>
  <c r="J2356" i="1"/>
  <c r="F2357" i="1"/>
  <c r="G2357" i="1"/>
  <c r="H2357" i="1"/>
  <c r="I2357" i="1" s="1"/>
  <c r="J2357" i="1" s="1"/>
  <c r="F2358" i="1"/>
  <c r="G2358" i="1"/>
  <c r="H2358" i="1"/>
  <c r="I2358" i="1" s="1"/>
  <c r="J2358" i="1" s="1"/>
  <c r="F2359" i="1"/>
  <c r="G2359" i="1"/>
  <c r="H2359" i="1"/>
  <c r="I2359" i="1" s="1"/>
  <c r="J2359" i="1" s="1"/>
  <c r="F2360" i="1"/>
  <c r="G2360" i="1"/>
  <c r="H2360" i="1"/>
  <c r="I2360" i="1"/>
  <c r="J2360" i="1" s="1"/>
  <c r="F2361" i="1"/>
  <c r="G2361" i="1"/>
  <c r="H2361" i="1"/>
  <c r="I2361" i="1"/>
  <c r="J2361" i="1" s="1"/>
  <c r="F2362" i="1"/>
  <c r="G2362" i="1"/>
  <c r="H2362" i="1"/>
  <c r="I2362" i="1" s="1"/>
  <c r="J2362" i="1" s="1"/>
  <c r="F2363" i="1"/>
  <c r="G2363" i="1"/>
  <c r="H2363" i="1"/>
  <c r="I2363" i="1" s="1"/>
  <c r="J2363" i="1" s="1"/>
  <c r="F2364" i="1"/>
  <c r="G2364" i="1"/>
  <c r="H2364" i="1"/>
  <c r="I2364" i="1"/>
  <c r="J2364" i="1"/>
  <c r="F2365" i="1"/>
  <c r="G2365" i="1"/>
  <c r="H2365" i="1"/>
  <c r="I2365" i="1" s="1"/>
  <c r="J2365" i="1" s="1"/>
  <c r="F2366" i="1"/>
  <c r="G2366" i="1"/>
  <c r="H2366" i="1"/>
  <c r="I2366" i="1" s="1"/>
  <c r="J2366" i="1" s="1"/>
  <c r="F2367" i="1"/>
  <c r="G2367" i="1"/>
  <c r="H2367" i="1"/>
  <c r="I2367" i="1" s="1"/>
  <c r="J2367" i="1" s="1"/>
  <c r="F2368" i="1"/>
  <c r="G2368" i="1"/>
  <c r="H2368" i="1"/>
  <c r="I2368" i="1"/>
  <c r="J2368" i="1" s="1"/>
  <c r="F2369" i="1"/>
  <c r="G2369" i="1"/>
  <c r="H2369" i="1"/>
  <c r="I2369" i="1"/>
  <c r="J2369" i="1" s="1"/>
  <c r="F2370" i="1"/>
  <c r="G2370" i="1"/>
  <c r="H2370" i="1"/>
  <c r="I2370" i="1" s="1"/>
  <c r="J2370" i="1" s="1"/>
  <c r="F2371" i="1"/>
  <c r="G2371" i="1"/>
  <c r="H2371" i="1"/>
  <c r="I2371" i="1" s="1"/>
  <c r="J2371" i="1"/>
  <c r="F2372" i="1"/>
  <c r="G2372" i="1"/>
  <c r="H2372" i="1"/>
  <c r="I2372" i="1"/>
  <c r="J2372" i="1"/>
  <c r="F2373" i="1"/>
  <c r="G2373" i="1"/>
  <c r="H2373" i="1"/>
  <c r="I2373" i="1" s="1"/>
  <c r="J2373" i="1" s="1"/>
  <c r="F2374" i="1"/>
  <c r="G2374" i="1"/>
  <c r="H2374" i="1"/>
  <c r="I2374" i="1" s="1"/>
  <c r="J2374" i="1" s="1"/>
  <c r="F2375" i="1"/>
  <c r="G2375" i="1"/>
  <c r="H2375" i="1"/>
  <c r="I2375" i="1" s="1"/>
  <c r="J2375" i="1" s="1"/>
  <c r="F2376" i="1"/>
  <c r="G2376" i="1"/>
  <c r="H2376" i="1"/>
  <c r="I2376" i="1"/>
  <c r="J2376" i="1" s="1"/>
  <c r="F2377" i="1"/>
  <c r="G2377" i="1"/>
  <c r="H2377" i="1"/>
  <c r="I2377" i="1"/>
  <c r="J2377" i="1" s="1"/>
  <c r="F2378" i="1"/>
  <c r="G2378" i="1"/>
  <c r="H2378" i="1"/>
  <c r="I2378" i="1" s="1"/>
  <c r="J2378" i="1" s="1"/>
  <c r="F2379" i="1"/>
  <c r="G2379" i="1"/>
  <c r="H2379" i="1"/>
  <c r="I2379" i="1" s="1"/>
  <c r="J2379" i="1"/>
  <c r="F2380" i="1"/>
  <c r="G2380" i="1"/>
  <c r="H2380" i="1"/>
  <c r="I2380" i="1"/>
  <c r="J2380" i="1"/>
  <c r="F2381" i="1"/>
  <c r="G2381" i="1"/>
  <c r="H2381" i="1"/>
  <c r="I2381" i="1" s="1"/>
  <c r="J2381" i="1" s="1"/>
  <c r="F2382" i="1"/>
  <c r="G2382" i="1"/>
  <c r="H2382" i="1"/>
  <c r="I2382" i="1" s="1"/>
  <c r="J2382" i="1" s="1"/>
  <c r="F2383" i="1"/>
  <c r="G2383" i="1"/>
  <c r="H2383" i="1"/>
  <c r="I2383" i="1" s="1"/>
  <c r="J2383" i="1" s="1"/>
  <c r="F2384" i="1"/>
  <c r="G2384" i="1"/>
  <c r="H2384" i="1"/>
  <c r="I2384" i="1"/>
  <c r="J2384" i="1" s="1"/>
  <c r="F2385" i="1"/>
  <c r="G2385" i="1"/>
  <c r="H2385" i="1"/>
  <c r="I2385" i="1"/>
  <c r="J2385" i="1" s="1"/>
  <c r="F2386" i="1"/>
  <c r="G2386" i="1"/>
  <c r="H2386" i="1"/>
  <c r="I2386" i="1" s="1"/>
  <c r="J2386" i="1" s="1"/>
  <c r="F2387" i="1"/>
  <c r="G2387" i="1"/>
  <c r="H2387" i="1"/>
  <c r="I2387" i="1" s="1"/>
  <c r="J2387" i="1" s="1"/>
  <c r="F2388" i="1"/>
  <c r="G2388" i="1"/>
  <c r="H2388" i="1"/>
  <c r="I2388" i="1"/>
  <c r="J2388" i="1"/>
  <c r="F2389" i="1"/>
  <c r="G2389" i="1"/>
  <c r="H2389" i="1"/>
  <c r="I2389" i="1" s="1"/>
  <c r="J2389" i="1" s="1"/>
  <c r="F2390" i="1"/>
  <c r="G2390" i="1"/>
  <c r="H2390" i="1"/>
  <c r="I2390" i="1" s="1"/>
  <c r="J2390" i="1" s="1"/>
  <c r="F2391" i="1"/>
  <c r="G2391" i="1"/>
  <c r="H2391" i="1"/>
  <c r="I2391" i="1" s="1"/>
  <c r="J2391" i="1" s="1"/>
  <c r="F2392" i="1"/>
  <c r="G2392" i="1"/>
  <c r="H2392" i="1"/>
  <c r="I2392" i="1"/>
  <c r="J2392" i="1" s="1"/>
  <c r="F2393" i="1"/>
  <c r="G2393" i="1"/>
  <c r="H2393" i="1"/>
  <c r="I2393" i="1"/>
  <c r="J2393" i="1" s="1"/>
  <c r="F2394" i="1"/>
  <c r="G2394" i="1"/>
  <c r="H2394" i="1"/>
  <c r="I2394" i="1" s="1"/>
  <c r="J2394" i="1" s="1"/>
  <c r="F2395" i="1"/>
  <c r="G2395" i="1"/>
  <c r="H2395" i="1"/>
  <c r="I2395" i="1" s="1"/>
  <c r="J2395" i="1" s="1"/>
  <c r="F2396" i="1"/>
  <c r="G2396" i="1"/>
  <c r="H2396" i="1"/>
  <c r="I2396" i="1"/>
  <c r="J2396" i="1"/>
  <c r="F2397" i="1"/>
  <c r="G2397" i="1"/>
  <c r="H2397" i="1"/>
  <c r="I2397" i="1" s="1"/>
  <c r="J2397" i="1" s="1"/>
  <c r="F2398" i="1"/>
  <c r="G2398" i="1"/>
  <c r="H2398" i="1"/>
  <c r="I2398" i="1" s="1"/>
  <c r="J2398" i="1" s="1"/>
  <c r="F2399" i="1"/>
  <c r="G2399" i="1"/>
  <c r="H2399" i="1"/>
  <c r="I2399" i="1" s="1"/>
  <c r="J2399" i="1" s="1"/>
  <c r="F2400" i="1"/>
  <c r="G2400" i="1"/>
  <c r="H2400" i="1"/>
  <c r="I2400" i="1"/>
  <c r="J2400" i="1" s="1"/>
  <c r="F2401" i="1"/>
  <c r="G2401" i="1"/>
  <c r="H2401" i="1"/>
  <c r="I2401" i="1"/>
  <c r="J2401" i="1" s="1"/>
  <c r="F2402" i="1"/>
  <c r="G2402" i="1"/>
  <c r="H2402" i="1"/>
  <c r="I2402" i="1" s="1"/>
  <c r="J2402" i="1" s="1"/>
  <c r="F2403" i="1"/>
  <c r="G2403" i="1"/>
  <c r="H2403" i="1"/>
  <c r="I2403" i="1" s="1"/>
  <c r="J2403" i="1" s="1"/>
  <c r="F2404" i="1"/>
  <c r="G2404" i="1"/>
  <c r="H2404" i="1"/>
  <c r="I2404" i="1"/>
  <c r="J2404" i="1"/>
  <c r="F2405" i="1"/>
  <c r="G2405" i="1"/>
  <c r="H2405" i="1"/>
  <c r="I2405" i="1" s="1"/>
  <c r="J2405" i="1" s="1"/>
  <c r="F2406" i="1"/>
  <c r="G2406" i="1"/>
  <c r="H2406" i="1"/>
  <c r="I2406" i="1" s="1"/>
  <c r="J2406" i="1" s="1"/>
  <c r="F2407" i="1"/>
  <c r="G2407" i="1"/>
  <c r="H2407" i="1"/>
  <c r="I2407" i="1" s="1"/>
  <c r="J2407" i="1" s="1"/>
  <c r="F2408" i="1"/>
  <c r="G2408" i="1"/>
  <c r="H2408" i="1"/>
  <c r="I2408" i="1"/>
  <c r="J2408" i="1" s="1"/>
  <c r="F2409" i="1"/>
  <c r="G2409" i="1"/>
  <c r="H2409" i="1"/>
  <c r="I2409" i="1"/>
  <c r="J2409" i="1" s="1"/>
  <c r="F2410" i="1"/>
  <c r="G2410" i="1"/>
  <c r="H2410" i="1"/>
  <c r="I2410" i="1" s="1"/>
  <c r="J2410" i="1" s="1"/>
  <c r="F2411" i="1"/>
  <c r="G2411" i="1"/>
  <c r="H2411" i="1"/>
  <c r="I2411" i="1" s="1"/>
  <c r="J2411" i="1" s="1"/>
  <c r="F2412" i="1"/>
  <c r="G2412" i="1"/>
  <c r="H2412" i="1"/>
  <c r="I2412" i="1"/>
  <c r="J2412" i="1"/>
  <c r="F2413" i="1"/>
  <c r="G2413" i="1"/>
  <c r="H2413" i="1"/>
  <c r="I2413" i="1" s="1"/>
  <c r="J2413" i="1" s="1"/>
  <c r="F2414" i="1"/>
  <c r="G2414" i="1"/>
  <c r="H2414" i="1"/>
  <c r="I2414" i="1" s="1"/>
  <c r="J2414" i="1" s="1"/>
  <c r="F2415" i="1"/>
  <c r="G2415" i="1"/>
  <c r="H2415" i="1"/>
  <c r="I2415" i="1" s="1"/>
  <c r="J2415" i="1" s="1"/>
  <c r="F2416" i="1"/>
  <c r="G2416" i="1"/>
  <c r="H2416" i="1"/>
  <c r="I2416" i="1"/>
  <c r="J2416" i="1" s="1"/>
  <c r="F2417" i="1"/>
  <c r="G2417" i="1"/>
  <c r="H2417" i="1"/>
  <c r="I2417" i="1"/>
  <c r="J2417" i="1" s="1"/>
  <c r="F2418" i="1"/>
  <c r="G2418" i="1"/>
  <c r="H2418" i="1"/>
  <c r="I2418" i="1" s="1"/>
  <c r="J2418" i="1" s="1"/>
  <c r="F2419" i="1"/>
  <c r="G2419" i="1"/>
  <c r="H2419" i="1"/>
  <c r="I2419" i="1" s="1"/>
  <c r="J2419" i="1" s="1"/>
  <c r="F2420" i="1"/>
  <c r="G2420" i="1"/>
  <c r="H2420" i="1"/>
  <c r="I2420" i="1"/>
  <c r="J2420" i="1"/>
  <c r="F2421" i="1"/>
  <c r="G2421" i="1"/>
  <c r="H2421" i="1"/>
  <c r="I2421" i="1" s="1"/>
  <c r="J2421" i="1" s="1"/>
  <c r="F2422" i="1"/>
  <c r="G2422" i="1"/>
  <c r="H2422" i="1"/>
  <c r="I2422" i="1" s="1"/>
  <c r="J2422" i="1" s="1"/>
  <c r="F2423" i="1"/>
  <c r="G2423" i="1"/>
  <c r="H2423" i="1"/>
  <c r="I2423" i="1" s="1"/>
  <c r="J2423" i="1" s="1"/>
  <c r="F2424" i="1"/>
  <c r="G2424" i="1"/>
  <c r="H2424" i="1"/>
  <c r="I2424" i="1"/>
  <c r="J2424" i="1" s="1"/>
  <c r="F2425" i="1"/>
  <c r="G2425" i="1"/>
  <c r="H2425" i="1"/>
  <c r="I2425" i="1"/>
  <c r="J2425" i="1"/>
  <c r="F2426" i="1"/>
  <c r="G2426" i="1"/>
  <c r="H2426" i="1"/>
  <c r="I2426" i="1" s="1"/>
  <c r="J2426" i="1" s="1"/>
  <c r="F2427" i="1"/>
  <c r="G2427" i="1"/>
  <c r="H2427" i="1"/>
  <c r="I2427" i="1" s="1"/>
  <c r="J2427" i="1" s="1"/>
  <c r="F2428" i="1"/>
  <c r="G2428" i="1"/>
  <c r="H2428" i="1"/>
  <c r="I2428" i="1"/>
  <c r="J2428" i="1"/>
  <c r="F2429" i="1"/>
  <c r="G2429" i="1"/>
  <c r="H2429" i="1"/>
  <c r="I2429" i="1" s="1"/>
  <c r="J2429" i="1" s="1"/>
  <c r="F2430" i="1"/>
  <c r="G2430" i="1"/>
  <c r="H2430" i="1"/>
  <c r="I2430" i="1"/>
  <c r="J2430" i="1" s="1"/>
  <c r="F2431" i="1"/>
  <c r="G2431" i="1"/>
  <c r="H2431" i="1"/>
  <c r="I2431" i="1" s="1"/>
  <c r="J2431" i="1" s="1"/>
  <c r="F2432" i="1"/>
  <c r="G2432" i="1"/>
  <c r="H2432" i="1"/>
  <c r="I2432" i="1"/>
  <c r="J2432" i="1" s="1"/>
  <c r="F2433" i="1"/>
  <c r="G2433" i="1"/>
  <c r="H2433" i="1"/>
  <c r="I2433" i="1"/>
  <c r="J2433" i="1" s="1"/>
  <c r="F2434" i="1"/>
  <c r="G2434" i="1"/>
  <c r="H2434" i="1"/>
  <c r="I2434" i="1" s="1"/>
  <c r="J2434" i="1" s="1"/>
  <c r="F2435" i="1"/>
  <c r="G2435" i="1"/>
  <c r="H2435" i="1"/>
  <c r="I2435" i="1" s="1"/>
  <c r="J2435" i="1" s="1"/>
  <c r="F2436" i="1"/>
  <c r="G2436" i="1"/>
  <c r="H2436" i="1"/>
  <c r="I2436" i="1"/>
  <c r="J2436" i="1"/>
  <c r="F2437" i="1"/>
  <c r="G2437" i="1"/>
  <c r="H2437" i="1"/>
  <c r="I2437" i="1" s="1"/>
  <c r="J2437" i="1" s="1"/>
  <c r="F2438" i="1"/>
  <c r="G2438" i="1"/>
  <c r="H2438" i="1"/>
  <c r="I2438" i="1" s="1"/>
  <c r="J2438" i="1" s="1"/>
  <c r="F2439" i="1"/>
  <c r="G2439" i="1"/>
  <c r="H2439" i="1"/>
  <c r="I2439" i="1" s="1"/>
  <c r="J2439" i="1" s="1"/>
  <c r="F2440" i="1"/>
  <c r="G2440" i="1"/>
  <c r="H2440" i="1"/>
  <c r="I2440" i="1"/>
  <c r="J2440" i="1" s="1"/>
  <c r="F2441" i="1"/>
  <c r="G2441" i="1"/>
  <c r="H2441" i="1"/>
  <c r="I2441" i="1"/>
  <c r="J2441" i="1" s="1"/>
  <c r="F2442" i="1"/>
  <c r="G2442" i="1"/>
  <c r="H2442" i="1"/>
  <c r="I2442" i="1" s="1"/>
  <c r="J2442" i="1" s="1"/>
  <c r="F2443" i="1"/>
  <c r="G2443" i="1"/>
  <c r="H2443" i="1"/>
  <c r="I2443" i="1" s="1"/>
  <c r="J2443" i="1"/>
  <c r="F2444" i="1"/>
  <c r="G2444" i="1"/>
  <c r="H2444" i="1"/>
  <c r="I2444" i="1"/>
  <c r="J2444" i="1"/>
  <c r="F2445" i="1"/>
  <c r="G2445" i="1"/>
  <c r="H2445" i="1"/>
  <c r="I2445" i="1" s="1"/>
  <c r="J2445" i="1" s="1"/>
  <c r="F2446" i="1"/>
  <c r="G2446" i="1"/>
  <c r="H2446" i="1"/>
  <c r="I2446" i="1" s="1"/>
  <c r="J2446" i="1" s="1"/>
  <c r="F2447" i="1"/>
  <c r="G2447" i="1"/>
  <c r="H2447" i="1"/>
  <c r="I2447" i="1" s="1"/>
  <c r="J2447" i="1" s="1"/>
  <c r="F2448" i="1"/>
  <c r="G2448" i="1"/>
  <c r="H2448" i="1"/>
  <c r="I2448" i="1"/>
  <c r="J2448" i="1" s="1"/>
  <c r="F2449" i="1"/>
  <c r="G2449" i="1"/>
  <c r="H2449" i="1"/>
  <c r="I2449" i="1"/>
  <c r="J2449" i="1"/>
  <c r="F2450" i="1"/>
  <c r="G2450" i="1"/>
  <c r="H2450" i="1"/>
  <c r="I2450" i="1" s="1"/>
  <c r="J2450" i="1" s="1"/>
  <c r="F2451" i="1"/>
  <c r="G2451" i="1"/>
  <c r="H2451" i="1"/>
  <c r="I2451" i="1" s="1"/>
  <c r="J2451" i="1" s="1"/>
  <c r="F2452" i="1"/>
  <c r="G2452" i="1"/>
  <c r="H2452" i="1"/>
  <c r="I2452" i="1"/>
  <c r="J2452" i="1"/>
  <c r="F2453" i="1"/>
  <c r="G2453" i="1"/>
  <c r="H2453" i="1"/>
  <c r="I2453" i="1" s="1"/>
  <c r="J2453" i="1" s="1"/>
  <c r="F2454" i="1"/>
  <c r="G2454" i="1"/>
  <c r="H2454" i="1"/>
  <c r="I2454" i="1"/>
  <c r="J2454" i="1" s="1"/>
  <c r="F2455" i="1"/>
  <c r="G2455" i="1"/>
  <c r="H2455" i="1"/>
  <c r="I2455" i="1" s="1"/>
  <c r="J2455" i="1" s="1"/>
  <c r="F2456" i="1"/>
  <c r="G2456" i="1"/>
  <c r="H2456" i="1"/>
  <c r="I2456" i="1"/>
  <c r="J2456" i="1" s="1"/>
  <c r="F2457" i="1"/>
  <c r="G2457" i="1"/>
  <c r="H2457" i="1"/>
  <c r="I2457" i="1"/>
  <c r="J2457" i="1" s="1"/>
  <c r="F2458" i="1"/>
  <c r="G2458" i="1"/>
  <c r="H2458" i="1"/>
  <c r="I2458" i="1" s="1"/>
  <c r="J2458" i="1" s="1"/>
  <c r="F2459" i="1"/>
  <c r="G2459" i="1"/>
  <c r="H2459" i="1"/>
  <c r="I2459" i="1" s="1"/>
  <c r="J2459" i="1"/>
  <c r="F2460" i="1"/>
  <c r="G2460" i="1"/>
  <c r="H2460" i="1"/>
  <c r="I2460" i="1"/>
  <c r="J2460" i="1"/>
  <c r="F2461" i="1"/>
  <c r="G2461" i="1"/>
  <c r="H2461" i="1"/>
  <c r="I2461" i="1" s="1"/>
  <c r="J2461" i="1" s="1"/>
  <c r="F2462" i="1"/>
  <c r="G2462" i="1"/>
  <c r="H2462" i="1"/>
  <c r="I2462" i="1" s="1"/>
  <c r="J2462" i="1" s="1"/>
  <c r="F2463" i="1"/>
  <c r="G2463" i="1"/>
  <c r="H2463" i="1"/>
  <c r="I2463" i="1" s="1"/>
  <c r="J2463" i="1" s="1"/>
  <c r="F2464" i="1"/>
  <c r="G2464" i="1"/>
  <c r="H2464" i="1"/>
  <c r="I2464" i="1"/>
  <c r="J2464" i="1" s="1"/>
  <c r="F2465" i="1"/>
  <c r="G2465" i="1"/>
  <c r="H2465" i="1"/>
  <c r="I2465" i="1"/>
  <c r="J2465" i="1"/>
  <c r="F2466" i="1"/>
  <c r="G2466" i="1"/>
  <c r="H2466" i="1"/>
  <c r="I2466" i="1" s="1"/>
  <c r="J2466" i="1" s="1"/>
  <c r="F2467" i="1"/>
  <c r="G2467" i="1"/>
  <c r="H2467" i="1"/>
  <c r="I2467" i="1" s="1"/>
  <c r="J2467" i="1" s="1"/>
  <c r="F2468" i="1"/>
  <c r="G2468" i="1"/>
  <c r="H2468" i="1"/>
  <c r="I2468" i="1"/>
  <c r="J2468" i="1"/>
  <c r="F2469" i="1"/>
  <c r="G2469" i="1"/>
  <c r="H2469" i="1"/>
  <c r="I2469" i="1" s="1"/>
  <c r="J2469" i="1" s="1"/>
  <c r="F2470" i="1"/>
  <c r="G2470" i="1"/>
  <c r="H2470" i="1"/>
  <c r="I2470" i="1" s="1"/>
  <c r="J2470" i="1" s="1"/>
  <c r="F2471" i="1"/>
  <c r="G2471" i="1"/>
  <c r="H2471" i="1"/>
  <c r="I2471" i="1" s="1"/>
  <c r="J2471" i="1" s="1"/>
  <c r="F2472" i="1"/>
  <c r="G2472" i="1"/>
  <c r="H2472" i="1"/>
  <c r="I2472" i="1"/>
  <c r="J2472" i="1" s="1"/>
  <c r="F2473" i="1"/>
  <c r="G2473" i="1"/>
  <c r="H2473" i="1"/>
  <c r="I2473" i="1"/>
  <c r="J2473" i="1" s="1"/>
  <c r="F2474" i="1"/>
  <c r="G2474" i="1"/>
  <c r="H2474" i="1"/>
  <c r="I2474" i="1" s="1"/>
  <c r="J2474" i="1" s="1"/>
  <c r="F2475" i="1"/>
  <c r="G2475" i="1"/>
  <c r="H2475" i="1"/>
  <c r="I2475" i="1" s="1"/>
  <c r="J2475" i="1" s="1"/>
  <c r="F2476" i="1"/>
  <c r="G2476" i="1"/>
  <c r="H2476" i="1"/>
  <c r="I2476" i="1"/>
  <c r="J2476" i="1"/>
  <c r="F2477" i="1"/>
  <c r="G2477" i="1"/>
  <c r="H2477" i="1"/>
  <c r="I2477" i="1" s="1"/>
  <c r="J2477" i="1" s="1"/>
  <c r="F2478" i="1"/>
  <c r="G2478" i="1"/>
  <c r="H2478" i="1"/>
  <c r="I2478" i="1"/>
  <c r="J2478" i="1" s="1"/>
  <c r="F2479" i="1"/>
  <c r="G2479" i="1"/>
  <c r="H2479" i="1"/>
  <c r="I2479" i="1" s="1"/>
  <c r="J2479" i="1" s="1"/>
  <c r="F2480" i="1"/>
  <c r="G2480" i="1"/>
  <c r="H2480" i="1"/>
  <c r="I2480" i="1"/>
  <c r="J2480" i="1" s="1"/>
  <c r="F2481" i="1"/>
  <c r="G2481" i="1"/>
  <c r="H2481" i="1"/>
  <c r="I2481" i="1"/>
  <c r="J2481" i="1" s="1"/>
  <c r="F2482" i="1"/>
  <c r="G2482" i="1"/>
  <c r="H2482" i="1"/>
  <c r="I2482" i="1" s="1"/>
  <c r="J2482" i="1" s="1"/>
  <c r="F2483" i="1"/>
  <c r="G2483" i="1"/>
  <c r="H2483" i="1"/>
  <c r="I2483" i="1" s="1"/>
  <c r="J2483" i="1"/>
  <c r="F2484" i="1"/>
  <c r="G2484" i="1"/>
  <c r="H2484" i="1"/>
  <c r="I2484" i="1"/>
  <c r="J2484" i="1"/>
  <c r="F2485" i="1"/>
  <c r="G2485" i="1"/>
  <c r="H2485" i="1"/>
  <c r="I2485" i="1" s="1"/>
  <c r="J2485" i="1" s="1"/>
  <c r="F2486" i="1"/>
  <c r="G2486" i="1"/>
  <c r="H2486" i="1"/>
  <c r="I2486" i="1" s="1"/>
  <c r="J2486" i="1" s="1"/>
  <c r="F2487" i="1"/>
  <c r="G2487" i="1"/>
  <c r="H2487" i="1"/>
  <c r="I2487" i="1" s="1"/>
  <c r="J2487" i="1" s="1"/>
  <c r="F2488" i="1"/>
  <c r="G2488" i="1"/>
  <c r="H2488" i="1"/>
  <c r="I2488" i="1"/>
  <c r="J2488" i="1" s="1"/>
  <c r="F2489" i="1"/>
  <c r="G2489" i="1"/>
  <c r="H2489" i="1"/>
  <c r="I2489" i="1"/>
  <c r="J2489" i="1"/>
  <c r="F2490" i="1"/>
  <c r="G2490" i="1"/>
  <c r="H2490" i="1"/>
  <c r="I2490" i="1" s="1"/>
  <c r="J2490" i="1" s="1"/>
  <c r="F2491" i="1"/>
  <c r="G2491" i="1"/>
  <c r="H2491" i="1"/>
  <c r="I2491" i="1" s="1"/>
  <c r="J2491" i="1" s="1"/>
  <c r="F2492" i="1"/>
  <c r="G2492" i="1"/>
  <c r="H2492" i="1"/>
  <c r="I2492" i="1"/>
  <c r="J2492" i="1"/>
  <c r="F2493" i="1"/>
  <c r="G2493" i="1"/>
  <c r="H2493" i="1"/>
  <c r="I2493" i="1" s="1"/>
  <c r="J2493" i="1" s="1"/>
  <c r="F2494" i="1"/>
  <c r="G2494" i="1"/>
  <c r="H2494" i="1"/>
  <c r="I2494" i="1"/>
  <c r="J2494" i="1" s="1"/>
  <c r="F2495" i="1"/>
  <c r="G2495" i="1"/>
  <c r="H2495" i="1"/>
  <c r="I2495" i="1" s="1"/>
  <c r="J2495" i="1" s="1"/>
  <c r="F2496" i="1"/>
  <c r="G2496" i="1"/>
  <c r="H2496" i="1"/>
  <c r="I2496" i="1"/>
  <c r="J2496" i="1" s="1"/>
  <c r="F2497" i="1"/>
  <c r="G2497" i="1"/>
  <c r="H2497" i="1"/>
  <c r="I2497" i="1"/>
  <c r="J2497" i="1" s="1"/>
  <c r="F2498" i="1"/>
  <c r="G2498" i="1"/>
  <c r="H2498" i="1"/>
  <c r="I2498" i="1" s="1"/>
  <c r="J2498" i="1" s="1"/>
  <c r="F2499" i="1"/>
  <c r="G2499" i="1"/>
  <c r="H2499" i="1"/>
  <c r="I2499" i="1" s="1"/>
  <c r="J2499" i="1" s="1"/>
  <c r="F2500" i="1"/>
  <c r="G2500" i="1"/>
  <c r="H2500" i="1"/>
  <c r="I2500" i="1"/>
  <c r="J2500" i="1"/>
  <c r="F2501" i="1"/>
  <c r="G2501" i="1"/>
  <c r="H2501" i="1"/>
  <c r="I2501" i="1" s="1"/>
  <c r="J2501" i="1" s="1"/>
  <c r="F2502" i="1"/>
  <c r="G2502" i="1"/>
  <c r="H2502" i="1"/>
  <c r="I2502" i="1" s="1"/>
  <c r="J2502" i="1" s="1"/>
  <c r="F2503" i="1"/>
  <c r="G2503" i="1"/>
  <c r="H2503" i="1"/>
  <c r="I2503" i="1" s="1"/>
  <c r="J2503" i="1" s="1"/>
  <c r="F2504" i="1"/>
  <c r="G2504" i="1"/>
  <c r="H2504" i="1"/>
  <c r="I2504" i="1"/>
  <c r="J2504" i="1" s="1"/>
  <c r="F2505" i="1"/>
  <c r="G2505" i="1"/>
  <c r="H2505" i="1"/>
  <c r="I2505" i="1"/>
  <c r="J2505" i="1" s="1"/>
  <c r="F2506" i="1"/>
  <c r="G2506" i="1"/>
  <c r="H2506" i="1"/>
  <c r="I2506" i="1" s="1"/>
  <c r="J2506" i="1" s="1"/>
  <c r="F2507" i="1"/>
  <c r="G2507" i="1"/>
  <c r="H2507" i="1"/>
  <c r="I2507" i="1" s="1"/>
  <c r="J2507" i="1"/>
  <c r="F2508" i="1"/>
  <c r="G2508" i="1"/>
  <c r="H2508" i="1"/>
  <c r="I2508" i="1"/>
  <c r="J2508" i="1"/>
  <c r="F2509" i="1"/>
  <c r="G2509" i="1"/>
  <c r="H2509" i="1"/>
  <c r="I2509" i="1" s="1"/>
  <c r="J2509" i="1" s="1"/>
  <c r="F2510" i="1"/>
  <c r="G2510" i="1"/>
  <c r="H2510" i="1"/>
  <c r="I2510" i="1" s="1"/>
  <c r="J2510" i="1" s="1"/>
  <c r="F2511" i="1"/>
  <c r="G2511" i="1"/>
  <c r="H2511" i="1"/>
  <c r="I2511" i="1" s="1"/>
  <c r="J2511" i="1" s="1"/>
  <c r="F2512" i="1"/>
  <c r="G2512" i="1"/>
  <c r="H2512" i="1"/>
  <c r="I2512" i="1"/>
  <c r="J2512" i="1" s="1"/>
  <c r="F4" i="1" a="1"/>
  <c r="F4" i="1" s="1"/>
  <c r="H12" i="1" s="1"/>
  <c r="I12" i="1" s="1"/>
  <c r="J12" i="1" s="1"/>
  <c r="G16" i="1"/>
  <c r="F16" i="1"/>
  <c r="G15" i="1"/>
  <c r="F15" i="1"/>
  <c r="G14" i="1"/>
  <c r="F14" i="1"/>
  <c r="G13" i="1"/>
  <c r="F13" i="1"/>
  <c r="G12" i="1"/>
  <c r="F12" i="1"/>
  <c r="H6" i="1"/>
  <c r="H4" i="1"/>
  <c r="H16" i="1" l="1"/>
  <c r="I16" i="1" s="1"/>
  <c r="J16" i="1" s="1"/>
  <c r="H15" i="1"/>
  <c r="I15" i="1" s="1"/>
  <c r="J15" i="1" s="1"/>
  <c r="H14" i="1"/>
  <c r="I14" i="1" s="1"/>
  <c r="J14" i="1" s="1"/>
  <c r="H13" i="1"/>
  <c r="I13" i="1" s="1"/>
  <c r="J13" i="1" s="1"/>
</calcChain>
</file>

<file path=xl/sharedStrings.xml><?xml version="1.0" encoding="utf-8"?>
<sst xmlns="http://schemas.openxmlformats.org/spreadsheetml/2006/main" count="43" uniqueCount="43">
  <si>
    <t xml:space="preserve">  Amplitude            = 30 [mm]</t>
  </si>
  <si>
    <t xml:space="preserve">  Angular frequency    = 6283185 [urad/s]</t>
  </si>
  <si>
    <t xml:space="preserve">  Time constant of LPF = 50 [ms]</t>
  </si>
  <si>
    <t xml:space="preserve">  Motor current        = 1000 [mA]</t>
  </si>
  <si>
    <t xml:space="preserve">  Motor mode           = 5</t>
  </si>
  <si>
    <t xml:space="preserve">  Display mode         = 1</t>
  </si>
  <si>
    <t xml:space="preserve">  Auto stop mode       = 0</t>
  </si>
  <si>
    <t>sampling_count[-]</t>
  </si>
  <si>
    <t xml:space="preserve"> position[um]</t>
  </si>
  <si>
    <t xml:space="preserve"> adc_value(filtered)[binary]</t>
  </si>
  <si>
    <t xml:space="preserve"> ***** MODE SELECT ***** </t>
  </si>
  <si>
    <t xml:space="preserve"> Experiment: 1</t>
  </si>
  <si>
    <t xml:space="preserve"> Setting:    2</t>
  </si>
  <si>
    <t xml:space="preserve"> ... go!</t>
    <phoneticPr fontId="18"/>
  </si>
  <si>
    <t>オフセット値</t>
    <rPh sb="5" eb="6">
      <t>チ</t>
    </rPh>
    <phoneticPr fontId="18"/>
  </si>
  <si>
    <t>基準電圧Va</t>
    <rPh sb="0" eb="4">
      <t>キジュンデンアツ</t>
    </rPh>
    <phoneticPr fontId="18"/>
  </si>
  <si>
    <t>定格出力</t>
    <rPh sb="0" eb="4">
      <t>テイカクシュツリョク</t>
    </rPh>
    <phoneticPr fontId="18"/>
  </si>
  <si>
    <t>←表3より</t>
    <rPh sb="1" eb="2">
      <t>ヒョウ</t>
    </rPh>
    <phoneticPr fontId="18"/>
  </si>
  <si>
    <t>←表2より</t>
    <rPh sb="1" eb="2">
      <t>ヒョウ</t>
    </rPh>
    <phoneticPr fontId="18"/>
  </si>
  <si>
    <t>分解能</t>
    <rPh sb="0" eb="3">
      <t>ブンカイノウ</t>
    </rPh>
    <phoneticPr fontId="18"/>
  </si>
  <si>
    <t>入力ゲイン</t>
    <rPh sb="0" eb="2">
      <t>ニュウリョク</t>
    </rPh>
    <phoneticPr fontId="18"/>
  </si>
  <si>
    <t>t [s]</t>
    <phoneticPr fontId="18"/>
  </si>
  <si>
    <t>x [m]</t>
    <phoneticPr fontId="18"/>
  </si>
  <si>
    <t>補正有バイナリ</t>
    <rPh sb="0" eb="3">
      <t>ホセイアリ</t>
    </rPh>
    <phoneticPr fontId="18"/>
  </si>
  <si>
    <t>V0 [V]</t>
    <phoneticPr fontId="18"/>
  </si>
  <si>
    <t>Fl</t>
    <phoneticPr fontId="18"/>
  </si>
  <si>
    <t>←4</t>
  </si>
  <si>
    <t>Flmax</t>
  </si>
  <si>
    <t>ωG</t>
  </si>
  <si>
    <t>振幅l</t>
  </si>
  <si>
    <t>角振動数ωm</t>
  </si>
  <si>
    <t>m</t>
  </si>
  <si>
    <t>←1</t>
  </si>
  <si>
    <t>←2</t>
  </si>
  <si>
    <t>←3</t>
  </si>
  <si>
    <t>任意の区間</t>
  </si>
  <si>
    <t>任意区間のパルス波</t>
  </si>
  <si>
    <t>ΔP</t>
  </si>
  <si>
    <t>ωD</t>
  </si>
  <si>
    <t>i</t>
  </si>
  <si>
    <t>ωB</t>
  </si>
  <si>
    <t>20ms</t>
  </si>
  <si>
    <t>真ん中中心に±5で取ったお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</si>
</sst>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試験質量の位置x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'3'!$F$12:$F$412</c:f>
              <c:numCache>
                <c:formatCode>General</c:formatCode>
                <c:ptCount val="401"/>
                <c:pt idx="0">
                  <c:v>0</c:v>
                </c:pt>
                <c:pt idx="1">
                  <c:v>1.2500000000000001E-2</c:v>
                </c:pt>
                <c:pt idx="2">
                  <c:v>2.5000000000000001E-2</c:v>
                </c:pt>
                <c:pt idx="3">
                  <c:v>3.7499999999999999E-2</c:v>
                </c:pt>
                <c:pt idx="4">
                  <c:v>0.05</c:v>
                </c:pt>
                <c:pt idx="5">
                  <c:v>6.25E-2</c:v>
                </c:pt>
                <c:pt idx="6">
                  <c:v>7.4999999999999997E-2</c:v>
                </c:pt>
                <c:pt idx="7">
                  <c:v>8.7499999999999994E-2</c:v>
                </c:pt>
                <c:pt idx="8">
                  <c:v>0.1</c:v>
                </c:pt>
                <c:pt idx="9">
                  <c:v>0.1125</c:v>
                </c:pt>
                <c:pt idx="10">
                  <c:v>0.125</c:v>
                </c:pt>
                <c:pt idx="11">
                  <c:v>0.13750000000000001</c:v>
                </c:pt>
                <c:pt idx="12">
                  <c:v>0.15</c:v>
                </c:pt>
                <c:pt idx="13">
                  <c:v>0.16250000000000001</c:v>
                </c:pt>
                <c:pt idx="14">
                  <c:v>0.17499999999999999</c:v>
                </c:pt>
                <c:pt idx="15">
                  <c:v>0.1875</c:v>
                </c:pt>
                <c:pt idx="16">
                  <c:v>0.2</c:v>
                </c:pt>
                <c:pt idx="17">
                  <c:v>0.21249999999999999</c:v>
                </c:pt>
                <c:pt idx="18">
                  <c:v>0.22500000000000001</c:v>
                </c:pt>
                <c:pt idx="19">
                  <c:v>0.23749999999999999</c:v>
                </c:pt>
                <c:pt idx="20">
                  <c:v>0.25</c:v>
                </c:pt>
                <c:pt idx="21">
                  <c:v>0.26250000000000001</c:v>
                </c:pt>
                <c:pt idx="22">
                  <c:v>0.27500000000000002</c:v>
                </c:pt>
                <c:pt idx="23">
                  <c:v>0.28749999999999998</c:v>
                </c:pt>
                <c:pt idx="24">
                  <c:v>0.3</c:v>
                </c:pt>
                <c:pt idx="25">
                  <c:v>0.3125</c:v>
                </c:pt>
                <c:pt idx="26">
                  <c:v>0.32500000000000001</c:v>
                </c:pt>
                <c:pt idx="27">
                  <c:v>0.33750000000000002</c:v>
                </c:pt>
                <c:pt idx="28">
                  <c:v>0.35</c:v>
                </c:pt>
                <c:pt idx="29">
                  <c:v>0.36249999999999999</c:v>
                </c:pt>
                <c:pt idx="30">
                  <c:v>0.375</c:v>
                </c:pt>
                <c:pt idx="31">
                  <c:v>0.38750000000000001</c:v>
                </c:pt>
                <c:pt idx="32">
                  <c:v>0.4</c:v>
                </c:pt>
                <c:pt idx="33">
                  <c:v>0.41249999999999998</c:v>
                </c:pt>
                <c:pt idx="34">
                  <c:v>0.42499999999999999</c:v>
                </c:pt>
                <c:pt idx="35">
                  <c:v>0.4375</c:v>
                </c:pt>
                <c:pt idx="36">
                  <c:v>0.45</c:v>
                </c:pt>
                <c:pt idx="37">
                  <c:v>0.46250000000000002</c:v>
                </c:pt>
                <c:pt idx="38">
                  <c:v>0.47499999999999998</c:v>
                </c:pt>
                <c:pt idx="39">
                  <c:v>0.48749999999999999</c:v>
                </c:pt>
                <c:pt idx="40">
                  <c:v>0.5</c:v>
                </c:pt>
                <c:pt idx="41">
                  <c:v>0.51249999999999996</c:v>
                </c:pt>
                <c:pt idx="42">
                  <c:v>0.52500000000000002</c:v>
                </c:pt>
                <c:pt idx="43">
                  <c:v>0.53749999999999998</c:v>
                </c:pt>
                <c:pt idx="44">
                  <c:v>0.55000000000000004</c:v>
                </c:pt>
                <c:pt idx="45">
                  <c:v>0.5625</c:v>
                </c:pt>
                <c:pt idx="46">
                  <c:v>0.57499999999999996</c:v>
                </c:pt>
                <c:pt idx="47">
                  <c:v>0.58750000000000002</c:v>
                </c:pt>
                <c:pt idx="48">
                  <c:v>0.6</c:v>
                </c:pt>
                <c:pt idx="49">
                  <c:v>0.61250000000000004</c:v>
                </c:pt>
                <c:pt idx="50">
                  <c:v>0.625</c:v>
                </c:pt>
                <c:pt idx="51">
                  <c:v>0.63749999999999996</c:v>
                </c:pt>
                <c:pt idx="52">
                  <c:v>0.65</c:v>
                </c:pt>
                <c:pt idx="53">
                  <c:v>0.66249999999999998</c:v>
                </c:pt>
                <c:pt idx="54">
                  <c:v>0.67500000000000004</c:v>
                </c:pt>
                <c:pt idx="55">
                  <c:v>0.6875</c:v>
                </c:pt>
                <c:pt idx="56">
                  <c:v>0.7</c:v>
                </c:pt>
                <c:pt idx="57">
                  <c:v>0.71250000000000002</c:v>
                </c:pt>
                <c:pt idx="58">
                  <c:v>0.72499999999999998</c:v>
                </c:pt>
                <c:pt idx="59">
                  <c:v>0.73750000000000004</c:v>
                </c:pt>
                <c:pt idx="60">
                  <c:v>0.75</c:v>
                </c:pt>
                <c:pt idx="61">
                  <c:v>0.76249999999999996</c:v>
                </c:pt>
                <c:pt idx="62">
                  <c:v>0.77500000000000002</c:v>
                </c:pt>
                <c:pt idx="63">
                  <c:v>0.78749999999999998</c:v>
                </c:pt>
                <c:pt idx="64">
                  <c:v>0.8</c:v>
                </c:pt>
                <c:pt idx="65">
                  <c:v>0.8125</c:v>
                </c:pt>
                <c:pt idx="66">
                  <c:v>0.82499999999999996</c:v>
                </c:pt>
                <c:pt idx="67">
                  <c:v>0.83750000000000002</c:v>
                </c:pt>
                <c:pt idx="68">
                  <c:v>0.85</c:v>
                </c:pt>
                <c:pt idx="69">
                  <c:v>0.86250000000000004</c:v>
                </c:pt>
                <c:pt idx="70">
                  <c:v>0.875</c:v>
                </c:pt>
                <c:pt idx="71">
                  <c:v>0.88749999999999996</c:v>
                </c:pt>
                <c:pt idx="72">
                  <c:v>0.9</c:v>
                </c:pt>
                <c:pt idx="73">
                  <c:v>0.91249999999999998</c:v>
                </c:pt>
                <c:pt idx="74">
                  <c:v>0.92500000000000004</c:v>
                </c:pt>
                <c:pt idx="75">
                  <c:v>0.9375</c:v>
                </c:pt>
                <c:pt idx="76">
                  <c:v>0.95</c:v>
                </c:pt>
                <c:pt idx="77">
                  <c:v>0.96250000000000002</c:v>
                </c:pt>
                <c:pt idx="78">
                  <c:v>0.97499999999999998</c:v>
                </c:pt>
                <c:pt idx="79">
                  <c:v>0.98750000000000004</c:v>
                </c:pt>
                <c:pt idx="80">
                  <c:v>1</c:v>
                </c:pt>
                <c:pt idx="81">
                  <c:v>1.0125</c:v>
                </c:pt>
                <c:pt idx="82">
                  <c:v>1.0249999999999999</c:v>
                </c:pt>
                <c:pt idx="83">
                  <c:v>1.0375000000000001</c:v>
                </c:pt>
                <c:pt idx="84">
                  <c:v>1.05</c:v>
                </c:pt>
                <c:pt idx="85">
                  <c:v>1.0625</c:v>
                </c:pt>
                <c:pt idx="86">
                  <c:v>1.075</c:v>
                </c:pt>
                <c:pt idx="87">
                  <c:v>1.0874999999999999</c:v>
                </c:pt>
                <c:pt idx="88">
                  <c:v>1.1000000000000001</c:v>
                </c:pt>
                <c:pt idx="89">
                  <c:v>1.1125</c:v>
                </c:pt>
                <c:pt idx="90">
                  <c:v>1.125</c:v>
                </c:pt>
                <c:pt idx="91">
                  <c:v>1.1375</c:v>
                </c:pt>
                <c:pt idx="92">
                  <c:v>1.1499999999999999</c:v>
                </c:pt>
                <c:pt idx="93">
                  <c:v>1.1625000000000001</c:v>
                </c:pt>
                <c:pt idx="94">
                  <c:v>1.175</c:v>
                </c:pt>
                <c:pt idx="95">
                  <c:v>1.1875</c:v>
                </c:pt>
                <c:pt idx="96">
                  <c:v>1.2</c:v>
                </c:pt>
                <c:pt idx="97">
                  <c:v>1.2124999999999999</c:v>
                </c:pt>
                <c:pt idx="98">
                  <c:v>1.2250000000000001</c:v>
                </c:pt>
                <c:pt idx="99">
                  <c:v>1.2375</c:v>
                </c:pt>
                <c:pt idx="100">
                  <c:v>1.25</c:v>
                </c:pt>
                <c:pt idx="101">
                  <c:v>1.2625</c:v>
                </c:pt>
                <c:pt idx="102">
                  <c:v>1.2749999999999999</c:v>
                </c:pt>
                <c:pt idx="103">
                  <c:v>1.2875000000000001</c:v>
                </c:pt>
                <c:pt idx="104">
                  <c:v>1.3</c:v>
                </c:pt>
                <c:pt idx="105">
                  <c:v>1.3125</c:v>
                </c:pt>
                <c:pt idx="106">
                  <c:v>1.325</c:v>
                </c:pt>
                <c:pt idx="107">
                  <c:v>1.3374999999999999</c:v>
                </c:pt>
                <c:pt idx="108">
                  <c:v>1.35</c:v>
                </c:pt>
                <c:pt idx="109">
                  <c:v>1.3625</c:v>
                </c:pt>
                <c:pt idx="110">
                  <c:v>1.375</c:v>
                </c:pt>
                <c:pt idx="111">
                  <c:v>1.3875</c:v>
                </c:pt>
                <c:pt idx="112">
                  <c:v>1.4</c:v>
                </c:pt>
                <c:pt idx="113">
                  <c:v>1.4125000000000001</c:v>
                </c:pt>
                <c:pt idx="114">
                  <c:v>1.425</c:v>
                </c:pt>
                <c:pt idx="115">
                  <c:v>1.4375</c:v>
                </c:pt>
                <c:pt idx="116">
                  <c:v>1.45</c:v>
                </c:pt>
                <c:pt idx="117">
                  <c:v>1.4624999999999999</c:v>
                </c:pt>
                <c:pt idx="118">
                  <c:v>1.4750000000000001</c:v>
                </c:pt>
                <c:pt idx="119">
                  <c:v>1.4875</c:v>
                </c:pt>
                <c:pt idx="120">
                  <c:v>1.5</c:v>
                </c:pt>
                <c:pt idx="121">
                  <c:v>1.5125</c:v>
                </c:pt>
                <c:pt idx="122">
                  <c:v>1.5249999999999999</c:v>
                </c:pt>
                <c:pt idx="123">
                  <c:v>1.5375000000000001</c:v>
                </c:pt>
                <c:pt idx="124">
                  <c:v>1.55</c:v>
                </c:pt>
                <c:pt idx="125">
                  <c:v>1.5625</c:v>
                </c:pt>
                <c:pt idx="126">
                  <c:v>1.575</c:v>
                </c:pt>
                <c:pt idx="127">
                  <c:v>1.5874999999999999</c:v>
                </c:pt>
                <c:pt idx="128">
                  <c:v>1.6</c:v>
                </c:pt>
                <c:pt idx="129">
                  <c:v>1.6125</c:v>
                </c:pt>
                <c:pt idx="130">
                  <c:v>1.625</c:v>
                </c:pt>
                <c:pt idx="131">
                  <c:v>1.6375</c:v>
                </c:pt>
                <c:pt idx="132">
                  <c:v>1.65</c:v>
                </c:pt>
                <c:pt idx="133">
                  <c:v>1.6625000000000001</c:v>
                </c:pt>
                <c:pt idx="134">
                  <c:v>1.675</c:v>
                </c:pt>
                <c:pt idx="135">
                  <c:v>1.6875</c:v>
                </c:pt>
                <c:pt idx="136">
                  <c:v>1.7</c:v>
                </c:pt>
                <c:pt idx="137">
                  <c:v>1.7124999999999999</c:v>
                </c:pt>
                <c:pt idx="138">
                  <c:v>1.7250000000000001</c:v>
                </c:pt>
                <c:pt idx="139">
                  <c:v>1.7375</c:v>
                </c:pt>
                <c:pt idx="140">
                  <c:v>1.75</c:v>
                </c:pt>
                <c:pt idx="141">
                  <c:v>1.7625</c:v>
                </c:pt>
                <c:pt idx="142">
                  <c:v>1.7749999999999999</c:v>
                </c:pt>
                <c:pt idx="143">
                  <c:v>1.7875000000000001</c:v>
                </c:pt>
                <c:pt idx="144">
                  <c:v>1.8</c:v>
                </c:pt>
                <c:pt idx="145">
                  <c:v>1.8125</c:v>
                </c:pt>
                <c:pt idx="146">
                  <c:v>1.825</c:v>
                </c:pt>
                <c:pt idx="147">
                  <c:v>1.8374999999999999</c:v>
                </c:pt>
                <c:pt idx="148">
                  <c:v>1.85</c:v>
                </c:pt>
                <c:pt idx="149">
                  <c:v>1.8625</c:v>
                </c:pt>
                <c:pt idx="150">
                  <c:v>1.875</c:v>
                </c:pt>
                <c:pt idx="151">
                  <c:v>1.8875</c:v>
                </c:pt>
                <c:pt idx="152">
                  <c:v>1.9</c:v>
                </c:pt>
                <c:pt idx="153">
                  <c:v>1.9125000000000001</c:v>
                </c:pt>
                <c:pt idx="154">
                  <c:v>1.925</c:v>
                </c:pt>
                <c:pt idx="155">
                  <c:v>1.9375</c:v>
                </c:pt>
                <c:pt idx="156">
                  <c:v>1.95</c:v>
                </c:pt>
                <c:pt idx="157">
                  <c:v>1.9624999999999999</c:v>
                </c:pt>
                <c:pt idx="158">
                  <c:v>1.9750000000000001</c:v>
                </c:pt>
                <c:pt idx="159">
                  <c:v>1.9875</c:v>
                </c:pt>
                <c:pt idx="160">
                  <c:v>2</c:v>
                </c:pt>
                <c:pt idx="161">
                  <c:v>2.0125000000000002</c:v>
                </c:pt>
                <c:pt idx="162">
                  <c:v>2.0249999999999999</c:v>
                </c:pt>
                <c:pt idx="163">
                  <c:v>2.0375000000000001</c:v>
                </c:pt>
                <c:pt idx="164">
                  <c:v>2.0499999999999998</c:v>
                </c:pt>
                <c:pt idx="165">
                  <c:v>2.0625</c:v>
                </c:pt>
                <c:pt idx="166">
                  <c:v>2.0750000000000002</c:v>
                </c:pt>
                <c:pt idx="167">
                  <c:v>2.0874999999999999</c:v>
                </c:pt>
                <c:pt idx="168">
                  <c:v>2.1</c:v>
                </c:pt>
                <c:pt idx="169">
                  <c:v>2.1124999999999998</c:v>
                </c:pt>
                <c:pt idx="170">
                  <c:v>2.125</c:v>
                </c:pt>
                <c:pt idx="171">
                  <c:v>2.1375000000000002</c:v>
                </c:pt>
                <c:pt idx="172">
                  <c:v>2.15</c:v>
                </c:pt>
                <c:pt idx="173">
                  <c:v>2.1625000000000001</c:v>
                </c:pt>
                <c:pt idx="174">
                  <c:v>2.1749999999999998</c:v>
                </c:pt>
                <c:pt idx="175">
                  <c:v>2.1875</c:v>
                </c:pt>
                <c:pt idx="176">
                  <c:v>2.2000000000000002</c:v>
                </c:pt>
                <c:pt idx="177">
                  <c:v>2.2124999999999999</c:v>
                </c:pt>
                <c:pt idx="178">
                  <c:v>2.2250000000000001</c:v>
                </c:pt>
                <c:pt idx="179">
                  <c:v>2.2374999999999998</c:v>
                </c:pt>
                <c:pt idx="180">
                  <c:v>2.25</c:v>
                </c:pt>
                <c:pt idx="181">
                  <c:v>2.2625000000000002</c:v>
                </c:pt>
                <c:pt idx="182">
                  <c:v>2.2749999999999999</c:v>
                </c:pt>
                <c:pt idx="183">
                  <c:v>2.2875000000000001</c:v>
                </c:pt>
                <c:pt idx="184">
                  <c:v>2.2999999999999998</c:v>
                </c:pt>
                <c:pt idx="185">
                  <c:v>2.3125</c:v>
                </c:pt>
                <c:pt idx="186">
                  <c:v>2.3250000000000002</c:v>
                </c:pt>
                <c:pt idx="187">
                  <c:v>2.3374999999999999</c:v>
                </c:pt>
                <c:pt idx="188">
                  <c:v>2.35</c:v>
                </c:pt>
                <c:pt idx="189">
                  <c:v>2.3624999999999998</c:v>
                </c:pt>
                <c:pt idx="190">
                  <c:v>2.375</c:v>
                </c:pt>
                <c:pt idx="191">
                  <c:v>2.3875000000000002</c:v>
                </c:pt>
                <c:pt idx="192">
                  <c:v>2.4</c:v>
                </c:pt>
                <c:pt idx="193">
                  <c:v>2.4125000000000001</c:v>
                </c:pt>
                <c:pt idx="194">
                  <c:v>2.4249999999999998</c:v>
                </c:pt>
                <c:pt idx="195">
                  <c:v>2.4375</c:v>
                </c:pt>
                <c:pt idx="196">
                  <c:v>2.4500000000000002</c:v>
                </c:pt>
                <c:pt idx="197">
                  <c:v>2.4624999999999999</c:v>
                </c:pt>
                <c:pt idx="198">
                  <c:v>2.4750000000000001</c:v>
                </c:pt>
                <c:pt idx="199">
                  <c:v>2.4874999999999998</c:v>
                </c:pt>
                <c:pt idx="200">
                  <c:v>2.5</c:v>
                </c:pt>
                <c:pt idx="201">
                  <c:v>2.5125000000000002</c:v>
                </c:pt>
                <c:pt idx="202">
                  <c:v>2.5249999999999999</c:v>
                </c:pt>
                <c:pt idx="203">
                  <c:v>2.5375000000000001</c:v>
                </c:pt>
                <c:pt idx="204">
                  <c:v>2.5499999999999998</c:v>
                </c:pt>
                <c:pt idx="205">
                  <c:v>2.5625</c:v>
                </c:pt>
                <c:pt idx="206">
                  <c:v>2.5750000000000002</c:v>
                </c:pt>
                <c:pt idx="207">
                  <c:v>2.5874999999999999</c:v>
                </c:pt>
                <c:pt idx="208">
                  <c:v>2.6</c:v>
                </c:pt>
                <c:pt idx="209">
                  <c:v>2.6124999999999998</c:v>
                </c:pt>
                <c:pt idx="210">
                  <c:v>2.625</c:v>
                </c:pt>
                <c:pt idx="211">
                  <c:v>2.6375000000000002</c:v>
                </c:pt>
                <c:pt idx="212">
                  <c:v>2.65</c:v>
                </c:pt>
                <c:pt idx="213">
                  <c:v>2.6625000000000001</c:v>
                </c:pt>
                <c:pt idx="214">
                  <c:v>2.6749999999999998</c:v>
                </c:pt>
                <c:pt idx="215">
                  <c:v>2.6875</c:v>
                </c:pt>
                <c:pt idx="216">
                  <c:v>2.7</c:v>
                </c:pt>
                <c:pt idx="217">
                  <c:v>2.7124999999999999</c:v>
                </c:pt>
                <c:pt idx="218">
                  <c:v>2.7250000000000001</c:v>
                </c:pt>
                <c:pt idx="219">
                  <c:v>2.7374999999999998</c:v>
                </c:pt>
                <c:pt idx="220">
                  <c:v>2.75</c:v>
                </c:pt>
                <c:pt idx="221">
                  <c:v>2.7625000000000002</c:v>
                </c:pt>
                <c:pt idx="222">
                  <c:v>2.7749999999999999</c:v>
                </c:pt>
                <c:pt idx="223">
                  <c:v>2.7875000000000001</c:v>
                </c:pt>
                <c:pt idx="224">
                  <c:v>2.8</c:v>
                </c:pt>
                <c:pt idx="225">
                  <c:v>2.8125</c:v>
                </c:pt>
                <c:pt idx="226">
                  <c:v>2.8250000000000002</c:v>
                </c:pt>
                <c:pt idx="227">
                  <c:v>2.8374999999999999</c:v>
                </c:pt>
                <c:pt idx="228">
                  <c:v>2.85</c:v>
                </c:pt>
                <c:pt idx="229">
                  <c:v>2.8624999999999998</c:v>
                </c:pt>
                <c:pt idx="230">
                  <c:v>2.875</c:v>
                </c:pt>
                <c:pt idx="231">
                  <c:v>2.8875000000000002</c:v>
                </c:pt>
                <c:pt idx="232">
                  <c:v>2.9</c:v>
                </c:pt>
                <c:pt idx="233">
                  <c:v>2.9125000000000001</c:v>
                </c:pt>
                <c:pt idx="234">
                  <c:v>2.9249999999999998</c:v>
                </c:pt>
                <c:pt idx="235">
                  <c:v>2.9375</c:v>
                </c:pt>
                <c:pt idx="236">
                  <c:v>2.95</c:v>
                </c:pt>
                <c:pt idx="237">
                  <c:v>2.9624999999999999</c:v>
                </c:pt>
                <c:pt idx="238">
                  <c:v>2.9750000000000001</c:v>
                </c:pt>
                <c:pt idx="239">
                  <c:v>2.9874999999999998</c:v>
                </c:pt>
                <c:pt idx="240">
                  <c:v>3</c:v>
                </c:pt>
                <c:pt idx="241">
                  <c:v>3.0125000000000002</c:v>
                </c:pt>
                <c:pt idx="242">
                  <c:v>3.0249999999999999</c:v>
                </c:pt>
                <c:pt idx="243">
                  <c:v>3.0375000000000001</c:v>
                </c:pt>
                <c:pt idx="244">
                  <c:v>3.05</c:v>
                </c:pt>
                <c:pt idx="245">
                  <c:v>3.0625</c:v>
                </c:pt>
                <c:pt idx="246">
                  <c:v>3.0750000000000002</c:v>
                </c:pt>
                <c:pt idx="247">
                  <c:v>3.0874999999999999</c:v>
                </c:pt>
                <c:pt idx="248">
                  <c:v>3.1</c:v>
                </c:pt>
                <c:pt idx="249">
                  <c:v>3.1124999999999998</c:v>
                </c:pt>
                <c:pt idx="250">
                  <c:v>3.125</c:v>
                </c:pt>
                <c:pt idx="251">
                  <c:v>3.1375000000000002</c:v>
                </c:pt>
                <c:pt idx="252">
                  <c:v>3.15</c:v>
                </c:pt>
                <c:pt idx="253">
                  <c:v>3.1625000000000001</c:v>
                </c:pt>
                <c:pt idx="254">
                  <c:v>3.1749999999999998</c:v>
                </c:pt>
                <c:pt idx="255">
                  <c:v>3.1875</c:v>
                </c:pt>
                <c:pt idx="256">
                  <c:v>3.2</c:v>
                </c:pt>
                <c:pt idx="257">
                  <c:v>3.2124999999999999</c:v>
                </c:pt>
                <c:pt idx="258">
                  <c:v>3.2250000000000001</c:v>
                </c:pt>
                <c:pt idx="259">
                  <c:v>3.2374999999999998</c:v>
                </c:pt>
                <c:pt idx="260">
                  <c:v>3.25</c:v>
                </c:pt>
                <c:pt idx="261">
                  <c:v>3.2625000000000002</c:v>
                </c:pt>
                <c:pt idx="262">
                  <c:v>3.2749999999999999</c:v>
                </c:pt>
                <c:pt idx="263">
                  <c:v>3.2875000000000001</c:v>
                </c:pt>
                <c:pt idx="264">
                  <c:v>3.3</c:v>
                </c:pt>
                <c:pt idx="265">
                  <c:v>3.3125</c:v>
                </c:pt>
                <c:pt idx="266">
                  <c:v>3.3250000000000002</c:v>
                </c:pt>
                <c:pt idx="267">
                  <c:v>3.3374999999999999</c:v>
                </c:pt>
                <c:pt idx="268">
                  <c:v>3.35</c:v>
                </c:pt>
                <c:pt idx="269">
                  <c:v>3.3624999999999998</c:v>
                </c:pt>
                <c:pt idx="270">
                  <c:v>3.375</c:v>
                </c:pt>
                <c:pt idx="271">
                  <c:v>3.3875000000000002</c:v>
                </c:pt>
                <c:pt idx="272">
                  <c:v>3.4</c:v>
                </c:pt>
                <c:pt idx="273">
                  <c:v>3.4125000000000001</c:v>
                </c:pt>
                <c:pt idx="274">
                  <c:v>3.4249999999999998</c:v>
                </c:pt>
                <c:pt idx="275">
                  <c:v>3.4375</c:v>
                </c:pt>
                <c:pt idx="276">
                  <c:v>3.45</c:v>
                </c:pt>
                <c:pt idx="277">
                  <c:v>3.4624999999999999</c:v>
                </c:pt>
                <c:pt idx="278">
                  <c:v>3.4750000000000001</c:v>
                </c:pt>
                <c:pt idx="279">
                  <c:v>3.4874999999999998</c:v>
                </c:pt>
                <c:pt idx="280">
                  <c:v>3.5</c:v>
                </c:pt>
                <c:pt idx="281">
                  <c:v>3.5125000000000002</c:v>
                </c:pt>
                <c:pt idx="282">
                  <c:v>3.5249999999999999</c:v>
                </c:pt>
                <c:pt idx="283">
                  <c:v>3.5375000000000001</c:v>
                </c:pt>
                <c:pt idx="284">
                  <c:v>3.55</c:v>
                </c:pt>
                <c:pt idx="285">
                  <c:v>3.5625</c:v>
                </c:pt>
                <c:pt idx="286">
                  <c:v>3.5750000000000002</c:v>
                </c:pt>
                <c:pt idx="287">
                  <c:v>3.5874999999999999</c:v>
                </c:pt>
                <c:pt idx="288">
                  <c:v>3.6</c:v>
                </c:pt>
                <c:pt idx="289">
                  <c:v>3.6124999999999998</c:v>
                </c:pt>
                <c:pt idx="290">
                  <c:v>3.625</c:v>
                </c:pt>
                <c:pt idx="291">
                  <c:v>3.6375000000000002</c:v>
                </c:pt>
                <c:pt idx="292">
                  <c:v>3.65</c:v>
                </c:pt>
                <c:pt idx="293">
                  <c:v>3.6625000000000001</c:v>
                </c:pt>
                <c:pt idx="294">
                  <c:v>3.6749999999999998</c:v>
                </c:pt>
                <c:pt idx="295">
                  <c:v>3.6875</c:v>
                </c:pt>
                <c:pt idx="296">
                  <c:v>3.7</c:v>
                </c:pt>
                <c:pt idx="297">
                  <c:v>3.7124999999999999</c:v>
                </c:pt>
                <c:pt idx="298">
                  <c:v>3.7250000000000001</c:v>
                </c:pt>
                <c:pt idx="299">
                  <c:v>3.7374999999999998</c:v>
                </c:pt>
                <c:pt idx="300">
                  <c:v>3.75</c:v>
                </c:pt>
                <c:pt idx="301">
                  <c:v>3.7625000000000002</c:v>
                </c:pt>
                <c:pt idx="302">
                  <c:v>3.7749999999999999</c:v>
                </c:pt>
                <c:pt idx="303">
                  <c:v>3.7875000000000001</c:v>
                </c:pt>
                <c:pt idx="304">
                  <c:v>3.8</c:v>
                </c:pt>
                <c:pt idx="305">
                  <c:v>3.8125</c:v>
                </c:pt>
                <c:pt idx="306">
                  <c:v>3.8250000000000002</c:v>
                </c:pt>
                <c:pt idx="307">
                  <c:v>3.8374999999999999</c:v>
                </c:pt>
                <c:pt idx="308">
                  <c:v>3.85</c:v>
                </c:pt>
                <c:pt idx="309">
                  <c:v>3.8624999999999998</c:v>
                </c:pt>
                <c:pt idx="310">
                  <c:v>3.875</c:v>
                </c:pt>
                <c:pt idx="311">
                  <c:v>3.8875000000000002</c:v>
                </c:pt>
                <c:pt idx="312">
                  <c:v>3.9</c:v>
                </c:pt>
                <c:pt idx="313">
                  <c:v>3.9125000000000001</c:v>
                </c:pt>
                <c:pt idx="314">
                  <c:v>3.9249999999999998</c:v>
                </c:pt>
                <c:pt idx="315">
                  <c:v>3.9375</c:v>
                </c:pt>
                <c:pt idx="316">
                  <c:v>3.95</c:v>
                </c:pt>
                <c:pt idx="317">
                  <c:v>3.9624999999999999</c:v>
                </c:pt>
                <c:pt idx="318">
                  <c:v>3.9750000000000001</c:v>
                </c:pt>
                <c:pt idx="319">
                  <c:v>3.9874999999999998</c:v>
                </c:pt>
                <c:pt idx="320">
                  <c:v>4</c:v>
                </c:pt>
                <c:pt idx="321">
                  <c:v>4.0125000000000002</c:v>
                </c:pt>
                <c:pt idx="322">
                  <c:v>4.0250000000000004</c:v>
                </c:pt>
                <c:pt idx="323">
                  <c:v>4.0374999999999996</c:v>
                </c:pt>
                <c:pt idx="324">
                  <c:v>4.05</c:v>
                </c:pt>
                <c:pt idx="325">
                  <c:v>4.0625</c:v>
                </c:pt>
                <c:pt idx="326">
                  <c:v>4.0750000000000002</c:v>
                </c:pt>
                <c:pt idx="327">
                  <c:v>4.0875000000000004</c:v>
                </c:pt>
                <c:pt idx="328">
                  <c:v>4.0999999999999996</c:v>
                </c:pt>
                <c:pt idx="329">
                  <c:v>4.1124999999999998</c:v>
                </c:pt>
                <c:pt idx="330">
                  <c:v>4.125</c:v>
                </c:pt>
                <c:pt idx="331">
                  <c:v>4.1375000000000002</c:v>
                </c:pt>
                <c:pt idx="332">
                  <c:v>4.1500000000000004</c:v>
                </c:pt>
                <c:pt idx="333">
                  <c:v>4.1624999999999996</c:v>
                </c:pt>
                <c:pt idx="334">
                  <c:v>4.1749999999999998</c:v>
                </c:pt>
                <c:pt idx="335">
                  <c:v>4.1875</c:v>
                </c:pt>
                <c:pt idx="336">
                  <c:v>4.2</c:v>
                </c:pt>
                <c:pt idx="337">
                  <c:v>4.2125000000000004</c:v>
                </c:pt>
                <c:pt idx="338">
                  <c:v>4.2249999999999996</c:v>
                </c:pt>
                <c:pt idx="339">
                  <c:v>4.2374999999999998</c:v>
                </c:pt>
                <c:pt idx="340">
                  <c:v>4.25</c:v>
                </c:pt>
                <c:pt idx="341">
                  <c:v>4.2625000000000002</c:v>
                </c:pt>
                <c:pt idx="342">
                  <c:v>4.2750000000000004</c:v>
                </c:pt>
                <c:pt idx="343">
                  <c:v>4.2874999999999996</c:v>
                </c:pt>
                <c:pt idx="344">
                  <c:v>4.3</c:v>
                </c:pt>
                <c:pt idx="345">
                  <c:v>4.3125</c:v>
                </c:pt>
                <c:pt idx="346">
                  <c:v>4.3250000000000002</c:v>
                </c:pt>
                <c:pt idx="347">
                  <c:v>4.3375000000000004</c:v>
                </c:pt>
                <c:pt idx="348">
                  <c:v>4.3499999999999996</c:v>
                </c:pt>
                <c:pt idx="349">
                  <c:v>4.3624999999999998</c:v>
                </c:pt>
                <c:pt idx="350">
                  <c:v>4.375</c:v>
                </c:pt>
                <c:pt idx="351">
                  <c:v>4.3875000000000002</c:v>
                </c:pt>
                <c:pt idx="352">
                  <c:v>4.4000000000000004</c:v>
                </c:pt>
                <c:pt idx="353">
                  <c:v>4.4124999999999996</c:v>
                </c:pt>
                <c:pt idx="354">
                  <c:v>4.4249999999999998</c:v>
                </c:pt>
                <c:pt idx="355">
                  <c:v>4.4375</c:v>
                </c:pt>
                <c:pt idx="356">
                  <c:v>4.45</c:v>
                </c:pt>
                <c:pt idx="357">
                  <c:v>4.4625000000000004</c:v>
                </c:pt>
                <c:pt idx="358">
                  <c:v>4.4749999999999996</c:v>
                </c:pt>
                <c:pt idx="359">
                  <c:v>4.4874999999999998</c:v>
                </c:pt>
                <c:pt idx="360">
                  <c:v>4.5</c:v>
                </c:pt>
                <c:pt idx="361">
                  <c:v>4.5125000000000002</c:v>
                </c:pt>
                <c:pt idx="362">
                  <c:v>4.5250000000000004</c:v>
                </c:pt>
                <c:pt idx="363">
                  <c:v>4.5374999999999996</c:v>
                </c:pt>
                <c:pt idx="364">
                  <c:v>4.55</c:v>
                </c:pt>
                <c:pt idx="365">
                  <c:v>4.5625</c:v>
                </c:pt>
                <c:pt idx="366">
                  <c:v>4.5750000000000002</c:v>
                </c:pt>
                <c:pt idx="367">
                  <c:v>4.5875000000000004</c:v>
                </c:pt>
                <c:pt idx="368">
                  <c:v>4.5999999999999996</c:v>
                </c:pt>
                <c:pt idx="369">
                  <c:v>4.6124999999999998</c:v>
                </c:pt>
                <c:pt idx="370">
                  <c:v>4.625</c:v>
                </c:pt>
                <c:pt idx="371">
                  <c:v>4.6375000000000002</c:v>
                </c:pt>
                <c:pt idx="372">
                  <c:v>4.6500000000000004</c:v>
                </c:pt>
                <c:pt idx="373">
                  <c:v>4.6624999999999996</c:v>
                </c:pt>
                <c:pt idx="374">
                  <c:v>4.6749999999999998</c:v>
                </c:pt>
                <c:pt idx="375">
                  <c:v>4.6875</c:v>
                </c:pt>
                <c:pt idx="376">
                  <c:v>4.7</c:v>
                </c:pt>
                <c:pt idx="377">
                  <c:v>4.7125000000000004</c:v>
                </c:pt>
                <c:pt idx="378">
                  <c:v>4.7249999999999996</c:v>
                </c:pt>
                <c:pt idx="379">
                  <c:v>4.7374999999999998</c:v>
                </c:pt>
                <c:pt idx="380">
                  <c:v>4.75</c:v>
                </c:pt>
                <c:pt idx="381">
                  <c:v>4.7625000000000002</c:v>
                </c:pt>
                <c:pt idx="382">
                  <c:v>4.7750000000000004</c:v>
                </c:pt>
                <c:pt idx="383">
                  <c:v>4.7874999999999996</c:v>
                </c:pt>
                <c:pt idx="384">
                  <c:v>4.8</c:v>
                </c:pt>
                <c:pt idx="385">
                  <c:v>4.8125</c:v>
                </c:pt>
                <c:pt idx="386">
                  <c:v>4.8250000000000002</c:v>
                </c:pt>
                <c:pt idx="387">
                  <c:v>4.8375000000000004</c:v>
                </c:pt>
                <c:pt idx="388">
                  <c:v>4.8499999999999996</c:v>
                </c:pt>
                <c:pt idx="389">
                  <c:v>4.8624999999999998</c:v>
                </c:pt>
                <c:pt idx="390">
                  <c:v>4.875</c:v>
                </c:pt>
                <c:pt idx="391">
                  <c:v>4.8875000000000002</c:v>
                </c:pt>
                <c:pt idx="392">
                  <c:v>4.9000000000000004</c:v>
                </c:pt>
                <c:pt idx="393">
                  <c:v>4.9124999999999996</c:v>
                </c:pt>
                <c:pt idx="394">
                  <c:v>4.9249999999999998</c:v>
                </c:pt>
                <c:pt idx="395">
                  <c:v>4.9375</c:v>
                </c:pt>
                <c:pt idx="396">
                  <c:v>4.95</c:v>
                </c:pt>
                <c:pt idx="397">
                  <c:v>4.9625000000000004</c:v>
                </c:pt>
                <c:pt idx="398">
                  <c:v>4.9749999999999996</c:v>
                </c:pt>
                <c:pt idx="399">
                  <c:v>4.9874999999999998</c:v>
                </c:pt>
                <c:pt idx="400">
                  <c:v>5</c:v>
                </c:pt>
              </c:numCache>
            </c:numRef>
          </c:xVal>
          <c:yVal>
            <c:numRef>
              <c:f>'3'!$G$12:$G$412</c:f>
              <c:numCache>
                <c:formatCode>General</c:formatCode>
                <c:ptCount val="401"/>
                <c:pt idx="0">
                  <c:v>2.7205999999999998E-2</c:v>
                </c:pt>
                <c:pt idx="1">
                  <c:v>2.8041E-2</c:v>
                </c:pt>
                <c:pt idx="2">
                  <c:v>2.8743999999999999E-2</c:v>
                </c:pt>
                <c:pt idx="3">
                  <c:v>2.9287999999999998E-2</c:v>
                </c:pt>
                <c:pt idx="4">
                  <c:v>2.9680999999999999E-2</c:v>
                </c:pt>
                <c:pt idx="5">
                  <c:v>2.9915999999999998E-2</c:v>
                </c:pt>
                <c:pt idx="6">
                  <c:v>2.9980999999999997E-2</c:v>
                </c:pt>
                <c:pt idx="7">
                  <c:v>2.9821999999999998E-2</c:v>
                </c:pt>
                <c:pt idx="8">
                  <c:v>2.9522E-2</c:v>
                </c:pt>
                <c:pt idx="9">
                  <c:v>2.9062999999999999E-2</c:v>
                </c:pt>
                <c:pt idx="10">
                  <c:v>2.8452999999999999E-2</c:v>
                </c:pt>
                <c:pt idx="11">
                  <c:v>2.7694E-2</c:v>
                </c:pt>
                <c:pt idx="12">
                  <c:v>2.6793999999999998E-2</c:v>
                </c:pt>
                <c:pt idx="13">
                  <c:v>2.5752999999999998E-2</c:v>
                </c:pt>
                <c:pt idx="14">
                  <c:v>2.4580999999999999E-2</c:v>
                </c:pt>
                <c:pt idx="15">
                  <c:v>2.3288E-2</c:v>
                </c:pt>
                <c:pt idx="16">
                  <c:v>2.1863E-2</c:v>
                </c:pt>
                <c:pt idx="17">
                  <c:v>2.0333999999999998E-2</c:v>
                </c:pt>
                <c:pt idx="18">
                  <c:v>1.8693999999999999E-2</c:v>
                </c:pt>
                <c:pt idx="19">
                  <c:v>1.6958999999999998E-2</c:v>
                </c:pt>
                <c:pt idx="20">
                  <c:v>1.5141E-2</c:v>
                </c:pt>
                <c:pt idx="21">
                  <c:v>1.3238E-2</c:v>
                </c:pt>
                <c:pt idx="22">
                  <c:v>1.1269E-2</c:v>
                </c:pt>
                <c:pt idx="23">
                  <c:v>9.2439999999999987E-3</c:v>
                </c:pt>
                <c:pt idx="24">
                  <c:v>7.1630000000000001E-3</c:v>
                </c:pt>
                <c:pt idx="25">
                  <c:v>5.0530000000000002E-3</c:v>
                </c:pt>
                <c:pt idx="26">
                  <c:v>2.9159999999999998E-3</c:v>
                </c:pt>
                <c:pt idx="27">
                  <c:v>7.5900000000000002E-4</c:v>
                </c:pt>
                <c:pt idx="28">
                  <c:v>-1.397E-3</c:v>
                </c:pt>
                <c:pt idx="29">
                  <c:v>-3.5439999999999998E-3</c:v>
                </c:pt>
                <c:pt idx="30">
                  <c:v>-5.6809999999999994E-3</c:v>
                </c:pt>
                <c:pt idx="31">
                  <c:v>-7.7809999999999997E-3</c:v>
                </c:pt>
                <c:pt idx="32">
                  <c:v>-9.8440000000000003E-3</c:v>
                </c:pt>
                <c:pt idx="33">
                  <c:v>-1.1859E-2</c:v>
                </c:pt>
                <c:pt idx="34">
                  <c:v>-1.3809E-2</c:v>
                </c:pt>
                <c:pt idx="35">
                  <c:v>-1.5684E-2</c:v>
                </c:pt>
                <c:pt idx="36">
                  <c:v>-1.7484E-2</c:v>
                </c:pt>
                <c:pt idx="37">
                  <c:v>-1.9191E-2</c:v>
                </c:pt>
                <c:pt idx="38">
                  <c:v>-2.0802999999999999E-2</c:v>
                </c:pt>
                <c:pt idx="39">
                  <c:v>-2.2303E-2</c:v>
                </c:pt>
                <c:pt idx="40">
                  <c:v>-2.3681000000000001E-2</c:v>
                </c:pt>
                <c:pt idx="41">
                  <c:v>-2.4947E-2</c:v>
                </c:pt>
                <c:pt idx="42">
                  <c:v>-2.6081E-2</c:v>
                </c:pt>
                <c:pt idx="43">
                  <c:v>-2.7084E-2</c:v>
                </c:pt>
                <c:pt idx="44">
                  <c:v>-2.7937999999999998E-2</c:v>
                </c:pt>
                <c:pt idx="45">
                  <c:v>-2.8649999999999998E-2</c:v>
                </c:pt>
                <c:pt idx="46">
                  <c:v>-2.9221999999999998E-2</c:v>
                </c:pt>
                <c:pt idx="47">
                  <c:v>-2.9633999999999997E-2</c:v>
                </c:pt>
                <c:pt idx="48">
                  <c:v>-2.9897E-2</c:v>
                </c:pt>
                <c:pt idx="49">
                  <c:v>-2.9991E-2</c:v>
                </c:pt>
                <c:pt idx="50">
                  <c:v>-2.9859E-2</c:v>
                </c:pt>
                <c:pt idx="51">
                  <c:v>-2.9568999999999998E-2</c:v>
                </c:pt>
                <c:pt idx="52">
                  <c:v>-2.9127999999999998E-2</c:v>
                </c:pt>
                <c:pt idx="53">
                  <c:v>-2.8546999999999999E-2</c:v>
                </c:pt>
                <c:pt idx="54">
                  <c:v>-2.7805999999999997E-2</c:v>
                </c:pt>
                <c:pt idx="55">
                  <c:v>-2.6924999999999998E-2</c:v>
                </c:pt>
                <c:pt idx="56">
                  <c:v>-2.5902999999999999E-2</c:v>
                </c:pt>
                <c:pt idx="57">
                  <c:v>-2.4749999999999998E-2</c:v>
                </c:pt>
                <c:pt idx="58">
                  <c:v>-2.3465999999999997E-2</c:v>
                </c:pt>
                <c:pt idx="59">
                  <c:v>-2.2058999999999999E-2</c:v>
                </c:pt>
                <c:pt idx="60">
                  <c:v>-2.0541E-2</c:v>
                </c:pt>
                <c:pt idx="61">
                  <c:v>-1.8918999999999998E-2</c:v>
                </c:pt>
                <c:pt idx="62">
                  <c:v>-1.7194000000000001E-2</c:v>
                </c:pt>
                <c:pt idx="63">
                  <c:v>-1.5384E-2</c:v>
                </c:pt>
                <c:pt idx="64">
                  <c:v>-1.3491E-2</c:v>
                </c:pt>
                <c:pt idx="65">
                  <c:v>-1.1531E-2</c:v>
                </c:pt>
                <c:pt idx="66">
                  <c:v>-9.5160000000000002E-3</c:v>
                </c:pt>
                <c:pt idx="67">
                  <c:v>-7.4440000000000001E-3</c:v>
                </c:pt>
                <c:pt idx="68">
                  <c:v>-5.3339999999999993E-3</c:v>
                </c:pt>
                <c:pt idx="69">
                  <c:v>-3.1969999999999998E-3</c:v>
                </c:pt>
                <c:pt idx="70">
                  <c:v>-1.0499999999999999E-3</c:v>
                </c:pt>
                <c:pt idx="71">
                  <c:v>1.116E-3</c:v>
                </c:pt>
                <c:pt idx="72">
                  <c:v>3.2629999999999998E-3</c:v>
                </c:pt>
                <c:pt idx="73">
                  <c:v>5.3999999999999994E-3</c:v>
                </c:pt>
                <c:pt idx="74">
                  <c:v>7.509E-3</c:v>
                </c:pt>
                <c:pt idx="75">
                  <c:v>9.5719999999999989E-3</c:v>
                </c:pt>
                <c:pt idx="76">
                  <c:v>1.1597E-2</c:v>
                </c:pt>
                <c:pt idx="77">
                  <c:v>1.3555999999999999E-2</c:v>
                </c:pt>
                <c:pt idx="78">
                  <c:v>1.5441E-2</c:v>
                </c:pt>
                <c:pt idx="79">
                  <c:v>1.7249999999999998E-2</c:v>
                </c:pt>
                <c:pt idx="80">
                  <c:v>1.8974999999999999E-2</c:v>
                </c:pt>
                <c:pt idx="81">
                  <c:v>2.0597000000000001E-2</c:v>
                </c:pt>
                <c:pt idx="82">
                  <c:v>2.2106000000000001E-2</c:v>
                </c:pt>
                <c:pt idx="83">
                  <c:v>2.3512999999999999E-2</c:v>
                </c:pt>
                <c:pt idx="84">
                  <c:v>2.4787999999999998E-2</c:v>
                </c:pt>
                <c:pt idx="85">
                  <c:v>2.5940999999999999E-2</c:v>
                </c:pt>
                <c:pt idx="86">
                  <c:v>2.6952999999999998E-2</c:v>
                </c:pt>
                <c:pt idx="87">
                  <c:v>2.7833999999999998E-2</c:v>
                </c:pt>
                <c:pt idx="88">
                  <c:v>2.8565999999999998E-2</c:v>
                </c:pt>
                <c:pt idx="89">
                  <c:v>2.9155999999999998E-2</c:v>
                </c:pt>
                <c:pt idx="90">
                  <c:v>2.9588E-2</c:v>
                </c:pt>
                <c:pt idx="91">
                  <c:v>2.9869E-2</c:v>
                </c:pt>
                <c:pt idx="92">
                  <c:v>0.03</c:v>
                </c:pt>
                <c:pt idx="93">
                  <c:v>2.9877999999999998E-2</c:v>
                </c:pt>
                <c:pt idx="94">
                  <c:v>2.9616E-2</c:v>
                </c:pt>
                <c:pt idx="95">
                  <c:v>2.9203E-2</c:v>
                </c:pt>
                <c:pt idx="96">
                  <c:v>2.8631E-2</c:v>
                </c:pt>
                <c:pt idx="97">
                  <c:v>2.7909E-2</c:v>
                </c:pt>
                <c:pt idx="98">
                  <c:v>2.7046999999999998E-2</c:v>
                </c:pt>
                <c:pt idx="99">
                  <c:v>2.6043999999999998E-2</c:v>
                </c:pt>
                <c:pt idx="100">
                  <c:v>2.4909000000000001E-2</c:v>
                </c:pt>
                <c:pt idx="101">
                  <c:v>2.3643999999999998E-2</c:v>
                </c:pt>
                <c:pt idx="102">
                  <c:v>2.2255999999999998E-2</c:v>
                </c:pt>
                <c:pt idx="103">
                  <c:v>2.0756E-2</c:v>
                </c:pt>
                <c:pt idx="104">
                  <c:v>1.9143999999999998E-2</c:v>
                </c:pt>
                <c:pt idx="105">
                  <c:v>1.7427999999999999E-2</c:v>
                </c:pt>
                <c:pt idx="106">
                  <c:v>1.5628E-2</c:v>
                </c:pt>
                <c:pt idx="107">
                  <c:v>1.3753E-2</c:v>
                </c:pt>
                <c:pt idx="108">
                  <c:v>1.1802999999999999E-2</c:v>
                </c:pt>
                <c:pt idx="109">
                  <c:v>9.7879999999999998E-3</c:v>
                </c:pt>
                <c:pt idx="110">
                  <c:v>7.7249999999999992E-3</c:v>
                </c:pt>
                <c:pt idx="111">
                  <c:v>5.6159999999999995E-3</c:v>
                </c:pt>
                <c:pt idx="112">
                  <c:v>3.4879999999999998E-3</c:v>
                </c:pt>
                <c:pt idx="113">
                  <c:v>1.341E-3</c:v>
                </c:pt>
                <c:pt idx="114">
                  <c:v>-8.25E-4</c:v>
                </c:pt>
                <c:pt idx="115">
                  <c:v>-2.9719999999999998E-3</c:v>
                </c:pt>
                <c:pt idx="116">
                  <c:v>-5.1089999999999998E-3</c:v>
                </c:pt>
                <c:pt idx="117">
                  <c:v>-7.228E-3</c:v>
                </c:pt>
                <c:pt idx="118">
                  <c:v>-9.2999999999999992E-3</c:v>
                </c:pt>
                <c:pt idx="119">
                  <c:v>-1.1325E-2</c:v>
                </c:pt>
                <c:pt idx="120">
                  <c:v>-1.3294E-2</c:v>
                </c:pt>
                <c:pt idx="121">
                  <c:v>-1.5188E-2</c:v>
                </c:pt>
                <c:pt idx="122">
                  <c:v>-1.7016E-2</c:v>
                </c:pt>
                <c:pt idx="123">
                  <c:v>-1.8741000000000001E-2</c:v>
                </c:pt>
                <c:pt idx="124">
                  <c:v>-2.0381E-2</c:v>
                </c:pt>
                <c:pt idx="125">
                  <c:v>-2.1908999999999998E-2</c:v>
                </c:pt>
                <c:pt idx="126">
                  <c:v>-2.3324999999999999E-2</c:v>
                </c:pt>
                <c:pt idx="127">
                  <c:v>-2.4628000000000001E-2</c:v>
                </c:pt>
                <c:pt idx="128">
                  <c:v>-2.5790999999999998E-2</c:v>
                </c:pt>
                <c:pt idx="129">
                  <c:v>-2.6830999999999997E-2</c:v>
                </c:pt>
                <c:pt idx="130">
                  <c:v>-2.7722E-2</c:v>
                </c:pt>
                <c:pt idx="131">
                  <c:v>-2.8480999999999999E-2</c:v>
                </c:pt>
                <c:pt idx="132">
                  <c:v>-2.9080999999999999E-2</c:v>
                </c:pt>
                <c:pt idx="133">
                  <c:v>-2.9540999999999998E-2</c:v>
                </c:pt>
                <c:pt idx="134">
                  <c:v>-2.9840999999999999E-2</c:v>
                </c:pt>
                <c:pt idx="135">
                  <c:v>-2.9991E-2</c:v>
                </c:pt>
                <c:pt idx="136">
                  <c:v>-2.9905999999999999E-2</c:v>
                </c:pt>
                <c:pt idx="137">
                  <c:v>-2.9662999999999998E-2</c:v>
                </c:pt>
                <c:pt idx="138">
                  <c:v>-2.9259E-2</c:v>
                </c:pt>
                <c:pt idx="139">
                  <c:v>-2.8715999999999998E-2</c:v>
                </c:pt>
                <c:pt idx="140">
                  <c:v>-2.8013E-2</c:v>
                </c:pt>
                <c:pt idx="141">
                  <c:v>-2.7168999999999999E-2</c:v>
                </c:pt>
                <c:pt idx="142">
                  <c:v>-2.6193999999999999E-2</c:v>
                </c:pt>
                <c:pt idx="143">
                  <c:v>-2.5068999999999998E-2</c:v>
                </c:pt>
                <c:pt idx="144">
                  <c:v>-2.3821999999999999E-2</c:v>
                </c:pt>
                <c:pt idx="145">
                  <c:v>-2.2443999999999999E-2</c:v>
                </c:pt>
                <c:pt idx="146">
                  <c:v>-2.0962999999999999E-2</c:v>
                </c:pt>
                <c:pt idx="147">
                  <c:v>-1.9358999999999998E-2</c:v>
                </c:pt>
                <c:pt idx="148">
                  <c:v>-1.7662999999999998E-2</c:v>
                </c:pt>
                <c:pt idx="149">
                  <c:v>-1.5872000000000001E-2</c:v>
                </c:pt>
                <c:pt idx="150">
                  <c:v>-1.4005999999999999E-2</c:v>
                </c:pt>
                <c:pt idx="151">
                  <c:v>-1.2065999999999999E-2</c:v>
                </c:pt>
                <c:pt idx="152">
                  <c:v>-1.0059E-2</c:v>
                </c:pt>
                <c:pt idx="153">
                  <c:v>-7.9969999999999989E-3</c:v>
                </c:pt>
                <c:pt idx="154">
                  <c:v>-5.8969999999999995E-3</c:v>
                </c:pt>
                <c:pt idx="155">
                  <c:v>-3.7689999999999998E-3</c:v>
                </c:pt>
                <c:pt idx="156">
                  <c:v>-1.622E-3</c:v>
                </c:pt>
                <c:pt idx="157">
                  <c:v>5.3399999999999997E-4</c:v>
                </c:pt>
                <c:pt idx="158">
                  <c:v>2.6909999999999998E-3</c:v>
                </c:pt>
                <c:pt idx="159">
                  <c:v>4.8279999999999998E-3</c:v>
                </c:pt>
                <c:pt idx="160">
                  <c:v>6.9470000000000001E-3</c:v>
                </c:pt>
                <c:pt idx="161">
                  <c:v>9.0279999999999996E-3</c:v>
                </c:pt>
                <c:pt idx="162">
                  <c:v>1.1063E-2</c:v>
                </c:pt>
                <c:pt idx="163">
                  <c:v>1.3030999999999999E-2</c:v>
                </c:pt>
                <c:pt idx="164">
                  <c:v>1.4943999999999999E-2</c:v>
                </c:pt>
                <c:pt idx="165">
                  <c:v>1.6771999999999999E-2</c:v>
                </c:pt>
                <c:pt idx="166">
                  <c:v>1.8525E-2</c:v>
                </c:pt>
                <c:pt idx="167">
                  <c:v>2.0166E-2</c:v>
                </c:pt>
                <c:pt idx="168">
                  <c:v>2.1713E-2</c:v>
                </c:pt>
                <c:pt idx="169">
                  <c:v>2.3146999999999997E-2</c:v>
                </c:pt>
                <c:pt idx="170">
                  <c:v>2.4458999999999998E-2</c:v>
                </c:pt>
                <c:pt idx="171">
                  <c:v>2.5649999999999999E-2</c:v>
                </c:pt>
                <c:pt idx="172">
                  <c:v>2.6699999999999998E-2</c:v>
                </c:pt>
                <c:pt idx="173">
                  <c:v>2.7618999999999998E-2</c:v>
                </c:pt>
                <c:pt idx="174">
                  <c:v>2.8388E-2</c:v>
                </c:pt>
                <c:pt idx="175">
                  <c:v>2.9016E-2</c:v>
                </c:pt>
                <c:pt idx="176">
                  <c:v>2.9484E-2</c:v>
                </c:pt>
                <c:pt idx="177">
                  <c:v>2.9812999999999999E-2</c:v>
                </c:pt>
                <c:pt idx="178">
                  <c:v>2.9980999999999997E-2</c:v>
                </c:pt>
                <c:pt idx="179">
                  <c:v>2.9925E-2</c:v>
                </c:pt>
                <c:pt idx="180">
                  <c:v>2.9699999999999997E-2</c:v>
                </c:pt>
                <c:pt idx="181">
                  <c:v>2.9325E-2</c:v>
                </c:pt>
                <c:pt idx="182">
                  <c:v>2.8799999999999999E-2</c:v>
                </c:pt>
                <c:pt idx="183">
                  <c:v>2.8115999999999999E-2</c:v>
                </c:pt>
                <c:pt idx="184">
                  <c:v>2.7290999999999999E-2</c:v>
                </c:pt>
                <c:pt idx="185">
                  <c:v>2.6324999999999998E-2</c:v>
                </c:pt>
                <c:pt idx="186">
                  <c:v>2.5228E-2</c:v>
                </c:pt>
                <c:pt idx="187">
                  <c:v>2.3990999999999998E-2</c:v>
                </c:pt>
                <c:pt idx="188">
                  <c:v>2.2640999999999998E-2</c:v>
                </c:pt>
                <c:pt idx="189">
                  <c:v>2.1159000000000001E-2</c:v>
                </c:pt>
                <c:pt idx="190">
                  <c:v>1.9584000000000001E-2</c:v>
                </c:pt>
                <c:pt idx="191">
                  <c:v>1.7897E-2</c:v>
                </c:pt>
                <c:pt idx="192">
                  <c:v>1.6115999999999998E-2</c:v>
                </c:pt>
                <c:pt idx="193">
                  <c:v>1.4258999999999999E-2</c:v>
                </c:pt>
                <c:pt idx="194">
                  <c:v>1.2327999999999999E-2</c:v>
                </c:pt>
                <c:pt idx="195">
                  <c:v>1.0331E-2</c:v>
                </c:pt>
                <c:pt idx="196">
                  <c:v>8.2779999999999989E-3</c:v>
                </c:pt>
                <c:pt idx="197">
                  <c:v>6.1879999999999999E-3</c:v>
                </c:pt>
                <c:pt idx="198">
                  <c:v>4.0590000000000001E-3</c:v>
                </c:pt>
                <c:pt idx="199">
                  <c:v>1.913E-3</c:v>
                </c:pt>
                <c:pt idx="200">
                  <c:v>-2.4399999999999999E-4</c:v>
                </c:pt>
                <c:pt idx="201">
                  <c:v>-2.3999999999999998E-3</c:v>
                </c:pt>
                <c:pt idx="202">
                  <c:v>-4.5469999999999998E-3</c:v>
                </c:pt>
                <c:pt idx="203">
                  <c:v>-6.6660000000000001E-3</c:v>
                </c:pt>
                <c:pt idx="204">
                  <c:v>-8.7469999999999996E-3</c:v>
                </c:pt>
                <c:pt idx="205">
                  <c:v>-1.0791E-2</c:v>
                </c:pt>
                <c:pt idx="206">
                  <c:v>-1.2768999999999999E-2</c:v>
                </c:pt>
                <c:pt idx="207">
                  <c:v>-1.4690999999999999E-2</c:v>
                </c:pt>
                <c:pt idx="208">
                  <c:v>-1.6538000000000001E-2</c:v>
                </c:pt>
                <c:pt idx="209">
                  <c:v>-1.8290999999999998E-2</c:v>
                </c:pt>
                <c:pt idx="210">
                  <c:v>-1.9949999999999999E-2</c:v>
                </c:pt>
                <c:pt idx="211">
                  <c:v>-2.1516E-2</c:v>
                </c:pt>
                <c:pt idx="212">
                  <c:v>-2.2959E-2</c:v>
                </c:pt>
                <c:pt idx="213">
                  <c:v>-2.4291E-2</c:v>
                </c:pt>
                <c:pt idx="214">
                  <c:v>-2.5491E-2</c:v>
                </c:pt>
                <c:pt idx="215">
                  <c:v>-2.6568999999999999E-2</c:v>
                </c:pt>
                <c:pt idx="216">
                  <c:v>-2.7496999999999997E-2</c:v>
                </c:pt>
                <c:pt idx="217">
                  <c:v>-2.8294E-2</c:v>
                </c:pt>
                <c:pt idx="218">
                  <c:v>-2.8940999999999998E-2</c:v>
                </c:pt>
                <c:pt idx="219">
                  <c:v>-2.9427999999999999E-2</c:v>
                </c:pt>
                <c:pt idx="220">
                  <c:v>-2.9774999999999999E-2</c:v>
                </c:pt>
                <c:pt idx="221">
                  <c:v>-2.9963E-2</c:v>
                </c:pt>
                <c:pt idx="222">
                  <c:v>-2.9943999999999998E-2</c:v>
                </c:pt>
                <c:pt idx="223">
                  <c:v>-2.9737999999999997E-2</c:v>
                </c:pt>
                <c:pt idx="224">
                  <c:v>-2.9380999999999997E-2</c:v>
                </c:pt>
                <c:pt idx="225">
                  <c:v>-2.8874999999999998E-2</c:v>
                </c:pt>
                <c:pt idx="226">
                  <c:v>-2.8218999999999998E-2</c:v>
                </c:pt>
                <c:pt idx="227">
                  <c:v>-2.7413E-2</c:v>
                </c:pt>
                <c:pt idx="228">
                  <c:v>-2.6466E-2</c:v>
                </c:pt>
                <c:pt idx="229">
                  <c:v>-2.5377999999999998E-2</c:v>
                </c:pt>
                <c:pt idx="230">
                  <c:v>-2.4169E-2</c:v>
                </c:pt>
                <c:pt idx="231">
                  <c:v>-2.2827999999999998E-2</c:v>
                </c:pt>
                <c:pt idx="232">
                  <c:v>-2.1366E-2</c:v>
                </c:pt>
                <c:pt idx="233">
                  <c:v>-1.9799999999999998E-2</c:v>
                </c:pt>
                <c:pt idx="234">
                  <c:v>-1.8130999999999998E-2</c:v>
                </c:pt>
                <c:pt idx="235">
                  <c:v>-1.6358999999999999E-2</c:v>
                </c:pt>
                <c:pt idx="236">
                  <c:v>-1.4513E-2</c:v>
                </c:pt>
                <c:pt idx="237">
                  <c:v>-1.2591E-2</c:v>
                </c:pt>
                <c:pt idx="238">
                  <c:v>-1.0593999999999999E-2</c:v>
                </c:pt>
                <c:pt idx="239">
                  <c:v>-8.5500000000000003E-3</c:v>
                </c:pt>
                <c:pt idx="240">
                  <c:v>-6.4589999999999995E-3</c:v>
                </c:pt>
                <c:pt idx="241">
                  <c:v>-4.3409999999999994E-3</c:v>
                </c:pt>
                <c:pt idx="242">
                  <c:v>-2.1939999999999998E-3</c:v>
                </c:pt>
                <c:pt idx="243">
                  <c:v>-3.7999999999999995E-5</c:v>
                </c:pt>
                <c:pt idx="244">
                  <c:v>2.1189999999999998E-3</c:v>
                </c:pt>
                <c:pt idx="245">
                  <c:v>4.2659999999999998E-3</c:v>
                </c:pt>
                <c:pt idx="246">
                  <c:v>6.3839999999999999E-3</c:v>
                </c:pt>
                <c:pt idx="247">
                  <c:v>8.4749999999999999E-3</c:v>
                </c:pt>
                <c:pt idx="248">
                  <c:v>1.0518999999999999E-2</c:v>
                </c:pt>
                <c:pt idx="249">
                  <c:v>1.2515999999999999E-2</c:v>
                </c:pt>
                <c:pt idx="250">
                  <c:v>1.4437999999999999E-2</c:v>
                </c:pt>
                <c:pt idx="251">
                  <c:v>1.6293999999999999E-2</c:v>
                </c:pt>
                <c:pt idx="252">
                  <c:v>1.8065999999999999E-2</c:v>
                </c:pt>
                <c:pt idx="253">
                  <c:v>1.9733999999999998E-2</c:v>
                </c:pt>
                <c:pt idx="254">
                  <c:v>2.1308999999999998E-2</c:v>
                </c:pt>
                <c:pt idx="255">
                  <c:v>2.2772000000000001E-2</c:v>
                </c:pt>
                <c:pt idx="256">
                  <c:v>2.4121999999999998E-2</c:v>
                </c:pt>
                <c:pt idx="257">
                  <c:v>2.5340999999999999E-2</c:v>
                </c:pt>
                <c:pt idx="258">
                  <c:v>2.6428E-2</c:v>
                </c:pt>
                <c:pt idx="259">
                  <c:v>2.7383999999999999E-2</c:v>
                </c:pt>
                <c:pt idx="260">
                  <c:v>2.8190999999999997E-2</c:v>
                </c:pt>
                <c:pt idx="261">
                  <c:v>2.8856E-2</c:v>
                </c:pt>
                <c:pt idx="262">
                  <c:v>2.9371999999999999E-2</c:v>
                </c:pt>
                <c:pt idx="263">
                  <c:v>2.9737999999999997E-2</c:v>
                </c:pt>
                <c:pt idx="264">
                  <c:v>2.9952999999999997E-2</c:v>
                </c:pt>
                <c:pt idx="265">
                  <c:v>2.9963E-2</c:v>
                </c:pt>
                <c:pt idx="266">
                  <c:v>2.9774999999999999E-2</c:v>
                </c:pt>
                <c:pt idx="267">
                  <c:v>2.9437999999999999E-2</c:v>
                </c:pt>
                <c:pt idx="268">
                  <c:v>2.895E-2</c:v>
                </c:pt>
                <c:pt idx="269">
                  <c:v>2.8312999999999998E-2</c:v>
                </c:pt>
                <c:pt idx="270">
                  <c:v>2.7524999999999997E-2</c:v>
                </c:pt>
                <c:pt idx="271">
                  <c:v>2.6596999999999999E-2</c:v>
                </c:pt>
                <c:pt idx="272">
                  <c:v>2.5537999999999998E-2</c:v>
                </c:pt>
                <c:pt idx="273">
                  <c:v>2.4337999999999999E-2</c:v>
                </c:pt>
                <c:pt idx="274">
                  <c:v>2.3015999999999998E-2</c:v>
                </c:pt>
                <c:pt idx="275">
                  <c:v>2.1571999999999997E-2</c:v>
                </c:pt>
                <c:pt idx="276">
                  <c:v>2.0015999999999999E-2</c:v>
                </c:pt>
                <c:pt idx="277">
                  <c:v>1.8356000000000001E-2</c:v>
                </c:pt>
                <c:pt idx="278">
                  <c:v>1.6603E-2</c:v>
                </c:pt>
                <c:pt idx="279">
                  <c:v>1.4766E-2</c:v>
                </c:pt>
                <c:pt idx="280">
                  <c:v>1.2853E-2</c:v>
                </c:pt>
                <c:pt idx="281">
                  <c:v>1.0865999999999999E-2</c:v>
                </c:pt>
                <c:pt idx="282">
                  <c:v>8.8310000000000003E-3</c:v>
                </c:pt>
                <c:pt idx="283">
                  <c:v>6.7499999999999999E-3</c:v>
                </c:pt>
                <c:pt idx="284">
                  <c:v>4.6309999999999997E-3</c:v>
                </c:pt>
                <c:pt idx="285">
                  <c:v>2.4840000000000001E-3</c:v>
                </c:pt>
                <c:pt idx="286">
                  <c:v>3.28E-4</c:v>
                </c:pt>
                <c:pt idx="287">
                  <c:v>-1.828E-3</c:v>
                </c:pt>
                <c:pt idx="288">
                  <c:v>-3.9750000000000002E-3</c:v>
                </c:pt>
                <c:pt idx="289">
                  <c:v>-6.1029999999999999E-3</c:v>
                </c:pt>
                <c:pt idx="290">
                  <c:v>-8.1939999999999999E-3</c:v>
                </c:pt>
                <c:pt idx="291">
                  <c:v>-1.0246999999999999E-2</c:v>
                </c:pt>
                <c:pt idx="292">
                  <c:v>-1.2253E-2</c:v>
                </c:pt>
                <c:pt idx="293">
                  <c:v>-1.4183999999999999E-2</c:v>
                </c:pt>
                <c:pt idx="294">
                  <c:v>-1.6049999999999998E-2</c:v>
                </c:pt>
                <c:pt idx="295">
                  <c:v>-1.7831E-2</c:v>
                </c:pt>
                <c:pt idx="296">
                  <c:v>-1.9518999999999998E-2</c:v>
                </c:pt>
                <c:pt idx="297">
                  <c:v>-2.1103E-2</c:v>
                </c:pt>
                <c:pt idx="298">
                  <c:v>-2.2584E-2</c:v>
                </c:pt>
                <c:pt idx="299">
                  <c:v>-2.3944E-2</c:v>
                </c:pt>
                <c:pt idx="300">
                  <c:v>-2.5180999999999999E-2</c:v>
                </c:pt>
                <c:pt idx="301">
                  <c:v>-2.6287999999999999E-2</c:v>
                </c:pt>
                <c:pt idx="302">
                  <c:v>-2.7262999999999999E-2</c:v>
                </c:pt>
                <c:pt idx="303">
                  <c:v>-2.8097E-2</c:v>
                </c:pt>
                <c:pt idx="304">
                  <c:v>-2.8780999999999998E-2</c:v>
                </c:pt>
                <c:pt idx="305">
                  <c:v>-2.9315999999999998E-2</c:v>
                </c:pt>
                <c:pt idx="306">
                  <c:v>-2.9699999999999997E-2</c:v>
                </c:pt>
                <c:pt idx="307">
                  <c:v>-2.9925E-2</c:v>
                </c:pt>
                <c:pt idx="308">
                  <c:v>-2.9971999999999999E-2</c:v>
                </c:pt>
                <c:pt idx="309">
                  <c:v>-2.9812999999999999E-2</c:v>
                </c:pt>
                <c:pt idx="310">
                  <c:v>-2.9493999999999999E-2</c:v>
                </c:pt>
                <c:pt idx="311">
                  <c:v>-2.9024999999999999E-2</c:v>
                </c:pt>
                <c:pt idx="312">
                  <c:v>-2.8405999999999997E-2</c:v>
                </c:pt>
                <c:pt idx="313">
                  <c:v>-2.7637999999999999E-2</c:v>
                </c:pt>
                <c:pt idx="314">
                  <c:v>-2.6727999999999998E-2</c:v>
                </c:pt>
                <c:pt idx="315">
                  <c:v>-2.5687999999999999E-2</c:v>
                </c:pt>
                <c:pt idx="316">
                  <c:v>-2.4506E-2</c:v>
                </c:pt>
                <c:pt idx="317">
                  <c:v>-2.3193999999999999E-2</c:v>
                </c:pt>
                <c:pt idx="318">
                  <c:v>-2.1769E-2</c:v>
                </c:pt>
                <c:pt idx="319">
                  <c:v>-2.0230999999999999E-2</c:v>
                </c:pt>
                <c:pt idx="320">
                  <c:v>-1.8581E-2</c:v>
                </c:pt>
                <c:pt idx="321">
                  <c:v>-1.6847000000000001E-2</c:v>
                </c:pt>
                <c:pt idx="322">
                  <c:v>-1.5018999999999999E-2</c:v>
                </c:pt>
                <c:pt idx="323">
                  <c:v>-1.3106E-2</c:v>
                </c:pt>
                <c:pt idx="324">
                  <c:v>-1.1138E-2</c:v>
                </c:pt>
                <c:pt idx="325">
                  <c:v>-9.103E-3</c:v>
                </c:pt>
                <c:pt idx="326">
                  <c:v>-7.0219999999999996E-3</c:v>
                </c:pt>
                <c:pt idx="327">
                  <c:v>-4.9129999999999998E-3</c:v>
                </c:pt>
                <c:pt idx="328">
                  <c:v>-2.7749999999999997E-3</c:v>
                </c:pt>
                <c:pt idx="329">
                  <c:v>-6.1899999999999998E-4</c:v>
                </c:pt>
                <c:pt idx="330">
                  <c:v>1.5379999999999999E-3</c:v>
                </c:pt>
                <c:pt idx="331">
                  <c:v>3.6939999999999998E-3</c:v>
                </c:pt>
                <c:pt idx="332">
                  <c:v>5.8219999999999999E-3</c:v>
                </c:pt>
                <c:pt idx="333">
                  <c:v>7.9220000000000002E-3</c:v>
                </c:pt>
                <c:pt idx="334">
                  <c:v>9.9839999999999998E-3</c:v>
                </c:pt>
                <c:pt idx="335">
                  <c:v>1.1991E-2</c:v>
                </c:pt>
                <c:pt idx="336">
                  <c:v>1.3930999999999999E-2</c:v>
                </c:pt>
                <c:pt idx="337">
                  <c:v>1.5806000000000001E-2</c:v>
                </c:pt>
                <c:pt idx="338">
                  <c:v>1.7596999999999998E-2</c:v>
                </c:pt>
                <c:pt idx="339">
                  <c:v>1.9303000000000001E-2</c:v>
                </c:pt>
                <c:pt idx="340">
                  <c:v>2.0905999999999998E-2</c:v>
                </c:pt>
                <c:pt idx="341">
                  <c:v>2.2397E-2</c:v>
                </c:pt>
                <c:pt idx="342">
                  <c:v>2.3774999999999998E-2</c:v>
                </c:pt>
                <c:pt idx="343">
                  <c:v>2.5030999999999998E-2</c:v>
                </c:pt>
                <c:pt idx="344">
                  <c:v>2.6155999999999999E-2</c:v>
                </c:pt>
                <c:pt idx="345">
                  <c:v>2.7140999999999998E-2</c:v>
                </c:pt>
                <c:pt idx="346">
                  <c:v>2.7993999999999998E-2</c:v>
                </c:pt>
                <c:pt idx="347">
                  <c:v>2.8697E-2</c:v>
                </c:pt>
                <c:pt idx="348">
                  <c:v>2.9249999999999998E-2</c:v>
                </c:pt>
                <c:pt idx="349">
                  <c:v>2.9652999999999999E-2</c:v>
                </c:pt>
                <c:pt idx="350">
                  <c:v>2.9905999999999999E-2</c:v>
                </c:pt>
                <c:pt idx="351">
                  <c:v>2.9980999999999997E-2</c:v>
                </c:pt>
                <c:pt idx="352">
                  <c:v>2.9840999999999999E-2</c:v>
                </c:pt>
                <c:pt idx="353">
                  <c:v>2.955E-2</c:v>
                </c:pt>
                <c:pt idx="354">
                  <c:v>2.9099999999999997E-2</c:v>
                </c:pt>
                <c:pt idx="355">
                  <c:v>2.8499999999999998E-2</c:v>
                </c:pt>
                <c:pt idx="356">
                  <c:v>2.775E-2</c:v>
                </c:pt>
                <c:pt idx="357">
                  <c:v>2.6858999999999997E-2</c:v>
                </c:pt>
                <c:pt idx="358">
                  <c:v>2.5828E-2</c:v>
                </c:pt>
                <c:pt idx="359">
                  <c:v>2.4666E-2</c:v>
                </c:pt>
                <c:pt idx="360">
                  <c:v>2.3380999999999999E-2</c:v>
                </c:pt>
                <c:pt idx="361">
                  <c:v>2.1965999999999999E-2</c:v>
                </c:pt>
                <c:pt idx="362">
                  <c:v>2.0437999999999998E-2</c:v>
                </c:pt>
                <c:pt idx="363">
                  <c:v>1.8806E-2</c:v>
                </c:pt>
                <c:pt idx="364">
                  <c:v>1.7080999999999999E-2</c:v>
                </c:pt>
                <c:pt idx="365">
                  <c:v>1.5262999999999999E-2</c:v>
                </c:pt>
                <c:pt idx="366">
                  <c:v>1.3368999999999999E-2</c:v>
                </c:pt>
                <c:pt idx="367">
                  <c:v>1.1399999999999999E-2</c:v>
                </c:pt>
                <c:pt idx="368">
                  <c:v>9.3749999999999997E-3</c:v>
                </c:pt>
                <c:pt idx="369">
                  <c:v>7.3029999999999996E-3</c:v>
                </c:pt>
                <c:pt idx="370">
                  <c:v>5.1939999999999998E-3</c:v>
                </c:pt>
                <c:pt idx="371">
                  <c:v>3.0559999999999997E-3</c:v>
                </c:pt>
                <c:pt idx="372">
                  <c:v>9.0899999999999998E-4</c:v>
                </c:pt>
                <c:pt idx="373">
                  <c:v>-1.2469999999999998E-3</c:v>
                </c:pt>
                <c:pt idx="374">
                  <c:v>-3.4029999999999998E-3</c:v>
                </c:pt>
                <c:pt idx="375">
                  <c:v>-5.5309999999999995E-3</c:v>
                </c:pt>
                <c:pt idx="376">
                  <c:v>-7.6409999999999994E-3</c:v>
                </c:pt>
                <c:pt idx="377">
                  <c:v>-9.7029999999999998E-3</c:v>
                </c:pt>
                <c:pt idx="378">
                  <c:v>-1.1719E-2</c:v>
                </c:pt>
                <c:pt idx="379">
                  <c:v>-1.3677999999999999E-2</c:v>
                </c:pt>
                <c:pt idx="380">
                  <c:v>-1.5562999999999999E-2</c:v>
                </c:pt>
                <c:pt idx="381">
                  <c:v>-1.7363E-2</c:v>
                </c:pt>
                <c:pt idx="382">
                  <c:v>-1.9077999999999998E-2</c:v>
                </c:pt>
                <c:pt idx="383">
                  <c:v>-2.0690999999999998E-2</c:v>
                </c:pt>
                <c:pt idx="384">
                  <c:v>-2.2199999999999998E-2</c:v>
                </c:pt>
                <c:pt idx="385">
                  <c:v>-2.3597E-2</c:v>
                </c:pt>
                <c:pt idx="386">
                  <c:v>-2.4863E-2</c:v>
                </c:pt>
                <c:pt idx="387">
                  <c:v>-2.6005999999999998E-2</c:v>
                </c:pt>
                <c:pt idx="388">
                  <c:v>-2.7018999999999998E-2</c:v>
                </c:pt>
                <c:pt idx="389">
                  <c:v>-2.7890999999999999E-2</c:v>
                </c:pt>
                <c:pt idx="390">
                  <c:v>-2.8613E-2</c:v>
                </c:pt>
                <c:pt idx="391">
                  <c:v>-2.9183999999999998E-2</c:v>
                </c:pt>
                <c:pt idx="392">
                  <c:v>-2.9616E-2</c:v>
                </c:pt>
                <c:pt idx="393">
                  <c:v>-2.9887999999999998E-2</c:v>
                </c:pt>
                <c:pt idx="394">
                  <c:v>-2.9991E-2</c:v>
                </c:pt>
                <c:pt idx="395">
                  <c:v>-2.9869E-2</c:v>
                </c:pt>
                <c:pt idx="396">
                  <c:v>-2.9596999999999998E-2</c:v>
                </c:pt>
                <c:pt idx="397">
                  <c:v>-2.9165999999999997E-2</c:v>
                </c:pt>
                <c:pt idx="398">
                  <c:v>-2.8583999999999998E-2</c:v>
                </c:pt>
                <c:pt idx="399">
                  <c:v>-2.7862999999999999E-2</c:v>
                </c:pt>
                <c:pt idx="400">
                  <c:v>-2.6990999999999998E-2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05-4C99-BFDD-5C4F0CC4D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7209071"/>
        <c:axId val="1837206991"/>
      </c:scatterChart>
      <c:scatterChart>
        <c:scatterStyle val="smoothMarker"/>
        <c:varyColors val="0"/>
        <c:ser>
          <c:idx val="1"/>
          <c:order val="1"/>
          <c:tx>
            <c:v>ロードセルに印加された力Fl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'3'!$F$12:$F$412</c:f>
              <c:numCache>
                <c:formatCode>General</c:formatCode>
                <c:ptCount val="401"/>
                <c:pt idx="0">
                  <c:v>0</c:v>
                </c:pt>
                <c:pt idx="1">
                  <c:v>1.2500000000000001E-2</c:v>
                </c:pt>
                <c:pt idx="2">
                  <c:v>2.5000000000000001E-2</c:v>
                </c:pt>
                <c:pt idx="3">
                  <c:v>3.7499999999999999E-2</c:v>
                </c:pt>
                <c:pt idx="4">
                  <c:v>0.05</c:v>
                </c:pt>
                <c:pt idx="5">
                  <c:v>6.25E-2</c:v>
                </c:pt>
                <c:pt idx="6">
                  <c:v>7.4999999999999997E-2</c:v>
                </c:pt>
                <c:pt idx="7">
                  <c:v>8.7499999999999994E-2</c:v>
                </c:pt>
                <c:pt idx="8">
                  <c:v>0.1</c:v>
                </c:pt>
                <c:pt idx="9">
                  <c:v>0.1125</c:v>
                </c:pt>
                <c:pt idx="10">
                  <c:v>0.125</c:v>
                </c:pt>
                <c:pt idx="11">
                  <c:v>0.13750000000000001</c:v>
                </c:pt>
                <c:pt idx="12">
                  <c:v>0.15</c:v>
                </c:pt>
                <c:pt idx="13">
                  <c:v>0.16250000000000001</c:v>
                </c:pt>
                <c:pt idx="14">
                  <c:v>0.17499999999999999</c:v>
                </c:pt>
                <c:pt idx="15">
                  <c:v>0.1875</c:v>
                </c:pt>
                <c:pt idx="16">
                  <c:v>0.2</c:v>
                </c:pt>
                <c:pt idx="17">
                  <c:v>0.21249999999999999</c:v>
                </c:pt>
                <c:pt idx="18">
                  <c:v>0.22500000000000001</c:v>
                </c:pt>
                <c:pt idx="19">
                  <c:v>0.23749999999999999</c:v>
                </c:pt>
                <c:pt idx="20">
                  <c:v>0.25</c:v>
                </c:pt>
                <c:pt idx="21">
                  <c:v>0.26250000000000001</c:v>
                </c:pt>
                <c:pt idx="22">
                  <c:v>0.27500000000000002</c:v>
                </c:pt>
                <c:pt idx="23">
                  <c:v>0.28749999999999998</c:v>
                </c:pt>
                <c:pt idx="24">
                  <c:v>0.3</c:v>
                </c:pt>
                <c:pt idx="25">
                  <c:v>0.3125</c:v>
                </c:pt>
                <c:pt idx="26">
                  <c:v>0.32500000000000001</c:v>
                </c:pt>
                <c:pt idx="27">
                  <c:v>0.33750000000000002</c:v>
                </c:pt>
                <c:pt idx="28">
                  <c:v>0.35</c:v>
                </c:pt>
                <c:pt idx="29">
                  <c:v>0.36249999999999999</c:v>
                </c:pt>
                <c:pt idx="30">
                  <c:v>0.375</c:v>
                </c:pt>
                <c:pt idx="31">
                  <c:v>0.38750000000000001</c:v>
                </c:pt>
                <c:pt idx="32">
                  <c:v>0.4</c:v>
                </c:pt>
                <c:pt idx="33">
                  <c:v>0.41249999999999998</c:v>
                </c:pt>
                <c:pt idx="34">
                  <c:v>0.42499999999999999</c:v>
                </c:pt>
                <c:pt idx="35">
                  <c:v>0.4375</c:v>
                </c:pt>
                <c:pt idx="36">
                  <c:v>0.45</c:v>
                </c:pt>
                <c:pt idx="37">
                  <c:v>0.46250000000000002</c:v>
                </c:pt>
                <c:pt idx="38">
                  <c:v>0.47499999999999998</c:v>
                </c:pt>
                <c:pt idx="39">
                  <c:v>0.48749999999999999</c:v>
                </c:pt>
                <c:pt idx="40">
                  <c:v>0.5</c:v>
                </c:pt>
                <c:pt idx="41">
                  <c:v>0.51249999999999996</c:v>
                </c:pt>
                <c:pt idx="42">
                  <c:v>0.52500000000000002</c:v>
                </c:pt>
                <c:pt idx="43">
                  <c:v>0.53749999999999998</c:v>
                </c:pt>
                <c:pt idx="44">
                  <c:v>0.55000000000000004</c:v>
                </c:pt>
                <c:pt idx="45">
                  <c:v>0.5625</c:v>
                </c:pt>
                <c:pt idx="46">
                  <c:v>0.57499999999999996</c:v>
                </c:pt>
                <c:pt idx="47">
                  <c:v>0.58750000000000002</c:v>
                </c:pt>
                <c:pt idx="48">
                  <c:v>0.6</c:v>
                </c:pt>
                <c:pt idx="49">
                  <c:v>0.61250000000000004</c:v>
                </c:pt>
                <c:pt idx="50">
                  <c:v>0.625</c:v>
                </c:pt>
                <c:pt idx="51">
                  <c:v>0.63749999999999996</c:v>
                </c:pt>
                <c:pt idx="52">
                  <c:v>0.65</c:v>
                </c:pt>
                <c:pt idx="53">
                  <c:v>0.66249999999999998</c:v>
                </c:pt>
                <c:pt idx="54">
                  <c:v>0.67500000000000004</c:v>
                </c:pt>
                <c:pt idx="55">
                  <c:v>0.6875</c:v>
                </c:pt>
                <c:pt idx="56">
                  <c:v>0.7</c:v>
                </c:pt>
                <c:pt idx="57">
                  <c:v>0.71250000000000002</c:v>
                </c:pt>
                <c:pt idx="58">
                  <c:v>0.72499999999999998</c:v>
                </c:pt>
                <c:pt idx="59">
                  <c:v>0.73750000000000004</c:v>
                </c:pt>
                <c:pt idx="60">
                  <c:v>0.75</c:v>
                </c:pt>
                <c:pt idx="61">
                  <c:v>0.76249999999999996</c:v>
                </c:pt>
                <c:pt idx="62">
                  <c:v>0.77500000000000002</c:v>
                </c:pt>
                <c:pt idx="63">
                  <c:v>0.78749999999999998</c:v>
                </c:pt>
                <c:pt idx="64">
                  <c:v>0.8</c:v>
                </c:pt>
                <c:pt idx="65">
                  <c:v>0.8125</c:v>
                </c:pt>
                <c:pt idx="66">
                  <c:v>0.82499999999999996</c:v>
                </c:pt>
                <c:pt idx="67">
                  <c:v>0.83750000000000002</c:v>
                </c:pt>
                <c:pt idx="68">
                  <c:v>0.85</c:v>
                </c:pt>
                <c:pt idx="69">
                  <c:v>0.86250000000000004</c:v>
                </c:pt>
                <c:pt idx="70">
                  <c:v>0.875</c:v>
                </c:pt>
                <c:pt idx="71">
                  <c:v>0.88749999999999996</c:v>
                </c:pt>
                <c:pt idx="72">
                  <c:v>0.9</c:v>
                </c:pt>
                <c:pt idx="73">
                  <c:v>0.91249999999999998</c:v>
                </c:pt>
                <c:pt idx="74">
                  <c:v>0.92500000000000004</c:v>
                </c:pt>
                <c:pt idx="75">
                  <c:v>0.9375</c:v>
                </c:pt>
                <c:pt idx="76">
                  <c:v>0.95</c:v>
                </c:pt>
                <c:pt idx="77">
                  <c:v>0.96250000000000002</c:v>
                </c:pt>
                <c:pt idx="78">
                  <c:v>0.97499999999999998</c:v>
                </c:pt>
                <c:pt idx="79">
                  <c:v>0.98750000000000004</c:v>
                </c:pt>
                <c:pt idx="80">
                  <c:v>1</c:v>
                </c:pt>
                <c:pt idx="81">
                  <c:v>1.0125</c:v>
                </c:pt>
                <c:pt idx="82">
                  <c:v>1.0249999999999999</c:v>
                </c:pt>
                <c:pt idx="83">
                  <c:v>1.0375000000000001</c:v>
                </c:pt>
                <c:pt idx="84">
                  <c:v>1.05</c:v>
                </c:pt>
                <c:pt idx="85">
                  <c:v>1.0625</c:v>
                </c:pt>
                <c:pt idx="86">
                  <c:v>1.075</c:v>
                </c:pt>
                <c:pt idx="87">
                  <c:v>1.0874999999999999</c:v>
                </c:pt>
                <c:pt idx="88">
                  <c:v>1.1000000000000001</c:v>
                </c:pt>
                <c:pt idx="89">
                  <c:v>1.1125</c:v>
                </c:pt>
                <c:pt idx="90">
                  <c:v>1.125</c:v>
                </c:pt>
                <c:pt idx="91">
                  <c:v>1.1375</c:v>
                </c:pt>
                <c:pt idx="92">
                  <c:v>1.1499999999999999</c:v>
                </c:pt>
                <c:pt idx="93">
                  <c:v>1.1625000000000001</c:v>
                </c:pt>
                <c:pt idx="94">
                  <c:v>1.175</c:v>
                </c:pt>
                <c:pt idx="95">
                  <c:v>1.1875</c:v>
                </c:pt>
                <c:pt idx="96">
                  <c:v>1.2</c:v>
                </c:pt>
                <c:pt idx="97">
                  <c:v>1.2124999999999999</c:v>
                </c:pt>
                <c:pt idx="98">
                  <c:v>1.2250000000000001</c:v>
                </c:pt>
                <c:pt idx="99">
                  <c:v>1.2375</c:v>
                </c:pt>
                <c:pt idx="100">
                  <c:v>1.25</c:v>
                </c:pt>
                <c:pt idx="101">
                  <c:v>1.2625</c:v>
                </c:pt>
                <c:pt idx="102">
                  <c:v>1.2749999999999999</c:v>
                </c:pt>
                <c:pt idx="103">
                  <c:v>1.2875000000000001</c:v>
                </c:pt>
                <c:pt idx="104">
                  <c:v>1.3</c:v>
                </c:pt>
                <c:pt idx="105">
                  <c:v>1.3125</c:v>
                </c:pt>
                <c:pt idx="106">
                  <c:v>1.325</c:v>
                </c:pt>
                <c:pt idx="107">
                  <c:v>1.3374999999999999</c:v>
                </c:pt>
                <c:pt idx="108">
                  <c:v>1.35</c:v>
                </c:pt>
                <c:pt idx="109">
                  <c:v>1.3625</c:v>
                </c:pt>
                <c:pt idx="110">
                  <c:v>1.375</c:v>
                </c:pt>
                <c:pt idx="111">
                  <c:v>1.3875</c:v>
                </c:pt>
                <c:pt idx="112">
                  <c:v>1.4</c:v>
                </c:pt>
                <c:pt idx="113">
                  <c:v>1.4125000000000001</c:v>
                </c:pt>
                <c:pt idx="114">
                  <c:v>1.425</c:v>
                </c:pt>
                <c:pt idx="115">
                  <c:v>1.4375</c:v>
                </c:pt>
                <c:pt idx="116">
                  <c:v>1.45</c:v>
                </c:pt>
                <c:pt idx="117">
                  <c:v>1.4624999999999999</c:v>
                </c:pt>
                <c:pt idx="118">
                  <c:v>1.4750000000000001</c:v>
                </c:pt>
                <c:pt idx="119">
                  <c:v>1.4875</c:v>
                </c:pt>
                <c:pt idx="120">
                  <c:v>1.5</c:v>
                </c:pt>
                <c:pt idx="121">
                  <c:v>1.5125</c:v>
                </c:pt>
                <c:pt idx="122">
                  <c:v>1.5249999999999999</c:v>
                </c:pt>
                <c:pt idx="123">
                  <c:v>1.5375000000000001</c:v>
                </c:pt>
                <c:pt idx="124">
                  <c:v>1.55</c:v>
                </c:pt>
                <c:pt idx="125">
                  <c:v>1.5625</c:v>
                </c:pt>
                <c:pt idx="126">
                  <c:v>1.575</c:v>
                </c:pt>
                <c:pt idx="127">
                  <c:v>1.5874999999999999</c:v>
                </c:pt>
                <c:pt idx="128">
                  <c:v>1.6</c:v>
                </c:pt>
                <c:pt idx="129">
                  <c:v>1.6125</c:v>
                </c:pt>
                <c:pt idx="130">
                  <c:v>1.625</c:v>
                </c:pt>
                <c:pt idx="131">
                  <c:v>1.6375</c:v>
                </c:pt>
                <c:pt idx="132">
                  <c:v>1.65</c:v>
                </c:pt>
                <c:pt idx="133">
                  <c:v>1.6625000000000001</c:v>
                </c:pt>
                <c:pt idx="134">
                  <c:v>1.675</c:v>
                </c:pt>
                <c:pt idx="135">
                  <c:v>1.6875</c:v>
                </c:pt>
                <c:pt idx="136">
                  <c:v>1.7</c:v>
                </c:pt>
                <c:pt idx="137">
                  <c:v>1.7124999999999999</c:v>
                </c:pt>
                <c:pt idx="138">
                  <c:v>1.7250000000000001</c:v>
                </c:pt>
                <c:pt idx="139">
                  <c:v>1.7375</c:v>
                </c:pt>
                <c:pt idx="140">
                  <c:v>1.75</c:v>
                </c:pt>
                <c:pt idx="141">
                  <c:v>1.7625</c:v>
                </c:pt>
                <c:pt idx="142">
                  <c:v>1.7749999999999999</c:v>
                </c:pt>
                <c:pt idx="143">
                  <c:v>1.7875000000000001</c:v>
                </c:pt>
                <c:pt idx="144">
                  <c:v>1.8</c:v>
                </c:pt>
                <c:pt idx="145">
                  <c:v>1.8125</c:v>
                </c:pt>
                <c:pt idx="146">
                  <c:v>1.825</c:v>
                </c:pt>
                <c:pt idx="147">
                  <c:v>1.8374999999999999</c:v>
                </c:pt>
                <c:pt idx="148">
                  <c:v>1.85</c:v>
                </c:pt>
                <c:pt idx="149">
                  <c:v>1.8625</c:v>
                </c:pt>
                <c:pt idx="150">
                  <c:v>1.875</c:v>
                </c:pt>
                <c:pt idx="151">
                  <c:v>1.8875</c:v>
                </c:pt>
                <c:pt idx="152">
                  <c:v>1.9</c:v>
                </c:pt>
                <c:pt idx="153">
                  <c:v>1.9125000000000001</c:v>
                </c:pt>
                <c:pt idx="154">
                  <c:v>1.925</c:v>
                </c:pt>
                <c:pt idx="155">
                  <c:v>1.9375</c:v>
                </c:pt>
                <c:pt idx="156">
                  <c:v>1.95</c:v>
                </c:pt>
                <c:pt idx="157">
                  <c:v>1.9624999999999999</c:v>
                </c:pt>
                <c:pt idx="158">
                  <c:v>1.9750000000000001</c:v>
                </c:pt>
                <c:pt idx="159">
                  <c:v>1.9875</c:v>
                </c:pt>
                <c:pt idx="160">
                  <c:v>2</c:v>
                </c:pt>
                <c:pt idx="161">
                  <c:v>2.0125000000000002</c:v>
                </c:pt>
                <c:pt idx="162">
                  <c:v>2.0249999999999999</c:v>
                </c:pt>
                <c:pt idx="163">
                  <c:v>2.0375000000000001</c:v>
                </c:pt>
                <c:pt idx="164">
                  <c:v>2.0499999999999998</c:v>
                </c:pt>
                <c:pt idx="165">
                  <c:v>2.0625</c:v>
                </c:pt>
                <c:pt idx="166">
                  <c:v>2.0750000000000002</c:v>
                </c:pt>
                <c:pt idx="167">
                  <c:v>2.0874999999999999</c:v>
                </c:pt>
                <c:pt idx="168">
                  <c:v>2.1</c:v>
                </c:pt>
                <c:pt idx="169">
                  <c:v>2.1124999999999998</c:v>
                </c:pt>
                <c:pt idx="170">
                  <c:v>2.125</c:v>
                </c:pt>
                <c:pt idx="171">
                  <c:v>2.1375000000000002</c:v>
                </c:pt>
                <c:pt idx="172">
                  <c:v>2.15</c:v>
                </c:pt>
                <c:pt idx="173">
                  <c:v>2.1625000000000001</c:v>
                </c:pt>
                <c:pt idx="174">
                  <c:v>2.1749999999999998</c:v>
                </c:pt>
                <c:pt idx="175">
                  <c:v>2.1875</c:v>
                </c:pt>
                <c:pt idx="176">
                  <c:v>2.2000000000000002</c:v>
                </c:pt>
                <c:pt idx="177">
                  <c:v>2.2124999999999999</c:v>
                </c:pt>
                <c:pt idx="178">
                  <c:v>2.2250000000000001</c:v>
                </c:pt>
                <c:pt idx="179">
                  <c:v>2.2374999999999998</c:v>
                </c:pt>
                <c:pt idx="180">
                  <c:v>2.25</c:v>
                </c:pt>
                <c:pt idx="181">
                  <c:v>2.2625000000000002</c:v>
                </c:pt>
                <c:pt idx="182">
                  <c:v>2.2749999999999999</c:v>
                </c:pt>
                <c:pt idx="183">
                  <c:v>2.2875000000000001</c:v>
                </c:pt>
                <c:pt idx="184">
                  <c:v>2.2999999999999998</c:v>
                </c:pt>
                <c:pt idx="185">
                  <c:v>2.3125</c:v>
                </c:pt>
                <c:pt idx="186">
                  <c:v>2.3250000000000002</c:v>
                </c:pt>
                <c:pt idx="187">
                  <c:v>2.3374999999999999</c:v>
                </c:pt>
                <c:pt idx="188">
                  <c:v>2.35</c:v>
                </c:pt>
                <c:pt idx="189">
                  <c:v>2.3624999999999998</c:v>
                </c:pt>
                <c:pt idx="190">
                  <c:v>2.375</c:v>
                </c:pt>
                <c:pt idx="191">
                  <c:v>2.3875000000000002</c:v>
                </c:pt>
                <c:pt idx="192">
                  <c:v>2.4</c:v>
                </c:pt>
                <c:pt idx="193">
                  <c:v>2.4125000000000001</c:v>
                </c:pt>
                <c:pt idx="194">
                  <c:v>2.4249999999999998</c:v>
                </c:pt>
                <c:pt idx="195">
                  <c:v>2.4375</c:v>
                </c:pt>
                <c:pt idx="196">
                  <c:v>2.4500000000000002</c:v>
                </c:pt>
                <c:pt idx="197">
                  <c:v>2.4624999999999999</c:v>
                </c:pt>
                <c:pt idx="198">
                  <c:v>2.4750000000000001</c:v>
                </c:pt>
                <c:pt idx="199">
                  <c:v>2.4874999999999998</c:v>
                </c:pt>
                <c:pt idx="200">
                  <c:v>2.5</c:v>
                </c:pt>
                <c:pt idx="201">
                  <c:v>2.5125000000000002</c:v>
                </c:pt>
                <c:pt idx="202">
                  <c:v>2.5249999999999999</c:v>
                </c:pt>
                <c:pt idx="203">
                  <c:v>2.5375000000000001</c:v>
                </c:pt>
                <c:pt idx="204">
                  <c:v>2.5499999999999998</c:v>
                </c:pt>
                <c:pt idx="205">
                  <c:v>2.5625</c:v>
                </c:pt>
                <c:pt idx="206">
                  <c:v>2.5750000000000002</c:v>
                </c:pt>
                <c:pt idx="207">
                  <c:v>2.5874999999999999</c:v>
                </c:pt>
                <c:pt idx="208">
                  <c:v>2.6</c:v>
                </c:pt>
                <c:pt idx="209">
                  <c:v>2.6124999999999998</c:v>
                </c:pt>
                <c:pt idx="210">
                  <c:v>2.625</c:v>
                </c:pt>
                <c:pt idx="211">
                  <c:v>2.6375000000000002</c:v>
                </c:pt>
                <c:pt idx="212">
                  <c:v>2.65</c:v>
                </c:pt>
                <c:pt idx="213">
                  <c:v>2.6625000000000001</c:v>
                </c:pt>
                <c:pt idx="214">
                  <c:v>2.6749999999999998</c:v>
                </c:pt>
                <c:pt idx="215">
                  <c:v>2.6875</c:v>
                </c:pt>
                <c:pt idx="216">
                  <c:v>2.7</c:v>
                </c:pt>
                <c:pt idx="217">
                  <c:v>2.7124999999999999</c:v>
                </c:pt>
                <c:pt idx="218">
                  <c:v>2.7250000000000001</c:v>
                </c:pt>
                <c:pt idx="219">
                  <c:v>2.7374999999999998</c:v>
                </c:pt>
                <c:pt idx="220">
                  <c:v>2.75</c:v>
                </c:pt>
                <c:pt idx="221">
                  <c:v>2.7625000000000002</c:v>
                </c:pt>
                <c:pt idx="222">
                  <c:v>2.7749999999999999</c:v>
                </c:pt>
                <c:pt idx="223">
                  <c:v>2.7875000000000001</c:v>
                </c:pt>
                <c:pt idx="224">
                  <c:v>2.8</c:v>
                </c:pt>
                <c:pt idx="225">
                  <c:v>2.8125</c:v>
                </c:pt>
                <c:pt idx="226">
                  <c:v>2.8250000000000002</c:v>
                </c:pt>
                <c:pt idx="227">
                  <c:v>2.8374999999999999</c:v>
                </c:pt>
                <c:pt idx="228">
                  <c:v>2.85</c:v>
                </c:pt>
                <c:pt idx="229">
                  <c:v>2.8624999999999998</c:v>
                </c:pt>
                <c:pt idx="230">
                  <c:v>2.875</c:v>
                </c:pt>
                <c:pt idx="231">
                  <c:v>2.8875000000000002</c:v>
                </c:pt>
                <c:pt idx="232">
                  <c:v>2.9</c:v>
                </c:pt>
                <c:pt idx="233">
                  <c:v>2.9125000000000001</c:v>
                </c:pt>
                <c:pt idx="234">
                  <c:v>2.9249999999999998</c:v>
                </c:pt>
                <c:pt idx="235">
                  <c:v>2.9375</c:v>
                </c:pt>
                <c:pt idx="236">
                  <c:v>2.95</c:v>
                </c:pt>
                <c:pt idx="237">
                  <c:v>2.9624999999999999</c:v>
                </c:pt>
                <c:pt idx="238">
                  <c:v>2.9750000000000001</c:v>
                </c:pt>
                <c:pt idx="239">
                  <c:v>2.9874999999999998</c:v>
                </c:pt>
                <c:pt idx="240">
                  <c:v>3</c:v>
                </c:pt>
                <c:pt idx="241">
                  <c:v>3.0125000000000002</c:v>
                </c:pt>
                <c:pt idx="242">
                  <c:v>3.0249999999999999</c:v>
                </c:pt>
                <c:pt idx="243">
                  <c:v>3.0375000000000001</c:v>
                </c:pt>
                <c:pt idx="244">
                  <c:v>3.05</c:v>
                </c:pt>
                <c:pt idx="245">
                  <c:v>3.0625</c:v>
                </c:pt>
                <c:pt idx="246">
                  <c:v>3.0750000000000002</c:v>
                </c:pt>
                <c:pt idx="247">
                  <c:v>3.0874999999999999</c:v>
                </c:pt>
                <c:pt idx="248">
                  <c:v>3.1</c:v>
                </c:pt>
                <c:pt idx="249">
                  <c:v>3.1124999999999998</c:v>
                </c:pt>
                <c:pt idx="250">
                  <c:v>3.125</c:v>
                </c:pt>
                <c:pt idx="251">
                  <c:v>3.1375000000000002</c:v>
                </c:pt>
                <c:pt idx="252">
                  <c:v>3.15</c:v>
                </c:pt>
                <c:pt idx="253">
                  <c:v>3.1625000000000001</c:v>
                </c:pt>
                <c:pt idx="254">
                  <c:v>3.1749999999999998</c:v>
                </c:pt>
                <c:pt idx="255">
                  <c:v>3.1875</c:v>
                </c:pt>
                <c:pt idx="256">
                  <c:v>3.2</c:v>
                </c:pt>
                <c:pt idx="257">
                  <c:v>3.2124999999999999</c:v>
                </c:pt>
                <c:pt idx="258">
                  <c:v>3.2250000000000001</c:v>
                </c:pt>
                <c:pt idx="259">
                  <c:v>3.2374999999999998</c:v>
                </c:pt>
                <c:pt idx="260">
                  <c:v>3.25</c:v>
                </c:pt>
                <c:pt idx="261">
                  <c:v>3.2625000000000002</c:v>
                </c:pt>
                <c:pt idx="262">
                  <c:v>3.2749999999999999</c:v>
                </c:pt>
                <c:pt idx="263">
                  <c:v>3.2875000000000001</c:v>
                </c:pt>
                <c:pt idx="264">
                  <c:v>3.3</c:v>
                </c:pt>
                <c:pt idx="265">
                  <c:v>3.3125</c:v>
                </c:pt>
                <c:pt idx="266">
                  <c:v>3.3250000000000002</c:v>
                </c:pt>
                <c:pt idx="267">
                  <c:v>3.3374999999999999</c:v>
                </c:pt>
                <c:pt idx="268">
                  <c:v>3.35</c:v>
                </c:pt>
                <c:pt idx="269">
                  <c:v>3.3624999999999998</c:v>
                </c:pt>
                <c:pt idx="270">
                  <c:v>3.375</c:v>
                </c:pt>
                <c:pt idx="271">
                  <c:v>3.3875000000000002</c:v>
                </c:pt>
                <c:pt idx="272">
                  <c:v>3.4</c:v>
                </c:pt>
                <c:pt idx="273">
                  <c:v>3.4125000000000001</c:v>
                </c:pt>
                <c:pt idx="274">
                  <c:v>3.4249999999999998</c:v>
                </c:pt>
                <c:pt idx="275">
                  <c:v>3.4375</c:v>
                </c:pt>
                <c:pt idx="276">
                  <c:v>3.45</c:v>
                </c:pt>
                <c:pt idx="277">
                  <c:v>3.4624999999999999</c:v>
                </c:pt>
                <c:pt idx="278">
                  <c:v>3.4750000000000001</c:v>
                </c:pt>
                <c:pt idx="279">
                  <c:v>3.4874999999999998</c:v>
                </c:pt>
                <c:pt idx="280">
                  <c:v>3.5</c:v>
                </c:pt>
                <c:pt idx="281">
                  <c:v>3.5125000000000002</c:v>
                </c:pt>
                <c:pt idx="282">
                  <c:v>3.5249999999999999</c:v>
                </c:pt>
                <c:pt idx="283">
                  <c:v>3.5375000000000001</c:v>
                </c:pt>
                <c:pt idx="284">
                  <c:v>3.55</c:v>
                </c:pt>
                <c:pt idx="285">
                  <c:v>3.5625</c:v>
                </c:pt>
                <c:pt idx="286">
                  <c:v>3.5750000000000002</c:v>
                </c:pt>
                <c:pt idx="287">
                  <c:v>3.5874999999999999</c:v>
                </c:pt>
                <c:pt idx="288">
                  <c:v>3.6</c:v>
                </c:pt>
                <c:pt idx="289">
                  <c:v>3.6124999999999998</c:v>
                </c:pt>
                <c:pt idx="290">
                  <c:v>3.625</c:v>
                </c:pt>
                <c:pt idx="291">
                  <c:v>3.6375000000000002</c:v>
                </c:pt>
                <c:pt idx="292">
                  <c:v>3.65</c:v>
                </c:pt>
                <c:pt idx="293">
                  <c:v>3.6625000000000001</c:v>
                </c:pt>
                <c:pt idx="294">
                  <c:v>3.6749999999999998</c:v>
                </c:pt>
                <c:pt idx="295">
                  <c:v>3.6875</c:v>
                </c:pt>
                <c:pt idx="296">
                  <c:v>3.7</c:v>
                </c:pt>
                <c:pt idx="297">
                  <c:v>3.7124999999999999</c:v>
                </c:pt>
                <c:pt idx="298">
                  <c:v>3.7250000000000001</c:v>
                </c:pt>
                <c:pt idx="299">
                  <c:v>3.7374999999999998</c:v>
                </c:pt>
                <c:pt idx="300">
                  <c:v>3.75</c:v>
                </c:pt>
                <c:pt idx="301">
                  <c:v>3.7625000000000002</c:v>
                </c:pt>
                <c:pt idx="302">
                  <c:v>3.7749999999999999</c:v>
                </c:pt>
                <c:pt idx="303">
                  <c:v>3.7875000000000001</c:v>
                </c:pt>
                <c:pt idx="304">
                  <c:v>3.8</c:v>
                </c:pt>
                <c:pt idx="305">
                  <c:v>3.8125</c:v>
                </c:pt>
                <c:pt idx="306">
                  <c:v>3.8250000000000002</c:v>
                </c:pt>
                <c:pt idx="307">
                  <c:v>3.8374999999999999</c:v>
                </c:pt>
                <c:pt idx="308">
                  <c:v>3.85</c:v>
                </c:pt>
                <c:pt idx="309">
                  <c:v>3.8624999999999998</c:v>
                </c:pt>
                <c:pt idx="310">
                  <c:v>3.875</c:v>
                </c:pt>
                <c:pt idx="311">
                  <c:v>3.8875000000000002</c:v>
                </c:pt>
                <c:pt idx="312">
                  <c:v>3.9</c:v>
                </c:pt>
                <c:pt idx="313">
                  <c:v>3.9125000000000001</c:v>
                </c:pt>
                <c:pt idx="314">
                  <c:v>3.9249999999999998</c:v>
                </c:pt>
                <c:pt idx="315">
                  <c:v>3.9375</c:v>
                </c:pt>
                <c:pt idx="316">
                  <c:v>3.95</c:v>
                </c:pt>
                <c:pt idx="317">
                  <c:v>3.9624999999999999</c:v>
                </c:pt>
                <c:pt idx="318">
                  <c:v>3.9750000000000001</c:v>
                </c:pt>
                <c:pt idx="319">
                  <c:v>3.9874999999999998</c:v>
                </c:pt>
                <c:pt idx="320">
                  <c:v>4</c:v>
                </c:pt>
                <c:pt idx="321">
                  <c:v>4.0125000000000002</c:v>
                </c:pt>
                <c:pt idx="322">
                  <c:v>4.0250000000000004</c:v>
                </c:pt>
                <c:pt idx="323">
                  <c:v>4.0374999999999996</c:v>
                </c:pt>
                <c:pt idx="324">
                  <c:v>4.05</c:v>
                </c:pt>
                <c:pt idx="325">
                  <c:v>4.0625</c:v>
                </c:pt>
                <c:pt idx="326">
                  <c:v>4.0750000000000002</c:v>
                </c:pt>
                <c:pt idx="327">
                  <c:v>4.0875000000000004</c:v>
                </c:pt>
                <c:pt idx="328">
                  <c:v>4.0999999999999996</c:v>
                </c:pt>
                <c:pt idx="329">
                  <c:v>4.1124999999999998</c:v>
                </c:pt>
                <c:pt idx="330">
                  <c:v>4.125</c:v>
                </c:pt>
                <c:pt idx="331">
                  <c:v>4.1375000000000002</c:v>
                </c:pt>
                <c:pt idx="332">
                  <c:v>4.1500000000000004</c:v>
                </c:pt>
                <c:pt idx="333">
                  <c:v>4.1624999999999996</c:v>
                </c:pt>
                <c:pt idx="334">
                  <c:v>4.1749999999999998</c:v>
                </c:pt>
                <c:pt idx="335">
                  <c:v>4.1875</c:v>
                </c:pt>
                <c:pt idx="336">
                  <c:v>4.2</c:v>
                </c:pt>
                <c:pt idx="337">
                  <c:v>4.2125000000000004</c:v>
                </c:pt>
                <c:pt idx="338">
                  <c:v>4.2249999999999996</c:v>
                </c:pt>
                <c:pt idx="339">
                  <c:v>4.2374999999999998</c:v>
                </c:pt>
                <c:pt idx="340">
                  <c:v>4.25</c:v>
                </c:pt>
                <c:pt idx="341">
                  <c:v>4.2625000000000002</c:v>
                </c:pt>
                <c:pt idx="342">
                  <c:v>4.2750000000000004</c:v>
                </c:pt>
                <c:pt idx="343">
                  <c:v>4.2874999999999996</c:v>
                </c:pt>
                <c:pt idx="344">
                  <c:v>4.3</c:v>
                </c:pt>
                <c:pt idx="345">
                  <c:v>4.3125</c:v>
                </c:pt>
                <c:pt idx="346">
                  <c:v>4.3250000000000002</c:v>
                </c:pt>
                <c:pt idx="347">
                  <c:v>4.3375000000000004</c:v>
                </c:pt>
                <c:pt idx="348">
                  <c:v>4.3499999999999996</c:v>
                </c:pt>
                <c:pt idx="349">
                  <c:v>4.3624999999999998</c:v>
                </c:pt>
                <c:pt idx="350">
                  <c:v>4.375</c:v>
                </c:pt>
                <c:pt idx="351">
                  <c:v>4.3875000000000002</c:v>
                </c:pt>
                <c:pt idx="352">
                  <c:v>4.4000000000000004</c:v>
                </c:pt>
                <c:pt idx="353">
                  <c:v>4.4124999999999996</c:v>
                </c:pt>
                <c:pt idx="354">
                  <c:v>4.4249999999999998</c:v>
                </c:pt>
                <c:pt idx="355">
                  <c:v>4.4375</c:v>
                </c:pt>
                <c:pt idx="356">
                  <c:v>4.45</c:v>
                </c:pt>
                <c:pt idx="357">
                  <c:v>4.4625000000000004</c:v>
                </c:pt>
                <c:pt idx="358">
                  <c:v>4.4749999999999996</c:v>
                </c:pt>
                <c:pt idx="359">
                  <c:v>4.4874999999999998</c:v>
                </c:pt>
                <c:pt idx="360">
                  <c:v>4.5</c:v>
                </c:pt>
                <c:pt idx="361">
                  <c:v>4.5125000000000002</c:v>
                </c:pt>
                <c:pt idx="362">
                  <c:v>4.5250000000000004</c:v>
                </c:pt>
                <c:pt idx="363">
                  <c:v>4.5374999999999996</c:v>
                </c:pt>
                <c:pt idx="364">
                  <c:v>4.55</c:v>
                </c:pt>
                <c:pt idx="365">
                  <c:v>4.5625</c:v>
                </c:pt>
                <c:pt idx="366">
                  <c:v>4.5750000000000002</c:v>
                </c:pt>
                <c:pt idx="367">
                  <c:v>4.5875000000000004</c:v>
                </c:pt>
                <c:pt idx="368">
                  <c:v>4.5999999999999996</c:v>
                </c:pt>
                <c:pt idx="369">
                  <c:v>4.6124999999999998</c:v>
                </c:pt>
                <c:pt idx="370">
                  <c:v>4.625</c:v>
                </c:pt>
                <c:pt idx="371">
                  <c:v>4.6375000000000002</c:v>
                </c:pt>
                <c:pt idx="372">
                  <c:v>4.6500000000000004</c:v>
                </c:pt>
                <c:pt idx="373">
                  <c:v>4.6624999999999996</c:v>
                </c:pt>
                <c:pt idx="374">
                  <c:v>4.6749999999999998</c:v>
                </c:pt>
                <c:pt idx="375">
                  <c:v>4.6875</c:v>
                </c:pt>
                <c:pt idx="376">
                  <c:v>4.7</c:v>
                </c:pt>
                <c:pt idx="377">
                  <c:v>4.7125000000000004</c:v>
                </c:pt>
                <c:pt idx="378">
                  <c:v>4.7249999999999996</c:v>
                </c:pt>
                <c:pt idx="379">
                  <c:v>4.7374999999999998</c:v>
                </c:pt>
                <c:pt idx="380">
                  <c:v>4.75</c:v>
                </c:pt>
                <c:pt idx="381">
                  <c:v>4.7625000000000002</c:v>
                </c:pt>
                <c:pt idx="382">
                  <c:v>4.7750000000000004</c:v>
                </c:pt>
                <c:pt idx="383">
                  <c:v>4.7874999999999996</c:v>
                </c:pt>
                <c:pt idx="384">
                  <c:v>4.8</c:v>
                </c:pt>
                <c:pt idx="385">
                  <c:v>4.8125</c:v>
                </c:pt>
                <c:pt idx="386">
                  <c:v>4.8250000000000002</c:v>
                </c:pt>
                <c:pt idx="387">
                  <c:v>4.8375000000000004</c:v>
                </c:pt>
                <c:pt idx="388">
                  <c:v>4.8499999999999996</c:v>
                </c:pt>
                <c:pt idx="389">
                  <c:v>4.8624999999999998</c:v>
                </c:pt>
                <c:pt idx="390">
                  <c:v>4.875</c:v>
                </c:pt>
                <c:pt idx="391">
                  <c:v>4.8875000000000002</c:v>
                </c:pt>
                <c:pt idx="392">
                  <c:v>4.9000000000000004</c:v>
                </c:pt>
                <c:pt idx="393">
                  <c:v>4.9124999999999996</c:v>
                </c:pt>
                <c:pt idx="394">
                  <c:v>4.9249999999999998</c:v>
                </c:pt>
                <c:pt idx="395">
                  <c:v>4.9375</c:v>
                </c:pt>
                <c:pt idx="396">
                  <c:v>4.95</c:v>
                </c:pt>
                <c:pt idx="397">
                  <c:v>4.9625000000000004</c:v>
                </c:pt>
                <c:pt idx="398">
                  <c:v>4.9749999999999996</c:v>
                </c:pt>
                <c:pt idx="399">
                  <c:v>4.9874999999999998</c:v>
                </c:pt>
                <c:pt idx="400">
                  <c:v>5</c:v>
                </c:pt>
              </c:numCache>
            </c:numRef>
          </c:xVal>
          <c:yVal>
            <c:numRef>
              <c:f>'3'!$J$12:$J$412</c:f>
              <c:numCache>
                <c:formatCode>General</c:formatCode>
                <c:ptCount val="401"/>
                <c:pt idx="0">
                  <c:v>8.1590881234503143E-2</c:v>
                </c:pt>
                <c:pt idx="1">
                  <c:v>7.5465578932162478E-2</c:v>
                </c:pt>
                <c:pt idx="2">
                  <c:v>7.1042087756565564E-2</c:v>
                </c:pt>
                <c:pt idx="3">
                  <c:v>6.6328618924756944E-2</c:v>
                </c:pt>
                <c:pt idx="4">
                  <c:v>5.9837990441362163E-2</c:v>
                </c:pt>
                <c:pt idx="5">
                  <c:v>5.2734679508491207E-2</c:v>
                </c:pt>
                <c:pt idx="6">
                  <c:v>4.6056060261095662E-2</c:v>
                </c:pt>
                <c:pt idx="7">
                  <c:v>4.084559560381134E-2</c:v>
                </c:pt>
                <c:pt idx="8">
                  <c:v>3.5007987669050791E-2</c:v>
                </c:pt>
                <c:pt idx="9">
                  <c:v>2.6485993399753018E-2</c:v>
                </c:pt>
                <c:pt idx="10">
                  <c:v>2.0901069406888229E-2</c:v>
                </c:pt>
                <c:pt idx="11">
                  <c:v>1.4322153763072033E-2</c:v>
                </c:pt>
                <c:pt idx="12">
                  <c:v>7.520998025781254E-3</c:v>
                </c:pt>
                <c:pt idx="13">
                  <c:v>-9.8729651172698601E-4</c:v>
                </c:pt>
                <c:pt idx="14">
                  <c:v>-7.7473530536491782E-3</c:v>
                </c:pt>
                <c:pt idx="15">
                  <c:v>-1.4731932977677546E-2</c:v>
                </c:pt>
                <c:pt idx="16">
                  <c:v>-2.2210464342339496E-2</c:v>
                </c:pt>
                <c:pt idx="17">
                  <c:v>-2.9508615905105989E-2</c:v>
                </c:pt>
                <c:pt idx="18">
                  <c:v>-3.3649740386596481E-2</c:v>
                </c:pt>
                <c:pt idx="19">
                  <c:v>-3.8389847585773636E-2</c:v>
                </c:pt>
                <c:pt idx="20">
                  <c:v>-4.3702299135268893E-2</c:v>
                </c:pt>
                <c:pt idx="21">
                  <c:v>-5.0773644027297615E-2</c:v>
                </c:pt>
                <c:pt idx="22">
                  <c:v>-5.6068590363950697E-2</c:v>
                </c:pt>
                <c:pt idx="23">
                  <c:v>-6.1102480700392203E-2</c:v>
                </c:pt>
                <c:pt idx="24">
                  <c:v>-6.7419579247786285E-2</c:v>
                </c:pt>
                <c:pt idx="25">
                  <c:v>-7.2664293234544416E-2</c:v>
                </c:pt>
                <c:pt idx="26">
                  <c:v>-7.509751781960694E-2</c:v>
                </c:pt>
                <c:pt idx="27">
                  <c:v>-7.8281183268251425E-2</c:v>
                </c:pt>
                <c:pt idx="28">
                  <c:v>-8.2233555889530643E-2</c:v>
                </c:pt>
                <c:pt idx="29">
                  <c:v>-8.5174431647016269E-2</c:v>
                </c:pt>
                <c:pt idx="30">
                  <c:v>-8.8763761375872954E-2</c:v>
                </c:pt>
                <c:pt idx="31">
                  <c:v>-9.0536354450195949E-2</c:v>
                </c:pt>
                <c:pt idx="32">
                  <c:v>-9.3285433962628173E-2</c:v>
                </c:pt>
                <c:pt idx="33">
                  <c:v>-9.5218618337372857E-2</c:v>
                </c:pt>
                <c:pt idx="34">
                  <c:v>-9.5313755363689037E-2</c:v>
                </c:pt>
                <c:pt idx="35">
                  <c:v>-9.5766607608954057E-2</c:v>
                </c:pt>
                <c:pt idx="36">
                  <c:v>-9.4959845625792863E-2</c:v>
                </c:pt>
                <c:pt idx="37">
                  <c:v>-9.3814395828946101E-2</c:v>
                </c:pt>
                <c:pt idx="38">
                  <c:v>-9.0706078905144011E-2</c:v>
                </c:pt>
                <c:pt idx="39">
                  <c:v>-8.8982957084505432E-2</c:v>
                </c:pt>
                <c:pt idx="40">
                  <c:v>-8.8046808745554261E-2</c:v>
                </c:pt>
                <c:pt idx="41">
                  <c:v>-8.8162495369554728E-2</c:v>
                </c:pt>
                <c:pt idx="42">
                  <c:v>-8.4674391436698457E-2</c:v>
                </c:pt>
                <c:pt idx="43">
                  <c:v>-7.946240458699308E-2</c:v>
                </c:pt>
                <c:pt idx="44">
                  <c:v>-7.646292442129668E-2</c:v>
                </c:pt>
                <c:pt idx="45">
                  <c:v>-7.4766440968026648E-2</c:v>
                </c:pt>
                <c:pt idx="46">
                  <c:v>-7.1078168731801131E-2</c:v>
                </c:pt>
                <c:pt idx="47">
                  <c:v>-6.4598195595353763E-2</c:v>
                </c:pt>
                <c:pt idx="48">
                  <c:v>-5.6899707425848815E-2</c:v>
                </c:pt>
                <c:pt idx="49">
                  <c:v>-4.8047397401181274E-2</c:v>
                </c:pt>
                <c:pt idx="50">
                  <c:v>-3.894697001188116E-2</c:v>
                </c:pt>
                <c:pt idx="51">
                  <c:v>-2.6570023436251942E-2</c:v>
                </c:pt>
                <c:pt idx="52">
                  <c:v>-1.5568377713049362E-2</c:v>
                </c:pt>
                <c:pt idx="53">
                  <c:v>-1.0732372391345514E-2</c:v>
                </c:pt>
                <c:pt idx="54">
                  <c:v>-5.0492669873224306E-3</c:v>
                </c:pt>
                <c:pt idx="55">
                  <c:v>5.0969065952450937E-3</c:v>
                </c:pt>
                <c:pt idx="56">
                  <c:v>1.25069393009594E-2</c:v>
                </c:pt>
                <c:pt idx="57">
                  <c:v>1.7857445660981131E-2</c:v>
                </c:pt>
                <c:pt idx="58">
                  <c:v>2.5519401212380669E-2</c:v>
                </c:pt>
                <c:pt idx="59">
                  <c:v>3.1452907269667929E-2</c:v>
                </c:pt>
                <c:pt idx="60">
                  <c:v>4.0718492536652925E-2</c:v>
                </c:pt>
                <c:pt idx="61">
                  <c:v>4.2459880666344214E-2</c:v>
                </c:pt>
                <c:pt idx="62">
                  <c:v>4.8400236589526233E-2</c:v>
                </c:pt>
                <c:pt idx="63">
                  <c:v>5.3307784955019845E-2</c:v>
                </c:pt>
                <c:pt idx="64">
                  <c:v>5.9729914779466979E-2</c:v>
                </c:pt>
                <c:pt idx="65">
                  <c:v>6.4635940952539536E-2</c:v>
                </c:pt>
                <c:pt idx="66">
                  <c:v>6.799237524097422E-2</c:v>
                </c:pt>
                <c:pt idx="67">
                  <c:v>7.5970946815953996E-2</c:v>
                </c:pt>
                <c:pt idx="68">
                  <c:v>8.1261326575343906E-2</c:v>
                </c:pt>
                <c:pt idx="69">
                  <c:v>8.5020380759148639E-2</c:v>
                </c:pt>
                <c:pt idx="70">
                  <c:v>8.7803709601054686E-2</c:v>
                </c:pt>
                <c:pt idx="71">
                  <c:v>9.0999552589067653E-2</c:v>
                </c:pt>
                <c:pt idx="72">
                  <c:v>9.4711418807819595E-2</c:v>
                </c:pt>
                <c:pt idx="73">
                  <c:v>9.7755803649937217E-2</c:v>
                </c:pt>
                <c:pt idx="74">
                  <c:v>9.9479686566786324E-2</c:v>
                </c:pt>
                <c:pt idx="75">
                  <c:v>0.10126065169942514</c:v>
                </c:pt>
                <c:pt idx="76">
                  <c:v>0.10224855458069231</c:v>
                </c:pt>
                <c:pt idx="77">
                  <c:v>0.10343205918806551</c:v>
                </c:pt>
                <c:pt idx="78">
                  <c:v>0.10361548337480311</c:v>
                </c:pt>
                <c:pt idx="79">
                  <c:v>0.10495729599396647</c:v>
                </c:pt>
                <c:pt idx="80">
                  <c:v>0.10240914588111401</c:v>
                </c:pt>
                <c:pt idx="81">
                  <c:v>0.1003694080368952</c:v>
                </c:pt>
                <c:pt idx="82">
                  <c:v>9.9260490858153833E-2</c:v>
                </c:pt>
                <c:pt idx="83">
                  <c:v>9.567268332171823E-2</c:v>
                </c:pt>
                <c:pt idx="84">
                  <c:v>9.1452404834332673E-2</c:v>
                </c:pt>
                <c:pt idx="85">
                  <c:v>8.8707891899163629E-2</c:v>
                </c:pt>
                <c:pt idx="86">
                  <c:v>8.6340121588206642E-2</c:v>
                </c:pt>
                <c:pt idx="87">
                  <c:v>8.4564484129041537E-2</c:v>
                </c:pt>
                <c:pt idx="88">
                  <c:v>8.0485008440603925E-2</c:v>
                </c:pt>
                <c:pt idx="89">
                  <c:v>7.5408496716372772E-2</c:v>
                </c:pt>
                <c:pt idx="90">
                  <c:v>7.0389828304141866E-2</c:v>
                </c:pt>
                <c:pt idx="91">
                  <c:v>6.4294969850222372E-2</c:v>
                </c:pt>
                <c:pt idx="92">
                  <c:v>5.9874523059467576E-2</c:v>
                </c:pt>
                <c:pt idx="93">
                  <c:v>5.262660384659603E-2</c:v>
                </c:pt>
                <c:pt idx="94">
                  <c:v>4.5899274441726604E-2</c:v>
                </c:pt>
                <c:pt idx="95">
                  <c:v>3.8369749630959182E-2</c:v>
                </c:pt>
                <c:pt idx="96">
                  <c:v>3.0875235245876109E-2</c:v>
                </c:pt>
                <c:pt idx="97">
                  <c:v>2.2057935646892929E-2</c:v>
                </c:pt>
                <c:pt idx="98">
                  <c:v>1.274820679969722E-2</c:v>
                </c:pt>
                <c:pt idx="99">
                  <c:v>5.6388070971420306E-3</c:v>
                </c:pt>
                <c:pt idx="100">
                  <c:v>-1.8359187864672747E-3</c:v>
                </c:pt>
                <c:pt idx="101">
                  <c:v>-8.7512389553374668E-3</c:v>
                </c:pt>
                <c:pt idx="102">
                  <c:v>-1.752667826274153E-2</c:v>
                </c:pt>
                <c:pt idx="103">
                  <c:v>-2.5290620706352011E-2</c:v>
                </c:pt>
                <c:pt idx="104">
                  <c:v>-3.2941159814593612E-2</c:v>
                </c:pt>
                <c:pt idx="105">
                  <c:v>-3.9211070396934861E-2</c:v>
                </c:pt>
                <c:pt idx="106">
                  <c:v>-4.4767833830010068E-2</c:v>
                </c:pt>
                <c:pt idx="107">
                  <c:v>-5.0786582662876611E-2</c:v>
                </c:pt>
                <c:pt idx="108">
                  <c:v>-5.6749771472374512E-2</c:v>
                </c:pt>
                <c:pt idx="109">
                  <c:v>-6.1592626659973122E-2</c:v>
                </c:pt>
                <c:pt idx="110">
                  <c:v>-6.6561823818519633E-2</c:v>
                </c:pt>
                <c:pt idx="111">
                  <c:v>-7.1397068044012954E-2</c:v>
                </c:pt>
                <c:pt idx="112">
                  <c:v>-7.5252781446554923E-2</c:v>
                </c:pt>
                <c:pt idx="113">
                  <c:v>-8.1195420658368531E-2</c:v>
                </c:pt>
                <c:pt idx="114">
                  <c:v>-8.7379327368919971E-2</c:v>
                </c:pt>
                <c:pt idx="115">
                  <c:v>-9.0446545097353476E-2</c:v>
                </c:pt>
                <c:pt idx="116">
                  <c:v>-9.1598083663884472E-2</c:v>
                </c:pt>
                <c:pt idx="117">
                  <c:v>-9.4088390464736688E-2</c:v>
                </c:pt>
                <c:pt idx="118">
                  <c:v>-9.5659293043269381E-2</c:v>
                </c:pt>
                <c:pt idx="119">
                  <c:v>-9.6896074385379685E-2</c:v>
                </c:pt>
                <c:pt idx="120">
                  <c:v>-9.7013283201801206E-2</c:v>
                </c:pt>
                <c:pt idx="121">
                  <c:v>-9.8610063051491906E-2</c:v>
                </c:pt>
                <c:pt idx="122">
                  <c:v>-0.10075102669171113</c:v>
                </c:pt>
                <c:pt idx="123">
                  <c:v>-0.10010028943170848</c:v>
                </c:pt>
                <c:pt idx="124">
                  <c:v>-9.852710356454418E-2</c:v>
                </c:pt>
                <c:pt idx="125">
                  <c:v>-9.8745538176966116E-2</c:v>
                </c:pt>
                <c:pt idx="126">
                  <c:v>-9.5070204576319636E-2</c:v>
                </c:pt>
                <c:pt idx="127">
                  <c:v>-9.0640624631038488E-2</c:v>
                </c:pt>
                <c:pt idx="128">
                  <c:v>-8.5963688417335274E-2</c:v>
                </c:pt>
                <c:pt idx="129">
                  <c:v>-8.1458759947211717E-2</c:v>
                </c:pt>
                <c:pt idx="130">
                  <c:v>-7.5142422496028163E-2</c:v>
                </c:pt>
                <c:pt idx="131">
                  <c:v>-7.0591828253272842E-2</c:v>
                </c:pt>
                <c:pt idx="132">
                  <c:v>-6.5012993030092295E-2</c:v>
                </c:pt>
                <c:pt idx="133">
                  <c:v>-6.1266116385656016E-2</c:v>
                </c:pt>
                <c:pt idx="134">
                  <c:v>-5.6434677641215333E-2</c:v>
                </c:pt>
                <c:pt idx="135">
                  <c:v>-4.8694329180131279E-2</c:v>
                </c:pt>
                <c:pt idx="136">
                  <c:v>-4.0798717092099208E-2</c:v>
                </c:pt>
                <c:pt idx="137">
                  <c:v>-3.6794589928503998E-2</c:v>
                </c:pt>
                <c:pt idx="138">
                  <c:v>-3.2031649843010969E-2</c:v>
                </c:pt>
                <c:pt idx="139">
                  <c:v>-2.2928939165079258E-2</c:v>
                </c:pt>
                <c:pt idx="140">
                  <c:v>-1.5049310097468313E-2</c:v>
                </c:pt>
                <c:pt idx="141">
                  <c:v>-7.9772041092290615E-3</c:v>
                </c:pt>
                <c:pt idx="142">
                  <c:v>-2.6251755567862694E-3</c:v>
                </c:pt>
                <c:pt idx="143">
                  <c:v>5.4759325080887379E-3</c:v>
                </c:pt>
                <c:pt idx="144">
                  <c:v>1.1616456734639992E-2</c:v>
                </c:pt>
                <c:pt idx="145">
                  <c:v>1.6209672365184963E-2</c:v>
                </c:pt>
                <c:pt idx="146">
                  <c:v>2.1666732194680811E-2</c:v>
                </c:pt>
                <c:pt idx="147">
                  <c:v>2.8559219477235123E-2</c:v>
                </c:pt>
                <c:pt idx="148">
                  <c:v>3.7276815472638954E-2</c:v>
                </c:pt>
                <c:pt idx="149">
                  <c:v>4.6486079620044772E-2</c:v>
                </c:pt>
                <c:pt idx="150">
                  <c:v>5.6255510578400232E-2</c:v>
                </c:pt>
                <c:pt idx="151">
                  <c:v>6.1368554920736805E-2</c:v>
                </c:pt>
                <c:pt idx="152">
                  <c:v>6.2193583212950668E-2</c:v>
                </c:pt>
                <c:pt idx="153">
                  <c:v>6.3975309441800007E-2</c:v>
                </c:pt>
                <c:pt idx="154">
                  <c:v>7.171109132562091E-2</c:v>
                </c:pt>
                <c:pt idx="155">
                  <c:v>7.655090212837741E-2</c:v>
                </c:pt>
                <c:pt idx="156">
                  <c:v>7.9328903296809736E-2</c:v>
                </c:pt>
                <c:pt idx="157">
                  <c:v>8.4729642006726433E-2</c:v>
                </c:pt>
                <c:pt idx="158">
                  <c:v>8.8124892201898106E-2</c:v>
                </c:pt>
                <c:pt idx="159">
                  <c:v>9.1788048263176145E-2</c:v>
                </c:pt>
                <c:pt idx="160">
                  <c:v>9.4838521874978002E-2</c:v>
                </c:pt>
                <c:pt idx="161">
                  <c:v>9.8204850414149572E-2</c:v>
                </c:pt>
                <c:pt idx="162">
                  <c:v>9.8897447965731342E-2</c:v>
                </c:pt>
                <c:pt idx="163">
                  <c:v>9.9261251954364388E-2</c:v>
                </c:pt>
                <c:pt idx="164">
                  <c:v>0.10133676132047809</c:v>
                </c:pt>
                <c:pt idx="165">
                  <c:v>0.10176069190974293</c:v>
                </c:pt>
                <c:pt idx="166">
                  <c:v>9.7771786670358352E-2</c:v>
                </c:pt>
                <c:pt idx="167">
                  <c:v>9.237789782633643E-2</c:v>
                </c:pt>
                <c:pt idx="168">
                  <c:v>9.4026432218343114E-2</c:v>
                </c:pt>
                <c:pt idx="169">
                  <c:v>8.895600926379621E-2</c:v>
                </c:pt>
                <c:pt idx="170">
                  <c:v>7.8869201185649981E-2</c:v>
                </c:pt>
                <c:pt idx="171">
                  <c:v>7.7697113021434686E-2</c:v>
                </c:pt>
                <c:pt idx="172">
                  <c:v>8.0460653361866988E-2</c:v>
                </c:pt>
                <c:pt idx="173">
                  <c:v>7.875503675407057E-2</c:v>
                </c:pt>
                <c:pt idx="174">
                  <c:v>7.2632778836572015E-2</c:v>
                </c:pt>
                <c:pt idx="175">
                  <c:v>6.773131924076263E-2</c:v>
                </c:pt>
                <c:pt idx="176">
                  <c:v>6.4055224543905595E-2</c:v>
                </c:pt>
                <c:pt idx="177">
                  <c:v>5.7888823046196337E-2</c:v>
                </c:pt>
                <c:pt idx="178">
                  <c:v>5.0727668801325163E-2</c:v>
                </c:pt>
                <c:pt idx="179">
                  <c:v>4.3138778486136446E-2</c:v>
                </c:pt>
                <c:pt idx="180">
                  <c:v>3.9322642086541994E-2</c:v>
                </c:pt>
                <c:pt idx="181">
                  <c:v>3.6285107110319133E-2</c:v>
                </c:pt>
                <c:pt idx="182">
                  <c:v>2.8979344585447354E-2</c:v>
                </c:pt>
                <c:pt idx="183">
                  <c:v>2.002885314962153E-2</c:v>
                </c:pt>
                <c:pt idx="184">
                  <c:v>1.3099072152751277E-2</c:v>
                </c:pt>
                <c:pt idx="185">
                  <c:v>5.3298020356670915E-3</c:v>
                </c:pt>
                <c:pt idx="186">
                  <c:v>-4.007326275107673E-3</c:v>
                </c:pt>
                <c:pt idx="187">
                  <c:v>-1.2895407821670087E-2</c:v>
                </c:pt>
                <c:pt idx="188">
                  <c:v>-1.9543583220644457E-2</c:v>
                </c:pt>
                <c:pt idx="189">
                  <c:v>-2.4323267422769135E-2</c:v>
                </c:pt>
                <c:pt idx="190">
                  <c:v>-2.9983539940476332E-2</c:v>
                </c:pt>
                <c:pt idx="191">
                  <c:v>-3.708837306576835E-2</c:v>
                </c:pt>
                <c:pt idx="192">
                  <c:v>-4.4012826389164893E-2</c:v>
                </c:pt>
                <c:pt idx="193">
                  <c:v>-4.9270479011502034E-2</c:v>
                </c:pt>
                <c:pt idx="194">
                  <c:v>-5.3809656811099421E-2</c:v>
                </c:pt>
                <c:pt idx="195">
                  <c:v>-5.8230103601854211E-2</c:v>
                </c:pt>
                <c:pt idx="196">
                  <c:v>-6.3202345145242825E-2</c:v>
                </c:pt>
                <c:pt idx="197">
                  <c:v>-6.8356488682947983E-2</c:v>
                </c:pt>
                <c:pt idx="198">
                  <c:v>-7.3257948278757354E-2</c:v>
                </c:pt>
                <c:pt idx="199">
                  <c:v>-7.8211923513093265E-2</c:v>
                </c:pt>
                <c:pt idx="200">
                  <c:v>-8.2349242513531123E-2</c:v>
                </c:pt>
                <c:pt idx="201">
                  <c:v>-8.5627283892281275E-2</c:v>
                </c:pt>
                <c:pt idx="202">
                  <c:v>-8.8316997900292196E-2</c:v>
                </c:pt>
                <c:pt idx="203">
                  <c:v>-9.0811871278407591E-2</c:v>
                </c:pt>
                <c:pt idx="204">
                  <c:v>-9.218717213083423E-2</c:v>
                </c:pt>
                <c:pt idx="205">
                  <c:v>-9.3367632353365357E-2</c:v>
                </c:pt>
                <c:pt idx="206">
                  <c:v>-9.3831139945577749E-2</c:v>
                </c:pt>
                <c:pt idx="207">
                  <c:v>-9.4066318674631333E-2</c:v>
                </c:pt>
                <c:pt idx="208">
                  <c:v>-9.3385898662418046E-2</c:v>
                </c:pt>
                <c:pt idx="209">
                  <c:v>-9.2735161402415403E-2</c:v>
                </c:pt>
                <c:pt idx="210">
                  <c:v>-9.0916141459250116E-2</c:v>
                </c:pt>
                <c:pt idx="211">
                  <c:v>-8.7490447415657258E-2</c:v>
                </c:pt>
                <c:pt idx="212">
                  <c:v>-8.6083180522388392E-2</c:v>
                </c:pt>
                <c:pt idx="213">
                  <c:v>-8.2846999435217353E-2</c:v>
                </c:pt>
                <c:pt idx="214">
                  <c:v>-7.743864976319538E-2</c:v>
                </c:pt>
                <c:pt idx="215">
                  <c:v>-7.5141661399817636E-2</c:v>
                </c:pt>
                <c:pt idx="216">
                  <c:v>-7.177837724548819E-2</c:v>
                </c:pt>
                <c:pt idx="217">
                  <c:v>-6.7176028460416856E-2</c:v>
                </c:pt>
                <c:pt idx="218">
                  <c:v>-6.3635408889034059E-2</c:v>
                </c:pt>
                <c:pt idx="219">
                  <c:v>-6.1627637085657487E-2</c:v>
                </c:pt>
                <c:pt idx="220">
                  <c:v>-5.7182835216165746E-2</c:v>
                </c:pt>
                <c:pt idx="221">
                  <c:v>-4.9255257087291449E-2</c:v>
                </c:pt>
                <c:pt idx="222">
                  <c:v>-4.2090297361367608E-2</c:v>
                </c:pt>
                <c:pt idx="223">
                  <c:v>-3.7334968237979875E-2</c:v>
                </c:pt>
                <c:pt idx="224">
                  <c:v>-3.4219801448283009E-2</c:v>
                </c:pt>
                <c:pt idx="225">
                  <c:v>-2.9153945070999276E-2</c:v>
                </c:pt>
                <c:pt idx="226">
                  <c:v>-2.1640403280652976E-2</c:v>
                </c:pt>
                <c:pt idx="227">
                  <c:v>-1.2240865080614798E-2</c:v>
                </c:pt>
                <c:pt idx="228">
                  <c:v>-5.1915919786914297E-3</c:v>
                </c:pt>
                <c:pt idx="229">
                  <c:v>1.2792480032295882E-3</c:v>
                </c:pt>
                <c:pt idx="230">
                  <c:v>9.9351952055805326E-3</c:v>
                </c:pt>
                <c:pt idx="231">
                  <c:v>1.7194530861610016E-2</c:v>
                </c:pt>
                <c:pt idx="232">
                  <c:v>2.1720770025628403E-2</c:v>
                </c:pt>
                <c:pt idx="233">
                  <c:v>2.7530978496809893E-2</c:v>
                </c:pt>
                <c:pt idx="234">
                  <c:v>3.2131043993249626E-2</c:v>
                </c:pt>
                <c:pt idx="235">
                  <c:v>4.0103526798545168E-2</c:v>
                </c:pt>
                <c:pt idx="236">
                  <c:v>4.5521770721304013E-2</c:v>
                </c:pt>
                <c:pt idx="237">
                  <c:v>5.0521411728271702E-2</c:v>
                </c:pt>
                <c:pt idx="238">
                  <c:v>5.5892467685977713E-2</c:v>
                </c:pt>
                <c:pt idx="239">
                  <c:v>6.2316119702845896E-2</c:v>
                </c:pt>
                <c:pt idx="240">
                  <c:v>6.7436775007287758E-2</c:v>
                </c:pt>
                <c:pt idx="241">
                  <c:v>7.2076417506675025E-2</c:v>
                </c:pt>
                <c:pt idx="242">
                  <c:v>7.4341439829210557E-2</c:v>
                </c:pt>
                <c:pt idx="243">
                  <c:v>7.9731523192179785E-2</c:v>
                </c:pt>
                <c:pt idx="244">
                  <c:v>8.357582015156384E-2</c:v>
                </c:pt>
                <c:pt idx="245">
                  <c:v>8.6460374789470287E-2</c:v>
                </c:pt>
                <c:pt idx="246">
                  <c:v>8.7717705729264878E-2</c:v>
                </c:pt>
                <c:pt idx="247">
                  <c:v>9.0064165346327024E-2</c:v>
                </c:pt>
                <c:pt idx="248">
                  <c:v>9.2555233243389781E-2</c:v>
                </c:pt>
                <c:pt idx="249">
                  <c:v>9.3541613932235895E-2</c:v>
                </c:pt>
                <c:pt idx="250">
                  <c:v>9.3432777174130177E-2</c:v>
                </c:pt>
                <c:pt idx="251">
                  <c:v>9.3284363413076957E-2</c:v>
                </c:pt>
                <c:pt idx="252">
                  <c:v>9.3374172765919417E-2</c:v>
                </c:pt>
                <c:pt idx="253">
                  <c:v>9.2110753056440606E-2</c:v>
                </c:pt>
                <c:pt idx="254">
                  <c:v>8.9433216587798139E-2</c:v>
                </c:pt>
                <c:pt idx="255">
                  <c:v>8.6585955664207639E-2</c:v>
                </c:pt>
                <c:pt idx="256">
                  <c:v>8.3225715894720304E-2</c:v>
                </c:pt>
                <c:pt idx="257">
                  <c:v>7.975131169365357E-2</c:v>
                </c:pt>
                <c:pt idx="258">
                  <c:v>7.5875048693427302E-2</c:v>
                </c:pt>
                <c:pt idx="259">
                  <c:v>7.1524622754041201E-2</c:v>
                </c:pt>
                <c:pt idx="260">
                  <c:v>6.9382898017611452E-2</c:v>
                </c:pt>
                <c:pt idx="261">
                  <c:v>6.653944257507359E-2</c:v>
                </c:pt>
                <c:pt idx="262">
                  <c:v>6.080306043631345E-2</c:v>
                </c:pt>
                <c:pt idx="263">
                  <c:v>5.5775258869556185E-2</c:v>
                </c:pt>
                <c:pt idx="264">
                  <c:v>5.1595318481328679E-2</c:v>
                </c:pt>
                <c:pt idx="265">
                  <c:v>5.0267966690165387E-2</c:v>
                </c:pt>
                <c:pt idx="266">
                  <c:v>4.431467213140438E-2</c:v>
                </c:pt>
                <c:pt idx="267">
                  <c:v>3.4576446117680605E-2</c:v>
                </c:pt>
                <c:pt idx="268">
                  <c:v>2.7278294554914134E-2</c:v>
                </c:pt>
                <c:pt idx="269">
                  <c:v>1.9750291936567767E-2</c:v>
                </c:pt>
                <c:pt idx="270">
                  <c:v>1.1232103148322644E-2</c:v>
                </c:pt>
                <c:pt idx="271">
                  <c:v>6.4645964855664373E-3</c:v>
                </c:pt>
                <c:pt idx="272">
                  <c:v>-3.2133732751375488E-4</c:v>
                </c:pt>
                <c:pt idx="273">
                  <c:v>-6.8051159450137726E-3</c:v>
                </c:pt>
                <c:pt idx="274">
                  <c:v>-1.1683742654507272E-2</c:v>
                </c:pt>
                <c:pt idx="275">
                  <c:v>-2.1277360388230443E-2</c:v>
                </c:pt>
                <c:pt idx="276">
                  <c:v>-2.8514624254154582E-2</c:v>
                </c:pt>
                <c:pt idx="277">
                  <c:v>-3.4123903325756308E-2</c:v>
                </c:pt>
                <c:pt idx="278">
                  <c:v>-4.1113049827047853E-2</c:v>
                </c:pt>
                <c:pt idx="279">
                  <c:v>-4.6758861516754999E-2</c:v>
                </c:pt>
                <c:pt idx="280">
                  <c:v>-5.3677987166677828E-2</c:v>
                </c:pt>
                <c:pt idx="281">
                  <c:v>-5.6269519763530458E-2</c:v>
                </c:pt>
                <c:pt idx="282">
                  <c:v>-6.2457231955134536E-2</c:v>
                </c:pt>
                <c:pt idx="283">
                  <c:v>-7.0053733232428556E-2</c:v>
                </c:pt>
                <c:pt idx="284">
                  <c:v>-7.3926190751602172E-2</c:v>
                </c:pt>
                <c:pt idx="285">
                  <c:v>-7.3947501445496985E-2</c:v>
                </c:pt>
                <c:pt idx="286">
                  <c:v>-7.8816233904253616E-2</c:v>
                </c:pt>
                <c:pt idx="287">
                  <c:v>-8.4471178748487127E-2</c:v>
                </c:pt>
                <c:pt idx="288">
                  <c:v>-8.5441576416912093E-2</c:v>
                </c:pt>
                <c:pt idx="289">
                  <c:v>-8.6991168301549959E-2</c:v>
                </c:pt>
                <c:pt idx="290">
                  <c:v>-8.9091793842611136E-2</c:v>
                </c:pt>
                <c:pt idx="291">
                  <c:v>-9.3000783979890173E-2</c:v>
                </c:pt>
                <c:pt idx="292">
                  <c:v>-9.4672151258212753E-2</c:v>
                </c:pt>
                <c:pt idx="293">
                  <c:v>-9.4515365438843688E-2</c:v>
                </c:pt>
                <c:pt idx="294">
                  <c:v>-9.1606455722200303E-2</c:v>
                </c:pt>
                <c:pt idx="295">
                  <c:v>-9.4022175094420624E-2</c:v>
                </c:pt>
                <c:pt idx="296">
                  <c:v>-9.2810509927257812E-2</c:v>
                </c:pt>
                <c:pt idx="297">
                  <c:v>-8.6722501339233093E-2</c:v>
                </c:pt>
                <c:pt idx="298">
                  <c:v>-8.4224583576275575E-2</c:v>
                </c:pt>
                <c:pt idx="299">
                  <c:v>-8.1244891912052947E-2</c:v>
                </c:pt>
                <c:pt idx="300">
                  <c:v>-7.7205754322773379E-2</c:v>
                </c:pt>
                <c:pt idx="301">
                  <c:v>-7.2276895263384947E-2</c:v>
                </c:pt>
                <c:pt idx="302">
                  <c:v>-6.9284264963583309E-2</c:v>
                </c:pt>
                <c:pt idx="303">
                  <c:v>-6.6180514617044398E-2</c:v>
                </c:pt>
                <c:pt idx="304">
                  <c:v>-6.23552450629236E-2</c:v>
                </c:pt>
                <c:pt idx="305">
                  <c:v>-5.7267316895534513E-2</c:v>
                </c:pt>
                <c:pt idx="306">
                  <c:v>-5.3282217137202541E-2</c:v>
                </c:pt>
                <c:pt idx="307">
                  <c:v>-4.8504055127498912E-2</c:v>
                </c:pt>
                <c:pt idx="308">
                  <c:v>-3.9615212484725978E-2</c:v>
                </c:pt>
                <c:pt idx="309">
                  <c:v>-3.4566861320284421E-2</c:v>
                </c:pt>
                <c:pt idx="310">
                  <c:v>-2.9343458027421103E-2</c:v>
                </c:pt>
                <c:pt idx="311">
                  <c:v>-2.4114727061084078E-2</c:v>
                </c:pt>
                <c:pt idx="312">
                  <c:v>-1.8535891837903527E-2</c:v>
                </c:pt>
                <c:pt idx="313">
                  <c:v>-1.2756127215143204E-2</c:v>
                </c:pt>
                <c:pt idx="314">
                  <c:v>-6.1848225334323065E-3</c:v>
                </c:pt>
                <c:pt idx="315">
                  <c:v>5.2804604343706331E-4</c:v>
                </c:pt>
                <c:pt idx="316">
                  <c:v>6.4927570453560263E-3</c:v>
                </c:pt>
                <c:pt idx="317">
                  <c:v>1.3844946439070097E-2</c:v>
                </c:pt>
                <c:pt idx="318">
                  <c:v>2.2293875472157047E-2</c:v>
                </c:pt>
                <c:pt idx="319">
                  <c:v>3.1847155106722154E-2</c:v>
                </c:pt>
                <c:pt idx="320">
                  <c:v>3.8621672476644414E-2</c:v>
                </c:pt>
                <c:pt idx="321">
                  <c:v>4.5567436493935777E-2</c:v>
                </c:pt>
                <c:pt idx="322">
                  <c:v>5.1375361676485688E-2</c:v>
                </c:pt>
                <c:pt idx="323">
                  <c:v>5.6666502532086119E-2</c:v>
                </c:pt>
                <c:pt idx="324">
                  <c:v>6.1096843573577801E-2</c:v>
                </c:pt>
                <c:pt idx="325">
                  <c:v>6.6688617432337338E-2</c:v>
                </c:pt>
                <c:pt idx="326">
                  <c:v>7.0837352875933152E-2</c:v>
                </c:pt>
                <c:pt idx="327">
                  <c:v>7.4400805333631845E-2</c:v>
                </c:pt>
                <c:pt idx="328">
                  <c:v>7.8579984625648802E-2</c:v>
                </c:pt>
                <c:pt idx="329">
                  <c:v>8.3467744489668663E-2</c:v>
                </c:pt>
                <c:pt idx="330">
                  <c:v>8.7415550533684688E-2</c:v>
                </c:pt>
                <c:pt idx="331">
                  <c:v>9.013418619769574E-2</c:v>
                </c:pt>
                <c:pt idx="332">
                  <c:v>9.5324101257295762E-2</c:v>
                </c:pt>
                <c:pt idx="333">
                  <c:v>9.9196558776469393E-2</c:v>
                </c:pt>
                <c:pt idx="334">
                  <c:v>9.8569415498993146E-2</c:v>
                </c:pt>
                <c:pt idx="335">
                  <c:v>9.7356989235619792E-2</c:v>
                </c:pt>
                <c:pt idx="336">
                  <c:v>9.7112677352039864E-2</c:v>
                </c:pt>
                <c:pt idx="337">
                  <c:v>9.8847976712046912E-2</c:v>
                </c:pt>
                <c:pt idx="338">
                  <c:v>9.9216347277943137E-2</c:v>
                </c:pt>
                <c:pt idx="339">
                  <c:v>9.6056275811825048E-2</c:v>
                </c:pt>
                <c:pt idx="340">
                  <c:v>9.280487280044343E-2</c:v>
                </c:pt>
                <c:pt idx="341">
                  <c:v>9.2250794759178009E-2</c:v>
                </c:pt>
                <c:pt idx="342">
                  <c:v>9.0255961591380454E-2</c:v>
                </c:pt>
                <c:pt idx="343">
                  <c:v>8.6619443897470935E-2</c:v>
                </c:pt>
                <c:pt idx="344">
                  <c:v>8.2584111789244019E-2</c:v>
                </c:pt>
                <c:pt idx="345">
                  <c:v>7.9578542853863385E-2</c:v>
                </c:pt>
                <c:pt idx="346">
                  <c:v>7.644815413995594E-2</c:v>
                </c:pt>
                <c:pt idx="347">
                  <c:v>6.9959047848982214E-2</c:v>
                </c:pt>
                <c:pt idx="348">
                  <c:v>6.39905313660106E-2</c:v>
                </c:pt>
                <c:pt idx="349">
                  <c:v>5.8949791163674339E-2</c:v>
                </c:pt>
                <c:pt idx="350">
                  <c:v>5.3721821293547842E-2</c:v>
                </c:pt>
                <c:pt idx="351">
                  <c:v>4.7194660192047655E-2</c:v>
                </c:pt>
                <c:pt idx="352">
                  <c:v>3.881651310653994E-2</c:v>
                </c:pt>
                <c:pt idx="353">
                  <c:v>3.3671502723361141E-2</c:v>
                </c:pt>
                <c:pt idx="354">
                  <c:v>2.9146024655553299E-2</c:v>
                </c:pt>
                <c:pt idx="355">
                  <c:v>1.7671738185611956E-2</c:v>
                </c:pt>
                <c:pt idx="356">
                  <c:v>7.9137236704144281E-3</c:v>
                </c:pt>
                <c:pt idx="357">
                  <c:v>9.291437463860606E-4</c:v>
                </c:pt>
                <c:pt idx="358">
                  <c:v>-5.7951412736412505E-3</c:v>
                </c:pt>
                <c:pt idx="359">
                  <c:v>-1.4382589817044546E-2</c:v>
                </c:pt>
                <c:pt idx="360">
                  <c:v>-2.1490467327178679E-2</c:v>
                </c:pt>
                <c:pt idx="361">
                  <c:v>-2.5509055318773951E-2</c:v>
                </c:pt>
                <c:pt idx="362">
                  <c:v>-3.4139886346177421E-2</c:v>
                </c:pt>
                <c:pt idx="363">
                  <c:v>-4.1005735261363203E-2</c:v>
                </c:pt>
                <c:pt idx="364">
                  <c:v>-4.649095565064864E-2</c:v>
                </c:pt>
                <c:pt idx="365">
                  <c:v>-5.1017955910877551E-2</c:v>
                </c:pt>
                <c:pt idx="366">
                  <c:v>-5.6280936206688399E-2</c:v>
                </c:pt>
                <c:pt idx="367">
                  <c:v>-6.2554652270082292E-2</c:v>
                </c:pt>
                <c:pt idx="368">
                  <c:v>-6.7184400518732687E-2</c:v>
                </c:pt>
                <c:pt idx="369">
                  <c:v>-7.0656521431167837E-2</c:v>
                </c:pt>
                <c:pt idx="370">
                  <c:v>-7.554275910276663E-2</c:v>
                </c:pt>
                <c:pt idx="371">
                  <c:v>-7.9899273811836966E-2</c:v>
                </c:pt>
                <c:pt idx="372">
                  <c:v>-8.5327411985332696E-2</c:v>
                </c:pt>
                <c:pt idx="373">
                  <c:v>-8.7139582062603207E-2</c:v>
                </c:pt>
                <c:pt idx="374">
                  <c:v>-8.9983798601351611E-2</c:v>
                </c:pt>
                <c:pt idx="375">
                  <c:v>-9.2950551629995229E-2</c:v>
                </c:pt>
                <c:pt idx="376">
                  <c:v>-9.6555103283062493E-2</c:v>
                </c:pt>
                <c:pt idx="377">
                  <c:v>-9.7627487843698429E-2</c:v>
                </c:pt>
                <c:pt idx="378">
                  <c:v>-9.9281349909178834E-2</c:v>
                </c:pt>
                <c:pt idx="379">
                  <c:v>-0.10014823849297183</c:v>
                </c:pt>
                <c:pt idx="380">
                  <c:v>-9.9731157769601703E-2</c:v>
                </c:pt>
                <c:pt idx="381">
                  <c:v>-9.9121519704967645E-2</c:v>
                </c:pt>
                <c:pt idx="382">
                  <c:v>-9.6777343376537067E-2</c:v>
                </c:pt>
                <c:pt idx="383">
                  <c:v>-9.4679001124107515E-2</c:v>
                </c:pt>
                <c:pt idx="384">
                  <c:v>-9.112772620577729E-2</c:v>
                </c:pt>
                <c:pt idx="385">
                  <c:v>-8.6411974085337101E-2</c:v>
                </c:pt>
                <c:pt idx="386">
                  <c:v>-8.199076619837177E-2</c:v>
                </c:pt>
                <c:pt idx="387">
                  <c:v>-7.6927954205930155E-2</c:v>
                </c:pt>
                <c:pt idx="388">
                  <c:v>-7.228755061033236E-2</c:v>
                </c:pt>
                <c:pt idx="389">
                  <c:v>-6.4935361216618276E-2</c:v>
                </c:pt>
                <c:pt idx="390">
                  <c:v>-6.0427388361652616E-2</c:v>
                </c:pt>
                <c:pt idx="391">
                  <c:v>-5.9724135463123433E-2</c:v>
                </c:pt>
                <c:pt idx="392">
                  <c:v>-5.3994603190258068E-2</c:v>
                </c:pt>
                <c:pt idx="393">
                  <c:v>-4.5172737014011706E-2</c:v>
                </c:pt>
                <c:pt idx="394">
                  <c:v>-3.9849630117569035E-2</c:v>
                </c:pt>
                <c:pt idx="395">
                  <c:v>-3.8234583958825633E-2</c:v>
                </c:pt>
                <c:pt idx="396">
                  <c:v>-3.4209146101335602E-2</c:v>
                </c:pt>
                <c:pt idx="397">
                  <c:v>-2.7358519110360406E-2</c:v>
                </c:pt>
                <c:pt idx="398">
                  <c:v>-1.7636276117057762E-2</c:v>
                </c:pt>
                <c:pt idx="399">
                  <c:v>-1.523730086146907E-2</c:v>
                </c:pt>
                <c:pt idx="400">
                  <c:v>-8.7284060690215846E-3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05-4C99-BFDD-5C4F0CC4D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262623"/>
        <c:axId val="424261375"/>
      </c:scatterChart>
      <c:valAx>
        <c:axId val="1837209071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000" b="0" i="0" u="none" strike="noStrike" baseline="0">
                    <a:effectLst/>
                  </a:rPr>
                  <a:t>時間</a:t>
                </a:r>
                <a:r>
                  <a:rPr lang="en-US" altLang="ja-JP" sz="1000" b="0" i="1" u="none" strike="noStrike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 sz="1000" b="0" i="0" u="none" strike="noStrike" baseline="0">
                    <a:effectLst/>
                  </a:rPr>
                  <a:t> [</a:t>
                </a:r>
                <a:r>
                  <a:rPr lang="en-US" altLang="ja-JP" sz="1000" b="0" i="0" u="none" strike="noStrike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</a:t>
                </a:r>
                <a:r>
                  <a:rPr lang="en-US" altLang="ja-JP" sz="1000" b="0" i="0" u="none" strike="noStrike" baseline="0">
                    <a:effectLst/>
                  </a:rPr>
                  <a:t>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7206991"/>
        <c:crosses val="autoZero"/>
        <c:crossBetween val="midCat"/>
      </c:valAx>
      <c:valAx>
        <c:axId val="183720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試験質量の位置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  <a:r>
                  <a:rPr lang="en-US" altLang="ja-JP"/>
                  <a:t> [</a:t>
                </a:r>
                <a:r>
                  <a:rPr lang="en-US" altLang="ja-JP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7209071"/>
        <c:crosses val="autoZero"/>
        <c:crossBetween val="midCat"/>
      </c:valAx>
      <c:valAx>
        <c:axId val="42426137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ロードセルに印加された力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Fl </a:t>
                </a:r>
                <a:r>
                  <a:rPr lang="en-US" altLang="ja-JP"/>
                  <a:t>[</a:t>
                </a:r>
                <a:r>
                  <a:rPr lang="en-US" altLang="ja-JP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</a:t>
                </a:r>
                <a:r>
                  <a:rPr lang="en-US" altLang="ja-JP"/>
                  <a:t>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4262623"/>
        <c:crosses val="max"/>
        <c:crossBetween val="midCat"/>
      </c:valAx>
      <c:valAx>
        <c:axId val="42426262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4261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231774</xdr:colOff>
      <xdr:row>0</xdr:row>
      <xdr:rowOff>37784</xdr:rowOff>
    </xdr:from>
    <xdr:to>
      <xdr:col>22</xdr:col>
      <xdr:colOff>109854</xdr:colOff>
      <xdr:row>12</xdr:row>
      <xdr:rowOff>37784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2C11871-F752-4B06-8D03-44B4E46FFC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579437</xdr:colOff>
      <xdr:row>20</xdr:row>
      <xdr:rowOff>142876</xdr:rowOff>
    </xdr:from>
    <xdr:to>
      <xdr:col>23</xdr:col>
      <xdr:colOff>446087</xdr:colOff>
      <xdr:row>37</xdr:row>
      <xdr:rowOff>19136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AC710C0-5ECF-4064-C982-9E0597627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6375" y="4746626"/>
          <a:ext cx="7772400" cy="3789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61"/>
  <sheetViews>
    <sheetView tabSelected="1" topLeftCell="C1" zoomScale="80" zoomScaleNormal="80" workbookViewId="0">
      <selection activeCell="S19" sqref="S19"/>
    </sheetView>
  </sheetViews>
  <sheetFormatPr defaultRowHeight="18" x14ac:dyDescent="0.55000000000000004"/>
  <sheetData>
    <row r="1" spans="1:15" x14ac:dyDescent="0.55000000000000004">
      <c r="A1" t="s">
        <v>13</v>
      </c>
    </row>
    <row r="3" spans="1:15" x14ac:dyDescent="0.55000000000000004">
      <c r="A3" t="s">
        <v>0</v>
      </c>
      <c r="F3" t="s">
        <v>14</v>
      </c>
      <c r="H3" t="s">
        <v>15</v>
      </c>
      <c r="J3" t="s">
        <v>16</v>
      </c>
    </row>
    <row r="4" spans="1:15" x14ac:dyDescent="0.55000000000000004">
      <c r="A4" t="s">
        <v>1</v>
      </c>
      <c r="F4">
        <f t="array" ref="F4">AVERAGE(IF(ISNUMBER(C12:C2500),C12:C2500))</f>
        <v>-308925.79670550424</v>
      </c>
      <c r="H4">
        <f>705/164</f>
        <v>4.2987804878048781</v>
      </c>
      <c r="I4" t="s">
        <v>17</v>
      </c>
      <c r="J4">
        <v>600</v>
      </c>
      <c r="K4" t="s">
        <v>18</v>
      </c>
    </row>
    <row r="5" spans="1:15" x14ac:dyDescent="0.55000000000000004">
      <c r="A5" t="s">
        <v>2</v>
      </c>
      <c r="H5" t="s">
        <v>19</v>
      </c>
    </row>
    <row r="6" spans="1:15" x14ac:dyDescent="0.55000000000000004">
      <c r="A6" t="s">
        <v>3</v>
      </c>
      <c r="H6">
        <f>2^24</f>
        <v>16777216</v>
      </c>
    </row>
    <row r="7" spans="1:15" x14ac:dyDescent="0.55000000000000004">
      <c r="A7" t="s">
        <v>4</v>
      </c>
      <c r="H7" t="s">
        <v>20</v>
      </c>
    </row>
    <row r="8" spans="1:15" x14ac:dyDescent="0.55000000000000004">
      <c r="A8" t="s">
        <v>5</v>
      </c>
      <c r="H8">
        <v>128</v>
      </c>
    </row>
    <row r="9" spans="1:15" x14ac:dyDescent="0.55000000000000004">
      <c r="A9" t="s">
        <v>6</v>
      </c>
    </row>
    <row r="11" spans="1:15" x14ac:dyDescent="0.55000000000000004">
      <c r="A11" t="s">
        <v>7</v>
      </c>
      <c r="B11" t="s">
        <v>8</v>
      </c>
      <c r="C11" t="s">
        <v>9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</row>
    <row r="12" spans="1:15" x14ac:dyDescent="0.55000000000000004">
      <c r="A12">
        <v>0</v>
      </c>
      <c r="B12">
        <v>27206</v>
      </c>
      <c r="C12">
        <v>-201724</v>
      </c>
      <c r="F12">
        <f>A12/80</f>
        <v>0</v>
      </c>
      <c r="G12">
        <f>B12*10^-6</f>
        <v>2.7205999999999998E-2</v>
      </c>
      <c r="H12">
        <f>C12-$F$4</f>
        <v>107201.79670550424</v>
      </c>
      <c r="I12">
        <f>($H$4*H12)/($H$6*$H$8)</f>
        <v>2.1459394690359333E-4</v>
      </c>
      <c r="J12">
        <f>(I12*0.1*9.80665)/($J$4*10^(-6)*$H$4)</f>
        <v>8.1590881234503143E-2</v>
      </c>
      <c r="K12">
        <f>(K13+K14+K15+K16)/4</f>
        <v>9.9868987278472113E-2</v>
      </c>
      <c r="L12">
        <f>K12/(2*O12*M12*N12)</f>
        <v>5.2982145880086886</v>
      </c>
      <c r="M12">
        <v>0.03</v>
      </c>
      <c r="N12">
        <f>6283185*10^-6</f>
        <v>6.2831849999999996</v>
      </c>
      <c r="O12">
        <v>0.05</v>
      </c>
    </row>
    <row r="13" spans="1:15" x14ac:dyDescent="0.55000000000000004">
      <c r="A13">
        <v>1</v>
      </c>
      <c r="B13">
        <v>28041</v>
      </c>
      <c r="C13">
        <v>-209772</v>
      </c>
      <c r="F13">
        <f t="shared" ref="F13:F16" si="0">A13/80</f>
        <v>1.2500000000000001E-2</v>
      </c>
      <c r="G13">
        <f t="shared" ref="G13:G16" si="1">B13*10^-6</f>
        <v>2.8041E-2</v>
      </c>
      <c r="H13">
        <f t="shared" ref="H13:H16" si="2">C13-$F$4</f>
        <v>99153.796705504239</v>
      </c>
      <c r="I13">
        <f t="shared" ref="I13:I16" si="3">($H$4*H13)/($H$6*$H$8)</f>
        <v>1.9848365642567782E-4</v>
      </c>
      <c r="J13">
        <f t="shared" ref="J13:J76" si="4">(I13*0.1*9.80665)/($J$4*10^(-6)*$H$4)</f>
        <v>7.5465578932162478E-2</v>
      </c>
      <c r="K13">
        <f>MAX(J12:J127)</f>
        <v>0.10495729599396647</v>
      </c>
      <c r="L13" t="s">
        <v>32</v>
      </c>
    </row>
    <row r="14" spans="1:15" x14ac:dyDescent="0.55000000000000004">
      <c r="A14">
        <v>2</v>
      </c>
      <c r="B14">
        <v>28744</v>
      </c>
      <c r="C14">
        <v>-215584</v>
      </c>
      <c r="F14">
        <f t="shared" si="0"/>
        <v>2.5000000000000001E-2</v>
      </c>
      <c r="G14">
        <f t="shared" si="1"/>
        <v>2.8743999999999999E-2</v>
      </c>
      <c r="H14">
        <f t="shared" si="2"/>
        <v>93341.796705504239</v>
      </c>
      <c r="I14">
        <f t="shared" si="3"/>
        <v>1.8684933631414141E-4</v>
      </c>
      <c r="J14">
        <f t="shared" si="4"/>
        <v>7.1042087756565564E-2</v>
      </c>
      <c r="K14">
        <f>MAX(J127:J219)</f>
        <v>0.10176069190974293</v>
      </c>
      <c r="L14" t="s">
        <v>33</v>
      </c>
    </row>
    <row r="15" spans="1:15" x14ac:dyDescent="0.55000000000000004">
      <c r="A15">
        <v>3</v>
      </c>
      <c r="B15">
        <v>29288</v>
      </c>
      <c r="C15">
        <v>-221777</v>
      </c>
      <c r="F15">
        <f t="shared" si="0"/>
        <v>3.7499999999999999E-2</v>
      </c>
      <c r="G15">
        <f t="shared" si="1"/>
        <v>2.9287999999999998E-2</v>
      </c>
      <c r="H15">
        <f t="shared" si="2"/>
        <v>87148.796705504239</v>
      </c>
      <c r="I15">
        <f t="shared" si="3"/>
        <v>1.7445233967774347E-4</v>
      </c>
      <c r="J15">
        <f t="shared" si="4"/>
        <v>6.6328618924756944E-2</v>
      </c>
      <c r="K15">
        <f>MAX(J219:J304)</f>
        <v>9.3541613932235895E-2</v>
      </c>
      <c r="L15" t="s">
        <v>34</v>
      </c>
    </row>
    <row r="16" spans="1:15" x14ac:dyDescent="0.55000000000000004">
      <c r="A16">
        <v>4</v>
      </c>
      <c r="B16">
        <v>29681</v>
      </c>
      <c r="C16">
        <v>-230305</v>
      </c>
      <c r="F16">
        <f t="shared" si="0"/>
        <v>0.05</v>
      </c>
      <c r="G16">
        <f t="shared" si="1"/>
        <v>2.9680999999999999E-2</v>
      </c>
      <c r="H16">
        <f t="shared" si="2"/>
        <v>78620.796705504239</v>
      </c>
      <c r="I16">
        <f t="shared" si="3"/>
        <v>1.5738119688504175E-4</v>
      </c>
      <c r="J16">
        <f t="shared" si="4"/>
        <v>5.9837990441362163E-2</v>
      </c>
      <c r="K16">
        <f>MAX(J304:J412)</f>
        <v>9.9216347277943137E-2</v>
      </c>
      <c r="L16" t="s">
        <v>26</v>
      </c>
    </row>
    <row r="17" spans="1:19" x14ac:dyDescent="0.55000000000000004">
      <c r="A17">
        <v>5</v>
      </c>
      <c r="B17">
        <v>29916</v>
      </c>
      <c r="C17">
        <v>-239638</v>
      </c>
      <c r="F17">
        <f t="shared" ref="F17:F80" si="5">A17/80</f>
        <v>6.25E-2</v>
      </c>
      <c r="G17">
        <f t="shared" ref="G17:G80" si="6">B17*10^-6</f>
        <v>2.9915999999999998E-2</v>
      </c>
      <c r="H17">
        <f t="shared" ref="H17:H80" si="7">C17-$F$4</f>
        <v>69287.796705504239</v>
      </c>
      <c r="I17">
        <f t="shared" ref="I17:I80" si="8">($H$4*H17)/($H$6*$H$8)</f>
        <v>1.3869862468941731E-4</v>
      </c>
      <c r="J17">
        <f t="shared" si="4"/>
        <v>5.2734679508491207E-2</v>
      </c>
    </row>
    <row r="18" spans="1:19" x14ac:dyDescent="0.55000000000000004">
      <c r="A18">
        <v>6</v>
      </c>
      <c r="B18">
        <v>29981</v>
      </c>
      <c r="C18">
        <v>-248413</v>
      </c>
      <c r="F18">
        <f t="shared" si="5"/>
        <v>7.4999999999999997E-2</v>
      </c>
      <c r="G18">
        <f t="shared" si="6"/>
        <v>2.9980999999999997E-2</v>
      </c>
      <c r="H18">
        <f t="shared" si="7"/>
        <v>60512.796705504239</v>
      </c>
      <c r="I18">
        <f t="shared" si="8"/>
        <v>1.2113304330973184E-4</v>
      </c>
      <c r="J18">
        <f t="shared" si="4"/>
        <v>4.6056060261095662E-2</v>
      </c>
      <c r="M18" t="s">
        <v>35</v>
      </c>
      <c r="N18" t="s">
        <v>36</v>
      </c>
      <c r="P18" t="s">
        <v>37</v>
      </c>
      <c r="Q18" t="s">
        <v>38</v>
      </c>
      <c r="R18" t="s">
        <v>39</v>
      </c>
      <c r="S18" t="s">
        <v>40</v>
      </c>
    </row>
    <row r="19" spans="1:19" x14ac:dyDescent="0.55000000000000004">
      <c r="A19">
        <v>7</v>
      </c>
      <c r="B19">
        <v>29822</v>
      </c>
      <c r="C19">
        <v>-255259</v>
      </c>
      <c r="F19">
        <f t="shared" si="5"/>
        <v>8.7499999999999994E-2</v>
      </c>
      <c r="G19">
        <f t="shared" si="6"/>
        <v>2.9821999999999998E-2</v>
      </c>
      <c r="H19">
        <f t="shared" si="7"/>
        <v>53666.796705504239</v>
      </c>
      <c r="I19">
        <f t="shared" si="8"/>
        <v>1.0742888717009348E-4</v>
      </c>
      <c r="J19">
        <f t="shared" si="4"/>
        <v>4.084559560381134E-2</v>
      </c>
      <c r="M19" t="s">
        <v>41</v>
      </c>
      <c r="N19">
        <v>22</v>
      </c>
      <c r="P19">
        <f>22/0.02</f>
        <v>1100</v>
      </c>
      <c r="Q19">
        <f>(2*PI()*P19)/16</f>
        <v>431.96898986859657</v>
      </c>
      <c r="R19">
        <f>12/1225</f>
        <v>9.7959183673469383E-3</v>
      </c>
      <c r="S19">
        <f>R19*Q19</f>
        <v>4.2315329619780888</v>
      </c>
    </row>
    <row r="20" spans="1:19" x14ac:dyDescent="0.55000000000000004">
      <c r="A20">
        <v>8</v>
      </c>
      <c r="B20">
        <v>29522</v>
      </c>
      <c r="C20">
        <v>-262929</v>
      </c>
      <c r="F20">
        <f t="shared" si="5"/>
        <v>0.1</v>
      </c>
      <c r="G20">
        <f t="shared" si="6"/>
        <v>2.9522E-2</v>
      </c>
      <c r="H20">
        <f t="shared" si="7"/>
        <v>45996.796705504239</v>
      </c>
      <c r="I20">
        <f t="shared" si="8"/>
        <v>9.2075267890072106E-5</v>
      </c>
      <c r="J20">
        <f t="shared" si="4"/>
        <v>3.5007987669050791E-2</v>
      </c>
      <c r="N20" t="s">
        <v>42</v>
      </c>
    </row>
    <row r="21" spans="1:19" x14ac:dyDescent="0.55000000000000004">
      <c r="A21">
        <v>9</v>
      </c>
      <c r="B21">
        <v>29063</v>
      </c>
      <c r="C21">
        <v>-274126</v>
      </c>
      <c r="F21">
        <f t="shared" si="5"/>
        <v>0.1125</v>
      </c>
      <c r="G21">
        <f t="shared" si="6"/>
        <v>2.9062999999999999E-2</v>
      </c>
      <c r="H21">
        <f t="shared" si="7"/>
        <v>34799.796705504239</v>
      </c>
      <c r="I21">
        <f t="shared" si="8"/>
        <v>6.9661385872027889E-5</v>
      </c>
      <c r="J21">
        <f t="shared" si="4"/>
        <v>2.6485993399753018E-2</v>
      </c>
    </row>
    <row r="22" spans="1:19" x14ac:dyDescent="0.55000000000000004">
      <c r="A22">
        <v>10</v>
      </c>
      <c r="B22">
        <v>28453</v>
      </c>
      <c r="C22">
        <v>-281464</v>
      </c>
      <c r="F22">
        <f t="shared" si="5"/>
        <v>0.125</v>
      </c>
      <c r="G22">
        <f t="shared" si="6"/>
        <v>2.8452999999999999E-2</v>
      </c>
      <c r="H22">
        <f t="shared" si="7"/>
        <v>27461.796705504239</v>
      </c>
      <c r="I22">
        <f t="shared" si="8"/>
        <v>5.4972356109733649E-5</v>
      </c>
      <c r="J22">
        <f t="shared" si="4"/>
        <v>2.0901069406888229E-2</v>
      </c>
    </row>
    <row r="23" spans="1:19" x14ac:dyDescent="0.55000000000000004">
      <c r="A23">
        <v>11</v>
      </c>
      <c r="B23">
        <v>27694</v>
      </c>
      <c r="C23">
        <v>-290108</v>
      </c>
      <c r="F23">
        <f t="shared" si="5"/>
        <v>0.13750000000000001</v>
      </c>
      <c r="G23">
        <f t="shared" si="6"/>
        <v>2.7694E-2</v>
      </c>
      <c r="H23">
        <f t="shared" si="7"/>
        <v>18817.796705504239</v>
      </c>
      <c r="I23">
        <f t="shared" si="8"/>
        <v>3.7669007340958592E-5</v>
      </c>
      <c r="J23">
        <f t="shared" si="4"/>
        <v>1.4322153763072033E-2</v>
      </c>
    </row>
    <row r="24" spans="1:19" x14ac:dyDescent="0.55000000000000004">
      <c r="A24">
        <v>12</v>
      </c>
      <c r="B24">
        <v>26794</v>
      </c>
      <c r="C24">
        <v>-299044</v>
      </c>
      <c r="F24">
        <f t="shared" si="5"/>
        <v>0.15</v>
      </c>
      <c r="G24">
        <f t="shared" si="6"/>
        <v>2.6793999999999998E-2</v>
      </c>
      <c r="H24">
        <f t="shared" si="7"/>
        <v>9881.7967055042391</v>
      </c>
      <c r="I24">
        <f t="shared" si="8"/>
        <v>1.9781140080688591E-5</v>
      </c>
      <c r="J24">
        <f t="shared" si="4"/>
        <v>7.520998025781254E-3</v>
      </c>
    </row>
    <row r="25" spans="1:19" x14ac:dyDescent="0.55000000000000004">
      <c r="A25">
        <v>13</v>
      </c>
      <c r="B25">
        <v>25753</v>
      </c>
      <c r="C25">
        <v>-310223</v>
      </c>
      <c r="F25">
        <f t="shared" si="5"/>
        <v>0.16250000000000001</v>
      </c>
      <c r="G25">
        <f t="shared" si="6"/>
        <v>2.5752999999999998E-2</v>
      </c>
      <c r="H25">
        <f t="shared" si="7"/>
        <v>-1297.2032944957609</v>
      </c>
      <c r="I25">
        <f t="shared" si="8"/>
        <v>-2.5967099755511537E-6</v>
      </c>
      <c r="J25">
        <f t="shared" si="4"/>
        <v>-9.8729651172698601E-4</v>
      </c>
    </row>
    <row r="26" spans="1:19" x14ac:dyDescent="0.55000000000000004">
      <c r="A26">
        <v>14</v>
      </c>
      <c r="B26">
        <v>24581</v>
      </c>
      <c r="C26">
        <v>-319105</v>
      </c>
      <c r="F26">
        <f t="shared" si="5"/>
        <v>0.17499999999999999</v>
      </c>
      <c r="G26">
        <f t="shared" si="6"/>
        <v>2.4580999999999999E-2</v>
      </c>
      <c r="H26">
        <f t="shared" si="7"/>
        <v>-10179.203294495761</v>
      </c>
      <c r="I26">
        <f t="shared" si="8"/>
        <v>-2.0376481350407707E-5</v>
      </c>
      <c r="J26">
        <f t="shared" si="4"/>
        <v>-7.7473530536491782E-3</v>
      </c>
    </row>
    <row r="27" spans="1:19" x14ac:dyDescent="0.55000000000000004">
      <c r="A27">
        <v>15</v>
      </c>
      <c r="B27">
        <v>23288</v>
      </c>
      <c r="C27">
        <v>-328282</v>
      </c>
      <c r="F27">
        <f t="shared" si="5"/>
        <v>0.1875</v>
      </c>
      <c r="G27">
        <f t="shared" si="6"/>
        <v>2.3288E-2</v>
      </c>
      <c r="H27">
        <f t="shared" si="7"/>
        <v>-19356.203294495761</v>
      </c>
      <c r="I27">
        <f t="shared" si="8"/>
        <v>-3.8746776543726618E-5</v>
      </c>
      <c r="J27">
        <f t="shared" si="4"/>
        <v>-1.4731932977677546E-2</v>
      </c>
    </row>
    <row r="28" spans="1:19" x14ac:dyDescent="0.55000000000000004">
      <c r="A28">
        <v>16</v>
      </c>
      <c r="B28">
        <v>21863</v>
      </c>
      <c r="C28">
        <v>-338108</v>
      </c>
      <c r="F28">
        <f t="shared" si="5"/>
        <v>0.2</v>
      </c>
      <c r="G28">
        <f t="shared" si="6"/>
        <v>2.1863E-2</v>
      </c>
      <c r="H28">
        <f t="shared" si="7"/>
        <v>-29182.203294495761</v>
      </c>
      <c r="I28">
        <f t="shared" si="8"/>
        <v>-5.8416224137662726E-5</v>
      </c>
      <c r="J28">
        <f t="shared" si="4"/>
        <v>-2.2210464342339496E-2</v>
      </c>
    </row>
    <row r="29" spans="1:19" x14ac:dyDescent="0.55000000000000004">
      <c r="A29">
        <v>17</v>
      </c>
      <c r="B29">
        <v>20334</v>
      </c>
      <c r="C29">
        <v>-347697</v>
      </c>
      <c r="F29">
        <f t="shared" si="5"/>
        <v>0.21249999999999999</v>
      </c>
      <c r="G29">
        <f t="shared" si="6"/>
        <v>2.0333999999999998E-2</v>
      </c>
      <c r="H29">
        <f t="shared" si="7"/>
        <v>-38771.203294495761</v>
      </c>
      <c r="I29">
        <f t="shared" si="8"/>
        <v>-7.7611250901173142E-5</v>
      </c>
      <c r="J29">
        <f t="shared" si="4"/>
        <v>-2.9508615905105989E-2</v>
      </c>
    </row>
    <row r="30" spans="1:19" x14ac:dyDescent="0.55000000000000004">
      <c r="A30">
        <v>18</v>
      </c>
      <c r="B30">
        <v>18694</v>
      </c>
      <c r="C30">
        <v>-353138</v>
      </c>
      <c r="F30">
        <f t="shared" si="5"/>
        <v>0.22500000000000001</v>
      </c>
      <c r="G30">
        <f t="shared" si="6"/>
        <v>1.8693999999999999E-2</v>
      </c>
      <c r="H30">
        <f t="shared" si="7"/>
        <v>-44212.203294495761</v>
      </c>
      <c r="I30">
        <f t="shared" si="8"/>
        <v>-8.8502912244406033E-5</v>
      </c>
      <c r="J30">
        <f t="shared" si="4"/>
        <v>-3.3649740386596481E-2</v>
      </c>
    </row>
    <row r="31" spans="1:19" x14ac:dyDescent="0.55000000000000004">
      <c r="A31">
        <v>19</v>
      </c>
      <c r="B31">
        <v>16959</v>
      </c>
      <c r="C31">
        <v>-359366</v>
      </c>
      <c r="F31">
        <f t="shared" si="5"/>
        <v>0.23749999999999999</v>
      </c>
      <c r="G31">
        <f t="shared" si="6"/>
        <v>1.6958999999999998E-2</v>
      </c>
      <c r="H31">
        <f t="shared" si="7"/>
        <v>-50440.203294495761</v>
      </c>
      <c r="I31">
        <f t="shared" si="8"/>
        <v>-1.0096997102875715E-4</v>
      </c>
      <c r="J31">
        <f t="shared" si="4"/>
        <v>-3.8389847585773636E-2</v>
      </c>
    </row>
    <row r="32" spans="1:19" x14ac:dyDescent="0.55000000000000004">
      <c r="A32">
        <v>20</v>
      </c>
      <c r="B32">
        <v>15141</v>
      </c>
      <c r="C32">
        <v>-366346</v>
      </c>
      <c r="F32">
        <f t="shared" si="5"/>
        <v>0.25</v>
      </c>
      <c r="G32">
        <f t="shared" si="6"/>
        <v>1.5141E-2</v>
      </c>
      <c r="H32">
        <f t="shared" si="7"/>
        <v>-57420.203294495761</v>
      </c>
      <c r="I32">
        <f t="shared" si="8"/>
        <v>-1.1494236510627332E-4</v>
      </c>
      <c r="J32">
        <f t="shared" si="4"/>
        <v>-4.3702299135268893E-2</v>
      </c>
    </row>
    <row r="33" spans="1:10" x14ac:dyDescent="0.55000000000000004">
      <c r="A33">
        <v>21</v>
      </c>
      <c r="B33">
        <v>13238</v>
      </c>
      <c r="C33">
        <v>-375637</v>
      </c>
      <c r="F33">
        <f t="shared" si="5"/>
        <v>0.26250000000000001</v>
      </c>
      <c r="G33">
        <f t="shared" si="6"/>
        <v>1.3238E-2</v>
      </c>
      <c r="H33">
        <f t="shared" si="7"/>
        <v>-66711.203294495761</v>
      </c>
      <c r="I33">
        <f t="shared" si="8"/>
        <v>-1.3354086272435398E-4</v>
      </c>
      <c r="J33">
        <f t="shared" si="4"/>
        <v>-5.0773644027297615E-2</v>
      </c>
    </row>
    <row r="34" spans="1:10" x14ac:dyDescent="0.55000000000000004">
      <c r="A34">
        <v>22</v>
      </c>
      <c r="B34">
        <v>11269</v>
      </c>
      <c r="C34">
        <v>-382594</v>
      </c>
      <c r="F34">
        <f t="shared" si="5"/>
        <v>0.27500000000000002</v>
      </c>
      <c r="G34">
        <f t="shared" si="6"/>
        <v>1.1269E-2</v>
      </c>
      <c r="H34">
        <f t="shared" si="7"/>
        <v>-73668.203294495761</v>
      </c>
      <c r="I34">
        <f t="shared" si="8"/>
        <v>-1.4746721596178665E-4</v>
      </c>
      <c r="J34">
        <f t="shared" si="4"/>
        <v>-5.6068590363950697E-2</v>
      </c>
    </row>
    <row r="35" spans="1:10" x14ac:dyDescent="0.55000000000000004">
      <c r="A35">
        <v>23</v>
      </c>
      <c r="B35">
        <v>9244</v>
      </c>
      <c r="C35">
        <v>-389208</v>
      </c>
      <c r="F35">
        <f t="shared" si="5"/>
        <v>0.28749999999999998</v>
      </c>
      <c r="G35">
        <f t="shared" si="6"/>
        <v>9.2439999999999987E-3</v>
      </c>
      <c r="H35">
        <f t="shared" si="7"/>
        <v>-80282.203294495761</v>
      </c>
      <c r="I35">
        <f t="shared" si="8"/>
        <v>-1.6070696014927835E-4</v>
      </c>
      <c r="J35">
        <f t="shared" si="4"/>
        <v>-6.1102480700392203E-2</v>
      </c>
    </row>
    <row r="36" spans="1:10" x14ac:dyDescent="0.55000000000000004">
      <c r="A36">
        <v>24</v>
      </c>
      <c r="B36">
        <v>7163</v>
      </c>
      <c r="C36">
        <v>-397508</v>
      </c>
      <c r="F36">
        <f t="shared" si="5"/>
        <v>0.3</v>
      </c>
      <c r="G36">
        <f t="shared" si="6"/>
        <v>7.1630000000000001E-3</v>
      </c>
      <c r="H36">
        <f t="shared" si="7"/>
        <v>-88582.203294495761</v>
      </c>
      <c r="I36">
        <f t="shared" si="8"/>
        <v>-1.7732169809245662E-4</v>
      </c>
      <c r="J36">
        <f t="shared" si="4"/>
        <v>-6.7419579247786285E-2</v>
      </c>
    </row>
    <row r="37" spans="1:10" x14ac:dyDescent="0.55000000000000004">
      <c r="A37">
        <v>25</v>
      </c>
      <c r="B37">
        <v>5053</v>
      </c>
      <c r="C37">
        <v>-404399</v>
      </c>
      <c r="F37">
        <f t="shared" si="5"/>
        <v>0.3125</v>
      </c>
      <c r="G37">
        <f t="shared" si="6"/>
        <v>5.0530000000000002E-3</v>
      </c>
      <c r="H37">
        <f t="shared" si="7"/>
        <v>-95473.203294495761</v>
      </c>
      <c r="I37">
        <f t="shared" si="8"/>
        <v>-1.9111593413660618E-4</v>
      </c>
      <c r="J37">
        <f t="shared" si="4"/>
        <v>-7.2664293234544416E-2</v>
      </c>
    </row>
    <row r="38" spans="1:10" x14ac:dyDescent="0.55000000000000004">
      <c r="A38">
        <v>26</v>
      </c>
      <c r="B38">
        <v>2916</v>
      </c>
      <c r="C38">
        <v>-407596</v>
      </c>
      <c r="F38">
        <f t="shared" si="5"/>
        <v>0.32500000000000001</v>
      </c>
      <c r="G38">
        <f t="shared" si="6"/>
        <v>2.9159999999999998E-3</v>
      </c>
      <c r="H38">
        <f t="shared" si="7"/>
        <v>-98670.203294495761</v>
      </c>
      <c r="I38">
        <f t="shared" si="8"/>
        <v>-1.9751561090821352E-4</v>
      </c>
      <c r="J38">
        <f t="shared" si="4"/>
        <v>-7.509751781960694E-2</v>
      </c>
    </row>
    <row r="39" spans="1:10" x14ac:dyDescent="0.55000000000000004">
      <c r="A39">
        <v>27</v>
      </c>
      <c r="B39">
        <v>759</v>
      </c>
      <c r="C39">
        <v>-411779</v>
      </c>
      <c r="F39">
        <f t="shared" si="5"/>
        <v>0.33750000000000002</v>
      </c>
      <c r="G39">
        <f t="shared" si="6"/>
        <v>7.5900000000000002E-4</v>
      </c>
      <c r="H39">
        <f t="shared" si="7"/>
        <v>-102853.20329449576</v>
      </c>
      <c r="I39">
        <f t="shared" si="8"/>
        <v>-2.0588903847644421E-4</v>
      </c>
      <c r="J39">
        <f t="shared" si="4"/>
        <v>-7.8281183268251425E-2</v>
      </c>
    </row>
    <row r="40" spans="1:10" x14ac:dyDescent="0.55000000000000004">
      <c r="A40">
        <v>28</v>
      </c>
      <c r="B40">
        <v>-1397</v>
      </c>
      <c r="C40">
        <v>-416972</v>
      </c>
      <c r="F40">
        <f t="shared" si="5"/>
        <v>0.35</v>
      </c>
      <c r="G40">
        <f t="shared" si="6"/>
        <v>-1.397E-3</v>
      </c>
      <c r="H40">
        <f t="shared" si="7"/>
        <v>-108046.20329449576</v>
      </c>
      <c r="I40">
        <f t="shared" si="8"/>
        <v>-2.1628425945703755E-4</v>
      </c>
      <c r="J40">
        <f t="shared" si="4"/>
        <v>-8.2233555889530643E-2</v>
      </c>
    </row>
    <row r="41" spans="1:10" x14ac:dyDescent="0.55000000000000004">
      <c r="A41">
        <v>29</v>
      </c>
      <c r="B41">
        <v>-3544</v>
      </c>
      <c r="C41">
        <v>-420836</v>
      </c>
      <c r="F41">
        <f t="shared" si="5"/>
        <v>0.36249999999999999</v>
      </c>
      <c r="G41">
        <f t="shared" si="6"/>
        <v>-3.5439999999999998E-3</v>
      </c>
      <c r="H41">
        <f t="shared" si="7"/>
        <v>-111910.20329449576</v>
      </c>
      <c r="I41">
        <f t="shared" si="8"/>
        <v>-2.2401912059106656E-4</v>
      </c>
      <c r="J41">
        <f t="shared" si="4"/>
        <v>-8.5174431647016269E-2</v>
      </c>
    </row>
    <row r="42" spans="1:10" x14ac:dyDescent="0.55000000000000004">
      <c r="A42">
        <v>30</v>
      </c>
      <c r="B42">
        <v>-5681</v>
      </c>
      <c r="C42">
        <v>-425552</v>
      </c>
      <c r="F42">
        <f t="shared" si="5"/>
        <v>0.375</v>
      </c>
      <c r="G42">
        <f t="shared" si="6"/>
        <v>-5.6809999999999994E-3</v>
      </c>
      <c r="H42">
        <f t="shared" si="7"/>
        <v>-116626.20329449576</v>
      </c>
      <c r="I42">
        <f t="shared" si="8"/>
        <v>-2.3345949458384113E-4</v>
      </c>
      <c r="J42">
        <f t="shared" si="4"/>
        <v>-8.8763761375872954E-2</v>
      </c>
    </row>
    <row r="43" spans="1:10" x14ac:dyDescent="0.55000000000000004">
      <c r="A43">
        <v>31</v>
      </c>
      <c r="B43">
        <v>-7781</v>
      </c>
      <c r="C43">
        <v>-427881</v>
      </c>
      <c r="F43">
        <f t="shared" si="5"/>
        <v>0.38750000000000001</v>
      </c>
      <c r="G43">
        <f t="shared" si="6"/>
        <v>-7.7809999999999997E-3</v>
      </c>
      <c r="H43">
        <f t="shared" si="7"/>
        <v>-118955.20329449576</v>
      </c>
      <c r="I43">
        <f t="shared" si="8"/>
        <v>-2.3812163008621006E-4</v>
      </c>
      <c r="J43">
        <f t="shared" si="4"/>
        <v>-9.0536354450195949E-2</v>
      </c>
    </row>
    <row r="44" spans="1:10" x14ac:dyDescent="0.55000000000000004">
      <c r="A44">
        <v>32</v>
      </c>
      <c r="B44">
        <v>-9844</v>
      </c>
      <c r="C44">
        <v>-431493</v>
      </c>
      <c r="F44">
        <f t="shared" si="5"/>
        <v>0.4</v>
      </c>
      <c r="G44">
        <f t="shared" si="6"/>
        <v>-9.8440000000000003E-3</v>
      </c>
      <c r="H44">
        <f t="shared" si="7"/>
        <v>-122567.20329449576</v>
      </c>
      <c r="I44">
        <f t="shared" si="8"/>
        <v>-2.4535204375497632E-4</v>
      </c>
      <c r="J44">
        <f t="shared" si="4"/>
        <v>-9.3285433962628173E-2</v>
      </c>
    </row>
    <row r="45" spans="1:10" x14ac:dyDescent="0.55000000000000004">
      <c r="A45">
        <v>33</v>
      </c>
      <c r="B45">
        <v>-11859</v>
      </c>
      <c r="C45">
        <v>-434033</v>
      </c>
      <c r="F45">
        <f t="shared" si="5"/>
        <v>0.41249999999999998</v>
      </c>
      <c r="G45">
        <f t="shared" si="6"/>
        <v>-1.1859E-2</v>
      </c>
      <c r="H45">
        <f t="shared" si="7"/>
        <v>-125107.20329449576</v>
      </c>
      <c r="I45">
        <f t="shared" si="8"/>
        <v>-2.5043655392072004E-4</v>
      </c>
      <c r="J45">
        <f t="shared" si="4"/>
        <v>-9.5218618337372857E-2</v>
      </c>
    </row>
    <row r="46" spans="1:10" x14ac:dyDescent="0.55000000000000004">
      <c r="A46">
        <v>34</v>
      </c>
      <c r="B46">
        <v>-13809</v>
      </c>
      <c r="C46">
        <v>-434158</v>
      </c>
      <c r="F46">
        <f t="shared" si="5"/>
        <v>0.42499999999999999</v>
      </c>
      <c r="G46">
        <f t="shared" si="6"/>
        <v>-1.3809E-2</v>
      </c>
      <c r="H46">
        <f t="shared" si="7"/>
        <v>-125232.20329449576</v>
      </c>
      <c r="I46">
        <f t="shared" si="8"/>
        <v>-2.5068677587769561E-4</v>
      </c>
      <c r="J46">
        <f t="shared" si="4"/>
        <v>-9.5313755363689037E-2</v>
      </c>
    </row>
    <row r="47" spans="1:10" x14ac:dyDescent="0.55000000000000004">
      <c r="A47">
        <v>35</v>
      </c>
      <c r="B47">
        <v>-15684</v>
      </c>
      <c r="C47">
        <v>-434753</v>
      </c>
      <c r="F47">
        <f t="shared" si="5"/>
        <v>0.4375</v>
      </c>
      <c r="G47">
        <f t="shared" si="6"/>
        <v>-1.5684E-2</v>
      </c>
      <c r="H47">
        <f t="shared" si="7"/>
        <v>-125827.20329449576</v>
      </c>
      <c r="I47">
        <f t="shared" si="8"/>
        <v>-2.5187783239289936E-4</v>
      </c>
      <c r="J47">
        <f t="shared" si="4"/>
        <v>-9.5766607608954057E-2</v>
      </c>
    </row>
    <row r="48" spans="1:10" x14ac:dyDescent="0.55000000000000004">
      <c r="A48">
        <v>36</v>
      </c>
      <c r="B48">
        <v>-17484</v>
      </c>
      <c r="C48">
        <v>-433693</v>
      </c>
      <c r="F48">
        <f t="shared" si="5"/>
        <v>0.45</v>
      </c>
      <c r="G48">
        <f t="shared" si="6"/>
        <v>-1.7484E-2</v>
      </c>
      <c r="H48">
        <f t="shared" si="7"/>
        <v>-124767.20329449576</v>
      </c>
      <c r="I48">
        <f t="shared" si="8"/>
        <v>-2.4975595019774644E-4</v>
      </c>
      <c r="J48">
        <f t="shared" si="4"/>
        <v>-9.4959845625792863E-2</v>
      </c>
    </row>
    <row r="49" spans="1:10" x14ac:dyDescent="0.55000000000000004">
      <c r="A49">
        <v>37</v>
      </c>
      <c r="B49">
        <v>-19191</v>
      </c>
      <c r="C49">
        <v>-432188</v>
      </c>
      <c r="F49">
        <f t="shared" si="5"/>
        <v>0.46250000000000002</v>
      </c>
      <c r="G49">
        <f t="shared" si="6"/>
        <v>-1.9191E-2</v>
      </c>
      <c r="H49">
        <f t="shared" si="7"/>
        <v>-123262.20329449576</v>
      </c>
      <c r="I49">
        <f t="shared" si="8"/>
        <v>-2.4674327783576053E-4</v>
      </c>
      <c r="J49">
        <f t="shared" si="4"/>
        <v>-9.3814395828946101E-2</v>
      </c>
    </row>
    <row r="50" spans="1:10" x14ac:dyDescent="0.55000000000000004">
      <c r="A50">
        <v>38</v>
      </c>
      <c r="B50">
        <v>-20803</v>
      </c>
      <c r="C50">
        <v>-428104</v>
      </c>
      <c r="F50">
        <f t="shared" si="5"/>
        <v>0.47499999999999998</v>
      </c>
      <c r="G50">
        <f t="shared" si="6"/>
        <v>-2.0802999999999999E-2</v>
      </c>
      <c r="H50">
        <f t="shared" si="7"/>
        <v>-119178.20329449576</v>
      </c>
      <c r="I50">
        <f t="shared" si="8"/>
        <v>-2.3856802605745449E-4</v>
      </c>
      <c r="J50">
        <f t="shared" si="4"/>
        <v>-9.0706078905144011E-2</v>
      </c>
    </row>
    <row r="51" spans="1:10" x14ac:dyDescent="0.55000000000000004">
      <c r="A51">
        <v>39</v>
      </c>
      <c r="B51">
        <v>-22303</v>
      </c>
      <c r="C51">
        <v>-425840</v>
      </c>
      <c r="F51">
        <f t="shared" si="5"/>
        <v>0.48749999999999999</v>
      </c>
      <c r="G51">
        <f t="shared" si="6"/>
        <v>-2.2303E-2</v>
      </c>
      <c r="H51">
        <f t="shared" si="7"/>
        <v>-116914.20329449576</v>
      </c>
      <c r="I51">
        <f t="shared" si="8"/>
        <v>-2.3403600597271285E-4</v>
      </c>
      <c r="J51">
        <f t="shared" si="4"/>
        <v>-8.8982957084505432E-2</v>
      </c>
    </row>
    <row r="52" spans="1:10" x14ac:dyDescent="0.55000000000000004">
      <c r="A52">
        <v>40</v>
      </c>
      <c r="B52">
        <v>-23681</v>
      </c>
      <c r="C52">
        <v>-424610</v>
      </c>
      <c r="F52">
        <f t="shared" si="5"/>
        <v>0.5</v>
      </c>
      <c r="G52">
        <f t="shared" si="6"/>
        <v>-2.3681000000000001E-2</v>
      </c>
      <c r="H52">
        <f t="shared" si="7"/>
        <v>-115684.20329449576</v>
      </c>
      <c r="I52">
        <f t="shared" si="8"/>
        <v>-2.3157382191607318E-4</v>
      </c>
      <c r="J52">
        <f t="shared" si="4"/>
        <v>-8.8046808745554261E-2</v>
      </c>
    </row>
    <row r="53" spans="1:10" x14ac:dyDescent="0.55000000000000004">
      <c r="A53">
        <v>41</v>
      </c>
      <c r="B53">
        <v>-24947</v>
      </c>
      <c r="C53">
        <v>-424762</v>
      </c>
      <c r="F53">
        <f t="shared" si="5"/>
        <v>0.51249999999999996</v>
      </c>
      <c r="G53">
        <f t="shared" si="6"/>
        <v>-2.4947E-2</v>
      </c>
      <c r="H53">
        <f t="shared" si="7"/>
        <v>-115836.20329449576</v>
      </c>
      <c r="I53">
        <f t="shared" si="8"/>
        <v>-2.3187809181575547E-4</v>
      </c>
      <c r="J53">
        <f t="shared" si="4"/>
        <v>-8.8162495369554728E-2</v>
      </c>
    </row>
    <row r="54" spans="1:10" x14ac:dyDescent="0.55000000000000004">
      <c r="A54">
        <v>42</v>
      </c>
      <c r="B54">
        <v>-26081</v>
      </c>
      <c r="C54">
        <v>-420179</v>
      </c>
      <c r="F54">
        <f t="shared" si="5"/>
        <v>0.52500000000000002</v>
      </c>
      <c r="G54">
        <f t="shared" si="6"/>
        <v>-2.6081E-2</v>
      </c>
      <c r="H54">
        <f t="shared" si="7"/>
        <v>-111253.20329449576</v>
      </c>
      <c r="I54">
        <f t="shared" si="8"/>
        <v>-2.2270395398520294E-4</v>
      </c>
      <c r="J54">
        <f t="shared" si="4"/>
        <v>-8.4674391436698457E-2</v>
      </c>
    </row>
    <row r="55" spans="1:10" x14ac:dyDescent="0.55000000000000004">
      <c r="A55">
        <v>43</v>
      </c>
      <c r="B55">
        <v>-27084</v>
      </c>
      <c r="C55">
        <v>-413331</v>
      </c>
      <c r="F55">
        <f t="shared" si="5"/>
        <v>0.53749999999999998</v>
      </c>
      <c r="G55">
        <f t="shared" si="6"/>
        <v>-2.7084E-2</v>
      </c>
      <c r="H55">
        <f t="shared" si="7"/>
        <v>-104405.20329449576</v>
      </c>
      <c r="I55">
        <f t="shared" si="8"/>
        <v>-2.0899579429425297E-4</v>
      </c>
      <c r="J55">
        <f t="shared" si="4"/>
        <v>-7.946240458699308E-2</v>
      </c>
    </row>
    <row r="56" spans="1:10" x14ac:dyDescent="0.55000000000000004">
      <c r="A56">
        <v>44</v>
      </c>
      <c r="B56">
        <v>-27938</v>
      </c>
      <c r="C56">
        <v>-409390</v>
      </c>
      <c r="F56">
        <f t="shared" si="5"/>
        <v>0.55000000000000004</v>
      </c>
      <c r="G56">
        <f t="shared" si="6"/>
        <v>-2.7937999999999998E-2</v>
      </c>
      <c r="H56">
        <f t="shared" si="7"/>
        <v>-100464.20329449576</v>
      </c>
      <c r="I56">
        <f t="shared" si="8"/>
        <v>-2.01106796434727E-4</v>
      </c>
      <c r="J56">
        <f t="shared" si="4"/>
        <v>-7.646292442129668E-2</v>
      </c>
    </row>
    <row r="57" spans="1:10" x14ac:dyDescent="0.55000000000000004">
      <c r="A57">
        <v>45</v>
      </c>
      <c r="B57">
        <v>-28650</v>
      </c>
      <c r="C57">
        <v>-407161</v>
      </c>
      <c r="F57">
        <f t="shared" si="5"/>
        <v>0.5625</v>
      </c>
      <c r="G57">
        <f t="shared" si="6"/>
        <v>-2.8649999999999998E-2</v>
      </c>
      <c r="H57">
        <f t="shared" si="7"/>
        <v>-98235.203294495761</v>
      </c>
      <c r="I57">
        <f t="shared" si="8"/>
        <v>-1.9664483849793853E-4</v>
      </c>
      <c r="J57">
        <f t="shared" si="4"/>
        <v>-7.4766440968026648E-2</v>
      </c>
    </row>
    <row r="58" spans="1:10" x14ac:dyDescent="0.55000000000000004">
      <c r="A58">
        <v>46</v>
      </c>
      <c r="B58">
        <v>-29222</v>
      </c>
      <c r="C58">
        <v>-402315</v>
      </c>
      <c r="F58">
        <f t="shared" si="5"/>
        <v>0.57499999999999996</v>
      </c>
      <c r="G58">
        <f t="shared" si="6"/>
        <v>-2.9221999999999998E-2</v>
      </c>
      <c r="H58">
        <f t="shared" si="7"/>
        <v>-93389.203294495761</v>
      </c>
      <c r="I58">
        <f t="shared" si="8"/>
        <v>-1.8694423366990938E-4</v>
      </c>
      <c r="J58">
        <f t="shared" si="4"/>
        <v>-7.1078168731801131E-2</v>
      </c>
    </row>
    <row r="59" spans="1:10" x14ac:dyDescent="0.55000000000000004">
      <c r="A59">
        <v>47</v>
      </c>
      <c r="B59">
        <v>-29634</v>
      </c>
      <c r="C59">
        <v>-393801</v>
      </c>
      <c r="F59">
        <f t="shared" si="5"/>
        <v>0.58750000000000002</v>
      </c>
      <c r="G59">
        <f t="shared" si="6"/>
        <v>-2.9633999999999997E-2</v>
      </c>
      <c r="H59">
        <f t="shared" si="7"/>
        <v>-84875.203294495761</v>
      </c>
      <c r="I59">
        <f t="shared" si="8"/>
        <v>-1.6990111573638892E-4</v>
      </c>
      <c r="J59">
        <f t="shared" si="4"/>
        <v>-6.4598195595353763E-2</v>
      </c>
    </row>
    <row r="60" spans="1:10" x14ac:dyDescent="0.55000000000000004">
      <c r="A60">
        <v>48</v>
      </c>
      <c r="B60">
        <v>-29897</v>
      </c>
      <c r="C60">
        <v>-383686</v>
      </c>
      <c r="F60">
        <f t="shared" si="5"/>
        <v>0.6</v>
      </c>
      <c r="G60">
        <f t="shared" si="6"/>
        <v>-2.9897E-2</v>
      </c>
      <c r="H60">
        <f t="shared" si="7"/>
        <v>-74760.203294495761</v>
      </c>
      <c r="I60">
        <f t="shared" si="8"/>
        <v>-1.4965315497792529E-4</v>
      </c>
      <c r="J60">
        <f t="shared" si="4"/>
        <v>-5.6899707425848815E-2</v>
      </c>
    </row>
    <row r="61" spans="1:10" x14ac:dyDescent="0.55000000000000004">
      <c r="A61">
        <v>49</v>
      </c>
      <c r="B61">
        <v>-29991</v>
      </c>
      <c r="C61">
        <v>-372055</v>
      </c>
      <c r="F61">
        <f t="shared" si="5"/>
        <v>0.61250000000000004</v>
      </c>
      <c r="G61">
        <f t="shared" si="6"/>
        <v>-2.9991E-2</v>
      </c>
      <c r="H61">
        <f t="shared" si="7"/>
        <v>-63129.203294495761</v>
      </c>
      <c r="I61">
        <f t="shared" si="8"/>
        <v>-1.2637050232526184E-4</v>
      </c>
      <c r="J61">
        <f t="shared" si="4"/>
        <v>-4.8047397401181274E-2</v>
      </c>
    </row>
    <row r="62" spans="1:10" x14ac:dyDescent="0.55000000000000004">
      <c r="A62">
        <v>50</v>
      </c>
      <c r="B62">
        <v>-29859</v>
      </c>
      <c r="C62">
        <v>-360098</v>
      </c>
      <c r="F62">
        <f t="shared" si="5"/>
        <v>0.625</v>
      </c>
      <c r="G62">
        <f t="shared" si="6"/>
        <v>-2.9859E-2</v>
      </c>
      <c r="H62">
        <f t="shared" si="7"/>
        <v>-51172.203294495761</v>
      </c>
      <c r="I62">
        <f t="shared" si="8"/>
        <v>-1.0243527080880612E-4</v>
      </c>
      <c r="J62">
        <f t="shared" si="4"/>
        <v>-3.894697001188116E-2</v>
      </c>
    </row>
    <row r="63" spans="1:10" x14ac:dyDescent="0.55000000000000004">
      <c r="A63">
        <v>51</v>
      </c>
      <c r="B63">
        <v>-29569</v>
      </c>
      <c r="C63">
        <v>-343836</v>
      </c>
      <c r="F63">
        <f t="shared" si="5"/>
        <v>0.63749999999999996</v>
      </c>
      <c r="G63">
        <f t="shared" si="6"/>
        <v>-2.9568999999999998E-2</v>
      </c>
      <c r="H63">
        <f t="shared" si="7"/>
        <v>-34910.203294495761</v>
      </c>
      <c r="I63">
        <f t="shared" si="8"/>
        <v>-6.988239509411154E-5</v>
      </c>
      <c r="J63">
        <f t="shared" si="4"/>
        <v>-2.6570023436251942E-2</v>
      </c>
    </row>
    <row r="64" spans="1:10" x14ac:dyDescent="0.55000000000000004">
      <c r="A64">
        <v>52</v>
      </c>
      <c r="B64">
        <v>-29128</v>
      </c>
      <c r="C64">
        <v>-329381</v>
      </c>
      <c r="F64">
        <f t="shared" si="5"/>
        <v>0.65</v>
      </c>
      <c r="G64">
        <f t="shared" si="6"/>
        <v>-2.9127999999999998E-2</v>
      </c>
      <c r="H64">
        <f t="shared" si="7"/>
        <v>-20455.203294495761</v>
      </c>
      <c r="I64">
        <f t="shared" si="8"/>
        <v>-4.0946727989455885E-5</v>
      </c>
      <c r="J64">
        <f t="shared" si="4"/>
        <v>-1.5568377713049362E-2</v>
      </c>
    </row>
    <row r="65" spans="1:10" x14ac:dyDescent="0.55000000000000004">
      <c r="A65">
        <v>53</v>
      </c>
      <c r="B65">
        <v>-28547</v>
      </c>
      <c r="C65">
        <v>-323027</v>
      </c>
      <c r="F65">
        <f t="shared" si="5"/>
        <v>0.66249999999999998</v>
      </c>
      <c r="G65">
        <f t="shared" si="6"/>
        <v>-2.8546999999999999E-2</v>
      </c>
      <c r="H65">
        <f t="shared" si="7"/>
        <v>-14101.203294495761</v>
      </c>
      <c r="I65">
        <f t="shared" si="8"/>
        <v>-2.8227445472473392E-5</v>
      </c>
      <c r="J65">
        <f t="shared" si="4"/>
        <v>-1.0732372391345514E-2</v>
      </c>
    </row>
    <row r="66" spans="1:10" x14ac:dyDescent="0.55000000000000004">
      <c r="A66">
        <v>54</v>
      </c>
      <c r="B66">
        <v>-27806</v>
      </c>
      <c r="C66">
        <v>-315560</v>
      </c>
      <c r="F66">
        <f t="shared" si="5"/>
        <v>0.67500000000000004</v>
      </c>
      <c r="G66">
        <f t="shared" si="6"/>
        <v>-2.7805999999999997E-2</v>
      </c>
      <c r="H66">
        <f t="shared" si="7"/>
        <v>-6634.2032944957609</v>
      </c>
      <c r="I66">
        <f t="shared" si="8"/>
        <v>-1.3280186650580362E-5</v>
      </c>
      <c r="J66">
        <f t="shared" si="4"/>
        <v>-5.0492669873224306E-3</v>
      </c>
    </row>
    <row r="67" spans="1:10" x14ac:dyDescent="0.55000000000000004">
      <c r="A67">
        <v>55</v>
      </c>
      <c r="B67">
        <v>-26925</v>
      </c>
      <c r="C67">
        <v>-302229</v>
      </c>
      <c r="F67">
        <f t="shared" si="5"/>
        <v>0.6875</v>
      </c>
      <c r="G67">
        <f t="shared" si="6"/>
        <v>-2.6924999999999998E-2</v>
      </c>
      <c r="H67">
        <f t="shared" si="7"/>
        <v>6696.7967055042391</v>
      </c>
      <c r="I67">
        <f t="shared" si="8"/>
        <v>1.3405484616950906E-5</v>
      </c>
      <c r="J67">
        <f t="shared" si="4"/>
        <v>5.0969065952450937E-3</v>
      </c>
    </row>
    <row r="68" spans="1:10" x14ac:dyDescent="0.55000000000000004">
      <c r="A68">
        <v>56</v>
      </c>
      <c r="B68">
        <v>-25903</v>
      </c>
      <c r="C68">
        <v>-292493</v>
      </c>
      <c r="F68">
        <f t="shared" si="5"/>
        <v>0.7</v>
      </c>
      <c r="G68">
        <f t="shared" si="6"/>
        <v>-2.5902999999999999E-2</v>
      </c>
      <c r="H68">
        <f t="shared" si="7"/>
        <v>16432.796705504239</v>
      </c>
      <c r="I68">
        <f t="shared" si="8"/>
        <v>3.2894772401864596E-5</v>
      </c>
      <c r="J68">
        <f t="shared" si="4"/>
        <v>1.25069393009594E-2</v>
      </c>
    </row>
    <row r="69" spans="1:10" x14ac:dyDescent="0.55000000000000004">
      <c r="A69">
        <v>57</v>
      </c>
      <c r="B69">
        <v>-24750</v>
      </c>
      <c r="C69">
        <v>-285463</v>
      </c>
      <c r="F69">
        <f t="shared" si="5"/>
        <v>0.71250000000000002</v>
      </c>
      <c r="G69">
        <f t="shared" si="6"/>
        <v>-2.4749999999999998E-2</v>
      </c>
      <c r="H69">
        <f t="shared" si="7"/>
        <v>23462.796705504239</v>
      </c>
      <c r="I69">
        <f t="shared" si="8"/>
        <v>4.6967255262171012E-5</v>
      </c>
      <c r="J69">
        <f t="shared" si="4"/>
        <v>1.7857445660981131E-2</v>
      </c>
    </row>
    <row r="70" spans="1:10" x14ac:dyDescent="0.55000000000000004">
      <c r="A70">
        <v>58</v>
      </c>
      <c r="B70">
        <v>-23466</v>
      </c>
      <c r="C70">
        <v>-275396</v>
      </c>
      <c r="F70">
        <f t="shared" si="5"/>
        <v>0.72499999999999998</v>
      </c>
      <c r="G70">
        <f t="shared" si="6"/>
        <v>-2.3465999999999997E-2</v>
      </c>
      <c r="H70">
        <f t="shared" si="7"/>
        <v>33529.796705504239</v>
      </c>
      <c r="I70">
        <f t="shared" si="8"/>
        <v>6.7119130789156027E-5</v>
      </c>
      <c r="J70">
        <f t="shared" si="4"/>
        <v>2.5519401212380669E-2</v>
      </c>
    </row>
    <row r="71" spans="1:10" x14ac:dyDescent="0.55000000000000004">
      <c r="A71">
        <v>59</v>
      </c>
      <c r="B71">
        <v>-22059</v>
      </c>
      <c r="C71">
        <v>-267600</v>
      </c>
      <c r="F71">
        <f t="shared" si="5"/>
        <v>0.73750000000000004</v>
      </c>
      <c r="G71">
        <f t="shared" si="6"/>
        <v>-2.2058999999999999E-2</v>
      </c>
      <c r="H71">
        <f t="shared" si="7"/>
        <v>41325.796705504239</v>
      </c>
      <c r="I71">
        <f t="shared" si="8"/>
        <v>8.2724973801808778E-5</v>
      </c>
      <c r="J71">
        <f t="shared" si="4"/>
        <v>3.1452907269667929E-2</v>
      </c>
    </row>
    <row r="72" spans="1:10" x14ac:dyDescent="0.55000000000000004">
      <c r="A72">
        <v>60</v>
      </c>
      <c r="B72">
        <v>-20541</v>
      </c>
      <c r="C72">
        <v>-255426</v>
      </c>
      <c r="F72">
        <f t="shared" si="5"/>
        <v>0.75</v>
      </c>
      <c r="G72">
        <f t="shared" si="6"/>
        <v>-2.0541E-2</v>
      </c>
      <c r="H72">
        <f t="shared" si="7"/>
        <v>53499.796705504239</v>
      </c>
      <c r="I72">
        <f t="shared" si="8"/>
        <v>1.070945906355741E-4</v>
      </c>
      <c r="J72">
        <f t="shared" si="4"/>
        <v>4.0718492536652925E-2</v>
      </c>
    </row>
    <row r="73" spans="1:10" x14ac:dyDescent="0.55000000000000004">
      <c r="A73">
        <v>61</v>
      </c>
      <c r="B73">
        <v>-18919</v>
      </c>
      <c r="C73">
        <v>-253138</v>
      </c>
      <c r="F73">
        <f t="shared" si="5"/>
        <v>0.76249999999999996</v>
      </c>
      <c r="G73">
        <f t="shared" si="6"/>
        <v>-1.8918999999999998E-2</v>
      </c>
      <c r="H73">
        <f t="shared" si="7"/>
        <v>55787.796705504239</v>
      </c>
      <c r="I73">
        <f t="shared" si="8"/>
        <v>1.1167465333605506E-4</v>
      </c>
      <c r="J73">
        <f t="shared" si="4"/>
        <v>4.2459880666344214E-2</v>
      </c>
    </row>
    <row r="74" spans="1:10" x14ac:dyDescent="0.55000000000000004">
      <c r="A74">
        <v>62</v>
      </c>
      <c r="B74">
        <v>-17194</v>
      </c>
      <c r="C74">
        <v>-245333</v>
      </c>
      <c r="F74">
        <f t="shared" si="5"/>
        <v>0.77500000000000002</v>
      </c>
      <c r="G74">
        <f t="shared" si="6"/>
        <v>-1.7194000000000001E-2</v>
      </c>
      <c r="H74">
        <f t="shared" si="7"/>
        <v>63592.796705504239</v>
      </c>
      <c r="I74">
        <f t="shared" si="8"/>
        <v>1.2729851232961005E-4</v>
      </c>
      <c r="J74">
        <f t="shared" si="4"/>
        <v>4.8400236589526233E-2</v>
      </c>
    </row>
    <row r="75" spans="1:10" x14ac:dyDescent="0.55000000000000004">
      <c r="A75">
        <v>63</v>
      </c>
      <c r="B75">
        <v>-15384</v>
      </c>
      <c r="C75">
        <v>-238885</v>
      </c>
      <c r="F75">
        <f t="shared" si="5"/>
        <v>0.78749999999999998</v>
      </c>
      <c r="G75">
        <f t="shared" si="6"/>
        <v>-1.5384E-2</v>
      </c>
      <c r="H75">
        <f t="shared" si="7"/>
        <v>70040.796705504239</v>
      </c>
      <c r="I75">
        <f t="shared" si="8"/>
        <v>1.4020596175823817E-4</v>
      </c>
      <c r="J75">
        <f t="shared" si="4"/>
        <v>5.3307784955019845E-2</v>
      </c>
    </row>
    <row r="76" spans="1:10" x14ac:dyDescent="0.55000000000000004">
      <c r="A76">
        <v>64</v>
      </c>
      <c r="B76">
        <v>-13491</v>
      </c>
      <c r="C76">
        <v>-230447</v>
      </c>
      <c r="F76">
        <f t="shared" si="5"/>
        <v>0.8</v>
      </c>
      <c r="G76">
        <f t="shared" si="6"/>
        <v>-1.3491E-2</v>
      </c>
      <c r="H76">
        <f t="shared" si="7"/>
        <v>78478.796705504239</v>
      </c>
      <c r="I76">
        <f t="shared" si="8"/>
        <v>1.5709694474191747E-4</v>
      </c>
      <c r="J76">
        <f t="shared" si="4"/>
        <v>5.9729914779466979E-2</v>
      </c>
    </row>
    <row r="77" spans="1:10" x14ac:dyDescent="0.55000000000000004">
      <c r="A77">
        <v>65</v>
      </c>
      <c r="B77">
        <v>-11531</v>
      </c>
      <c r="C77">
        <v>-224001</v>
      </c>
      <c r="F77">
        <f t="shared" si="5"/>
        <v>0.8125</v>
      </c>
      <c r="G77">
        <f t="shared" si="6"/>
        <v>-1.1531E-2</v>
      </c>
      <c r="H77">
        <f t="shared" si="7"/>
        <v>84924.796705504239</v>
      </c>
      <c r="I77">
        <f t="shared" si="8"/>
        <v>1.7000039061923399E-4</v>
      </c>
      <c r="J77">
        <f t="shared" ref="J77:J140" si="9">(I77*0.1*9.80665)/($J$4*10^(-6)*$H$4)</f>
        <v>6.4635940952539536E-2</v>
      </c>
    </row>
    <row r="78" spans="1:10" x14ac:dyDescent="0.55000000000000004">
      <c r="A78">
        <v>66</v>
      </c>
      <c r="B78">
        <v>-9516</v>
      </c>
      <c r="C78">
        <v>-219591</v>
      </c>
      <c r="F78">
        <f t="shared" si="5"/>
        <v>0.82499999999999996</v>
      </c>
      <c r="G78">
        <f t="shared" si="6"/>
        <v>-9.5160000000000002E-3</v>
      </c>
      <c r="H78">
        <f t="shared" si="7"/>
        <v>89334.796705504239</v>
      </c>
      <c r="I78">
        <f t="shared" si="8"/>
        <v>1.7882822126133232E-4</v>
      </c>
      <c r="J78">
        <f t="shared" si="9"/>
        <v>6.799237524097422E-2</v>
      </c>
    </row>
    <row r="79" spans="1:10" x14ac:dyDescent="0.55000000000000004">
      <c r="A79">
        <v>67</v>
      </c>
      <c r="B79">
        <v>-7444</v>
      </c>
      <c r="C79">
        <v>-209108</v>
      </c>
      <c r="F79">
        <f t="shared" si="5"/>
        <v>0.83750000000000002</v>
      </c>
      <c r="G79">
        <f t="shared" si="6"/>
        <v>-7.4440000000000001E-3</v>
      </c>
      <c r="H79">
        <f t="shared" si="7"/>
        <v>99817.796705504239</v>
      </c>
      <c r="I79">
        <f t="shared" si="8"/>
        <v>1.9981283546113208E-4</v>
      </c>
      <c r="J79">
        <f t="shared" si="9"/>
        <v>7.5970946815953996E-2</v>
      </c>
    </row>
    <row r="80" spans="1:10" x14ac:dyDescent="0.55000000000000004">
      <c r="A80">
        <v>68</v>
      </c>
      <c r="B80">
        <v>-5334</v>
      </c>
      <c r="C80">
        <v>-202157</v>
      </c>
      <c r="F80">
        <f t="shared" si="5"/>
        <v>0.85</v>
      </c>
      <c r="G80">
        <f t="shared" si="6"/>
        <v>-5.3339999999999993E-3</v>
      </c>
      <c r="H80">
        <f t="shared" si="7"/>
        <v>106768.79670550424</v>
      </c>
      <c r="I80">
        <f t="shared" si="8"/>
        <v>2.1372717804462991E-4</v>
      </c>
      <c r="J80">
        <f t="shared" si="9"/>
        <v>8.1261326575343906E-2</v>
      </c>
    </row>
    <row r="81" spans="1:10" x14ac:dyDescent="0.55000000000000004">
      <c r="A81">
        <v>69</v>
      </c>
      <c r="B81">
        <v>-3197</v>
      </c>
      <c r="C81">
        <v>-197218</v>
      </c>
      <c r="F81">
        <f t="shared" ref="F81:F144" si="10">A81/80</f>
        <v>0.86250000000000004</v>
      </c>
      <c r="G81">
        <f t="shared" ref="G81:G144" si="11">B81*10^-6</f>
        <v>-3.1969999999999998E-3</v>
      </c>
      <c r="H81">
        <f t="shared" ref="H81:H144" si="12">C81-$F$4</f>
        <v>111707.79670550424</v>
      </c>
      <c r="I81">
        <f t="shared" ref="I81:I144" si="13">($H$4*H81)/($H$6*$H$8)</f>
        <v>2.2361394800864891E-4</v>
      </c>
      <c r="J81">
        <f t="shared" si="9"/>
        <v>8.5020380759148639E-2</v>
      </c>
    </row>
    <row r="82" spans="1:10" x14ac:dyDescent="0.55000000000000004">
      <c r="A82">
        <v>70</v>
      </c>
      <c r="B82">
        <v>-1050</v>
      </c>
      <c r="C82">
        <v>-193561</v>
      </c>
      <c r="F82">
        <f t="shared" si="10"/>
        <v>0.875</v>
      </c>
      <c r="G82">
        <f t="shared" si="11"/>
        <v>-1.0499999999999999E-3</v>
      </c>
      <c r="H82">
        <f t="shared" si="12"/>
        <v>115364.79670550424</v>
      </c>
      <c r="I82">
        <f t="shared" si="13"/>
        <v>2.3093444158192635E-4</v>
      </c>
      <c r="J82">
        <f t="shared" si="9"/>
        <v>8.7803709601054686E-2</v>
      </c>
    </row>
    <row r="83" spans="1:10" x14ac:dyDescent="0.55000000000000004">
      <c r="A83">
        <v>71</v>
      </c>
      <c r="B83">
        <v>1116</v>
      </c>
      <c r="C83">
        <v>-189362</v>
      </c>
      <c r="F83">
        <f t="shared" si="10"/>
        <v>0.88749999999999996</v>
      </c>
      <c r="G83">
        <f t="shared" si="11"/>
        <v>1.116E-3</v>
      </c>
      <c r="H83">
        <f t="shared" si="12"/>
        <v>119563.79670550424</v>
      </c>
      <c r="I83">
        <f t="shared" si="13"/>
        <v>2.3933989756064992E-4</v>
      </c>
      <c r="J83">
        <f t="shared" si="9"/>
        <v>9.0999552589067653E-2</v>
      </c>
    </row>
    <row r="84" spans="1:10" x14ac:dyDescent="0.55000000000000004">
      <c r="A84">
        <v>72</v>
      </c>
      <c r="B84">
        <v>3263</v>
      </c>
      <c r="C84">
        <v>-184485</v>
      </c>
      <c r="F84">
        <f t="shared" si="10"/>
        <v>0.9</v>
      </c>
      <c r="G84">
        <f t="shared" si="11"/>
        <v>3.2629999999999998E-3</v>
      </c>
      <c r="H84">
        <f t="shared" si="12"/>
        <v>124440.79670550424</v>
      </c>
      <c r="I84">
        <f t="shared" si="13"/>
        <v>2.4910255743400901E-4</v>
      </c>
      <c r="J84">
        <f t="shared" si="9"/>
        <v>9.4711418807819595E-2</v>
      </c>
    </row>
    <row r="85" spans="1:10" x14ac:dyDescent="0.55000000000000004">
      <c r="A85">
        <v>73</v>
      </c>
      <c r="B85">
        <v>5400</v>
      </c>
      <c r="C85">
        <v>-180485</v>
      </c>
      <c r="F85">
        <f t="shared" si="10"/>
        <v>0.91249999999999998</v>
      </c>
      <c r="G85">
        <f t="shared" si="11"/>
        <v>5.3999999999999994E-3</v>
      </c>
      <c r="H85">
        <f t="shared" si="12"/>
        <v>128440.79670550424</v>
      </c>
      <c r="I85">
        <f t="shared" si="13"/>
        <v>2.5710966005722746E-4</v>
      </c>
      <c r="J85">
        <f t="shared" si="9"/>
        <v>9.7755803649937217E-2</v>
      </c>
    </row>
    <row r="86" spans="1:10" x14ac:dyDescent="0.55000000000000004">
      <c r="A86">
        <v>74</v>
      </c>
      <c r="B86">
        <v>7509</v>
      </c>
      <c r="C86">
        <v>-178220</v>
      </c>
      <c r="F86">
        <f t="shared" si="10"/>
        <v>0.92500000000000004</v>
      </c>
      <c r="G86">
        <f t="shared" si="11"/>
        <v>7.509E-3</v>
      </c>
      <c r="H86">
        <f t="shared" si="12"/>
        <v>130705.79670550424</v>
      </c>
      <c r="I86">
        <f t="shared" si="13"/>
        <v>2.6164368191762489E-4</v>
      </c>
      <c r="J86">
        <f t="shared" si="9"/>
        <v>9.9479686566786324E-2</v>
      </c>
    </row>
    <row r="87" spans="1:10" x14ac:dyDescent="0.55000000000000004">
      <c r="A87">
        <v>75</v>
      </c>
      <c r="B87">
        <v>9572</v>
      </c>
      <c r="C87">
        <v>-175880</v>
      </c>
      <c r="F87">
        <f t="shared" si="10"/>
        <v>0.9375</v>
      </c>
      <c r="G87">
        <f t="shared" si="11"/>
        <v>9.5719999999999989E-3</v>
      </c>
      <c r="H87">
        <f t="shared" si="12"/>
        <v>133045.79670550424</v>
      </c>
      <c r="I87">
        <f t="shared" si="13"/>
        <v>2.6632783695220769E-4</v>
      </c>
      <c r="J87">
        <f t="shared" si="9"/>
        <v>0.10126065169942514</v>
      </c>
    </row>
    <row r="88" spans="1:10" x14ac:dyDescent="0.55000000000000004">
      <c r="A88">
        <v>76</v>
      </c>
      <c r="B88">
        <v>11597</v>
      </c>
      <c r="C88">
        <v>-174582</v>
      </c>
      <c r="F88">
        <f t="shared" si="10"/>
        <v>0.95</v>
      </c>
      <c r="G88">
        <f t="shared" si="11"/>
        <v>1.1597E-2</v>
      </c>
      <c r="H88">
        <f t="shared" si="12"/>
        <v>134343.79670550424</v>
      </c>
      <c r="I88">
        <f t="shared" si="13"/>
        <v>2.6892614175344205E-4</v>
      </c>
      <c r="J88">
        <f t="shared" si="9"/>
        <v>0.10224855458069231</v>
      </c>
    </row>
    <row r="89" spans="1:10" x14ac:dyDescent="0.55000000000000004">
      <c r="A89">
        <v>77</v>
      </c>
      <c r="B89">
        <v>13556</v>
      </c>
      <c r="C89">
        <v>-173027</v>
      </c>
      <c r="F89">
        <f t="shared" si="10"/>
        <v>0.96250000000000002</v>
      </c>
      <c r="G89">
        <f t="shared" si="11"/>
        <v>1.3555999999999999E-2</v>
      </c>
      <c r="H89">
        <f t="shared" si="12"/>
        <v>135898.79670550424</v>
      </c>
      <c r="I89">
        <f t="shared" si="13"/>
        <v>2.7203890289821821E-4</v>
      </c>
      <c r="J89">
        <f t="shared" si="9"/>
        <v>0.10343205918806551</v>
      </c>
    </row>
    <row r="90" spans="1:10" x14ac:dyDescent="0.55000000000000004">
      <c r="A90">
        <v>78</v>
      </c>
      <c r="B90">
        <v>15441</v>
      </c>
      <c r="C90">
        <v>-172786</v>
      </c>
      <c r="F90">
        <f t="shared" si="10"/>
        <v>0.97499999999999998</v>
      </c>
      <c r="G90">
        <f t="shared" si="11"/>
        <v>1.5441E-2</v>
      </c>
      <c r="H90">
        <f t="shared" si="12"/>
        <v>136139.79670550424</v>
      </c>
      <c r="I90">
        <f t="shared" si="13"/>
        <v>2.7252133083126713E-4</v>
      </c>
      <c r="J90">
        <f t="shared" si="9"/>
        <v>0.10361548337480311</v>
      </c>
    </row>
    <row r="91" spans="1:10" x14ac:dyDescent="0.55000000000000004">
      <c r="A91">
        <v>79</v>
      </c>
      <c r="B91">
        <v>17250</v>
      </c>
      <c r="C91">
        <v>-171023</v>
      </c>
      <c r="F91">
        <f t="shared" si="10"/>
        <v>0.98750000000000004</v>
      </c>
      <c r="G91">
        <f t="shared" si="11"/>
        <v>1.7249999999999998E-2</v>
      </c>
      <c r="H91">
        <f t="shared" si="12"/>
        <v>137902.79670550424</v>
      </c>
      <c r="I91">
        <f t="shared" si="13"/>
        <v>2.7605046131245066E-4</v>
      </c>
      <c r="J91">
        <f t="shared" si="9"/>
        <v>0.10495729599396647</v>
      </c>
    </row>
    <row r="92" spans="1:10" x14ac:dyDescent="0.55000000000000004">
      <c r="A92">
        <v>80</v>
      </c>
      <c r="B92">
        <v>18975</v>
      </c>
      <c r="C92">
        <v>-174371</v>
      </c>
      <c r="F92">
        <f t="shared" si="10"/>
        <v>1</v>
      </c>
      <c r="G92">
        <f t="shared" si="11"/>
        <v>1.8974999999999999E-2</v>
      </c>
      <c r="H92">
        <f t="shared" si="12"/>
        <v>134554.79670550424</v>
      </c>
      <c r="I92">
        <f t="shared" si="13"/>
        <v>2.6934851641681684E-4</v>
      </c>
      <c r="J92">
        <f t="shared" si="9"/>
        <v>0.10240914588111401</v>
      </c>
    </row>
    <row r="93" spans="1:10" x14ac:dyDescent="0.55000000000000004">
      <c r="A93">
        <v>81</v>
      </c>
      <c r="B93">
        <v>20597</v>
      </c>
      <c r="C93">
        <v>-177051</v>
      </c>
      <c r="F93">
        <f t="shared" si="10"/>
        <v>1.0125</v>
      </c>
      <c r="G93">
        <f t="shared" si="11"/>
        <v>2.0597000000000001E-2</v>
      </c>
      <c r="H93">
        <f t="shared" si="12"/>
        <v>131874.79670550424</v>
      </c>
      <c r="I93">
        <f t="shared" si="13"/>
        <v>2.639837576592605E-4</v>
      </c>
      <c r="J93">
        <f t="shared" si="9"/>
        <v>0.1003694080368952</v>
      </c>
    </row>
    <row r="94" spans="1:10" x14ac:dyDescent="0.55000000000000004">
      <c r="A94">
        <v>82</v>
      </c>
      <c r="B94">
        <v>22106</v>
      </c>
      <c r="C94">
        <v>-178508</v>
      </c>
      <c r="F94">
        <f t="shared" si="10"/>
        <v>1.0249999999999999</v>
      </c>
      <c r="G94">
        <f t="shared" si="11"/>
        <v>2.2106000000000001E-2</v>
      </c>
      <c r="H94">
        <f t="shared" si="12"/>
        <v>130417.79670550424</v>
      </c>
      <c r="I94">
        <f t="shared" si="13"/>
        <v>2.6106717052875315E-4</v>
      </c>
      <c r="J94">
        <f t="shared" si="9"/>
        <v>9.9260490858153833E-2</v>
      </c>
    </row>
    <row r="95" spans="1:10" x14ac:dyDescent="0.55000000000000004">
      <c r="A95">
        <v>83</v>
      </c>
      <c r="B95">
        <v>23513</v>
      </c>
      <c r="C95">
        <v>-183222</v>
      </c>
      <c r="F95">
        <f t="shared" si="10"/>
        <v>1.0375000000000001</v>
      </c>
      <c r="G95">
        <f t="shared" si="11"/>
        <v>2.3512999999999999E-2</v>
      </c>
      <c r="H95">
        <f t="shared" si="12"/>
        <v>125703.79670550424</v>
      </c>
      <c r="I95">
        <f t="shared" si="13"/>
        <v>2.5163080008729023E-4</v>
      </c>
      <c r="J95">
        <f t="shared" si="9"/>
        <v>9.567268332171823E-2</v>
      </c>
    </row>
    <row r="96" spans="1:10" x14ac:dyDescent="0.55000000000000004">
      <c r="A96">
        <v>84</v>
      </c>
      <c r="B96">
        <v>24788</v>
      </c>
      <c r="C96">
        <v>-188767</v>
      </c>
      <c r="F96">
        <f t="shared" si="10"/>
        <v>1.05</v>
      </c>
      <c r="G96">
        <f t="shared" si="11"/>
        <v>2.4787999999999998E-2</v>
      </c>
      <c r="H96">
        <f t="shared" si="12"/>
        <v>120158.79670550424</v>
      </c>
      <c r="I96">
        <f t="shared" si="13"/>
        <v>2.4053095407585367E-4</v>
      </c>
      <c r="J96">
        <f t="shared" si="9"/>
        <v>9.1452404834332673E-2</v>
      </c>
    </row>
    <row r="97" spans="1:10" x14ac:dyDescent="0.55000000000000004">
      <c r="A97">
        <v>85</v>
      </c>
      <c r="B97">
        <v>25941</v>
      </c>
      <c r="C97">
        <v>-192373</v>
      </c>
      <c r="F97">
        <f t="shared" si="10"/>
        <v>1.0625</v>
      </c>
      <c r="G97">
        <f t="shared" si="11"/>
        <v>2.5940999999999999E-2</v>
      </c>
      <c r="H97">
        <f t="shared" si="12"/>
        <v>116552.79670550424</v>
      </c>
      <c r="I97">
        <f t="shared" si="13"/>
        <v>2.3331255106102223E-4</v>
      </c>
      <c r="J97">
        <f t="shared" si="9"/>
        <v>8.8707891899163629E-2</v>
      </c>
    </row>
    <row r="98" spans="1:10" x14ac:dyDescent="0.55000000000000004">
      <c r="A98">
        <v>86</v>
      </c>
      <c r="B98">
        <v>26953</v>
      </c>
      <c r="C98">
        <v>-195484</v>
      </c>
      <c r="F98">
        <f t="shared" si="10"/>
        <v>1.075</v>
      </c>
      <c r="G98">
        <f t="shared" si="11"/>
        <v>2.6952999999999998E-2</v>
      </c>
      <c r="H98">
        <f t="shared" si="12"/>
        <v>113441.79670550424</v>
      </c>
      <c r="I98">
        <f t="shared" si="13"/>
        <v>2.2708502699581408E-4</v>
      </c>
      <c r="J98">
        <f t="shared" si="9"/>
        <v>8.6340121588206642E-2</v>
      </c>
    </row>
    <row r="99" spans="1:10" x14ac:dyDescent="0.55000000000000004">
      <c r="A99">
        <v>87</v>
      </c>
      <c r="B99">
        <v>27834</v>
      </c>
      <c r="C99">
        <v>-197817</v>
      </c>
      <c r="F99">
        <f t="shared" si="10"/>
        <v>1.0874999999999999</v>
      </c>
      <c r="G99">
        <f t="shared" si="11"/>
        <v>2.7833999999999998E-2</v>
      </c>
      <c r="H99">
        <f t="shared" si="12"/>
        <v>111108.79670550424</v>
      </c>
      <c r="I99">
        <f t="shared" si="13"/>
        <v>2.2241488439082193E-4</v>
      </c>
      <c r="J99">
        <f t="shared" si="9"/>
        <v>8.4564484129041537E-2</v>
      </c>
    </row>
    <row r="100" spans="1:10" x14ac:dyDescent="0.55000000000000004">
      <c r="A100">
        <v>88</v>
      </c>
      <c r="B100">
        <v>28566</v>
      </c>
      <c r="C100">
        <v>-203177</v>
      </c>
      <c r="F100">
        <f t="shared" si="10"/>
        <v>1.1000000000000001</v>
      </c>
      <c r="G100">
        <f t="shared" si="11"/>
        <v>2.8565999999999998E-2</v>
      </c>
      <c r="H100">
        <f t="shared" si="12"/>
        <v>105748.79670550424</v>
      </c>
      <c r="I100">
        <f t="shared" si="13"/>
        <v>2.1168536687570923E-4</v>
      </c>
      <c r="J100">
        <f t="shared" si="9"/>
        <v>8.0485008440603925E-2</v>
      </c>
    </row>
    <row r="101" spans="1:10" x14ac:dyDescent="0.55000000000000004">
      <c r="A101">
        <v>89</v>
      </c>
      <c r="B101">
        <v>29156</v>
      </c>
      <c r="C101">
        <v>-209847</v>
      </c>
      <c r="F101">
        <f t="shared" si="10"/>
        <v>1.1125</v>
      </c>
      <c r="G101">
        <f t="shared" si="11"/>
        <v>2.9155999999999998E-2</v>
      </c>
      <c r="H101">
        <f t="shared" si="12"/>
        <v>99078.796705504239</v>
      </c>
      <c r="I101">
        <f t="shared" si="13"/>
        <v>1.9833352325149245E-4</v>
      </c>
      <c r="J101">
        <f t="shared" si="9"/>
        <v>7.5408496716372772E-2</v>
      </c>
    </row>
    <row r="102" spans="1:10" x14ac:dyDescent="0.55000000000000004">
      <c r="A102">
        <v>90</v>
      </c>
      <c r="B102">
        <v>29588</v>
      </c>
      <c r="C102">
        <v>-216441</v>
      </c>
      <c r="F102">
        <f t="shared" si="10"/>
        <v>1.125</v>
      </c>
      <c r="G102">
        <f t="shared" si="11"/>
        <v>2.9588E-2</v>
      </c>
      <c r="H102">
        <f t="shared" si="12"/>
        <v>92484.796705504239</v>
      </c>
      <c r="I102">
        <f t="shared" si="13"/>
        <v>1.8513381457711686E-4</v>
      </c>
      <c r="J102">
        <f t="shared" si="9"/>
        <v>7.0389828304141866E-2</v>
      </c>
    </row>
    <row r="103" spans="1:10" x14ac:dyDescent="0.55000000000000004">
      <c r="A103">
        <v>91</v>
      </c>
      <c r="B103">
        <v>29869</v>
      </c>
      <c r="C103">
        <v>-224449</v>
      </c>
      <c r="F103">
        <f t="shared" si="10"/>
        <v>1.1375</v>
      </c>
      <c r="G103">
        <f t="shared" si="11"/>
        <v>2.9869E-2</v>
      </c>
      <c r="H103">
        <f t="shared" si="12"/>
        <v>84476.796705504239</v>
      </c>
      <c r="I103">
        <f t="shared" si="13"/>
        <v>1.6910359512543354E-4</v>
      </c>
      <c r="J103">
        <f t="shared" si="9"/>
        <v>6.4294969850222372E-2</v>
      </c>
    </row>
    <row r="104" spans="1:10" x14ac:dyDescent="0.55000000000000004">
      <c r="A104">
        <v>92</v>
      </c>
      <c r="B104">
        <v>30000</v>
      </c>
      <c r="C104">
        <v>-230257</v>
      </c>
      <c r="F104">
        <f t="shared" si="10"/>
        <v>1.1499999999999999</v>
      </c>
      <c r="G104">
        <f t="shared" si="11"/>
        <v>0.03</v>
      </c>
      <c r="H104">
        <f t="shared" si="12"/>
        <v>78668.796705504239</v>
      </c>
      <c r="I104">
        <f t="shared" si="13"/>
        <v>1.5747728211652035E-4</v>
      </c>
      <c r="J104">
        <f t="shared" si="9"/>
        <v>5.9874523059467576E-2</v>
      </c>
    </row>
    <row r="105" spans="1:10" x14ac:dyDescent="0.55000000000000004">
      <c r="A105">
        <v>93</v>
      </c>
      <c r="B105">
        <v>29878</v>
      </c>
      <c r="C105">
        <v>-239780</v>
      </c>
      <c r="F105">
        <f t="shared" si="10"/>
        <v>1.1625000000000001</v>
      </c>
      <c r="G105">
        <f t="shared" si="11"/>
        <v>2.9877999999999998E-2</v>
      </c>
      <c r="H105">
        <f t="shared" si="12"/>
        <v>69145.796705504239</v>
      </c>
      <c r="I105">
        <f t="shared" si="13"/>
        <v>1.3841437254629306E-4</v>
      </c>
      <c r="J105">
        <f t="shared" si="9"/>
        <v>5.262660384659603E-2</v>
      </c>
    </row>
    <row r="106" spans="1:10" x14ac:dyDescent="0.55000000000000004">
      <c r="A106">
        <v>94</v>
      </c>
      <c r="B106">
        <v>29616</v>
      </c>
      <c r="C106">
        <v>-248619</v>
      </c>
      <c r="F106">
        <f t="shared" si="10"/>
        <v>1.175</v>
      </c>
      <c r="G106">
        <f t="shared" si="11"/>
        <v>2.9616E-2</v>
      </c>
      <c r="H106">
        <f t="shared" si="12"/>
        <v>60306.796705504239</v>
      </c>
      <c r="I106">
        <f t="shared" si="13"/>
        <v>1.207206775246361E-4</v>
      </c>
      <c r="J106">
        <f t="shared" si="9"/>
        <v>4.5899274441726604E-2</v>
      </c>
    </row>
    <row r="107" spans="1:10" x14ac:dyDescent="0.55000000000000004">
      <c r="A107">
        <v>95</v>
      </c>
      <c r="B107">
        <v>29203</v>
      </c>
      <c r="C107">
        <v>-258512</v>
      </c>
      <c r="F107">
        <f t="shared" si="10"/>
        <v>1.1875</v>
      </c>
      <c r="G107">
        <f t="shared" si="11"/>
        <v>2.9203E-2</v>
      </c>
      <c r="H107">
        <f t="shared" si="12"/>
        <v>50413.796705504239</v>
      </c>
      <c r="I107">
        <f t="shared" si="13"/>
        <v>1.0091711096176108E-4</v>
      </c>
      <c r="J107">
        <f t="shared" si="9"/>
        <v>3.8369749630959182E-2</v>
      </c>
    </row>
    <row r="108" spans="1:10" x14ac:dyDescent="0.55000000000000004">
      <c r="A108">
        <v>96</v>
      </c>
      <c r="B108">
        <v>28631</v>
      </c>
      <c r="C108">
        <v>-268359</v>
      </c>
      <c r="F108">
        <f t="shared" si="10"/>
        <v>1.2</v>
      </c>
      <c r="G108">
        <f t="shared" si="11"/>
        <v>2.8631E-2</v>
      </c>
      <c r="H108">
        <f t="shared" si="12"/>
        <v>40566.796705504239</v>
      </c>
      <c r="I108">
        <f t="shared" si="13"/>
        <v>8.1205626079053082E-5</v>
      </c>
      <c r="J108">
        <f t="shared" si="9"/>
        <v>3.0875235245876109E-2</v>
      </c>
    </row>
    <row r="109" spans="1:10" x14ac:dyDescent="0.55000000000000004">
      <c r="A109">
        <v>97</v>
      </c>
      <c r="B109">
        <v>27909</v>
      </c>
      <c r="C109">
        <v>-279944</v>
      </c>
      <c r="F109">
        <f t="shared" si="10"/>
        <v>1.2124999999999999</v>
      </c>
      <c r="G109">
        <f t="shared" si="11"/>
        <v>2.7909E-2</v>
      </c>
      <c r="H109">
        <f t="shared" si="12"/>
        <v>28981.796705504239</v>
      </c>
      <c r="I109">
        <f t="shared" si="13"/>
        <v>5.801505510655666E-5</v>
      </c>
      <c r="J109">
        <f t="shared" si="9"/>
        <v>2.2057935646892929E-2</v>
      </c>
    </row>
    <row r="110" spans="1:10" x14ac:dyDescent="0.55000000000000004">
      <c r="A110">
        <v>98</v>
      </c>
      <c r="B110">
        <v>27047</v>
      </c>
      <c r="C110">
        <v>-292176</v>
      </c>
      <c r="F110">
        <f t="shared" si="10"/>
        <v>1.2250000000000001</v>
      </c>
      <c r="G110">
        <f t="shared" si="11"/>
        <v>2.7046999999999998E-2</v>
      </c>
      <c r="H110">
        <f t="shared" si="12"/>
        <v>16749.796705504239</v>
      </c>
      <c r="I110">
        <f t="shared" si="13"/>
        <v>3.3529335284754655E-5</v>
      </c>
      <c r="J110">
        <f t="shared" si="9"/>
        <v>1.274820679969722E-2</v>
      </c>
    </row>
    <row r="111" spans="1:10" x14ac:dyDescent="0.55000000000000004">
      <c r="A111">
        <v>99</v>
      </c>
      <c r="B111">
        <v>26044</v>
      </c>
      <c r="C111">
        <v>-301517</v>
      </c>
      <c r="F111">
        <f t="shared" si="10"/>
        <v>1.2375</v>
      </c>
      <c r="G111">
        <f t="shared" si="11"/>
        <v>2.6043999999999998E-2</v>
      </c>
      <c r="H111">
        <f t="shared" si="12"/>
        <v>7408.7967055042391</v>
      </c>
      <c r="I111">
        <f t="shared" si="13"/>
        <v>1.4830748883883788E-5</v>
      </c>
      <c r="J111">
        <f t="shared" si="9"/>
        <v>5.6388070971420306E-3</v>
      </c>
    </row>
    <row r="112" spans="1:10" x14ac:dyDescent="0.55000000000000004">
      <c r="A112">
        <v>100</v>
      </c>
      <c r="B112">
        <v>24909</v>
      </c>
      <c r="C112">
        <v>-311338</v>
      </c>
      <c r="F112">
        <f t="shared" si="10"/>
        <v>1.25</v>
      </c>
      <c r="G112">
        <f t="shared" si="11"/>
        <v>2.4909000000000001E-2</v>
      </c>
      <c r="H112">
        <f t="shared" si="12"/>
        <v>-2412.2032944957609</v>
      </c>
      <c r="I112">
        <f t="shared" si="13"/>
        <v>-4.8286898317732946E-6</v>
      </c>
      <c r="J112">
        <f t="shared" si="9"/>
        <v>-1.8359187864672747E-3</v>
      </c>
    </row>
    <row r="113" spans="1:10" x14ac:dyDescent="0.55000000000000004">
      <c r="A113">
        <v>101</v>
      </c>
      <c r="B113">
        <v>23644</v>
      </c>
      <c r="C113">
        <v>-320424</v>
      </c>
      <c r="F113">
        <f t="shared" si="10"/>
        <v>1.2625</v>
      </c>
      <c r="G113">
        <f t="shared" si="11"/>
        <v>2.3643999999999998E-2</v>
      </c>
      <c r="H113">
        <f t="shared" si="12"/>
        <v>-11498.203294495761</v>
      </c>
      <c r="I113">
        <f t="shared" si="13"/>
        <v>-2.3016823440413987E-5</v>
      </c>
      <c r="J113">
        <f t="shared" si="9"/>
        <v>-8.7512389553374668E-3</v>
      </c>
    </row>
    <row r="114" spans="1:10" x14ac:dyDescent="0.55000000000000004">
      <c r="A114">
        <v>102</v>
      </c>
      <c r="B114">
        <v>22256</v>
      </c>
      <c r="C114">
        <v>-331954</v>
      </c>
      <c r="F114">
        <f t="shared" si="10"/>
        <v>1.2749999999999999</v>
      </c>
      <c r="G114">
        <f t="shared" si="11"/>
        <v>2.2255999999999998E-2</v>
      </c>
      <c r="H114">
        <f t="shared" si="12"/>
        <v>-23028.203294495761</v>
      </c>
      <c r="I114">
        <f t="shared" si="13"/>
        <v>-4.6097296751841154E-5</v>
      </c>
      <c r="J114">
        <f t="shared" si="9"/>
        <v>-1.752667826274153E-2</v>
      </c>
    </row>
    <row r="115" spans="1:10" x14ac:dyDescent="0.55000000000000004">
      <c r="A115">
        <v>103</v>
      </c>
      <c r="B115">
        <v>20756</v>
      </c>
      <c r="C115">
        <v>-342155</v>
      </c>
      <c r="F115">
        <f t="shared" si="10"/>
        <v>1.2875000000000001</v>
      </c>
      <c r="G115">
        <f t="shared" si="11"/>
        <v>2.0756E-2</v>
      </c>
      <c r="H115">
        <f t="shared" si="12"/>
        <v>-33229.203294495761</v>
      </c>
      <c r="I115">
        <f t="shared" si="13"/>
        <v>-6.651741021670399E-5</v>
      </c>
      <c r="J115">
        <f t="shared" si="9"/>
        <v>-2.5290620706352011E-2</v>
      </c>
    </row>
    <row r="116" spans="1:10" x14ac:dyDescent="0.55000000000000004">
      <c r="A116">
        <v>104</v>
      </c>
      <c r="B116">
        <v>19144</v>
      </c>
      <c r="C116">
        <v>-352207</v>
      </c>
      <c r="F116">
        <f t="shared" si="10"/>
        <v>1.3</v>
      </c>
      <c r="G116">
        <f t="shared" si="11"/>
        <v>1.9143999999999998E-2</v>
      </c>
      <c r="H116">
        <f t="shared" si="12"/>
        <v>-43281.203294495761</v>
      </c>
      <c r="I116">
        <f t="shared" si="13"/>
        <v>-8.6639259108851937E-5</v>
      </c>
      <c r="J116">
        <f t="shared" si="9"/>
        <v>-3.2941159814593612E-2</v>
      </c>
    </row>
    <row r="117" spans="1:10" x14ac:dyDescent="0.55000000000000004">
      <c r="A117">
        <v>105</v>
      </c>
      <c r="B117">
        <v>17428</v>
      </c>
      <c r="C117">
        <v>-360445</v>
      </c>
      <c r="F117">
        <f t="shared" si="10"/>
        <v>1.3125</v>
      </c>
      <c r="G117">
        <f t="shared" si="11"/>
        <v>1.7427999999999999E-2</v>
      </c>
      <c r="H117">
        <f t="shared" si="12"/>
        <v>-51519.203294495761</v>
      </c>
      <c r="I117">
        <f t="shared" si="13"/>
        <v>-1.0312988696137032E-4</v>
      </c>
      <c r="J117">
        <f t="shared" si="9"/>
        <v>-3.9211070396934861E-2</v>
      </c>
    </row>
    <row r="118" spans="1:10" x14ac:dyDescent="0.55000000000000004">
      <c r="A118">
        <v>106</v>
      </c>
      <c r="B118">
        <v>15628</v>
      </c>
      <c r="C118">
        <v>-367746</v>
      </c>
      <c r="F118">
        <f t="shared" si="10"/>
        <v>1.325</v>
      </c>
      <c r="G118">
        <f t="shared" si="11"/>
        <v>1.5628E-2</v>
      </c>
      <c r="H118">
        <f t="shared" si="12"/>
        <v>-58820.203294495761</v>
      </c>
      <c r="I118">
        <f t="shared" si="13"/>
        <v>-1.1774485102439978E-4</v>
      </c>
      <c r="J118">
        <f t="shared" si="9"/>
        <v>-4.4767833830010068E-2</v>
      </c>
    </row>
    <row r="119" spans="1:10" x14ac:dyDescent="0.55000000000000004">
      <c r="A119">
        <v>107</v>
      </c>
      <c r="B119">
        <v>13753</v>
      </c>
      <c r="C119">
        <v>-375654</v>
      </c>
      <c r="F119">
        <f t="shared" si="10"/>
        <v>1.3374999999999999</v>
      </c>
      <c r="G119">
        <f t="shared" si="11"/>
        <v>1.3753E-2</v>
      </c>
      <c r="H119">
        <f t="shared" si="12"/>
        <v>-66728.203294495761</v>
      </c>
      <c r="I119">
        <f t="shared" si="13"/>
        <v>-1.3357489291050264E-4</v>
      </c>
      <c r="J119">
        <f t="shared" si="9"/>
        <v>-5.0786582662876611E-2</v>
      </c>
    </row>
    <row r="120" spans="1:10" x14ac:dyDescent="0.55000000000000004">
      <c r="A120">
        <v>108</v>
      </c>
      <c r="B120">
        <v>11803</v>
      </c>
      <c r="C120">
        <v>-383489</v>
      </c>
      <c r="F120">
        <f t="shared" si="10"/>
        <v>1.35</v>
      </c>
      <c r="G120">
        <f t="shared" si="11"/>
        <v>1.1802999999999999E-2</v>
      </c>
      <c r="H120">
        <f t="shared" si="12"/>
        <v>-74563.203294495761</v>
      </c>
      <c r="I120">
        <f t="shared" si="13"/>
        <v>-1.4925880517373177E-4</v>
      </c>
      <c r="J120">
        <f t="shared" si="9"/>
        <v>-5.6749771472374512E-2</v>
      </c>
    </row>
    <row r="121" spans="1:10" x14ac:dyDescent="0.55000000000000004">
      <c r="A121">
        <v>109</v>
      </c>
      <c r="B121">
        <v>9788</v>
      </c>
      <c r="C121">
        <v>-389852</v>
      </c>
      <c r="F121">
        <f t="shared" si="10"/>
        <v>1.3625</v>
      </c>
      <c r="G121">
        <f t="shared" si="11"/>
        <v>9.7879999999999998E-3</v>
      </c>
      <c r="H121">
        <f t="shared" si="12"/>
        <v>-80926.203294495761</v>
      </c>
      <c r="I121">
        <f t="shared" si="13"/>
        <v>-1.6199610367161651E-4</v>
      </c>
      <c r="J121">
        <f t="shared" si="9"/>
        <v>-6.1592626659973122E-2</v>
      </c>
    </row>
    <row r="122" spans="1:10" x14ac:dyDescent="0.55000000000000004">
      <c r="A122">
        <v>110</v>
      </c>
      <c r="B122">
        <v>7725</v>
      </c>
      <c r="C122">
        <v>-396381</v>
      </c>
      <c r="F122">
        <f t="shared" si="10"/>
        <v>1.375</v>
      </c>
      <c r="G122">
        <f t="shared" si="11"/>
        <v>7.7249999999999992E-3</v>
      </c>
      <c r="H122">
        <f t="shared" si="12"/>
        <v>-87455.203294495761</v>
      </c>
      <c r="I122">
        <f t="shared" si="13"/>
        <v>-1.7506569692836481E-4</v>
      </c>
      <c r="J122">
        <f t="shared" si="9"/>
        <v>-6.6561823818519633E-2</v>
      </c>
    </row>
    <row r="123" spans="1:10" x14ac:dyDescent="0.55000000000000004">
      <c r="A123">
        <v>111</v>
      </c>
      <c r="B123">
        <v>5616</v>
      </c>
      <c r="C123">
        <v>-402734</v>
      </c>
      <c r="F123">
        <f t="shared" si="10"/>
        <v>1.3875</v>
      </c>
      <c r="G123">
        <f t="shared" si="11"/>
        <v>5.6159999999999995E-3</v>
      </c>
      <c r="H123">
        <f t="shared" si="12"/>
        <v>-93808.203294495761</v>
      </c>
      <c r="I123">
        <f t="shared" si="13"/>
        <v>-1.8778297766969151E-4</v>
      </c>
      <c r="J123">
        <f t="shared" si="9"/>
        <v>-7.1397068044012954E-2</v>
      </c>
    </row>
    <row r="124" spans="1:10" x14ac:dyDescent="0.55000000000000004">
      <c r="A124">
        <v>112</v>
      </c>
      <c r="B124">
        <v>3488</v>
      </c>
      <c r="C124">
        <v>-407800</v>
      </c>
      <c r="F124">
        <f t="shared" si="10"/>
        <v>1.4</v>
      </c>
      <c r="G124">
        <f t="shared" si="11"/>
        <v>3.4879999999999998E-3</v>
      </c>
      <c r="H124">
        <f t="shared" si="12"/>
        <v>-98874.203294495761</v>
      </c>
      <c r="I124">
        <f t="shared" si="13"/>
        <v>-1.9792397314199767E-4</v>
      </c>
      <c r="J124">
        <f t="shared" si="9"/>
        <v>-7.5252781446554923E-2</v>
      </c>
    </row>
    <row r="125" spans="1:10" x14ac:dyDescent="0.55000000000000004">
      <c r="A125">
        <v>113</v>
      </c>
      <c r="B125">
        <v>1341</v>
      </c>
      <c r="C125">
        <v>-415608</v>
      </c>
      <c r="F125">
        <f t="shared" si="10"/>
        <v>1.4125000000000001</v>
      </c>
      <c r="G125">
        <f t="shared" si="11"/>
        <v>1.341E-3</v>
      </c>
      <c r="H125">
        <f t="shared" si="12"/>
        <v>-106682.20329449576</v>
      </c>
      <c r="I125">
        <f t="shared" si="13"/>
        <v>-2.1355383746252007E-4</v>
      </c>
      <c r="J125">
        <f t="shared" si="9"/>
        <v>-8.1195420658368531E-2</v>
      </c>
    </row>
    <row r="126" spans="1:10" x14ac:dyDescent="0.55000000000000004">
      <c r="A126">
        <v>114</v>
      </c>
      <c r="B126">
        <v>-825</v>
      </c>
      <c r="C126">
        <v>-423733</v>
      </c>
      <c r="F126">
        <f t="shared" si="10"/>
        <v>1.425</v>
      </c>
      <c r="G126">
        <f t="shared" si="11"/>
        <v>-8.25E-4</v>
      </c>
      <c r="H126">
        <f t="shared" si="12"/>
        <v>-114807.20329449576</v>
      </c>
      <c r="I126">
        <f t="shared" si="13"/>
        <v>-2.2981826466593252E-4</v>
      </c>
      <c r="J126">
        <f t="shared" si="9"/>
        <v>-8.7379327368919971E-2</v>
      </c>
    </row>
    <row r="127" spans="1:10" x14ac:dyDescent="0.55000000000000004">
      <c r="A127">
        <v>115</v>
      </c>
      <c r="B127">
        <v>-2972</v>
      </c>
      <c r="C127">
        <v>-427763</v>
      </c>
      <c r="F127">
        <f t="shared" si="10"/>
        <v>1.4375</v>
      </c>
      <c r="G127">
        <f t="shared" si="11"/>
        <v>-2.9719999999999998E-3</v>
      </c>
      <c r="H127">
        <f t="shared" si="12"/>
        <v>-118837.20329449576</v>
      </c>
      <c r="I127">
        <f t="shared" si="13"/>
        <v>-2.3788542055882511E-4</v>
      </c>
      <c r="J127">
        <f t="shared" si="9"/>
        <v>-9.0446545097353476E-2</v>
      </c>
    </row>
    <row r="128" spans="1:10" x14ac:dyDescent="0.55000000000000004">
      <c r="A128">
        <v>116</v>
      </c>
      <c r="B128">
        <v>-5109</v>
      </c>
      <c r="C128">
        <v>-429276</v>
      </c>
      <c r="F128">
        <f t="shared" si="10"/>
        <v>1.45</v>
      </c>
      <c r="G128">
        <f t="shared" si="11"/>
        <v>-5.1089999999999998E-3</v>
      </c>
      <c r="H128">
        <f t="shared" si="12"/>
        <v>-120350.20329449576</v>
      </c>
      <c r="I128">
        <f t="shared" si="13"/>
        <v>-2.4091410712605749E-4</v>
      </c>
      <c r="J128">
        <f t="shared" si="9"/>
        <v>-9.1598083663884472E-2</v>
      </c>
    </row>
    <row r="129" spans="1:10" x14ac:dyDescent="0.55000000000000004">
      <c r="A129">
        <v>117</v>
      </c>
      <c r="B129">
        <v>-7228</v>
      </c>
      <c r="C129">
        <v>-432548</v>
      </c>
      <c r="F129">
        <f t="shared" si="10"/>
        <v>1.4624999999999999</v>
      </c>
      <c r="G129">
        <f t="shared" si="11"/>
        <v>-7.228E-3</v>
      </c>
      <c r="H129">
        <f t="shared" si="12"/>
        <v>-123622.20329449576</v>
      </c>
      <c r="I129">
        <f t="shared" si="13"/>
        <v>-2.4746391707185017E-4</v>
      </c>
      <c r="J129">
        <f t="shared" si="9"/>
        <v>-9.4088390464736688E-2</v>
      </c>
    </row>
    <row r="130" spans="1:10" x14ac:dyDescent="0.55000000000000004">
      <c r="A130">
        <v>118</v>
      </c>
      <c r="B130">
        <v>-9300</v>
      </c>
      <c r="C130">
        <v>-434612</v>
      </c>
      <c r="F130">
        <f t="shared" si="10"/>
        <v>1.4750000000000001</v>
      </c>
      <c r="G130">
        <f t="shared" si="11"/>
        <v>-9.2999999999999992E-3</v>
      </c>
      <c r="H130">
        <f t="shared" si="12"/>
        <v>-125686.20329449576</v>
      </c>
      <c r="I130">
        <f t="shared" si="13"/>
        <v>-2.5159558202543091E-4</v>
      </c>
      <c r="J130">
        <f t="shared" si="9"/>
        <v>-9.5659293043269381E-2</v>
      </c>
    </row>
    <row r="131" spans="1:10" x14ac:dyDescent="0.55000000000000004">
      <c r="A131">
        <v>119</v>
      </c>
      <c r="B131">
        <v>-11325</v>
      </c>
      <c r="C131">
        <v>-436237</v>
      </c>
      <c r="F131">
        <f t="shared" si="10"/>
        <v>1.4875</v>
      </c>
      <c r="G131">
        <f t="shared" si="11"/>
        <v>-1.1325E-2</v>
      </c>
      <c r="H131">
        <f t="shared" si="12"/>
        <v>-127311.20329449576</v>
      </c>
      <c r="I131">
        <f t="shared" si="13"/>
        <v>-2.5484846746611341E-4</v>
      </c>
      <c r="J131">
        <f t="shared" si="9"/>
        <v>-9.6896074385379685E-2</v>
      </c>
    </row>
    <row r="132" spans="1:10" x14ac:dyDescent="0.55000000000000004">
      <c r="A132">
        <v>120</v>
      </c>
      <c r="B132">
        <v>-13294</v>
      </c>
      <c r="C132">
        <v>-436391</v>
      </c>
      <c r="F132">
        <f t="shared" si="10"/>
        <v>1.5</v>
      </c>
      <c r="G132">
        <f t="shared" si="11"/>
        <v>-1.3294E-2</v>
      </c>
      <c r="H132">
        <f t="shared" si="12"/>
        <v>-127465.20329449576</v>
      </c>
      <c r="I132">
        <f t="shared" si="13"/>
        <v>-2.5515674091710727E-4</v>
      </c>
      <c r="J132">
        <f t="shared" si="9"/>
        <v>-9.7013283201801206E-2</v>
      </c>
    </row>
    <row r="133" spans="1:10" x14ac:dyDescent="0.55000000000000004">
      <c r="A133">
        <v>121</v>
      </c>
      <c r="B133">
        <v>-15188</v>
      </c>
      <c r="C133">
        <v>-438489</v>
      </c>
      <c r="F133">
        <f t="shared" si="10"/>
        <v>1.5125</v>
      </c>
      <c r="G133">
        <f t="shared" si="11"/>
        <v>-1.5188E-2</v>
      </c>
      <c r="H133">
        <f t="shared" si="12"/>
        <v>-129563.20329449576</v>
      </c>
      <c r="I133">
        <f t="shared" si="13"/>
        <v>-2.5935646624298538E-4</v>
      </c>
      <c r="J133">
        <f t="shared" si="9"/>
        <v>-9.8610063051491906E-2</v>
      </c>
    </row>
    <row r="134" spans="1:10" x14ac:dyDescent="0.55000000000000004">
      <c r="A134">
        <v>122</v>
      </c>
      <c r="B134">
        <v>-17016</v>
      </c>
      <c r="C134">
        <v>-441302</v>
      </c>
      <c r="F134">
        <f t="shared" si="10"/>
        <v>1.5249999999999999</v>
      </c>
      <c r="G134">
        <f t="shared" si="11"/>
        <v>-1.7016E-2</v>
      </c>
      <c r="H134">
        <f t="shared" si="12"/>
        <v>-132376.20329449576</v>
      </c>
      <c r="I134">
        <f t="shared" si="13"/>
        <v>-2.6498746116276374E-4</v>
      </c>
      <c r="J134">
        <f t="shared" si="9"/>
        <v>-0.10075102669171113</v>
      </c>
    </row>
    <row r="135" spans="1:10" x14ac:dyDescent="0.55000000000000004">
      <c r="A135">
        <v>123</v>
      </c>
      <c r="B135">
        <v>-18741</v>
      </c>
      <c r="C135">
        <v>-440447</v>
      </c>
      <c r="F135">
        <f t="shared" si="10"/>
        <v>1.5375000000000001</v>
      </c>
      <c r="G135">
        <f t="shared" si="11"/>
        <v>-1.8741000000000001E-2</v>
      </c>
      <c r="H135">
        <f t="shared" si="12"/>
        <v>-131521.20329449576</v>
      </c>
      <c r="I135">
        <f t="shared" si="13"/>
        <v>-2.6327594297705082E-4</v>
      </c>
      <c r="J135">
        <f t="shared" si="9"/>
        <v>-0.10010028943170848</v>
      </c>
    </row>
    <row r="136" spans="1:10" x14ac:dyDescent="0.55000000000000004">
      <c r="A136">
        <v>124</v>
      </c>
      <c r="B136">
        <v>-20381</v>
      </c>
      <c r="C136">
        <v>-438380</v>
      </c>
      <c r="F136">
        <f t="shared" si="10"/>
        <v>1.55</v>
      </c>
      <c r="G136">
        <f t="shared" si="11"/>
        <v>-2.0381E-2</v>
      </c>
      <c r="H136">
        <f t="shared" si="12"/>
        <v>-129454.20329449576</v>
      </c>
      <c r="I136">
        <f t="shared" si="13"/>
        <v>-2.5913827269650265E-4</v>
      </c>
      <c r="J136">
        <f t="shared" si="9"/>
        <v>-9.852710356454418E-2</v>
      </c>
    </row>
    <row r="137" spans="1:10" x14ac:dyDescent="0.55000000000000004">
      <c r="A137">
        <v>125</v>
      </c>
      <c r="B137">
        <v>-21909</v>
      </c>
      <c r="C137">
        <v>-438667</v>
      </c>
      <c r="F137">
        <f t="shared" si="10"/>
        <v>1.5625</v>
      </c>
      <c r="G137">
        <f t="shared" si="11"/>
        <v>-2.1908999999999998E-2</v>
      </c>
      <c r="H137">
        <f t="shared" si="12"/>
        <v>-129741.20329449576</v>
      </c>
      <c r="I137">
        <f t="shared" si="13"/>
        <v>-2.5971278230971858E-4</v>
      </c>
      <c r="J137">
        <f t="shared" si="9"/>
        <v>-9.8745538176966116E-2</v>
      </c>
    </row>
    <row r="138" spans="1:10" x14ac:dyDescent="0.55000000000000004">
      <c r="A138">
        <v>126</v>
      </c>
      <c r="B138">
        <v>-23325</v>
      </c>
      <c r="C138">
        <v>-433838</v>
      </c>
      <c r="F138">
        <f t="shared" si="10"/>
        <v>1.575</v>
      </c>
      <c r="G138">
        <f t="shared" si="11"/>
        <v>-2.3324999999999999E-2</v>
      </c>
      <c r="H138">
        <f t="shared" si="12"/>
        <v>-124912.20329449576</v>
      </c>
      <c r="I138">
        <f t="shared" si="13"/>
        <v>-2.5004620766783814E-4</v>
      </c>
      <c r="J138">
        <f t="shared" si="9"/>
        <v>-9.5070204576319636E-2</v>
      </c>
    </row>
    <row r="139" spans="1:10" x14ac:dyDescent="0.55000000000000004">
      <c r="A139">
        <v>127</v>
      </c>
      <c r="B139">
        <v>-24628</v>
      </c>
      <c r="C139">
        <v>-428018</v>
      </c>
      <c r="F139">
        <f t="shared" si="10"/>
        <v>1.5874999999999999</v>
      </c>
      <c r="G139">
        <f t="shared" si="11"/>
        <v>-2.4628000000000001E-2</v>
      </c>
      <c r="H139">
        <f t="shared" si="12"/>
        <v>-119092.20329449576</v>
      </c>
      <c r="I139">
        <f t="shared" si="13"/>
        <v>-2.3839587335105529E-4</v>
      </c>
      <c r="J139">
        <f t="shared" si="9"/>
        <v>-9.0640624631038488E-2</v>
      </c>
    </row>
    <row r="140" spans="1:10" x14ac:dyDescent="0.55000000000000004">
      <c r="A140">
        <v>128</v>
      </c>
      <c r="B140">
        <v>-25791</v>
      </c>
      <c r="C140">
        <v>-421873</v>
      </c>
      <c r="F140">
        <f t="shared" si="10"/>
        <v>1.6</v>
      </c>
      <c r="G140">
        <f t="shared" si="11"/>
        <v>-2.5790999999999998E-2</v>
      </c>
      <c r="H140">
        <f t="shared" si="12"/>
        <v>-112947.20329449576</v>
      </c>
      <c r="I140">
        <f t="shared" si="13"/>
        <v>-2.2609496194613595E-4</v>
      </c>
      <c r="J140">
        <f t="shared" si="9"/>
        <v>-8.5963688417335274E-2</v>
      </c>
    </row>
    <row r="141" spans="1:10" x14ac:dyDescent="0.55000000000000004">
      <c r="A141">
        <v>129</v>
      </c>
      <c r="B141">
        <v>-26831</v>
      </c>
      <c r="C141">
        <v>-415954</v>
      </c>
      <c r="F141">
        <f t="shared" si="10"/>
        <v>1.6125</v>
      </c>
      <c r="G141">
        <f t="shared" si="11"/>
        <v>-2.6830999999999997E-2</v>
      </c>
      <c r="H141">
        <f t="shared" si="12"/>
        <v>-107028.20329449576</v>
      </c>
      <c r="I141">
        <f t="shared" si="13"/>
        <v>-2.1424645183942847E-4</v>
      </c>
      <c r="J141">
        <f t="shared" ref="J141:J204" si="14">(I141*0.1*9.80665)/($J$4*10^(-6)*$H$4)</f>
        <v>-8.1458759947211717E-2</v>
      </c>
    </row>
    <row r="142" spans="1:10" x14ac:dyDescent="0.55000000000000004">
      <c r="A142">
        <v>130</v>
      </c>
      <c r="B142">
        <v>-27722</v>
      </c>
      <c r="C142">
        <v>-407655</v>
      </c>
      <c r="F142">
        <f t="shared" si="10"/>
        <v>1.625</v>
      </c>
      <c r="G142">
        <f t="shared" si="11"/>
        <v>-2.7722E-2</v>
      </c>
      <c r="H142">
        <f t="shared" si="12"/>
        <v>-98729.203294495761</v>
      </c>
      <c r="I142">
        <f t="shared" si="13"/>
        <v>-1.97633715671906E-4</v>
      </c>
      <c r="J142">
        <f t="shared" si="14"/>
        <v>-7.5142422496028163E-2</v>
      </c>
    </row>
    <row r="143" spans="1:10" x14ac:dyDescent="0.55000000000000004">
      <c r="A143">
        <v>131</v>
      </c>
      <c r="B143">
        <v>-28481</v>
      </c>
      <c r="C143">
        <v>-401676</v>
      </c>
      <c r="F143">
        <f t="shared" si="10"/>
        <v>1.6375</v>
      </c>
      <c r="G143">
        <f t="shared" si="11"/>
        <v>-2.8480999999999999E-2</v>
      </c>
      <c r="H143">
        <f t="shared" si="12"/>
        <v>-92750.203294495761</v>
      </c>
      <c r="I143">
        <f t="shared" si="13"/>
        <v>-1.8566509902585024E-4</v>
      </c>
      <c r="J143">
        <f t="shared" si="14"/>
        <v>-7.0591828253272842E-2</v>
      </c>
    </row>
    <row r="144" spans="1:10" x14ac:dyDescent="0.55000000000000004">
      <c r="A144">
        <v>132</v>
      </c>
      <c r="B144">
        <v>-29081</v>
      </c>
      <c r="C144">
        <v>-394346</v>
      </c>
      <c r="F144">
        <f t="shared" si="10"/>
        <v>1.65</v>
      </c>
      <c r="G144">
        <f t="shared" si="11"/>
        <v>-2.9080999999999999E-2</v>
      </c>
      <c r="H144">
        <f t="shared" si="12"/>
        <v>-85420.203294495761</v>
      </c>
      <c r="I144">
        <f t="shared" si="13"/>
        <v>-1.7099208346880245E-4</v>
      </c>
      <c r="J144">
        <f t="shared" si="14"/>
        <v>-6.5012993030092295E-2</v>
      </c>
    </row>
    <row r="145" spans="1:10" x14ac:dyDescent="0.55000000000000004">
      <c r="A145">
        <v>133</v>
      </c>
      <c r="B145">
        <v>-29541</v>
      </c>
      <c r="C145">
        <v>-389423</v>
      </c>
      <c r="F145">
        <f t="shared" ref="F145:F208" si="15">A145/80</f>
        <v>1.6625000000000001</v>
      </c>
      <c r="G145">
        <f t="shared" ref="G145:G208" si="16">B145*10^-6</f>
        <v>-2.9540999999999998E-2</v>
      </c>
      <c r="H145">
        <f t="shared" ref="H145:H208" si="17">C145-$F$4</f>
        <v>-80497.203294495761</v>
      </c>
      <c r="I145">
        <f t="shared" ref="I145:I208" si="18">($H$4*H145)/($H$6*$H$8)</f>
        <v>-1.6113734191527634E-4</v>
      </c>
      <c r="J145">
        <f t="shared" si="14"/>
        <v>-6.1266116385656016E-2</v>
      </c>
    </row>
    <row r="146" spans="1:10" x14ac:dyDescent="0.55000000000000004">
      <c r="A146">
        <v>134</v>
      </c>
      <c r="B146">
        <v>-29841</v>
      </c>
      <c r="C146">
        <v>-383075</v>
      </c>
      <c r="F146">
        <f t="shared" si="15"/>
        <v>1.675</v>
      </c>
      <c r="G146">
        <f t="shared" si="16"/>
        <v>-2.9840999999999999E-2</v>
      </c>
      <c r="H146">
        <f t="shared" si="17"/>
        <v>-74149.203294495761</v>
      </c>
      <c r="I146">
        <f t="shared" si="18"/>
        <v>-1.4843007005222865E-4</v>
      </c>
      <c r="J146">
        <f t="shared" si="14"/>
        <v>-5.6434677641215333E-2</v>
      </c>
    </row>
    <row r="147" spans="1:10" x14ac:dyDescent="0.55000000000000004">
      <c r="A147">
        <v>135</v>
      </c>
      <c r="B147">
        <v>-29991</v>
      </c>
      <c r="C147">
        <v>-372905</v>
      </c>
      <c r="F147">
        <f t="shared" si="15"/>
        <v>1.6875</v>
      </c>
      <c r="G147">
        <f t="shared" si="16"/>
        <v>-2.9991E-2</v>
      </c>
      <c r="H147">
        <f t="shared" si="17"/>
        <v>-63979.203294495761</v>
      </c>
      <c r="I147">
        <f t="shared" si="18"/>
        <v>-1.2807201163269577E-4</v>
      </c>
      <c r="J147">
        <f t="shared" si="14"/>
        <v>-4.8694329180131279E-2</v>
      </c>
    </row>
    <row r="148" spans="1:10" x14ac:dyDescent="0.55000000000000004">
      <c r="A148">
        <v>136</v>
      </c>
      <c r="B148">
        <v>-29906</v>
      </c>
      <c r="C148">
        <v>-362531</v>
      </c>
      <c r="F148">
        <f t="shared" si="15"/>
        <v>1.7</v>
      </c>
      <c r="G148">
        <f t="shared" si="16"/>
        <v>-2.9905999999999999E-2</v>
      </c>
      <c r="H148">
        <f t="shared" si="17"/>
        <v>-53605.203294495761</v>
      </c>
      <c r="I148">
        <f t="shared" si="18"/>
        <v>-1.0730559097937873E-4</v>
      </c>
      <c r="J148">
        <f t="shared" si="14"/>
        <v>-4.0798717092099208E-2</v>
      </c>
    </row>
    <row r="149" spans="1:10" x14ac:dyDescent="0.55000000000000004">
      <c r="A149">
        <v>137</v>
      </c>
      <c r="B149">
        <v>-29663</v>
      </c>
      <c r="C149">
        <v>-357270</v>
      </c>
      <c r="F149">
        <f t="shared" si="15"/>
        <v>1.7124999999999999</v>
      </c>
      <c r="G149">
        <f t="shared" si="16"/>
        <v>-2.9662999999999998E-2</v>
      </c>
      <c r="H149">
        <f t="shared" si="17"/>
        <v>-48344.203294495761</v>
      </c>
      <c r="I149">
        <f t="shared" si="18"/>
        <v>-9.6774249254190684E-5</v>
      </c>
      <c r="J149">
        <f t="shared" si="14"/>
        <v>-3.6794589928503998E-2</v>
      </c>
    </row>
    <row r="150" spans="1:10" x14ac:dyDescent="0.55000000000000004">
      <c r="A150">
        <v>138</v>
      </c>
      <c r="B150">
        <v>-29259</v>
      </c>
      <c r="C150">
        <v>-351012</v>
      </c>
      <c r="F150">
        <f t="shared" si="15"/>
        <v>1.7250000000000001</v>
      </c>
      <c r="G150">
        <f t="shared" si="16"/>
        <v>-2.9259E-2</v>
      </c>
      <c r="H150">
        <f t="shared" si="17"/>
        <v>-42086.203294495761</v>
      </c>
      <c r="I150">
        <f t="shared" si="18"/>
        <v>-8.4247137200165422E-5</v>
      </c>
      <c r="J150">
        <f t="shared" si="14"/>
        <v>-3.2031649843010969E-2</v>
      </c>
    </row>
    <row r="151" spans="1:10" x14ac:dyDescent="0.55000000000000004">
      <c r="A151">
        <v>139</v>
      </c>
      <c r="B151">
        <v>-28716</v>
      </c>
      <c r="C151">
        <v>-339052</v>
      </c>
      <c r="F151">
        <f t="shared" si="15"/>
        <v>1.7375</v>
      </c>
      <c r="G151">
        <f t="shared" si="16"/>
        <v>-2.8715999999999998E-2</v>
      </c>
      <c r="H151">
        <f t="shared" si="17"/>
        <v>-30126.203294495761</v>
      </c>
      <c r="I151">
        <f t="shared" si="18"/>
        <v>-6.0305900356742279E-5</v>
      </c>
      <c r="J151">
        <f t="shared" si="14"/>
        <v>-2.2928939165079258E-2</v>
      </c>
    </row>
    <row r="152" spans="1:10" x14ac:dyDescent="0.55000000000000004">
      <c r="A152">
        <v>140</v>
      </c>
      <c r="B152">
        <v>-28013</v>
      </c>
      <c r="C152">
        <v>-328699</v>
      </c>
      <c r="F152">
        <f t="shared" si="15"/>
        <v>1.75</v>
      </c>
      <c r="G152">
        <f t="shared" si="16"/>
        <v>-2.8013E-2</v>
      </c>
      <c r="H152">
        <f t="shared" si="17"/>
        <v>-19773.203294495761</v>
      </c>
      <c r="I152">
        <f t="shared" si="18"/>
        <v>-3.9581516992197146E-5</v>
      </c>
      <c r="J152">
        <f t="shared" si="14"/>
        <v>-1.5049310097468313E-2</v>
      </c>
    </row>
    <row r="153" spans="1:10" x14ac:dyDescent="0.55000000000000004">
      <c r="A153">
        <v>141</v>
      </c>
      <c r="B153">
        <v>-27169</v>
      </c>
      <c r="C153">
        <v>-319407</v>
      </c>
      <c r="F153">
        <f t="shared" si="15"/>
        <v>1.7625</v>
      </c>
      <c r="G153">
        <f t="shared" si="16"/>
        <v>-2.7168999999999999E-2</v>
      </c>
      <c r="H153">
        <f t="shared" si="17"/>
        <v>-10481.203294495761</v>
      </c>
      <c r="I153">
        <f t="shared" si="18"/>
        <v>-2.0981017598460701E-5</v>
      </c>
      <c r="J153">
        <f t="shared" si="14"/>
        <v>-7.9772041092290615E-3</v>
      </c>
    </row>
    <row r="154" spans="1:10" x14ac:dyDescent="0.55000000000000004">
      <c r="A154">
        <v>142</v>
      </c>
      <c r="B154">
        <v>-26194</v>
      </c>
      <c r="C154">
        <v>-312375</v>
      </c>
      <c r="F154">
        <f t="shared" si="15"/>
        <v>1.7749999999999999</v>
      </c>
      <c r="G154">
        <f t="shared" si="16"/>
        <v>-2.6193999999999999E-2</v>
      </c>
      <c r="H154">
        <f t="shared" si="17"/>
        <v>-3449.2032944957609</v>
      </c>
      <c r="I154">
        <f t="shared" si="18"/>
        <v>-6.9045311868426758E-6</v>
      </c>
      <c r="J154">
        <f t="shared" si="14"/>
        <v>-2.6251755567862694E-3</v>
      </c>
    </row>
    <row r="155" spans="1:10" x14ac:dyDescent="0.55000000000000004">
      <c r="A155">
        <v>143</v>
      </c>
      <c r="B155">
        <v>-25069</v>
      </c>
      <c r="C155">
        <v>-301731</v>
      </c>
      <c r="F155">
        <f t="shared" si="15"/>
        <v>1.7875000000000001</v>
      </c>
      <c r="G155">
        <f t="shared" si="16"/>
        <v>-2.5068999999999998E-2</v>
      </c>
      <c r="H155">
        <f t="shared" si="17"/>
        <v>7194.7967055042391</v>
      </c>
      <c r="I155">
        <f t="shared" si="18"/>
        <v>1.4402368893541602E-5</v>
      </c>
      <c r="J155">
        <f t="shared" si="14"/>
        <v>5.4759325080887379E-3</v>
      </c>
    </row>
    <row r="156" spans="1:10" x14ac:dyDescent="0.55000000000000004">
      <c r="A156">
        <v>144</v>
      </c>
      <c r="B156">
        <v>-23822</v>
      </c>
      <c r="C156">
        <v>-293663</v>
      </c>
      <c r="F156">
        <f t="shared" si="15"/>
        <v>1.8</v>
      </c>
      <c r="G156">
        <f t="shared" si="16"/>
        <v>-2.3821999999999999E-2</v>
      </c>
      <c r="H156">
        <f t="shared" si="17"/>
        <v>15262.796705504239</v>
      </c>
      <c r="I156">
        <f t="shared" si="18"/>
        <v>3.0552694884573204E-5</v>
      </c>
      <c r="J156">
        <f t="shared" si="14"/>
        <v>1.1616456734639992E-2</v>
      </c>
    </row>
    <row r="157" spans="1:10" x14ac:dyDescent="0.55000000000000004">
      <c r="A157">
        <v>145</v>
      </c>
      <c r="B157">
        <v>-22444</v>
      </c>
      <c r="C157">
        <v>-287628</v>
      </c>
      <c r="F157">
        <f t="shared" si="15"/>
        <v>1.8125</v>
      </c>
      <c r="G157">
        <f t="shared" si="16"/>
        <v>-2.2443999999999999E-2</v>
      </c>
      <c r="H157">
        <f t="shared" si="17"/>
        <v>21297.796705504239</v>
      </c>
      <c r="I157">
        <f t="shared" si="18"/>
        <v>4.263341096735403E-5</v>
      </c>
      <c r="J157">
        <f t="shared" si="14"/>
        <v>1.6209672365184963E-2</v>
      </c>
    </row>
    <row r="158" spans="1:10" x14ac:dyDescent="0.55000000000000004">
      <c r="A158">
        <v>146</v>
      </c>
      <c r="B158">
        <v>-20963</v>
      </c>
      <c r="C158">
        <v>-280458</v>
      </c>
      <c r="F158">
        <f t="shared" si="15"/>
        <v>1.825</v>
      </c>
      <c r="G158">
        <f t="shared" si="16"/>
        <v>-2.0962999999999999E-2</v>
      </c>
      <c r="H158">
        <f t="shared" si="17"/>
        <v>28467.796705504239</v>
      </c>
      <c r="I158">
        <f t="shared" si="18"/>
        <v>5.6986142419473085E-5</v>
      </c>
      <c r="J158">
        <f t="shared" si="14"/>
        <v>2.1666732194680811E-2</v>
      </c>
    </row>
    <row r="159" spans="1:10" x14ac:dyDescent="0.55000000000000004">
      <c r="A159">
        <v>147</v>
      </c>
      <c r="B159">
        <v>-19359</v>
      </c>
      <c r="C159">
        <v>-271402</v>
      </c>
      <c r="F159">
        <f t="shared" si="15"/>
        <v>1.8374999999999999</v>
      </c>
      <c r="G159">
        <f t="shared" si="16"/>
        <v>-1.9358999999999998E-2</v>
      </c>
      <c r="H159">
        <f t="shared" si="17"/>
        <v>37523.796705504239</v>
      </c>
      <c r="I159">
        <f t="shared" si="18"/>
        <v>7.511422275843965E-5</v>
      </c>
      <c r="J159">
        <f t="shared" si="14"/>
        <v>2.8559219477235123E-2</v>
      </c>
    </row>
    <row r="160" spans="1:10" x14ac:dyDescent="0.55000000000000004">
      <c r="A160">
        <v>148</v>
      </c>
      <c r="B160">
        <v>-17663</v>
      </c>
      <c r="C160">
        <v>-259948</v>
      </c>
      <c r="F160">
        <f t="shared" si="15"/>
        <v>1.85</v>
      </c>
      <c r="G160">
        <f t="shared" si="16"/>
        <v>-1.7662999999999998E-2</v>
      </c>
      <c r="H160">
        <f t="shared" si="17"/>
        <v>48977.796705504239</v>
      </c>
      <c r="I160">
        <f t="shared" si="18"/>
        <v>9.8042561120025655E-5</v>
      </c>
      <c r="J160">
        <f t="shared" si="14"/>
        <v>3.7276815472638954E-2</v>
      </c>
    </row>
    <row r="161" spans="1:10" x14ac:dyDescent="0.55000000000000004">
      <c r="A161">
        <v>149</v>
      </c>
      <c r="B161">
        <v>-15872</v>
      </c>
      <c r="C161">
        <v>-247848</v>
      </c>
      <c r="F161">
        <f t="shared" si="15"/>
        <v>1.8625</v>
      </c>
      <c r="G161">
        <f t="shared" si="16"/>
        <v>-1.5872000000000001E-2</v>
      </c>
      <c r="H161">
        <f t="shared" si="17"/>
        <v>61077.796705504239</v>
      </c>
      <c r="I161">
        <f t="shared" si="18"/>
        <v>1.2226404655526146E-4</v>
      </c>
      <c r="J161">
        <f t="shared" si="14"/>
        <v>4.6486079620044772E-2</v>
      </c>
    </row>
    <row r="162" spans="1:10" x14ac:dyDescent="0.55000000000000004">
      <c r="A162">
        <v>150</v>
      </c>
      <c r="B162">
        <v>-14006</v>
      </c>
      <c r="C162">
        <v>-235012</v>
      </c>
      <c r="F162">
        <f t="shared" si="15"/>
        <v>1.875</v>
      </c>
      <c r="G162">
        <f t="shared" si="16"/>
        <v>-1.4005999999999999E-2</v>
      </c>
      <c r="H162">
        <f t="shared" si="17"/>
        <v>73913.796705504239</v>
      </c>
      <c r="I162">
        <f t="shared" si="18"/>
        <v>1.4795883887316942E-4</v>
      </c>
      <c r="J162">
        <f t="shared" si="14"/>
        <v>5.6255510578400232E-2</v>
      </c>
    </row>
    <row r="163" spans="1:10" x14ac:dyDescent="0.55000000000000004">
      <c r="A163">
        <v>151</v>
      </c>
      <c r="B163">
        <v>-12066</v>
      </c>
      <c r="C163">
        <v>-228294</v>
      </c>
      <c r="F163">
        <f t="shared" si="15"/>
        <v>1.8875</v>
      </c>
      <c r="G163">
        <f t="shared" si="16"/>
        <v>-1.2065999999999999E-2</v>
      </c>
      <c r="H163">
        <f t="shared" si="17"/>
        <v>80631.796705504239</v>
      </c>
      <c r="I163">
        <f t="shared" si="18"/>
        <v>1.6140676772886481E-4</v>
      </c>
      <c r="J163">
        <f t="shared" si="14"/>
        <v>6.1368554920736805E-2</v>
      </c>
    </row>
    <row r="164" spans="1:10" x14ac:dyDescent="0.55000000000000004">
      <c r="A164">
        <v>152</v>
      </c>
      <c r="B164">
        <v>-10059</v>
      </c>
      <c r="C164">
        <v>-227210</v>
      </c>
      <c r="F164">
        <f t="shared" si="15"/>
        <v>1.9</v>
      </c>
      <c r="G164">
        <f t="shared" si="16"/>
        <v>-1.0059E-2</v>
      </c>
      <c r="H164">
        <f t="shared" si="17"/>
        <v>81715.796705504239</v>
      </c>
      <c r="I164">
        <f t="shared" si="18"/>
        <v>1.6357669253975701E-4</v>
      </c>
      <c r="J164">
        <f t="shared" si="14"/>
        <v>6.2193583212950668E-2</v>
      </c>
    </row>
    <row r="165" spans="1:10" x14ac:dyDescent="0.55000000000000004">
      <c r="A165">
        <v>153</v>
      </c>
      <c r="B165">
        <v>-7997</v>
      </c>
      <c r="C165">
        <v>-224869</v>
      </c>
      <c r="F165">
        <f t="shared" si="15"/>
        <v>1.9125000000000001</v>
      </c>
      <c r="G165">
        <f t="shared" si="16"/>
        <v>-7.9969999999999989E-3</v>
      </c>
      <c r="H165">
        <f t="shared" si="17"/>
        <v>84056.796705504239</v>
      </c>
      <c r="I165">
        <f t="shared" si="18"/>
        <v>1.682628493499956E-4</v>
      </c>
      <c r="J165">
        <f t="shared" si="14"/>
        <v>6.3975309441800007E-2</v>
      </c>
    </row>
    <row r="166" spans="1:10" x14ac:dyDescent="0.55000000000000004">
      <c r="A166">
        <v>154</v>
      </c>
      <c r="B166">
        <v>-5897</v>
      </c>
      <c r="C166">
        <v>-214705</v>
      </c>
      <c r="F166">
        <f t="shared" si="15"/>
        <v>1.925</v>
      </c>
      <c r="G166">
        <f t="shared" si="16"/>
        <v>-5.8969999999999995E-3</v>
      </c>
      <c r="H166">
        <f t="shared" si="17"/>
        <v>94220.796705504239</v>
      </c>
      <c r="I166">
        <f t="shared" si="18"/>
        <v>1.8860889711559367E-4</v>
      </c>
      <c r="J166">
        <f t="shared" si="14"/>
        <v>7.171109132562091E-2</v>
      </c>
    </row>
    <row r="167" spans="1:10" x14ac:dyDescent="0.55000000000000004">
      <c r="A167">
        <v>155</v>
      </c>
      <c r="B167">
        <v>-3769</v>
      </c>
      <c r="C167">
        <v>-208346</v>
      </c>
      <c r="F167">
        <f t="shared" si="15"/>
        <v>1.9375</v>
      </c>
      <c r="G167">
        <f t="shared" si="16"/>
        <v>-3.7689999999999998E-3</v>
      </c>
      <c r="H167">
        <f t="shared" si="17"/>
        <v>100579.79670550424</v>
      </c>
      <c r="I167">
        <f t="shared" si="18"/>
        <v>2.0133818851085519E-4</v>
      </c>
      <c r="J167">
        <f t="shared" si="14"/>
        <v>7.655090212837741E-2</v>
      </c>
    </row>
    <row r="168" spans="1:10" x14ac:dyDescent="0.55000000000000004">
      <c r="A168">
        <v>156</v>
      </c>
      <c r="B168">
        <v>-1622</v>
      </c>
      <c r="C168">
        <v>-204696</v>
      </c>
      <c r="F168">
        <f t="shared" si="15"/>
        <v>1.95</v>
      </c>
      <c r="G168">
        <f t="shared" si="16"/>
        <v>-1.622E-3</v>
      </c>
      <c r="H168">
        <f t="shared" si="17"/>
        <v>104229.79670550424</v>
      </c>
      <c r="I168">
        <f t="shared" si="18"/>
        <v>2.0864466965454201E-4</v>
      </c>
      <c r="J168">
        <f t="shared" si="14"/>
        <v>7.9328903296809736E-2</v>
      </c>
    </row>
    <row r="169" spans="1:10" x14ac:dyDescent="0.55000000000000004">
      <c r="A169">
        <v>157</v>
      </c>
      <c r="B169">
        <v>534</v>
      </c>
      <c r="C169">
        <v>-197600</v>
      </c>
      <c r="F169">
        <f t="shared" si="15"/>
        <v>1.9624999999999999</v>
      </c>
      <c r="G169">
        <f t="shared" si="16"/>
        <v>5.3399999999999997E-4</v>
      </c>
      <c r="H169">
        <f t="shared" si="17"/>
        <v>111325.79670550424</v>
      </c>
      <c r="I169">
        <f t="shared" si="18"/>
        <v>2.2284926970813154E-4</v>
      </c>
      <c r="J169">
        <f t="shared" si="14"/>
        <v>8.4729642006726433E-2</v>
      </c>
    </row>
    <row r="170" spans="1:10" x14ac:dyDescent="0.55000000000000004">
      <c r="A170">
        <v>158</v>
      </c>
      <c r="B170">
        <v>2691</v>
      </c>
      <c r="C170">
        <v>-193139</v>
      </c>
      <c r="F170">
        <f t="shared" si="15"/>
        <v>1.9750000000000001</v>
      </c>
      <c r="G170">
        <f t="shared" si="16"/>
        <v>2.6909999999999998E-3</v>
      </c>
      <c r="H170">
        <f t="shared" si="17"/>
        <v>115786.79670550424</v>
      </c>
      <c r="I170">
        <f t="shared" si="18"/>
        <v>2.317791909086759E-4</v>
      </c>
      <c r="J170">
        <f t="shared" si="14"/>
        <v>8.8124892201898106E-2</v>
      </c>
    </row>
    <row r="171" spans="1:10" x14ac:dyDescent="0.55000000000000004">
      <c r="A171">
        <v>159</v>
      </c>
      <c r="B171">
        <v>4828</v>
      </c>
      <c r="C171">
        <v>-188326</v>
      </c>
      <c r="F171">
        <f t="shared" si="15"/>
        <v>1.9875</v>
      </c>
      <c r="G171">
        <f t="shared" si="16"/>
        <v>4.8279999999999998E-3</v>
      </c>
      <c r="H171">
        <f t="shared" si="17"/>
        <v>120599.79670550424</v>
      </c>
      <c r="I171">
        <f t="shared" si="18"/>
        <v>2.4141373714006351E-4</v>
      </c>
      <c r="J171">
        <f t="shared" si="14"/>
        <v>9.1788048263176145E-2</v>
      </c>
    </row>
    <row r="172" spans="1:10" x14ac:dyDescent="0.55000000000000004">
      <c r="A172">
        <v>160</v>
      </c>
      <c r="B172">
        <v>6947</v>
      </c>
      <c r="C172">
        <v>-184318</v>
      </c>
      <c r="F172">
        <f t="shared" si="15"/>
        <v>2</v>
      </c>
      <c r="G172">
        <f t="shared" si="16"/>
        <v>6.9470000000000001E-3</v>
      </c>
      <c r="H172">
        <f t="shared" si="17"/>
        <v>124607.79670550424</v>
      </c>
      <c r="I172">
        <f t="shared" si="18"/>
        <v>2.4943685396852839E-4</v>
      </c>
      <c r="J172">
        <f t="shared" si="14"/>
        <v>9.4838521874978002E-2</v>
      </c>
    </row>
    <row r="173" spans="1:10" x14ac:dyDescent="0.55000000000000004">
      <c r="A173">
        <v>161</v>
      </c>
      <c r="B173">
        <v>9028</v>
      </c>
      <c r="C173">
        <v>-179895</v>
      </c>
      <c r="F173">
        <f t="shared" si="15"/>
        <v>2.0125000000000002</v>
      </c>
      <c r="G173">
        <f t="shared" si="16"/>
        <v>9.0279999999999996E-3</v>
      </c>
      <c r="H173">
        <f t="shared" si="17"/>
        <v>129030.79670550424</v>
      </c>
      <c r="I173">
        <f t="shared" si="18"/>
        <v>2.5829070769415219E-4</v>
      </c>
      <c r="J173">
        <f t="shared" si="14"/>
        <v>9.8204850414149572E-2</v>
      </c>
    </row>
    <row r="174" spans="1:10" x14ac:dyDescent="0.55000000000000004">
      <c r="A174">
        <v>162</v>
      </c>
      <c r="B174">
        <v>11063</v>
      </c>
      <c r="C174">
        <v>-178985</v>
      </c>
      <c r="F174">
        <f t="shared" si="15"/>
        <v>2.0249999999999999</v>
      </c>
      <c r="G174">
        <f t="shared" si="16"/>
        <v>1.1063E-2</v>
      </c>
      <c r="H174">
        <f t="shared" si="17"/>
        <v>129940.79670550424</v>
      </c>
      <c r="I174">
        <f t="shared" si="18"/>
        <v>2.6011232354093439E-4</v>
      </c>
      <c r="J174">
        <f t="shared" si="14"/>
        <v>9.8897447965731342E-2</v>
      </c>
    </row>
    <row r="175" spans="1:10" x14ac:dyDescent="0.55000000000000004">
      <c r="A175">
        <v>163</v>
      </c>
      <c r="B175">
        <v>13031</v>
      </c>
      <c r="C175">
        <v>-178507</v>
      </c>
      <c r="F175">
        <f t="shared" si="15"/>
        <v>2.0375000000000001</v>
      </c>
      <c r="G175">
        <f t="shared" si="16"/>
        <v>1.3030999999999999E-2</v>
      </c>
      <c r="H175">
        <f t="shared" si="17"/>
        <v>130418.79670550424</v>
      </c>
      <c r="I175">
        <f t="shared" si="18"/>
        <v>2.6106917230440897E-4</v>
      </c>
      <c r="J175">
        <f t="shared" si="14"/>
        <v>9.9261251954364388E-2</v>
      </c>
    </row>
    <row r="176" spans="1:10" x14ac:dyDescent="0.55000000000000004">
      <c r="A176">
        <v>164</v>
      </c>
      <c r="B176">
        <v>14944</v>
      </c>
      <c r="C176">
        <v>-175780</v>
      </c>
      <c r="F176">
        <f t="shared" si="15"/>
        <v>2.0499999999999998</v>
      </c>
      <c r="G176">
        <f t="shared" si="16"/>
        <v>1.4943999999999999E-2</v>
      </c>
      <c r="H176">
        <f t="shared" si="17"/>
        <v>133145.79670550424</v>
      </c>
      <c r="I176">
        <f t="shared" si="18"/>
        <v>2.6652801451778816E-4</v>
      </c>
      <c r="J176">
        <f t="shared" si="14"/>
        <v>0.10133676132047809</v>
      </c>
    </row>
    <row r="177" spans="1:10" x14ac:dyDescent="0.55000000000000004">
      <c r="A177">
        <v>165</v>
      </c>
      <c r="B177">
        <v>16772</v>
      </c>
      <c r="C177">
        <v>-175223</v>
      </c>
      <c r="F177">
        <f t="shared" si="15"/>
        <v>2.0625</v>
      </c>
      <c r="G177">
        <f t="shared" si="16"/>
        <v>1.6771999999999999E-2</v>
      </c>
      <c r="H177">
        <f t="shared" si="17"/>
        <v>133702.79670550424</v>
      </c>
      <c r="I177">
        <f t="shared" si="18"/>
        <v>2.6764300355807129E-4</v>
      </c>
      <c r="J177">
        <f t="shared" si="14"/>
        <v>0.10176069190974293</v>
      </c>
    </row>
    <row r="178" spans="1:10" x14ac:dyDescent="0.55000000000000004">
      <c r="A178">
        <v>166</v>
      </c>
      <c r="B178">
        <v>18525</v>
      </c>
      <c r="C178">
        <v>-180464</v>
      </c>
      <c r="F178">
        <f t="shared" si="15"/>
        <v>2.0750000000000002</v>
      </c>
      <c r="G178">
        <f t="shared" si="16"/>
        <v>1.8525E-2</v>
      </c>
      <c r="H178">
        <f t="shared" si="17"/>
        <v>128461.79670550424</v>
      </c>
      <c r="I178">
        <f t="shared" si="18"/>
        <v>2.5715169734599936E-4</v>
      </c>
      <c r="J178">
        <f t="shared" si="14"/>
        <v>9.7771786670358352E-2</v>
      </c>
    </row>
    <row r="179" spans="1:10" x14ac:dyDescent="0.55000000000000004">
      <c r="A179">
        <v>167</v>
      </c>
      <c r="B179">
        <v>20166</v>
      </c>
      <c r="C179">
        <v>-187551</v>
      </c>
      <c r="F179">
        <f t="shared" si="15"/>
        <v>2.0874999999999999</v>
      </c>
      <c r="G179">
        <f t="shared" si="16"/>
        <v>2.0166E-2</v>
      </c>
      <c r="H179">
        <f t="shared" si="17"/>
        <v>121374.79670550424</v>
      </c>
      <c r="I179">
        <f t="shared" si="18"/>
        <v>2.4296511327331208E-4</v>
      </c>
      <c r="J179">
        <f t="shared" si="14"/>
        <v>9.237789782633643E-2</v>
      </c>
    </row>
    <row r="180" spans="1:10" x14ac:dyDescent="0.55000000000000004">
      <c r="A180">
        <v>168</v>
      </c>
      <c r="B180">
        <v>21713</v>
      </c>
      <c r="C180">
        <v>-185385</v>
      </c>
      <c r="F180">
        <f t="shared" si="15"/>
        <v>2.1</v>
      </c>
      <c r="G180">
        <f t="shared" si="16"/>
        <v>2.1713E-2</v>
      </c>
      <c r="H180">
        <f t="shared" si="17"/>
        <v>123540.79670550424</v>
      </c>
      <c r="I180">
        <f t="shared" si="18"/>
        <v>2.4730095934378485E-4</v>
      </c>
      <c r="J180">
        <f t="shared" si="14"/>
        <v>9.4026432218343114E-2</v>
      </c>
    </row>
    <row r="181" spans="1:10" x14ac:dyDescent="0.55000000000000004">
      <c r="A181">
        <v>169</v>
      </c>
      <c r="B181">
        <v>23147</v>
      </c>
      <c r="C181">
        <v>-192047</v>
      </c>
      <c r="F181">
        <f t="shared" si="15"/>
        <v>2.1124999999999998</v>
      </c>
      <c r="G181">
        <f t="shared" si="16"/>
        <v>2.3146999999999997E-2</v>
      </c>
      <c r="H181">
        <f t="shared" si="17"/>
        <v>116878.79670550424</v>
      </c>
      <c r="I181">
        <f t="shared" si="18"/>
        <v>2.3396512992481455E-4</v>
      </c>
      <c r="J181">
        <f t="shared" si="14"/>
        <v>8.895600926379621E-2</v>
      </c>
    </row>
    <row r="182" spans="1:10" x14ac:dyDescent="0.55000000000000004">
      <c r="A182">
        <v>170</v>
      </c>
      <c r="B182">
        <v>24459</v>
      </c>
      <c r="C182">
        <v>-205300</v>
      </c>
      <c r="F182">
        <f t="shared" si="15"/>
        <v>2.125</v>
      </c>
      <c r="G182">
        <f t="shared" si="16"/>
        <v>2.4458999999999998E-2</v>
      </c>
      <c r="H182">
        <f t="shared" si="17"/>
        <v>103625.79670550424</v>
      </c>
      <c r="I182">
        <f t="shared" si="18"/>
        <v>2.0743559715843604E-4</v>
      </c>
      <c r="J182">
        <f t="shared" si="14"/>
        <v>7.8869201185649981E-2</v>
      </c>
    </row>
    <row r="183" spans="1:10" x14ac:dyDescent="0.55000000000000004">
      <c r="A183">
        <v>171</v>
      </c>
      <c r="B183">
        <v>25650</v>
      </c>
      <c r="C183">
        <v>-206840</v>
      </c>
      <c r="F183">
        <f t="shared" si="15"/>
        <v>2.1375000000000002</v>
      </c>
      <c r="G183">
        <f t="shared" si="16"/>
        <v>2.5649999999999999E-2</v>
      </c>
      <c r="H183">
        <f t="shared" si="17"/>
        <v>102085.79670550424</v>
      </c>
      <c r="I183">
        <f t="shared" si="18"/>
        <v>2.0435286264849692E-4</v>
      </c>
      <c r="J183">
        <f t="shared" si="14"/>
        <v>7.7697113021434686E-2</v>
      </c>
    </row>
    <row r="184" spans="1:10" x14ac:dyDescent="0.55000000000000004">
      <c r="A184">
        <v>172</v>
      </c>
      <c r="B184">
        <v>26700</v>
      </c>
      <c r="C184">
        <v>-203209</v>
      </c>
      <c r="F184">
        <f t="shared" si="15"/>
        <v>2.15</v>
      </c>
      <c r="G184">
        <f t="shared" si="16"/>
        <v>2.6699999999999998E-2</v>
      </c>
      <c r="H184">
        <f t="shared" si="17"/>
        <v>105716.79670550424</v>
      </c>
      <c r="I184">
        <f t="shared" si="18"/>
        <v>2.1162131005472349E-4</v>
      </c>
      <c r="J184">
        <f t="shared" si="14"/>
        <v>8.0460653361866988E-2</v>
      </c>
    </row>
    <row r="185" spans="1:10" x14ac:dyDescent="0.55000000000000004">
      <c r="A185">
        <v>173</v>
      </c>
      <c r="B185">
        <v>27619</v>
      </c>
      <c r="C185">
        <v>-205450</v>
      </c>
      <c r="F185">
        <f t="shared" si="15"/>
        <v>2.1625000000000001</v>
      </c>
      <c r="G185">
        <f t="shared" si="16"/>
        <v>2.7618999999999998E-2</v>
      </c>
      <c r="H185">
        <f t="shared" si="17"/>
        <v>103475.79670550424</v>
      </c>
      <c r="I185">
        <f t="shared" si="18"/>
        <v>2.0713533081006535E-4</v>
      </c>
      <c r="J185">
        <f t="shared" si="14"/>
        <v>7.875503675407057E-2</v>
      </c>
    </row>
    <row r="186" spans="1:10" x14ac:dyDescent="0.55000000000000004">
      <c r="A186">
        <v>174</v>
      </c>
      <c r="B186">
        <v>28388</v>
      </c>
      <c r="C186">
        <v>-213494</v>
      </c>
      <c r="F186">
        <f t="shared" si="15"/>
        <v>2.1749999999999998</v>
      </c>
      <c r="G186">
        <f t="shared" si="16"/>
        <v>2.8388E-2</v>
      </c>
      <c r="H186">
        <f t="shared" si="17"/>
        <v>95431.796705504239</v>
      </c>
      <c r="I186">
        <f t="shared" si="18"/>
        <v>1.9103304743477305E-4</v>
      </c>
      <c r="J186">
        <f t="shared" si="14"/>
        <v>7.2632778836572015E-2</v>
      </c>
    </row>
    <row r="187" spans="1:10" x14ac:dyDescent="0.55000000000000004">
      <c r="A187">
        <v>175</v>
      </c>
      <c r="B187">
        <v>29016</v>
      </c>
      <c r="C187">
        <v>-219934</v>
      </c>
      <c r="F187">
        <f t="shared" si="15"/>
        <v>2.1875</v>
      </c>
      <c r="G187">
        <f t="shared" si="16"/>
        <v>2.9016E-2</v>
      </c>
      <c r="H187">
        <f t="shared" si="17"/>
        <v>88991.796705504239</v>
      </c>
      <c r="I187">
        <f t="shared" si="18"/>
        <v>1.7814161221139135E-4</v>
      </c>
      <c r="J187">
        <f t="shared" si="14"/>
        <v>6.773131924076263E-2</v>
      </c>
    </row>
    <row r="188" spans="1:10" x14ac:dyDescent="0.55000000000000004">
      <c r="A188">
        <v>176</v>
      </c>
      <c r="B188">
        <v>29484</v>
      </c>
      <c r="C188">
        <v>-224764</v>
      </c>
      <c r="F188">
        <f t="shared" si="15"/>
        <v>2.2000000000000002</v>
      </c>
      <c r="G188">
        <f t="shared" si="16"/>
        <v>2.9484E-2</v>
      </c>
      <c r="H188">
        <f t="shared" si="17"/>
        <v>84161.796705504239</v>
      </c>
      <c r="I188">
        <f t="shared" si="18"/>
        <v>1.6847303579385509E-4</v>
      </c>
      <c r="J188">
        <f t="shared" si="14"/>
        <v>6.4055224543905595E-2</v>
      </c>
    </row>
    <row r="189" spans="1:10" x14ac:dyDescent="0.55000000000000004">
      <c r="A189">
        <v>177</v>
      </c>
      <c r="B189">
        <v>29813</v>
      </c>
      <c r="C189">
        <v>-232866</v>
      </c>
      <c r="F189">
        <f t="shared" si="15"/>
        <v>2.2124999999999999</v>
      </c>
      <c r="G189">
        <f t="shared" si="16"/>
        <v>2.9812999999999999E-2</v>
      </c>
      <c r="H189">
        <f t="shared" si="17"/>
        <v>76059.796705504239</v>
      </c>
      <c r="I189">
        <f t="shared" si="18"/>
        <v>1.5225464943052612E-4</v>
      </c>
      <c r="J189">
        <f t="shared" si="14"/>
        <v>5.7888823046196337E-2</v>
      </c>
    </row>
    <row r="190" spans="1:10" x14ac:dyDescent="0.55000000000000004">
      <c r="A190">
        <v>178</v>
      </c>
      <c r="B190">
        <v>29981</v>
      </c>
      <c r="C190">
        <v>-242275</v>
      </c>
      <c r="F190">
        <f t="shared" si="15"/>
        <v>2.2250000000000001</v>
      </c>
      <c r="G190">
        <f t="shared" si="16"/>
        <v>2.9980999999999997E-2</v>
      </c>
      <c r="H190">
        <f t="shared" si="17"/>
        <v>66650.796705504239</v>
      </c>
      <c r="I190">
        <f t="shared" si="18"/>
        <v>1.3341994228506054E-4</v>
      </c>
      <c r="J190">
        <f t="shared" si="14"/>
        <v>5.0727668801325163E-2</v>
      </c>
    </row>
    <row r="191" spans="1:10" x14ac:dyDescent="0.55000000000000004">
      <c r="A191">
        <v>179</v>
      </c>
      <c r="B191">
        <v>29925</v>
      </c>
      <c r="C191">
        <v>-252246</v>
      </c>
      <c r="F191">
        <f t="shared" si="15"/>
        <v>2.2374999999999998</v>
      </c>
      <c r="G191">
        <f t="shared" si="16"/>
        <v>2.9925E-2</v>
      </c>
      <c r="H191">
        <f t="shared" si="17"/>
        <v>56679.796705504239</v>
      </c>
      <c r="I191">
        <f t="shared" si="18"/>
        <v>1.1346023722103278E-4</v>
      </c>
      <c r="J191">
        <f t="shared" si="14"/>
        <v>4.3138778486136446E-2</v>
      </c>
    </row>
    <row r="192" spans="1:10" x14ac:dyDescent="0.55000000000000004">
      <c r="A192">
        <v>180</v>
      </c>
      <c r="B192">
        <v>29700</v>
      </c>
      <c r="C192">
        <v>-257260</v>
      </c>
      <c r="F192">
        <f t="shared" si="15"/>
        <v>2.25</v>
      </c>
      <c r="G192">
        <f t="shared" si="16"/>
        <v>2.9699999999999997E-2</v>
      </c>
      <c r="H192">
        <f t="shared" si="17"/>
        <v>51665.796705504239</v>
      </c>
      <c r="I192">
        <f t="shared" si="18"/>
        <v>1.0342333408282845E-4</v>
      </c>
      <c r="J192">
        <f t="shared" si="14"/>
        <v>3.9322642086541994E-2</v>
      </c>
    </row>
    <row r="193" spans="1:10" x14ac:dyDescent="0.55000000000000004">
      <c r="A193">
        <v>181</v>
      </c>
      <c r="B193">
        <v>29325</v>
      </c>
      <c r="C193">
        <v>-261251</v>
      </c>
      <c r="F193">
        <f t="shared" si="15"/>
        <v>2.2625000000000002</v>
      </c>
      <c r="G193">
        <f t="shared" si="16"/>
        <v>2.9325E-2</v>
      </c>
      <c r="H193">
        <f t="shared" si="17"/>
        <v>47674.796705504239</v>
      </c>
      <c r="I193">
        <f t="shared" si="18"/>
        <v>9.5434247440512248E-5</v>
      </c>
      <c r="J193">
        <f t="shared" si="14"/>
        <v>3.6285107110319133E-2</v>
      </c>
    </row>
    <row r="194" spans="1:10" x14ac:dyDescent="0.55000000000000004">
      <c r="A194">
        <v>182</v>
      </c>
      <c r="B194">
        <v>28800</v>
      </c>
      <c r="C194">
        <v>-270850</v>
      </c>
      <c r="F194">
        <f t="shared" si="15"/>
        <v>2.2749999999999999</v>
      </c>
      <c r="G194">
        <f t="shared" si="16"/>
        <v>2.8799999999999999E-2</v>
      </c>
      <c r="H194">
        <f t="shared" si="17"/>
        <v>38075.796705504239</v>
      </c>
      <c r="I194">
        <f t="shared" si="18"/>
        <v>7.6219202920443791E-5</v>
      </c>
      <c r="J194">
        <f t="shared" si="14"/>
        <v>2.8979344585447354E-2</v>
      </c>
    </row>
    <row r="195" spans="1:10" x14ac:dyDescent="0.55000000000000004">
      <c r="A195">
        <v>183</v>
      </c>
      <c r="B195">
        <v>28116</v>
      </c>
      <c r="C195">
        <v>-282610</v>
      </c>
      <c r="F195">
        <f t="shared" si="15"/>
        <v>2.2875000000000001</v>
      </c>
      <c r="G195">
        <f t="shared" si="16"/>
        <v>2.8115999999999999E-2</v>
      </c>
      <c r="H195">
        <f t="shared" si="17"/>
        <v>26315.796705504239</v>
      </c>
      <c r="I195">
        <f t="shared" si="18"/>
        <v>5.2678321208181567E-5</v>
      </c>
      <c r="J195">
        <f t="shared" si="14"/>
        <v>2.002885314962153E-2</v>
      </c>
    </row>
    <row r="196" spans="1:10" x14ac:dyDescent="0.55000000000000004">
      <c r="A196">
        <v>184</v>
      </c>
      <c r="B196">
        <v>27291</v>
      </c>
      <c r="C196">
        <v>-291715</v>
      </c>
      <c r="F196">
        <f t="shared" si="15"/>
        <v>2.2999999999999998</v>
      </c>
      <c r="G196">
        <f t="shared" si="16"/>
        <v>2.7290999999999999E-2</v>
      </c>
      <c r="H196">
        <f t="shared" si="17"/>
        <v>17210.796705504239</v>
      </c>
      <c r="I196">
        <f t="shared" si="18"/>
        <v>3.4452153862080582E-5</v>
      </c>
      <c r="J196">
        <f t="shared" si="14"/>
        <v>1.3099072152751277E-2</v>
      </c>
    </row>
    <row r="197" spans="1:10" x14ac:dyDescent="0.55000000000000004">
      <c r="A197">
        <v>185</v>
      </c>
      <c r="B197">
        <v>26325</v>
      </c>
      <c r="C197">
        <v>-301923</v>
      </c>
      <c r="F197">
        <f t="shared" si="15"/>
        <v>2.3125</v>
      </c>
      <c r="G197">
        <f t="shared" si="16"/>
        <v>2.6324999999999998E-2</v>
      </c>
      <c r="H197">
        <f t="shared" si="17"/>
        <v>7002.7967055042391</v>
      </c>
      <c r="I197">
        <f t="shared" si="18"/>
        <v>1.4018027967627116E-5</v>
      </c>
      <c r="J197">
        <f t="shared" si="14"/>
        <v>5.3298020356670915E-3</v>
      </c>
    </row>
    <row r="198" spans="1:10" x14ac:dyDescent="0.55000000000000004">
      <c r="A198">
        <v>186</v>
      </c>
      <c r="B198">
        <v>25228</v>
      </c>
      <c r="C198">
        <v>-314191</v>
      </c>
      <c r="F198">
        <f t="shared" si="15"/>
        <v>2.3250000000000002</v>
      </c>
      <c r="G198">
        <f t="shared" si="16"/>
        <v>2.5228E-2</v>
      </c>
      <c r="H198">
        <f t="shared" si="17"/>
        <v>-5265.2032944957609</v>
      </c>
      <c r="I198">
        <f t="shared" si="18"/>
        <v>-1.0539755777783849E-5</v>
      </c>
      <c r="J198">
        <f t="shared" si="14"/>
        <v>-4.007326275107673E-3</v>
      </c>
    </row>
    <row r="199" spans="1:10" x14ac:dyDescent="0.55000000000000004">
      <c r="A199">
        <v>187</v>
      </c>
      <c r="B199">
        <v>23991</v>
      </c>
      <c r="C199">
        <v>-325869</v>
      </c>
      <c r="F199">
        <f t="shared" si="15"/>
        <v>2.3374999999999999</v>
      </c>
      <c r="G199">
        <f t="shared" si="16"/>
        <v>2.3990999999999998E-2</v>
      </c>
      <c r="H199">
        <f t="shared" si="17"/>
        <v>-16943.203294495761</v>
      </c>
      <c r="I199">
        <f t="shared" si="18"/>
        <v>-3.3916491886270097E-5</v>
      </c>
      <c r="J199">
        <f t="shared" si="14"/>
        <v>-1.2895407821670087E-2</v>
      </c>
    </row>
    <row r="200" spans="1:10" x14ac:dyDescent="0.55000000000000004">
      <c r="A200">
        <v>188</v>
      </c>
      <c r="B200">
        <v>22641</v>
      </c>
      <c r="C200">
        <v>-334604</v>
      </c>
      <c r="F200">
        <f t="shared" si="15"/>
        <v>2.35</v>
      </c>
      <c r="G200">
        <f t="shared" si="16"/>
        <v>2.2640999999999998E-2</v>
      </c>
      <c r="H200">
        <f t="shared" si="17"/>
        <v>-25678.203294495761</v>
      </c>
      <c r="I200">
        <f t="shared" si="18"/>
        <v>-5.1402002239723374E-5</v>
      </c>
      <c r="J200">
        <f t="shared" si="14"/>
        <v>-1.9543583220644457E-2</v>
      </c>
    </row>
    <row r="201" spans="1:10" x14ac:dyDescent="0.55000000000000004">
      <c r="A201">
        <v>189</v>
      </c>
      <c r="B201">
        <v>21159</v>
      </c>
      <c r="C201">
        <v>-340884</v>
      </c>
      <c r="F201">
        <f t="shared" si="15"/>
        <v>2.3624999999999998</v>
      </c>
      <c r="G201">
        <f t="shared" si="16"/>
        <v>2.1159000000000001E-2</v>
      </c>
      <c r="H201">
        <f t="shared" si="17"/>
        <v>-31958.203294495761</v>
      </c>
      <c r="I201">
        <f t="shared" si="18"/>
        <v>-6.3973153358176329E-5</v>
      </c>
      <c r="J201">
        <f t="shared" si="14"/>
        <v>-2.4323267422769135E-2</v>
      </c>
    </row>
    <row r="202" spans="1:10" x14ac:dyDescent="0.55000000000000004">
      <c r="A202">
        <v>190</v>
      </c>
      <c r="B202">
        <v>19584</v>
      </c>
      <c r="C202">
        <v>-348321</v>
      </c>
      <c r="F202">
        <f t="shared" si="15"/>
        <v>2.375</v>
      </c>
      <c r="G202">
        <f t="shared" si="16"/>
        <v>1.9584000000000001E-2</v>
      </c>
      <c r="H202">
        <f t="shared" si="17"/>
        <v>-39395.203294495761</v>
      </c>
      <c r="I202">
        <f t="shared" si="18"/>
        <v>-7.886035891039522E-5</v>
      </c>
      <c r="J202">
        <f t="shared" si="14"/>
        <v>-2.9983539940476332E-2</v>
      </c>
    </row>
    <row r="203" spans="1:10" x14ac:dyDescent="0.55000000000000004">
      <c r="A203">
        <v>191</v>
      </c>
      <c r="B203">
        <v>17897</v>
      </c>
      <c r="C203">
        <v>-357656</v>
      </c>
      <c r="F203">
        <f t="shared" si="15"/>
        <v>2.3875000000000002</v>
      </c>
      <c r="G203">
        <f t="shared" si="16"/>
        <v>1.7897E-2</v>
      </c>
      <c r="H203">
        <f t="shared" si="17"/>
        <v>-48730.203294495761</v>
      </c>
      <c r="I203">
        <f t="shared" si="18"/>
        <v>-9.7546934657331258E-5</v>
      </c>
      <c r="J203">
        <f t="shared" si="14"/>
        <v>-3.708837306576835E-2</v>
      </c>
    </row>
    <row r="204" spans="1:10" x14ac:dyDescent="0.55000000000000004">
      <c r="A204">
        <v>192</v>
      </c>
      <c r="B204">
        <v>16116</v>
      </c>
      <c r="C204">
        <v>-366754</v>
      </c>
      <c r="F204">
        <f t="shared" si="15"/>
        <v>2.4</v>
      </c>
      <c r="G204">
        <f t="shared" si="16"/>
        <v>1.6115999999999998E-2</v>
      </c>
      <c r="H204">
        <f t="shared" si="17"/>
        <v>-57828.203294495761</v>
      </c>
      <c r="I204">
        <f t="shared" si="18"/>
        <v>-1.157590895738416E-4</v>
      </c>
      <c r="J204">
        <f t="shared" si="14"/>
        <v>-4.4012826389164893E-2</v>
      </c>
    </row>
    <row r="205" spans="1:10" x14ac:dyDescent="0.55000000000000004">
      <c r="A205">
        <v>193</v>
      </c>
      <c r="B205">
        <v>14259</v>
      </c>
      <c r="C205">
        <v>-373662</v>
      </c>
      <c r="F205">
        <f t="shared" si="15"/>
        <v>2.4125000000000001</v>
      </c>
      <c r="G205">
        <f t="shared" si="16"/>
        <v>1.4258999999999999E-2</v>
      </c>
      <c r="H205">
        <f t="shared" si="17"/>
        <v>-64736.203294495761</v>
      </c>
      <c r="I205">
        <f t="shared" si="18"/>
        <v>-1.2958735580413986E-4</v>
      </c>
      <c r="J205">
        <f t="shared" ref="J205:J268" si="19">(I205*0.1*9.80665)/($J$4*10^(-6)*$H$4)</f>
        <v>-4.9270479011502034E-2</v>
      </c>
    </row>
    <row r="206" spans="1:10" x14ac:dyDescent="0.55000000000000004">
      <c r="A206">
        <v>194</v>
      </c>
      <c r="B206">
        <v>12328</v>
      </c>
      <c r="C206">
        <v>-379626</v>
      </c>
      <c r="F206">
        <f t="shared" si="15"/>
        <v>2.4249999999999998</v>
      </c>
      <c r="G206">
        <f t="shared" si="16"/>
        <v>1.2327999999999999E-2</v>
      </c>
      <c r="H206">
        <f t="shared" si="17"/>
        <v>-70700.203294495761</v>
      </c>
      <c r="I206">
        <f t="shared" si="18"/>
        <v>-1.4152594581535855E-4</v>
      </c>
      <c r="J206">
        <f t="shared" si="19"/>
        <v>-5.3809656811099421E-2</v>
      </c>
    </row>
    <row r="207" spans="1:10" x14ac:dyDescent="0.55000000000000004">
      <c r="A207">
        <v>195</v>
      </c>
      <c r="B207">
        <v>10331</v>
      </c>
      <c r="C207">
        <v>-385434</v>
      </c>
      <c r="F207">
        <f t="shared" si="15"/>
        <v>2.4375</v>
      </c>
      <c r="G207">
        <f t="shared" si="16"/>
        <v>1.0331E-2</v>
      </c>
      <c r="H207">
        <f t="shared" si="17"/>
        <v>-76508.203294495761</v>
      </c>
      <c r="I207">
        <f t="shared" si="18"/>
        <v>-1.5315225882427173E-4</v>
      </c>
      <c r="J207">
        <f t="shared" si="19"/>
        <v>-5.8230103601854211E-2</v>
      </c>
    </row>
    <row r="208" spans="1:10" x14ac:dyDescent="0.55000000000000004">
      <c r="A208">
        <v>196</v>
      </c>
      <c r="B208">
        <v>8278</v>
      </c>
      <c r="C208">
        <v>-391967</v>
      </c>
      <c r="F208">
        <f t="shared" si="15"/>
        <v>2.4500000000000002</v>
      </c>
      <c r="G208">
        <f t="shared" si="16"/>
        <v>8.2779999999999989E-3</v>
      </c>
      <c r="H208">
        <f t="shared" si="17"/>
        <v>-83041.203294495761</v>
      </c>
      <c r="I208">
        <f t="shared" si="18"/>
        <v>-1.6622985918364326E-4</v>
      </c>
      <c r="J208">
        <f t="shared" si="19"/>
        <v>-6.3202345145242825E-2</v>
      </c>
    </row>
    <row r="209" spans="1:10" x14ac:dyDescent="0.55000000000000004">
      <c r="A209">
        <v>197</v>
      </c>
      <c r="B209">
        <v>6188</v>
      </c>
      <c r="C209">
        <v>-398739</v>
      </c>
      <c r="F209">
        <f t="shared" ref="F209:F272" si="20">A209/80</f>
        <v>2.4624999999999999</v>
      </c>
      <c r="G209">
        <f t="shared" ref="G209:G272" si="21">B209*10^-6</f>
        <v>6.1879999999999999E-3</v>
      </c>
      <c r="H209">
        <f t="shared" ref="H209:H272" si="22">C209-$F$4</f>
        <v>-89813.203294495761</v>
      </c>
      <c r="I209">
        <f t="shared" ref="I209:I272" si="23">($H$4*H209)/($H$6*$H$8)</f>
        <v>-1.7978588392475209E-4</v>
      </c>
      <c r="J209">
        <f t="shared" si="19"/>
        <v>-6.8356488682947983E-2</v>
      </c>
    </row>
    <row r="210" spans="1:10" x14ac:dyDescent="0.55000000000000004">
      <c r="A210">
        <v>198</v>
      </c>
      <c r="B210">
        <v>4059</v>
      </c>
      <c r="C210">
        <v>-405179</v>
      </c>
      <c r="F210">
        <f t="shared" si="20"/>
        <v>2.4750000000000001</v>
      </c>
      <c r="G210">
        <f t="shared" si="21"/>
        <v>4.0590000000000001E-3</v>
      </c>
      <c r="H210">
        <f t="shared" si="22"/>
        <v>-96253.203294495761</v>
      </c>
      <c r="I210">
        <f t="shared" si="23"/>
        <v>-1.926773191481338E-4</v>
      </c>
      <c r="J210">
        <f t="shared" si="19"/>
        <v>-7.3257948278757354E-2</v>
      </c>
    </row>
    <row r="211" spans="1:10" x14ac:dyDescent="0.55000000000000004">
      <c r="A211">
        <v>199</v>
      </c>
      <c r="B211">
        <v>1913</v>
      </c>
      <c r="C211">
        <v>-411688</v>
      </c>
      <c r="F211">
        <f t="shared" si="20"/>
        <v>2.4874999999999998</v>
      </c>
      <c r="G211">
        <f t="shared" si="21"/>
        <v>1.913E-3</v>
      </c>
      <c r="H211">
        <f t="shared" si="22"/>
        <v>-102762.20329449576</v>
      </c>
      <c r="I211">
        <f t="shared" si="23"/>
        <v>-2.0570687689176599E-4</v>
      </c>
      <c r="J211">
        <f t="shared" si="19"/>
        <v>-7.8211923513093265E-2</v>
      </c>
    </row>
    <row r="212" spans="1:10" x14ac:dyDescent="0.55000000000000004">
      <c r="A212">
        <v>200</v>
      </c>
      <c r="B212">
        <v>-244</v>
      </c>
      <c r="C212">
        <v>-417124</v>
      </c>
      <c r="F212">
        <f t="shared" si="20"/>
        <v>2.5</v>
      </c>
      <c r="G212">
        <f t="shared" si="21"/>
        <v>-2.4399999999999999E-4</v>
      </c>
      <c r="H212">
        <f t="shared" si="22"/>
        <v>-108198.20329449576</v>
      </c>
      <c r="I212">
        <f t="shared" si="23"/>
        <v>-2.1658852935671987E-4</v>
      </c>
      <c r="J212">
        <f t="shared" si="19"/>
        <v>-8.2349242513531123E-2</v>
      </c>
    </row>
    <row r="213" spans="1:10" x14ac:dyDescent="0.55000000000000004">
      <c r="A213">
        <v>201</v>
      </c>
      <c r="B213">
        <v>-2400</v>
      </c>
      <c r="C213">
        <v>-421431</v>
      </c>
      <c r="F213">
        <f t="shared" si="20"/>
        <v>2.5125000000000002</v>
      </c>
      <c r="G213">
        <f t="shared" si="21"/>
        <v>-2.3999999999999998E-3</v>
      </c>
      <c r="H213">
        <f t="shared" si="22"/>
        <v>-112505.20329449576</v>
      </c>
      <c r="I213">
        <f t="shared" si="23"/>
        <v>-2.2521017710627032E-4</v>
      </c>
      <c r="J213">
        <f t="shared" si="19"/>
        <v>-8.5627283892281275E-2</v>
      </c>
    </row>
    <row r="214" spans="1:10" x14ac:dyDescent="0.55000000000000004">
      <c r="A214">
        <v>202</v>
      </c>
      <c r="B214">
        <v>-4547</v>
      </c>
      <c r="C214">
        <v>-424965</v>
      </c>
      <c r="F214">
        <f t="shared" si="20"/>
        <v>2.5249999999999999</v>
      </c>
      <c r="G214">
        <f t="shared" si="21"/>
        <v>-4.5469999999999998E-3</v>
      </c>
      <c r="H214">
        <f t="shared" si="22"/>
        <v>-116039.20329449576</v>
      </c>
      <c r="I214">
        <f t="shared" si="23"/>
        <v>-2.3228445227388382E-4</v>
      </c>
      <c r="J214">
        <f t="shared" si="19"/>
        <v>-8.8316997900292196E-2</v>
      </c>
    </row>
    <row r="215" spans="1:10" x14ac:dyDescent="0.55000000000000004">
      <c r="A215">
        <v>203</v>
      </c>
      <c r="B215">
        <v>-6666</v>
      </c>
      <c r="C215">
        <v>-428243</v>
      </c>
      <c r="F215">
        <f t="shared" si="20"/>
        <v>2.5375000000000001</v>
      </c>
      <c r="G215">
        <f t="shared" si="21"/>
        <v>-6.6660000000000001E-3</v>
      </c>
      <c r="H215">
        <f t="shared" si="22"/>
        <v>-119317.20329449576</v>
      </c>
      <c r="I215">
        <f t="shared" si="23"/>
        <v>-2.3884627287361132E-4</v>
      </c>
      <c r="J215">
        <f t="shared" si="19"/>
        <v>-9.0811871278407591E-2</v>
      </c>
    </row>
    <row r="216" spans="1:10" x14ac:dyDescent="0.55000000000000004">
      <c r="A216">
        <v>204</v>
      </c>
      <c r="B216">
        <v>-8747</v>
      </c>
      <c r="C216">
        <v>-430050</v>
      </c>
      <c r="F216">
        <f t="shared" si="20"/>
        <v>2.5499999999999998</v>
      </c>
      <c r="G216">
        <f t="shared" si="21"/>
        <v>-8.7469999999999996E-3</v>
      </c>
      <c r="H216">
        <f t="shared" si="22"/>
        <v>-121124.20329449576</v>
      </c>
      <c r="I216">
        <f t="shared" si="23"/>
        <v>-2.4246348148365026E-4</v>
      </c>
      <c r="J216">
        <f t="shared" si="19"/>
        <v>-9.218717213083423E-2</v>
      </c>
    </row>
    <row r="217" spans="1:10" x14ac:dyDescent="0.55000000000000004">
      <c r="A217">
        <v>205</v>
      </c>
      <c r="B217">
        <v>-10791</v>
      </c>
      <c r="C217">
        <v>-431601</v>
      </c>
      <c r="F217">
        <f t="shared" si="20"/>
        <v>2.5625</v>
      </c>
      <c r="G217">
        <f t="shared" si="21"/>
        <v>-1.0791E-2</v>
      </c>
      <c r="H217">
        <f t="shared" si="22"/>
        <v>-122675.20329449576</v>
      </c>
      <c r="I217">
        <f t="shared" si="23"/>
        <v>-2.4556823552580322E-4</v>
      </c>
      <c r="J217">
        <f t="shared" si="19"/>
        <v>-9.3367632353365357E-2</v>
      </c>
    </row>
    <row r="218" spans="1:10" x14ac:dyDescent="0.55000000000000004">
      <c r="A218">
        <v>206</v>
      </c>
      <c r="B218">
        <v>-12769</v>
      </c>
      <c r="C218">
        <v>-432210</v>
      </c>
      <c r="F218">
        <f t="shared" si="20"/>
        <v>2.5750000000000002</v>
      </c>
      <c r="G218">
        <f t="shared" si="21"/>
        <v>-1.2768999999999999E-2</v>
      </c>
      <c r="H218">
        <f t="shared" si="22"/>
        <v>-123284.20329449576</v>
      </c>
      <c r="I218">
        <f t="shared" si="23"/>
        <v>-2.4678731690018821E-4</v>
      </c>
      <c r="J218">
        <f t="shared" si="19"/>
        <v>-9.3831139945577749E-2</v>
      </c>
    </row>
    <row r="219" spans="1:10" x14ac:dyDescent="0.55000000000000004">
      <c r="A219">
        <v>207</v>
      </c>
      <c r="B219">
        <v>-14691</v>
      </c>
      <c r="C219">
        <v>-432519</v>
      </c>
      <c r="F219">
        <f t="shared" si="20"/>
        <v>2.5874999999999999</v>
      </c>
      <c r="G219">
        <f t="shared" si="21"/>
        <v>-1.4690999999999999E-2</v>
      </c>
      <c r="H219">
        <f t="shared" si="22"/>
        <v>-123593.20329449576</v>
      </c>
      <c r="I219">
        <f t="shared" si="23"/>
        <v>-2.4740586557783182E-4</v>
      </c>
      <c r="J219">
        <f t="shared" si="19"/>
        <v>-9.4066318674631333E-2</v>
      </c>
    </row>
    <row r="220" spans="1:10" x14ac:dyDescent="0.55000000000000004">
      <c r="A220">
        <v>208</v>
      </c>
      <c r="B220">
        <v>-16538</v>
      </c>
      <c r="C220">
        <v>-431625</v>
      </c>
      <c r="F220">
        <f t="shared" si="20"/>
        <v>2.6</v>
      </c>
      <c r="G220">
        <f t="shared" si="21"/>
        <v>-1.6538000000000001E-2</v>
      </c>
      <c r="H220">
        <f t="shared" si="22"/>
        <v>-122699.20329449576</v>
      </c>
      <c r="I220">
        <f t="shared" si="23"/>
        <v>-2.456162781415425E-4</v>
      </c>
      <c r="J220">
        <f t="shared" si="19"/>
        <v>-9.3385898662418046E-2</v>
      </c>
    </row>
    <row r="221" spans="1:10" x14ac:dyDescent="0.55000000000000004">
      <c r="A221">
        <v>209</v>
      </c>
      <c r="B221">
        <v>-18291</v>
      </c>
      <c r="C221">
        <v>-430770</v>
      </c>
      <c r="F221">
        <f t="shared" si="20"/>
        <v>2.6124999999999998</v>
      </c>
      <c r="G221">
        <f t="shared" si="21"/>
        <v>-1.8290999999999998E-2</v>
      </c>
      <c r="H221">
        <f t="shared" si="22"/>
        <v>-121844.20329449576</v>
      </c>
      <c r="I221">
        <f t="shared" si="23"/>
        <v>-2.4390475995582958E-4</v>
      </c>
      <c r="J221">
        <f t="shared" si="19"/>
        <v>-9.2735161402415403E-2</v>
      </c>
    </row>
    <row r="222" spans="1:10" x14ac:dyDescent="0.55000000000000004">
      <c r="A222">
        <v>210</v>
      </c>
      <c r="B222">
        <v>-19950</v>
      </c>
      <c r="C222">
        <v>-428380</v>
      </c>
      <c r="F222">
        <f t="shared" si="20"/>
        <v>2.625</v>
      </c>
      <c r="G222">
        <f t="shared" si="21"/>
        <v>-1.9949999999999999E-2</v>
      </c>
      <c r="H222">
        <f t="shared" si="22"/>
        <v>-119454.20329449576</v>
      </c>
      <c r="I222">
        <f t="shared" si="23"/>
        <v>-2.3912051613845655E-4</v>
      </c>
      <c r="J222">
        <f t="shared" si="19"/>
        <v>-9.0916141459250116E-2</v>
      </c>
    </row>
    <row r="223" spans="1:10" x14ac:dyDescent="0.55000000000000004">
      <c r="A223">
        <v>211</v>
      </c>
      <c r="B223">
        <v>-21516</v>
      </c>
      <c r="C223">
        <v>-423879</v>
      </c>
      <c r="F223">
        <f t="shared" si="20"/>
        <v>2.6375000000000002</v>
      </c>
      <c r="G223">
        <f t="shared" si="21"/>
        <v>-2.1516E-2</v>
      </c>
      <c r="H223">
        <f t="shared" si="22"/>
        <v>-114953.20329449576</v>
      </c>
      <c r="I223">
        <f t="shared" si="23"/>
        <v>-2.3011052391167999E-4</v>
      </c>
      <c r="J223">
        <f t="shared" si="19"/>
        <v>-8.7490447415657258E-2</v>
      </c>
    </row>
    <row r="224" spans="1:10" x14ac:dyDescent="0.55000000000000004">
      <c r="A224">
        <v>212</v>
      </c>
      <c r="B224">
        <v>-22959</v>
      </c>
      <c r="C224">
        <v>-422030</v>
      </c>
      <c r="F224">
        <f t="shared" si="20"/>
        <v>2.65</v>
      </c>
      <c r="G224">
        <f t="shared" si="21"/>
        <v>-2.2959E-2</v>
      </c>
      <c r="H224">
        <f t="shared" si="22"/>
        <v>-113104.20329449576</v>
      </c>
      <c r="I224">
        <f t="shared" si="23"/>
        <v>-2.2640924072409729E-4</v>
      </c>
      <c r="J224">
        <f t="shared" si="19"/>
        <v>-8.6083180522388392E-2</v>
      </c>
    </row>
    <row r="225" spans="1:10" x14ac:dyDescent="0.55000000000000004">
      <c r="A225">
        <v>213</v>
      </c>
      <c r="B225">
        <v>-24291</v>
      </c>
      <c r="C225">
        <v>-417778</v>
      </c>
      <c r="F225">
        <f t="shared" si="20"/>
        <v>2.6625000000000001</v>
      </c>
      <c r="G225">
        <f t="shared" si="21"/>
        <v>-2.4291E-2</v>
      </c>
      <c r="H225">
        <f t="shared" si="22"/>
        <v>-108852.20329449576</v>
      </c>
      <c r="I225">
        <f t="shared" si="23"/>
        <v>-2.1789769063561607E-4</v>
      </c>
      <c r="J225">
        <f t="shared" si="19"/>
        <v>-8.2846999435217353E-2</v>
      </c>
    </row>
    <row r="226" spans="1:10" x14ac:dyDescent="0.55000000000000004">
      <c r="A226">
        <v>214</v>
      </c>
      <c r="B226">
        <v>-25491</v>
      </c>
      <c r="C226">
        <v>-410672</v>
      </c>
      <c r="F226">
        <f t="shared" si="20"/>
        <v>2.6749999999999998</v>
      </c>
      <c r="G226">
        <f t="shared" si="21"/>
        <v>-2.5491E-2</v>
      </c>
      <c r="H226">
        <f t="shared" si="22"/>
        <v>-101746.20329449576</v>
      </c>
      <c r="I226">
        <f t="shared" si="23"/>
        <v>-2.036730728254685E-4</v>
      </c>
      <c r="J226">
        <f t="shared" si="19"/>
        <v>-7.743864976319538E-2</v>
      </c>
    </row>
    <row r="227" spans="1:10" x14ac:dyDescent="0.55000000000000004">
      <c r="A227">
        <v>215</v>
      </c>
      <c r="B227">
        <v>-26569</v>
      </c>
      <c r="C227">
        <v>-407654</v>
      </c>
      <c r="F227">
        <f t="shared" si="20"/>
        <v>2.6875</v>
      </c>
      <c r="G227">
        <f t="shared" si="21"/>
        <v>-2.6568999999999999E-2</v>
      </c>
      <c r="H227">
        <f t="shared" si="22"/>
        <v>-98728.203294495761</v>
      </c>
      <c r="I227">
        <f t="shared" si="23"/>
        <v>-1.976317138962502E-4</v>
      </c>
      <c r="J227">
        <f t="shared" si="19"/>
        <v>-7.5141661399817636E-2</v>
      </c>
    </row>
    <row r="228" spans="1:10" x14ac:dyDescent="0.55000000000000004">
      <c r="A228">
        <v>216</v>
      </c>
      <c r="B228">
        <v>-27497</v>
      </c>
      <c r="C228">
        <v>-403235</v>
      </c>
      <c r="F228">
        <f t="shared" si="20"/>
        <v>2.7</v>
      </c>
      <c r="G228">
        <f t="shared" si="21"/>
        <v>-2.7496999999999997E-2</v>
      </c>
      <c r="H228">
        <f t="shared" si="22"/>
        <v>-94309.203294495761</v>
      </c>
      <c r="I228">
        <f t="shared" si="23"/>
        <v>-1.8878586727324962E-4</v>
      </c>
      <c r="J228">
        <f t="shared" si="19"/>
        <v>-7.177837724548819E-2</v>
      </c>
    </row>
    <row r="229" spans="1:10" x14ac:dyDescent="0.55000000000000004">
      <c r="A229">
        <v>217</v>
      </c>
      <c r="B229">
        <v>-28294</v>
      </c>
      <c r="C229">
        <v>-397188</v>
      </c>
      <c r="F229">
        <f t="shared" si="20"/>
        <v>2.7124999999999999</v>
      </c>
      <c r="G229">
        <f t="shared" si="21"/>
        <v>-2.8294E-2</v>
      </c>
      <c r="H229">
        <f t="shared" si="22"/>
        <v>-88262.203294495761</v>
      </c>
      <c r="I229">
        <f t="shared" si="23"/>
        <v>-1.7668112988259913E-4</v>
      </c>
      <c r="J229">
        <f t="shared" si="19"/>
        <v>-6.7176028460416856E-2</v>
      </c>
    </row>
    <row r="230" spans="1:10" x14ac:dyDescent="0.55000000000000004">
      <c r="A230">
        <v>218</v>
      </c>
      <c r="B230">
        <v>-28941</v>
      </c>
      <c r="C230">
        <v>-392536</v>
      </c>
      <c r="F230">
        <f t="shared" si="20"/>
        <v>2.7250000000000001</v>
      </c>
      <c r="G230">
        <f t="shared" si="21"/>
        <v>-2.8940999999999998E-2</v>
      </c>
      <c r="H230">
        <f t="shared" si="22"/>
        <v>-83610.203294495761</v>
      </c>
      <c r="I230">
        <f t="shared" si="23"/>
        <v>-1.6736886953179608E-4</v>
      </c>
      <c r="J230">
        <f t="shared" si="19"/>
        <v>-6.3635408889034059E-2</v>
      </c>
    </row>
    <row r="231" spans="1:10" x14ac:dyDescent="0.55000000000000004">
      <c r="A231">
        <v>219</v>
      </c>
      <c r="B231">
        <v>-29428</v>
      </c>
      <c r="C231">
        <v>-389898</v>
      </c>
      <c r="F231">
        <f t="shared" si="20"/>
        <v>2.7374999999999998</v>
      </c>
      <c r="G231">
        <f t="shared" si="21"/>
        <v>-2.9427999999999999E-2</v>
      </c>
      <c r="H231">
        <f t="shared" si="22"/>
        <v>-80972.203294495761</v>
      </c>
      <c r="I231">
        <f t="shared" si="23"/>
        <v>-1.6208818535178352E-4</v>
      </c>
      <c r="J231">
        <f t="shared" si="19"/>
        <v>-6.1627637085657487E-2</v>
      </c>
    </row>
    <row r="232" spans="1:10" x14ac:dyDescent="0.55000000000000004">
      <c r="A232">
        <v>220</v>
      </c>
      <c r="B232">
        <v>-29775</v>
      </c>
      <c r="C232">
        <v>-384058</v>
      </c>
      <c r="F232">
        <f t="shared" si="20"/>
        <v>2.75</v>
      </c>
      <c r="G232">
        <f t="shared" si="21"/>
        <v>-2.9774999999999999E-2</v>
      </c>
      <c r="H232">
        <f t="shared" si="22"/>
        <v>-75132.203294495761</v>
      </c>
      <c r="I232">
        <f t="shared" si="23"/>
        <v>-1.5039781552188459E-4</v>
      </c>
      <c r="J232">
        <f t="shared" si="19"/>
        <v>-5.7182835216165746E-2</v>
      </c>
    </row>
    <row r="233" spans="1:10" x14ac:dyDescent="0.55000000000000004">
      <c r="A233">
        <v>221</v>
      </c>
      <c r="B233">
        <v>-29963</v>
      </c>
      <c r="C233">
        <v>-373642</v>
      </c>
      <c r="F233">
        <f t="shared" si="20"/>
        <v>2.7625000000000002</v>
      </c>
      <c r="G233">
        <f t="shared" si="21"/>
        <v>-2.9963E-2</v>
      </c>
      <c r="H233">
        <f t="shared" si="22"/>
        <v>-64716.203294495761</v>
      </c>
      <c r="I233">
        <f t="shared" si="23"/>
        <v>-1.2954732029102378E-4</v>
      </c>
      <c r="J233">
        <f t="shared" si="19"/>
        <v>-4.9255257087291449E-2</v>
      </c>
    </row>
    <row r="234" spans="1:10" x14ac:dyDescent="0.55000000000000004">
      <c r="A234">
        <v>222</v>
      </c>
      <c r="B234">
        <v>-29944</v>
      </c>
      <c r="C234">
        <v>-364228</v>
      </c>
      <c r="F234">
        <f t="shared" si="20"/>
        <v>2.7749999999999999</v>
      </c>
      <c r="G234">
        <f t="shared" si="21"/>
        <v>-2.9943999999999998E-2</v>
      </c>
      <c r="H234">
        <f t="shared" si="22"/>
        <v>-55302.203294495761</v>
      </c>
      <c r="I234">
        <f t="shared" si="23"/>
        <v>-1.1070260426727916E-4</v>
      </c>
      <c r="J234">
        <f t="shared" si="19"/>
        <v>-4.2090297361367608E-2</v>
      </c>
    </row>
    <row r="235" spans="1:10" x14ac:dyDescent="0.55000000000000004">
      <c r="A235">
        <v>223</v>
      </c>
      <c r="B235">
        <v>-29738</v>
      </c>
      <c r="C235">
        <v>-357980</v>
      </c>
      <c r="F235">
        <f t="shared" si="20"/>
        <v>2.7875000000000001</v>
      </c>
      <c r="G235">
        <f t="shared" si="21"/>
        <v>-2.9737999999999997E-2</v>
      </c>
      <c r="H235">
        <f t="shared" si="22"/>
        <v>-49054.203294495761</v>
      </c>
      <c r="I235">
        <f t="shared" si="23"/>
        <v>-9.8195509969811948E-5</v>
      </c>
      <c r="J235">
        <f t="shared" si="19"/>
        <v>-3.7334968237979875E-2</v>
      </c>
    </row>
    <row r="236" spans="1:10" x14ac:dyDescent="0.55000000000000004">
      <c r="A236">
        <v>224</v>
      </c>
      <c r="B236">
        <v>-29381</v>
      </c>
      <c r="C236">
        <v>-353887</v>
      </c>
      <c r="F236">
        <f t="shared" si="20"/>
        <v>2.8</v>
      </c>
      <c r="G236">
        <f t="shared" si="21"/>
        <v>-2.9380999999999997E-2</v>
      </c>
      <c r="H236">
        <f t="shared" si="22"/>
        <v>-44961.203294495761</v>
      </c>
      <c r="I236">
        <f t="shared" si="23"/>
        <v>-9.0002242210603675E-5</v>
      </c>
      <c r="J236">
        <f t="shared" si="19"/>
        <v>-3.4219801448283009E-2</v>
      </c>
    </row>
    <row r="237" spans="1:10" x14ac:dyDescent="0.55000000000000004">
      <c r="A237">
        <v>225</v>
      </c>
      <c r="B237">
        <v>-28875</v>
      </c>
      <c r="C237">
        <v>-347231</v>
      </c>
      <c r="F237">
        <f t="shared" si="20"/>
        <v>2.8125</v>
      </c>
      <c r="G237">
        <f t="shared" si="21"/>
        <v>-2.8874999999999998E-2</v>
      </c>
      <c r="H237">
        <f t="shared" si="22"/>
        <v>-38305.203294495761</v>
      </c>
      <c r="I237">
        <f t="shared" si="23"/>
        <v>-7.6678423445568187E-5</v>
      </c>
      <c r="J237">
        <f t="shared" si="19"/>
        <v>-2.9153945070999276E-2</v>
      </c>
    </row>
    <row r="238" spans="1:10" x14ac:dyDescent="0.55000000000000004">
      <c r="A238">
        <v>226</v>
      </c>
      <c r="B238">
        <v>-28219</v>
      </c>
      <c r="C238">
        <v>-337359</v>
      </c>
      <c r="F238">
        <f t="shared" si="20"/>
        <v>2.8250000000000002</v>
      </c>
      <c r="G238">
        <f t="shared" si="21"/>
        <v>-2.8218999999999998E-2</v>
      </c>
      <c r="H238">
        <f t="shared" si="22"/>
        <v>-28433.203294495761</v>
      </c>
      <c r="I238">
        <f t="shared" si="23"/>
        <v>-5.6916894171465077E-5</v>
      </c>
      <c r="J238">
        <f t="shared" si="19"/>
        <v>-2.1640403280652976E-2</v>
      </c>
    </row>
    <row r="239" spans="1:10" x14ac:dyDescent="0.55000000000000004">
      <c r="A239">
        <v>227</v>
      </c>
      <c r="B239">
        <v>-27413</v>
      </c>
      <c r="C239">
        <v>-325009</v>
      </c>
      <c r="F239">
        <f t="shared" si="20"/>
        <v>2.8374999999999999</v>
      </c>
      <c r="G239">
        <f t="shared" si="21"/>
        <v>-2.7413E-2</v>
      </c>
      <c r="H239">
        <f t="shared" si="22"/>
        <v>-16083.203294495761</v>
      </c>
      <c r="I239">
        <f t="shared" si="23"/>
        <v>-3.2194964822278132E-5</v>
      </c>
      <c r="J239">
        <f t="shared" si="19"/>
        <v>-1.2240865080614798E-2</v>
      </c>
    </row>
    <row r="240" spans="1:10" x14ac:dyDescent="0.55000000000000004">
      <c r="A240">
        <v>228</v>
      </c>
      <c r="B240">
        <v>-26466</v>
      </c>
      <c r="C240">
        <v>-315747</v>
      </c>
      <c r="F240">
        <f t="shared" si="20"/>
        <v>2.85</v>
      </c>
      <c r="G240">
        <f t="shared" si="21"/>
        <v>-2.6466E-2</v>
      </c>
      <c r="H240">
        <f t="shared" si="22"/>
        <v>-6821.2032944957609</v>
      </c>
      <c r="I240">
        <f t="shared" si="23"/>
        <v>-1.3654518698215823E-5</v>
      </c>
      <c r="J240">
        <f t="shared" si="19"/>
        <v>-5.1915919786914297E-3</v>
      </c>
    </row>
    <row r="241" spans="1:10" x14ac:dyDescent="0.55000000000000004">
      <c r="A241">
        <v>229</v>
      </c>
      <c r="B241">
        <v>-25378</v>
      </c>
      <c r="C241">
        <v>-307245</v>
      </c>
      <c r="F241">
        <f t="shared" si="20"/>
        <v>2.8624999999999998</v>
      </c>
      <c r="G241">
        <f t="shared" si="21"/>
        <v>-2.5377999999999998E-2</v>
      </c>
      <c r="H241">
        <f t="shared" si="22"/>
        <v>1680.7967055042391</v>
      </c>
      <c r="I241">
        <f t="shared" si="23"/>
        <v>3.3645779274349777E-6</v>
      </c>
      <c r="J241">
        <f t="shared" si="19"/>
        <v>1.2792480032295882E-3</v>
      </c>
    </row>
    <row r="242" spans="1:10" x14ac:dyDescent="0.55000000000000004">
      <c r="A242">
        <v>230</v>
      </c>
      <c r="B242">
        <v>-24169</v>
      </c>
      <c r="C242">
        <v>-295872</v>
      </c>
      <c r="F242">
        <f t="shared" si="20"/>
        <v>2.875</v>
      </c>
      <c r="G242">
        <f t="shared" si="21"/>
        <v>-2.4169E-2</v>
      </c>
      <c r="H242">
        <f t="shared" si="22"/>
        <v>13053.796705504239</v>
      </c>
      <c r="I242">
        <f t="shared" si="23"/>
        <v>2.6130772460900816E-5</v>
      </c>
      <c r="J242">
        <f t="shared" si="19"/>
        <v>9.9351952055805326E-3</v>
      </c>
    </row>
    <row r="243" spans="1:10" x14ac:dyDescent="0.55000000000000004">
      <c r="A243">
        <v>231</v>
      </c>
      <c r="B243">
        <v>-22828</v>
      </c>
      <c r="C243">
        <v>-286334</v>
      </c>
      <c r="F243">
        <f t="shared" si="20"/>
        <v>2.8875000000000002</v>
      </c>
      <c r="G243">
        <f t="shared" si="21"/>
        <v>-2.2827999999999998E-2</v>
      </c>
      <c r="H243">
        <f t="shared" si="22"/>
        <v>22591.796705504239</v>
      </c>
      <c r="I243">
        <f t="shared" si="23"/>
        <v>4.5223708665965195E-5</v>
      </c>
      <c r="J243">
        <f t="shared" si="19"/>
        <v>1.7194530861610016E-2</v>
      </c>
    </row>
    <row r="244" spans="1:10" x14ac:dyDescent="0.55000000000000004">
      <c r="A244">
        <v>232</v>
      </c>
      <c r="B244">
        <v>-21366</v>
      </c>
      <c r="C244">
        <v>-280387</v>
      </c>
      <c r="F244">
        <f t="shared" si="20"/>
        <v>2.9</v>
      </c>
      <c r="G244">
        <f t="shared" si="21"/>
        <v>-2.1366E-2</v>
      </c>
      <c r="H244">
        <f t="shared" si="22"/>
        <v>28538.796705504239</v>
      </c>
      <c r="I244">
        <f t="shared" si="23"/>
        <v>5.7128268491035217E-5</v>
      </c>
      <c r="J244">
        <f t="shared" si="19"/>
        <v>2.1720770025628403E-2</v>
      </c>
    </row>
    <row r="245" spans="1:10" x14ac:dyDescent="0.55000000000000004">
      <c r="A245">
        <v>233</v>
      </c>
      <c r="B245">
        <v>-19800</v>
      </c>
      <c r="C245">
        <v>-272753</v>
      </c>
      <c r="F245">
        <f t="shared" si="20"/>
        <v>2.9125000000000001</v>
      </c>
      <c r="G245">
        <f t="shared" si="21"/>
        <v>-1.9799999999999998E-2</v>
      </c>
      <c r="H245">
        <f t="shared" si="22"/>
        <v>36172.796705504239</v>
      </c>
      <c r="I245">
        <f t="shared" si="23"/>
        <v>7.2409823847447609E-5</v>
      </c>
      <c r="J245">
        <f t="shared" si="19"/>
        <v>2.7530978496809893E-2</v>
      </c>
    </row>
    <row r="246" spans="1:10" x14ac:dyDescent="0.55000000000000004">
      <c r="A246">
        <v>234</v>
      </c>
      <c r="B246">
        <v>-18131</v>
      </c>
      <c r="C246">
        <v>-266709</v>
      </c>
      <c r="F246">
        <f t="shared" si="20"/>
        <v>2.9249999999999998</v>
      </c>
      <c r="G246">
        <f t="shared" si="21"/>
        <v>-1.8130999999999998E-2</v>
      </c>
      <c r="H246">
        <f t="shared" si="22"/>
        <v>42216.796705504239</v>
      </c>
      <c r="I246">
        <f t="shared" si="23"/>
        <v>8.4508555911130684E-5</v>
      </c>
      <c r="J246">
        <f t="shared" si="19"/>
        <v>3.2131043993249626E-2</v>
      </c>
    </row>
    <row r="247" spans="1:10" x14ac:dyDescent="0.55000000000000004">
      <c r="A247">
        <v>235</v>
      </c>
      <c r="B247">
        <v>-16359</v>
      </c>
      <c r="C247">
        <v>-256234</v>
      </c>
      <c r="F247">
        <f t="shared" si="20"/>
        <v>2.9375</v>
      </c>
      <c r="G247">
        <f t="shared" si="21"/>
        <v>-1.6358999999999999E-2</v>
      </c>
      <c r="H247">
        <f t="shared" si="22"/>
        <v>52691.796705504239</v>
      </c>
      <c r="I247">
        <f t="shared" si="23"/>
        <v>1.0547715590568399E-4</v>
      </c>
      <c r="J247">
        <f t="shared" si="19"/>
        <v>4.0103526798545168E-2</v>
      </c>
    </row>
    <row r="248" spans="1:10" x14ac:dyDescent="0.55000000000000004">
      <c r="A248">
        <v>236</v>
      </c>
      <c r="B248">
        <v>-14513</v>
      </c>
      <c r="C248">
        <v>-249115</v>
      </c>
      <c r="F248">
        <f t="shared" si="20"/>
        <v>2.95</v>
      </c>
      <c r="G248">
        <f t="shared" si="21"/>
        <v>-1.4513E-2</v>
      </c>
      <c r="H248">
        <f t="shared" si="22"/>
        <v>59810.796705504239</v>
      </c>
      <c r="I248">
        <f t="shared" si="23"/>
        <v>1.19727796799357E-4</v>
      </c>
      <c r="J248">
        <f t="shared" si="19"/>
        <v>4.5521770721304013E-2</v>
      </c>
    </row>
    <row r="249" spans="1:10" x14ac:dyDescent="0.55000000000000004">
      <c r="A249">
        <v>237</v>
      </c>
      <c r="B249">
        <v>-12591</v>
      </c>
      <c r="C249">
        <v>-242546</v>
      </c>
      <c r="F249">
        <f t="shared" si="20"/>
        <v>2.9624999999999999</v>
      </c>
      <c r="G249">
        <f t="shared" si="21"/>
        <v>-1.2591E-2</v>
      </c>
      <c r="H249">
        <f t="shared" si="22"/>
        <v>66379.796705504239</v>
      </c>
      <c r="I249">
        <f t="shared" si="23"/>
        <v>1.3287746108233751E-4</v>
      </c>
      <c r="J249">
        <f t="shared" si="19"/>
        <v>5.0521411728271702E-2</v>
      </c>
    </row>
    <row r="250" spans="1:10" x14ac:dyDescent="0.55000000000000004">
      <c r="A250">
        <v>238</v>
      </c>
      <c r="B250">
        <v>-10594</v>
      </c>
      <c r="C250">
        <v>-235489</v>
      </c>
      <c r="F250">
        <f t="shared" si="20"/>
        <v>2.9750000000000001</v>
      </c>
      <c r="G250">
        <f t="shared" si="21"/>
        <v>-1.0593999999999999E-2</v>
      </c>
      <c r="H250">
        <f t="shared" si="22"/>
        <v>73436.796705504239</v>
      </c>
      <c r="I250">
        <f t="shared" si="23"/>
        <v>1.4700399188535064E-4</v>
      </c>
      <c r="J250">
        <f t="shared" si="19"/>
        <v>5.5892467685977713E-2</v>
      </c>
    </row>
    <row r="251" spans="1:10" x14ac:dyDescent="0.55000000000000004">
      <c r="A251">
        <v>239</v>
      </c>
      <c r="B251">
        <v>-8550</v>
      </c>
      <c r="C251">
        <v>-227049</v>
      </c>
      <c r="F251">
        <f t="shared" si="20"/>
        <v>2.9874999999999998</v>
      </c>
      <c r="G251">
        <f t="shared" si="21"/>
        <v>-8.5500000000000003E-3</v>
      </c>
      <c r="H251">
        <f t="shared" si="22"/>
        <v>81876.796705504239</v>
      </c>
      <c r="I251">
        <f t="shared" si="23"/>
        <v>1.6389897842034154E-4</v>
      </c>
      <c r="J251">
        <f t="shared" si="19"/>
        <v>6.2316119702845896E-2</v>
      </c>
    </row>
    <row r="252" spans="1:10" x14ac:dyDescent="0.55000000000000004">
      <c r="A252">
        <v>240</v>
      </c>
      <c r="B252">
        <v>-6459</v>
      </c>
      <c r="C252">
        <v>-220321</v>
      </c>
      <c r="F252">
        <f t="shared" si="20"/>
        <v>3</v>
      </c>
      <c r="G252">
        <f t="shared" si="21"/>
        <v>-6.4589999999999995E-3</v>
      </c>
      <c r="H252">
        <f t="shared" si="22"/>
        <v>88604.796705504239</v>
      </c>
      <c r="I252">
        <f t="shared" si="23"/>
        <v>1.7736692503259497E-4</v>
      </c>
      <c r="J252">
        <f t="shared" si="19"/>
        <v>6.7436775007287758E-2</v>
      </c>
    </row>
    <row r="253" spans="1:10" x14ac:dyDescent="0.55000000000000004">
      <c r="A253">
        <v>241</v>
      </c>
      <c r="B253">
        <v>-4341</v>
      </c>
      <c r="C253">
        <v>-214225</v>
      </c>
      <c r="F253">
        <f t="shared" si="20"/>
        <v>3.0125000000000002</v>
      </c>
      <c r="G253">
        <f t="shared" si="21"/>
        <v>-4.3409999999999994E-3</v>
      </c>
      <c r="H253">
        <f t="shared" si="22"/>
        <v>94700.796705504239</v>
      </c>
      <c r="I253">
        <f t="shared" si="23"/>
        <v>1.8956974943037987E-4</v>
      </c>
      <c r="J253">
        <f t="shared" si="19"/>
        <v>7.2076417506675025E-2</v>
      </c>
    </row>
    <row r="254" spans="1:10" x14ac:dyDescent="0.55000000000000004">
      <c r="A254">
        <v>242</v>
      </c>
      <c r="B254">
        <v>-2194</v>
      </c>
      <c r="C254">
        <v>-211249</v>
      </c>
      <c r="F254">
        <f t="shared" si="20"/>
        <v>3.0249999999999999</v>
      </c>
      <c r="G254">
        <f t="shared" si="21"/>
        <v>-2.1939999999999998E-3</v>
      </c>
      <c r="H254">
        <f t="shared" si="22"/>
        <v>97676.796705504239</v>
      </c>
      <c r="I254">
        <f t="shared" si="23"/>
        <v>1.9552703378205441E-4</v>
      </c>
      <c r="J254">
        <f t="shared" si="19"/>
        <v>7.4341439829210557E-2</v>
      </c>
    </row>
    <row r="255" spans="1:10" x14ac:dyDescent="0.55000000000000004">
      <c r="A255">
        <v>243</v>
      </c>
      <c r="B255">
        <v>-38</v>
      </c>
      <c r="C255">
        <v>-204167</v>
      </c>
      <c r="F255">
        <f t="shared" si="20"/>
        <v>3.0375000000000001</v>
      </c>
      <c r="G255">
        <f t="shared" si="21"/>
        <v>-3.7999999999999995E-5</v>
      </c>
      <c r="H255">
        <f t="shared" si="22"/>
        <v>104758.79670550424</v>
      </c>
      <c r="I255">
        <f t="shared" si="23"/>
        <v>2.0970360897646265E-4</v>
      </c>
      <c r="J255">
        <f t="shared" si="19"/>
        <v>7.9731523192179785E-2</v>
      </c>
    </row>
    <row r="256" spans="1:10" x14ac:dyDescent="0.55000000000000004">
      <c r="A256">
        <v>244</v>
      </c>
      <c r="B256">
        <v>2119</v>
      </c>
      <c r="C256">
        <v>-199116</v>
      </c>
      <c r="F256">
        <f t="shared" si="20"/>
        <v>3.05</v>
      </c>
      <c r="G256">
        <f t="shared" si="21"/>
        <v>2.1189999999999998E-3</v>
      </c>
      <c r="H256">
        <f t="shared" si="22"/>
        <v>109809.79670550424</v>
      </c>
      <c r="I256">
        <f t="shared" si="23"/>
        <v>2.1981457781393174E-4</v>
      </c>
      <c r="J256">
        <f t="shared" si="19"/>
        <v>8.357582015156384E-2</v>
      </c>
    </row>
    <row r="257" spans="1:10" x14ac:dyDescent="0.55000000000000004">
      <c r="A257">
        <v>245</v>
      </c>
      <c r="B257">
        <v>4266</v>
      </c>
      <c r="C257">
        <v>-195326</v>
      </c>
      <c r="F257">
        <f t="shared" si="20"/>
        <v>3.0625</v>
      </c>
      <c r="G257">
        <f t="shared" si="21"/>
        <v>4.2659999999999998E-3</v>
      </c>
      <c r="H257">
        <f t="shared" si="22"/>
        <v>113599.79670550424</v>
      </c>
      <c r="I257">
        <f t="shared" si="23"/>
        <v>2.2740130754943122E-4</v>
      </c>
      <c r="J257">
        <f t="shared" si="19"/>
        <v>8.6460374789470287E-2</v>
      </c>
    </row>
    <row r="258" spans="1:10" x14ac:dyDescent="0.55000000000000004">
      <c r="A258">
        <v>246</v>
      </c>
      <c r="B258">
        <v>6384</v>
      </c>
      <c r="C258">
        <v>-193674</v>
      </c>
      <c r="F258">
        <f t="shared" si="20"/>
        <v>3.0750000000000002</v>
      </c>
      <c r="G258">
        <f t="shared" si="21"/>
        <v>6.3839999999999999E-3</v>
      </c>
      <c r="H258">
        <f t="shared" si="22"/>
        <v>115251.79670550424</v>
      </c>
      <c r="I258">
        <f t="shared" si="23"/>
        <v>2.3070824093282045E-4</v>
      </c>
      <c r="J258">
        <f t="shared" si="19"/>
        <v>8.7717705729264878E-2</v>
      </c>
    </row>
    <row r="259" spans="1:10" x14ac:dyDescent="0.55000000000000004">
      <c r="A259">
        <v>247</v>
      </c>
      <c r="B259">
        <v>8475</v>
      </c>
      <c r="C259">
        <v>-190591</v>
      </c>
      <c r="F259">
        <f t="shared" si="20"/>
        <v>3.0874999999999999</v>
      </c>
      <c r="G259">
        <f t="shared" si="21"/>
        <v>8.4749999999999999E-3</v>
      </c>
      <c r="H259">
        <f t="shared" si="22"/>
        <v>118334.79670550424</v>
      </c>
      <c r="I259">
        <f t="shared" si="23"/>
        <v>2.3687971527966604E-4</v>
      </c>
      <c r="J259">
        <f t="shared" si="19"/>
        <v>9.0064165346327024E-2</v>
      </c>
    </row>
    <row r="260" spans="1:10" x14ac:dyDescent="0.55000000000000004">
      <c r="A260">
        <v>248</v>
      </c>
      <c r="B260">
        <v>10519</v>
      </c>
      <c r="C260">
        <v>-187318</v>
      </c>
      <c r="F260">
        <f t="shared" si="20"/>
        <v>3.1</v>
      </c>
      <c r="G260">
        <f t="shared" si="21"/>
        <v>1.0518999999999999E-2</v>
      </c>
      <c r="H260">
        <f t="shared" si="22"/>
        <v>121607.79670550424</v>
      </c>
      <c r="I260">
        <f t="shared" si="23"/>
        <v>2.4343152700111455E-4</v>
      </c>
      <c r="J260">
        <f t="shared" si="19"/>
        <v>9.2555233243389781E-2</v>
      </c>
    </row>
    <row r="261" spans="1:10" x14ac:dyDescent="0.55000000000000004">
      <c r="A261">
        <v>249</v>
      </c>
      <c r="B261">
        <v>12516</v>
      </c>
      <c r="C261">
        <v>-186022</v>
      </c>
      <c r="F261">
        <f t="shared" si="20"/>
        <v>3.1124999999999998</v>
      </c>
      <c r="G261">
        <f t="shared" si="21"/>
        <v>1.2515999999999999E-2</v>
      </c>
      <c r="H261">
        <f t="shared" si="22"/>
        <v>122903.79670550424</v>
      </c>
      <c r="I261">
        <f t="shared" si="23"/>
        <v>2.4602582825103734E-4</v>
      </c>
      <c r="J261">
        <f t="shared" si="19"/>
        <v>9.3541613932235895E-2</v>
      </c>
    </row>
    <row r="262" spans="1:10" x14ac:dyDescent="0.55000000000000004">
      <c r="A262">
        <v>250</v>
      </c>
      <c r="B262">
        <v>14438</v>
      </c>
      <c r="C262">
        <v>-186165</v>
      </c>
      <c r="F262">
        <f t="shared" si="20"/>
        <v>3.125</v>
      </c>
      <c r="G262">
        <f t="shared" si="21"/>
        <v>1.4437999999999999E-2</v>
      </c>
      <c r="H262">
        <f t="shared" si="22"/>
        <v>122760.79670550424</v>
      </c>
      <c r="I262">
        <f t="shared" si="23"/>
        <v>2.4573957433225724E-4</v>
      </c>
      <c r="J262">
        <f t="shared" si="19"/>
        <v>9.3432777174130177E-2</v>
      </c>
    </row>
    <row r="263" spans="1:10" x14ac:dyDescent="0.55000000000000004">
      <c r="A263">
        <v>251</v>
      </c>
      <c r="B263">
        <v>16294</v>
      </c>
      <c r="C263">
        <v>-186360</v>
      </c>
      <c r="F263">
        <f t="shared" si="20"/>
        <v>3.1375000000000002</v>
      </c>
      <c r="G263">
        <f t="shared" si="21"/>
        <v>1.6293999999999999E-2</v>
      </c>
      <c r="H263">
        <f t="shared" si="22"/>
        <v>122565.79670550424</v>
      </c>
      <c r="I263">
        <f t="shared" si="23"/>
        <v>2.4534922807937539E-4</v>
      </c>
      <c r="J263">
        <f t="shared" si="19"/>
        <v>9.3284363413076957E-2</v>
      </c>
    </row>
    <row r="264" spans="1:10" x14ac:dyDescent="0.55000000000000004">
      <c r="A264">
        <v>252</v>
      </c>
      <c r="B264">
        <v>18066</v>
      </c>
      <c r="C264">
        <v>-186242</v>
      </c>
      <c r="F264">
        <f t="shared" si="20"/>
        <v>3.15</v>
      </c>
      <c r="G264">
        <f t="shared" si="21"/>
        <v>1.8065999999999999E-2</v>
      </c>
      <c r="H264">
        <f t="shared" si="22"/>
        <v>122683.79670550424</v>
      </c>
      <c r="I264">
        <f t="shared" si="23"/>
        <v>2.4558543760676028E-4</v>
      </c>
      <c r="J264">
        <f t="shared" si="19"/>
        <v>9.3374172765919417E-2</v>
      </c>
    </row>
    <row r="265" spans="1:10" x14ac:dyDescent="0.55000000000000004">
      <c r="A265">
        <v>253</v>
      </c>
      <c r="B265">
        <v>19734</v>
      </c>
      <c r="C265">
        <v>-187902</v>
      </c>
      <c r="F265">
        <f t="shared" si="20"/>
        <v>3.1625000000000001</v>
      </c>
      <c r="G265">
        <f t="shared" si="21"/>
        <v>1.9733999999999998E-2</v>
      </c>
      <c r="H265">
        <f t="shared" si="22"/>
        <v>121023.79670550424</v>
      </c>
      <c r="I265">
        <f t="shared" si="23"/>
        <v>2.4226249001812466E-4</v>
      </c>
      <c r="J265">
        <f t="shared" si="19"/>
        <v>9.2110753056440606E-2</v>
      </c>
    </row>
    <row r="266" spans="1:10" x14ac:dyDescent="0.55000000000000004">
      <c r="A266">
        <v>254</v>
      </c>
      <c r="B266">
        <v>21309</v>
      </c>
      <c r="C266">
        <v>-191420</v>
      </c>
      <c r="F266">
        <f t="shared" si="20"/>
        <v>3.1749999999999998</v>
      </c>
      <c r="G266">
        <f t="shared" si="21"/>
        <v>2.1308999999999998E-2</v>
      </c>
      <c r="H266">
        <f t="shared" si="22"/>
        <v>117505.79670550424</v>
      </c>
      <c r="I266">
        <f t="shared" si="23"/>
        <v>2.3522024326100402E-4</v>
      </c>
      <c r="J266">
        <f t="shared" si="19"/>
        <v>8.9433216587798139E-2</v>
      </c>
    </row>
    <row r="267" spans="1:10" x14ac:dyDescent="0.55000000000000004">
      <c r="A267">
        <v>255</v>
      </c>
      <c r="B267">
        <v>22772</v>
      </c>
      <c r="C267">
        <v>-195161</v>
      </c>
      <c r="F267">
        <f t="shared" si="20"/>
        <v>3.1875</v>
      </c>
      <c r="G267">
        <f t="shared" si="21"/>
        <v>2.2772000000000001E-2</v>
      </c>
      <c r="H267">
        <f t="shared" si="22"/>
        <v>113764.79670550424</v>
      </c>
      <c r="I267">
        <f t="shared" si="23"/>
        <v>2.2773160053263898E-4</v>
      </c>
      <c r="J267">
        <f t="shared" si="19"/>
        <v>8.6585955664207639E-2</v>
      </c>
    </row>
    <row r="268" spans="1:10" x14ac:dyDescent="0.55000000000000004">
      <c r="A268">
        <v>256</v>
      </c>
      <c r="B268">
        <v>24122</v>
      </c>
      <c r="C268">
        <v>-199576</v>
      </c>
      <c r="F268">
        <f t="shared" si="20"/>
        <v>3.2</v>
      </c>
      <c r="G268">
        <f t="shared" si="21"/>
        <v>2.4121999999999998E-2</v>
      </c>
      <c r="H268">
        <f t="shared" si="22"/>
        <v>109349.79670550424</v>
      </c>
      <c r="I268">
        <f t="shared" si="23"/>
        <v>2.1889376101226162E-4</v>
      </c>
      <c r="J268">
        <f t="shared" si="19"/>
        <v>8.3225715894720304E-2</v>
      </c>
    </row>
    <row r="269" spans="1:10" x14ac:dyDescent="0.55000000000000004">
      <c r="A269">
        <v>257</v>
      </c>
      <c r="B269">
        <v>25341</v>
      </c>
      <c r="C269">
        <v>-204141</v>
      </c>
      <c r="F269">
        <f t="shared" si="20"/>
        <v>3.2124999999999999</v>
      </c>
      <c r="G269">
        <f t="shared" si="21"/>
        <v>2.5340999999999999E-2</v>
      </c>
      <c r="H269">
        <f t="shared" si="22"/>
        <v>104784.79670550424</v>
      </c>
      <c r="I269">
        <f t="shared" si="23"/>
        <v>2.0975565514351358E-4</v>
      </c>
      <c r="J269">
        <f t="shared" ref="J269:J332" si="24">(I269*0.1*9.80665)/($J$4*10^(-6)*$H$4)</f>
        <v>7.975131169365357E-2</v>
      </c>
    </row>
    <row r="270" spans="1:10" x14ac:dyDescent="0.55000000000000004">
      <c r="A270">
        <v>258</v>
      </c>
      <c r="B270">
        <v>26428</v>
      </c>
      <c r="C270">
        <v>-209234</v>
      </c>
      <c r="F270">
        <f t="shared" si="20"/>
        <v>3.2250000000000001</v>
      </c>
      <c r="G270">
        <f t="shared" si="21"/>
        <v>2.6428E-2</v>
      </c>
      <c r="H270">
        <f t="shared" si="22"/>
        <v>99691.796705504239</v>
      </c>
      <c r="I270">
        <f t="shared" si="23"/>
        <v>1.9956061172850069E-4</v>
      </c>
      <c r="J270">
        <f t="shared" si="24"/>
        <v>7.5875048693427302E-2</v>
      </c>
    </row>
    <row r="271" spans="1:10" x14ac:dyDescent="0.55000000000000004">
      <c r="A271">
        <v>259</v>
      </c>
      <c r="B271">
        <v>27384</v>
      </c>
      <c r="C271">
        <v>-214950</v>
      </c>
      <c r="F271">
        <f t="shared" si="20"/>
        <v>3.2374999999999998</v>
      </c>
      <c r="G271">
        <f t="shared" si="21"/>
        <v>2.7383999999999999E-2</v>
      </c>
      <c r="H271">
        <f t="shared" si="22"/>
        <v>93975.796705504239</v>
      </c>
      <c r="I271">
        <f t="shared" si="23"/>
        <v>1.8811846207992153E-4</v>
      </c>
      <c r="J271">
        <f t="shared" si="24"/>
        <v>7.1524622754041201E-2</v>
      </c>
    </row>
    <row r="272" spans="1:10" x14ac:dyDescent="0.55000000000000004">
      <c r="A272">
        <v>260</v>
      </c>
      <c r="B272">
        <v>28191</v>
      </c>
      <c r="C272">
        <v>-217764</v>
      </c>
      <c r="F272">
        <f t="shared" si="20"/>
        <v>3.25</v>
      </c>
      <c r="G272">
        <f t="shared" si="21"/>
        <v>2.8190999999999997E-2</v>
      </c>
      <c r="H272">
        <f t="shared" si="22"/>
        <v>91161.796705504239</v>
      </c>
      <c r="I272">
        <f t="shared" si="23"/>
        <v>1.8248546538448737E-4</v>
      </c>
      <c r="J272">
        <f t="shared" si="24"/>
        <v>6.9382898017611452E-2</v>
      </c>
    </row>
    <row r="273" spans="1:10" x14ac:dyDescent="0.55000000000000004">
      <c r="A273">
        <v>261</v>
      </c>
      <c r="B273">
        <v>28856</v>
      </c>
      <c r="C273">
        <v>-221500</v>
      </c>
      <c r="F273">
        <f t="shared" ref="F273:F336" si="25">A273/80</f>
        <v>3.2625000000000002</v>
      </c>
      <c r="G273">
        <f t="shared" ref="G273:G336" si="26">B273*10^-6</f>
        <v>2.8856E-2</v>
      </c>
      <c r="H273">
        <f t="shared" ref="H273:H336" si="27">C273-$F$4</f>
        <v>87425.796705504239</v>
      </c>
      <c r="I273">
        <f t="shared" ref="I273:I336" si="28">($H$4*H273)/($H$6*$H$8)</f>
        <v>1.7500683153440132E-4</v>
      </c>
      <c r="J273">
        <f t="shared" si="24"/>
        <v>6.653944257507359E-2</v>
      </c>
    </row>
    <row r="274" spans="1:10" x14ac:dyDescent="0.55000000000000004">
      <c r="A274">
        <v>262</v>
      </c>
      <c r="B274">
        <v>29372</v>
      </c>
      <c r="C274">
        <v>-229037</v>
      </c>
      <c r="F274">
        <f t="shared" si="25"/>
        <v>3.2749999999999999</v>
      </c>
      <c r="G274">
        <f t="shared" si="26"/>
        <v>2.9371999999999999E-2</v>
      </c>
      <c r="H274">
        <f t="shared" si="27"/>
        <v>79888.796705504239</v>
      </c>
      <c r="I274">
        <f t="shared" si="28"/>
        <v>1.5991944841660198E-4</v>
      </c>
      <c r="J274">
        <f t="shared" si="24"/>
        <v>6.080306043631345E-2</v>
      </c>
    </row>
    <row r="275" spans="1:10" x14ac:dyDescent="0.55000000000000004">
      <c r="A275">
        <v>263</v>
      </c>
      <c r="B275">
        <v>29738</v>
      </c>
      <c r="C275">
        <v>-235643</v>
      </c>
      <c r="F275">
        <f t="shared" si="25"/>
        <v>3.2875000000000001</v>
      </c>
      <c r="G275">
        <f t="shared" si="26"/>
        <v>2.9737999999999997E-2</v>
      </c>
      <c r="H275">
        <f t="shared" si="27"/>
        <v>73282.796705504239</v>
      </c>
      <c r="I275">
        <f t="shared" si="28"/>
        <v>1.4669571843435673E-4</v>
      </c>
      <c r="J275">
        <f t="shared" si="24"/>
        <v>5.5775258869556185E-2</v>
      </c>
    </row>
    <row r="276" spans="1:10" x14ac:dyDescent="0.55000000000000004">
      <c r="A276">
        <v>264</v>
      </c>
      <c r="B276">
        <v>29953</v>
      </c>
      <c r="C276">
        <v>-241135</v>
      </c>
      <c r="F276">
        <f t="shared" si="25"/>
        <v>3.3</v>
      </c>
      <c r="G276">
        <f t="shared" si="26"/>
        <v>2.9952999999999997E-2</v>
      </c>
      <c r="H276">
        <f t="shared" si="27"/>
        <v>67790.796705504239</v>
      </c>
      <c r="I276">
        <f t="shared" si="28"/>
        <v>1.3570196653267779E-4</v>
      </c>
      <c r="J276">
        <f t="shared" si="24"/>
        <v>5.1595318481328679E-2</v>
      </c>
    </row>
    <row r="277" spans="1:10" x14ac:dyDescent="0.55000000000000004">
      <c r="A277">
        <v>265</v>
      </c>
      <c r="B277">
        <v>29963</v>
      </c>
      <c r="C277">
        <v>-242879</v>
      </c>
      <c r="F277">
        <f t="shared" si="25"/>
        <v>3.3125</v>
      </c>
      <c r="G277">
        <f t="shared" si="26"/>
        <v>2.9963E-2</v>
      </c>
      <c r="H277">
        <f t="shared" si="27"/>
        <v>66046.796705504239</v>
      </c>
      <c r="I277">
        <f t="shared" si="28"/>
        <v>1.3221086978895455E-4</v>
      </c>
      <c r="J277">
        <f t="shared" si="24"/>
        <v>5.0267966690165387E-2</v>
      </c>
    </row>
    <row r="278" spans="1:10" x14ac:dyDescent="0.55000000000000004">
      <c r="A278">
        <v>266</v>
      </c>
      <c r="B278">
        <v>29775</v>
      </c>
      <c r="C278">
        <v>-250701</v>
      </c>
      <c r="F278">
        <f t="shared" si="25"/>
        <v>3.3250000000000002</v>
      </c>
      <c r="G278">
        <f t="shared" si="26"/>
        <v>2.9774999999999999E-2</v>
      </c>
      <c r="H278">
        <f t="shared" si="27"/>
        <v>58224.796705504239</v>
      </c>
      <c r="I278">
        <f t="shared" si="28"/>
        <v>1.165529806092509E-4</v>
      </c>
      <c r="J278">
        <f t="shared" si="24"/>
        <v>4.431467213140438E-2</v>
      </c>
    </row>
    <row r="279" spans="1:10" x14ac:dyDescent="0.55000000000000004">
      <c r="A279">
        <v>267</v>
      </c>
      <c r="B279">
        <v>29438</v>
      </c>
      <c r="C279">
        <v>-263496</v>
      </c>
      <c r="F279">
        <f t="shared" si="25"/>
        <v>3.3374999999999999</v>
      </c>
      <c r="G279">
        <f t="shared" si="26"/>
        <v>2.9437999999999999E-2</v>
      </c>
      <c r="H279">
        <f t="shared" si="27"/>
        <v>45429.796705504239</v>
      </c>
      <c r="I279">
        <f t="shared" si="28"/>
        <v>9.0940261093230891E-5</v>
      </c>
      <c r="J279">
        <f t="shared" si="24"/>
        <v>3.4576446117680605E-2</v>
      </c>
    </row>
    <row r="280" spans="1:10" x14ac:dyDescent="0.55000000000000004">
      <c r="A280">
        <v>268</v>
      </c>
      <c r="B280">
        <v>28950</v>
      </c>
      <c r="C280">
        <v>-273085</v>
      </c>
      <c r="F280">
        <f t="shared" si="25"/>
        <v>3.35</v>
      </c>
      <c r="G280">
        <f t="shared" si="26"/>
        <v>2.895E-2</v>
      </c>
      <c r="H280">
        <f t="shared" si="27"/>
        <v>35840.796705504239</v>
      </c>
      <c r="I280">
        <f t="shared" si="28"/>
        <v>7.1745234329720489E-5</v>
      </c>
      <c r="J280">
        <f t="shared" si="24"/>
        <v>2.7278294554914134E-2</v>
      </c>
    </row>
    <row r="281" spans="1:10" x14ac:dyDescent="0.55000000000000004">
      <c r="A281">
        <v>269</v>
      </c>
      <c r="B281">
        <v>28313</v>
      </c>
      <c r="C281">
        <v>-282976</v>
      </c>
      <c r="F281">
        <f t="shared" si="25"/>
        <v>3.3624999999999998</v>
      </c>
      <c r="G281">
        <f t="shared" si="26"/>
        <v>2.8312999999999998E-2</v>
      </c>
      <c r="H281">
        <f t="shared" si="27"/>
        <v>25949.796705504239</v>
      </c>
      <c r="I281">
        <f t="shared" si="28"/>
        <v>5.1945671318157081E-5</v>
      </c>
      <c r="J281">
        <f t="shared" si="24"/>
        <v>1.9750291936567767E-2</v>
      </c>
    </row>
    <row r="282" spans="1:10" x14ac:dyDescent="0.55000000000000004">
      <c r="A282">
        <v>270</v>
      </c>
      <c r="B282">
        <v>27525</v>
      </c>
      <c r="C282">
        <v>-294168</v>
      </c>
      <c r="F282">
        <f t="shared" si="25"/>
        <v>3.375</v>
      </c>
      <c r="G282">
        <f t="shared" si="26"/>
        <v>2.7524999999999997E-2</v>
      </c>
      <c r="H282">
        <f t="shared" si="27"/>
        <v>14757.796705504239</v>
      </c>
      <c r="I282">
        <f t="shared" si="28"/>
        <v>2.9541798178391874E-5</v>
      </c>
      <c r="J282">
        <f t="shared" si="24"/>
        <v>1.1232103148322644E-2</v>
      </c>
    </row>
    <row r="283" spans="1:10" x14ac:dyDescent="0.55000000000000004">
      <c r="A283">
        <v>271</v>
      </c>
      <c r="B283">
        <v>26597</v>
      </c>
      <c r="C283">
        <v>-300432</v>
      </c>
      <c r="F283">
        <f t="shared" si="25"/>
        <v>3.3875000000000002</v>
      </c>
      <c r="G283">
        <f t="shared" si="26"/>
        <v>2.6596999999999999E-2</v>
      </c>
      <c r="H283">
        <f t="shared" si="27"/>
        <v>8493.7967055042391</v>
      </c>
      <c r="I283">
        <f t="shared" si="28"/>
        <v>1.7002675470431793E-5</v>
      </c>
      <c r="J283">
        <f t="shared" si="24"/>
        <v>6.4645964855664373E-3</v>
      </c>
    </row>
    <row r="284" spans="1:10" x14ac:dyDescent="0.55000000000000004">
      <c r="A284">
        <v>272</v>
      </c>
      <c r="B284">
        <v>25538</v>
      </c>
      <c r="C284">
        <v>-309348</v>
      </c>
      <c r="F284">
        <f t="shared" si="25"/>
        <v>3.4</v>
      </c>
      <c r="G284">
        <f t="shared" si="26"/>
        <v>2.5537999999999998E-2</v>
      </c>
      <c r="H284">
        <f t="shared" si="27"/>
        <v>-422.20329449576093</v>
      </c>
      <c r="I284">
        <f t="shared" si="28"/>
        <v>-8.4515627672211906E-7</v>
      </c>
      <c r="J284">
        <f t="shared" si="24"/>
        <v>-3.2133732751375488E-4</v>
      </c>
    </row>
    <row r="285" spans="1:10" x14ac:dyDescent="0.55000000000000004">
      <c r="A285">
        <v>273</v>
      </c>
      <c r="B285">
        <v>24338</v>
      </c>
      <c r="C285">
        <v>-317867</v>
      </c>
      <c r="F285">
        <f t="shared" si="25"/>
        <v>3.4125000000000001</v>
      </c>
      <c r="G285">
        <f t="shared" si="26"/>
        <v>2.4337999999999999E-2</v>
      </c>
      <c r="H285">
        <f t="shared" si="27"/>
        <v>-8941.2032944957609</v>
      </c>
      <c r="I285">
        <f t="shared" si="28"/>
        <v>-1.7898283088521599E-5</v>
      </c>
      <c r="J285">
        <f t="shared" si="24"/>
        <v>-6.8051159450137726E-3</v>
      </c>
    </row>
    <row r="286" spans="1:10" x14ac:dyDescent="0.55000000000000004">
      <c r="A286">
        <v>274</v>
      </c>
      <c r="B286">
        <v>23016</v>
      </c>
      <c r="C286">
        <v>-324277</v>
      </c>
      <c r="F286">
        <f t="shared" si="25"/>
        <v>3.4249999999999998</v>
      </c>
      <c r="G286">
        <f t="shared" si="26"/>
        <v>2.3015999999999998E-2</v>
      </c>
      <c r="H286">
        <f t="shared" si="27"/>
        <v>-15351.203294495761</v>
      </c>
      <c r="I286">
        <f t="shared" si="28"/>
        <v>-3.0729665042229155E-5</v>
      </c>
      <c r="J286">
        <f t="shared" si="24"/>
        <v>-1.1683742654507272E-2</v>
      </c>
    </row>
    <row r="287" spans="1:10" x14ac:dyDescent="0.55000000000000004">
      <c r="A287">
        <v>275</v>
      </c>
      <c r="B287">
        <v>21572</v>
      </c>
      <c r="C287">
        <v>-336882</v>
      </c>
      <c r="F287">
        <f t="shared" si="25"/>
        <v>3.4375</v>
      </c>
      <c r="G287">
        <f t="shared" si="26"/>
        <v>2.1571999999999997E-2</v>
      </c>
      <c r="H287">
        <f t="shared" si="27"/>
        <v>-27956.203294495761</v>
      </c>
      <c r="I287">
        <f t="shared" si="28"/>
        <v>-5.5962047183646276E-5</v>
      </c>
      <c r="J287">
        <f t="shared" si="24"/>
        <v>-2.1277360388230443E-2</v>
      </c>
    </row>
    <row r="288" spans="1:10" x14ac:dyDescent="0.55000000000000004">
      <c r="A288">
        <v>276</v>
      </c>
      <c r="B288">
        <v>20016</v>
      </c>
      <c r="C288">
        <v>-346391</v>
      </c>
      <c r="F288">
        <f t="shared" si="25"/>
        <v>3.45</v>
      </c>
      <c r="G288">
        <f t="shared" si="26"/>
        <v>2.0015999999999999E-2</v>
      </c>
      <c r="H288">
        <f t="shared" si="27"/>
        <v>-37465.203294495761</v>
      </c>
      <c r="I288">
        <f t="shared" si="28"/>
        <v>-7.4996931894692325E-5</v>
      </c>
      <c r="J288">
        <f t="shared" si="24"/>
        <v>-2.8514624254154582E-2</v>
      </c>
    </row>
    <row r="289" spans="1:10" x14ac:dyDescent="0.55000000000000004">
      <c r="A289">
        <v>277</v>
      </c>
      <c r="B289">
        <v>18356</v>
      </c>
      <c r="C289">
        <v>-353761</v>
      </c>
      <c r="F289">
        <f t="shared" si="25"/>
        <v>3.4624999999999999</v>
      </c>
      <c r="G289">
        <f t="shared" si="26"/>
        <v>1.8356000000000001E-2</v>
      </c>
      <c r="H289">
        <f t="shared" si="27"/>
        <v>-44835.203294495761</v>
      </c>
      <c r="I289">
        <f t="shared" si="28"/>
        <v>-8.9750018477972299E-5</v>
      </c>
      <c r="J289">
        <f t="shared" si="24"/>
        <v>-3.4123903325756308E-2</v>
      </c>
    </row>
    <row r="290" spans="1:10" x14ac:dyDescent="0.55000000000000004">
      <c r="A290">
        <v>278</v>
      </c>
      <c r="B290">
        <v>16603</v>
      </c>
      <c r="C290">
        <v>-362944</v>
      </c>
      <c r="F290">
        <f t="shared" si="25"/>
        <v>3.4750000000000001</v>
      </c>
      <c r="G290">
        <f t="shared" si="26"/>
        <v>1.6603E-2</v>
      </c>
      <c r="H290">
        <f t="shared" si="27"/>
        <v>-54018.203294495761</v>
      </c>
      <c r="I290">
        <f t="shared" si="28"/>
        <v>-1.0813232432522605E-4</v>
      </c>
      <c r="J290">
        <f t="shared" si="24"/>
        <v>-4.1113049827047853E-2</v>
      </c>
    </row>
    <row r="291" spans="1:10" x14ac:dyDescent="0.55000000000000004">
      <c r="A291">
        <v>279</v>
      </c>
      <c r="B291">
        <v>14766</v>
      </c>
      <c r="C291">
        <v>-370362</v>
      </c>
      <c r="F291">
        <f t="shared" si="25"/>
        <v>3.4874999999999998</v>
      </c>
      <c r="G291">
        <f t="shared" si="26"/>
        <v>1.4766E-2</v>
      </c>
      <c r="H291">
        <f t="shared" si="27"/>
        <v>-61436.203294495761</v>
      </c>
      <c r="I291">
        <f t="shared" si="28"/>
        <v>-1.2298149613998465E-4</v>
      </c>
      <c r="J291">
        <f t="shared" si="24"/>
        <v>-4.6758861516754999E-2</v>
      </c>
    </row>
    <row r="292" spans="1:10" x14ac:dyDescent="0.55000000000000004">
      <c r="A292">
        <v>280</v>
      </c>
      <c r="B292">
        <v>12853</v>
      </c>
      <c r="C292">
        <v>-379453</v>
      </c>
      <c r="F292">
        <f t="shared" si="25"/>
        <v>3.5</v>
      </c>
      <c r="G292">
        <f t="shared" si="26"/>
        <v>1.2853E-2</v>
      </c>
      <c r="H292">
        <f t="shared" si="27"/>
        <v>-70527.203294495761</v>
      </c>
      <c r="I292">
        <f t="shared" si="28"/>
        <v>-1.4117963862690435E-4</v>
      </c>
      <c r="J292">
        <f t="shared" si="24"/>
        <v>-5.3677987166677828E-2</v>
      </c>
    </row>
    <row r="293" spans="1:10" x14ac:dyDescent="0.55000000000000004">
      <c r="A293">
        <v>281</v>
      </c>
      <c r="B293">
        <v>10866</v>
      </c>
      <c r="C293">
        <v>-382858</v>
      </c>
      <c r="F293">
        <f t="shared" si="25"/>
        <v>3.5125000000000002</v>
      </c>
      <c r="G293">
        <f t="shared" si="26"/>
        <v>1.0865999999999999E-2</v>
      </c>
      <c r="H293">
        <f t="shared" si="27"/>
        <v>-73932.203294495761</v>
      </c>
      <c r="I293">
        <f t="shared" si="28"/>
        <v>-1.4799568473491907E-4</v>
      </c>
      <c r="J293">
        <f t="shared" si="24"/>
        <v>-5.6269519763530458E-2</v>
      </c>
    </row>
    <row r="294" spans="1:10" x14ac:dyDescent="0.55000000000000004">
      <c r="A294">
        <v>282</v>
      </c>
      <c r="B294">
        <v>8831</v>
      </c>
      <c r="C294">
        <v>-390988</v>
      </c>
      <c r="F294">
        <f t="shared" si="25"/>
        <v>3.5249999999999999</v>
      </c>
      <c r="G294">
        <f t="shared" si="26"/>
        <v>8.8310000000000003E-3</v>
      </c>
      <c r="H294">
        <f t="shared" si="27"/>
        <v>-82062.203294495761</v>
      </c>
      <c r="I294">
        <f t="shared" si="28"/>
        <v>-1.6427012081661054E-4</v>
      </c>
      <c r="J294">
        <f t="shared" si="24"/>
        <v>-6.2457231955134536E-2</v>
      </c>
    </row>
    <row r="295" spans="1:10" x14ac:dyDescent="0.55000000000000004">
      <c r="A295">
        <v>283</v>
      </c>
      <c r="B295">
        <v>6750</v>
      </c>
      <c r="C295">
        <v>-400969</v>
      </c>
      <c r="F295">
        <f t="shared" si="25"/>
        <v>3.5375000000000001</v>
      </c>
      <c r="G295">
        <f t="shared" si="26"/>
        <v>6.7499999999999999E-3</v>
      </c>
      <c r="H295">
        <f t="shared" si="27"/>
        <v>-92043.203294495761</v>
      </c>
      <c r="I295">
        <f t="shared" si="28"/>
        <v>-1.8424984363719636E-4</v>
      </c>
      <c r="J295">
        <f t="shared" si="24"/>
        <v>-7.0053733232428556E-2</v>
      </c>
    </row>
    <row r="296" spans="1:10" x14ac:dyDescent="0.55000000000000004">
      <c r="A296">
        <v>284</v>
      </c>
      <c r="B296">
        <v>4631</v>
      </c>
      <c r="C296">
        <v>-406057</v>
      </c>
      <c r="F296">
        <f t="shared" si="25"/>
        <v>3.55</v>
      </c>
      <c r="G296">
        <f t="shared" si="26"/>
        <v>4.6309999999999997E-3</v>
      </c>
      <c r="H296">
        <f t="shared" si="27"/>
        <v>-97131.203294495761</v>
      </c>
      <c r="I296">
        <f t="shared" si="28"/>
        <v>-1.9443487817393022E-4</v>
      </c>
      <c r="J296">
        <f t="shared" si="24"/>
        <v>-7.3926190751602172E-2</v>
      </c>
    </row>
    <row r="297" spans="1:10" x14ac:dyDescent="0.55000000000000004">
      <c r="A297">
        <v>285</v>
      </c>
      <c r="B297">
        <v>2484</v>
      </c>
      <c r="C297">
        <v>-406085</v>
      </c>
      <c r="F297">
        <f t="shared" si="25"/>
        <v>3.5625</v>
      </c>
      <c r="G297">
        <f t="shared" si="26"/>
        <v>2.4840000000000001E-3</v>
      </c>
      <c r="H297">
        <f t="shared" si="27"/>
        <v>-97159.203294495761</v>
      </c>
      <c r="I297">
        <f t="shared" si="28"/>
        <v>-1.9449092789229275E-4</v>
      </c>
      <c r="J297">
        <f t="shared" si="24"/>
        <v>-7.3947501445496985E-2</v>
      </c>
    </row>
    <row r="298" spans="1:10" x14ac:dyDescent="0.55000000000000004">
      <c r="A298">
        <v>286</v>
      </c>
      <c r="B298">
        <v>328</v>
      </c>
      <c r="C298">
        <v>-412482</v>
      </c>
      <c r="F298">
        <f t="shared" si="25"/>
        <v>3.5750000000000002</v>
      </c>
      <c r="G298">
        <f t="shared" si="26"/>
        <v>3.28E-4</v>
      </c>
      <c r="H298">
        <f t="shared" si="27"/>
        <v>-103556.20329449576</v>
      </c>
      <c r="I298">
        <f t="shared" si="28"/>
        <v>-2.0729628676247487E-4</v>
      </c>
      <c r="J298">
        <f t="shared" si="24"/>
        <v>-7.8816233904253616E-2</v>
      </c>
    </row>
    <row r="299" spans="1:10" x14ac:dyDescent="0.55000000000000004">
      <c r="A299">
        <v>287</v>
      </c>
      <c r="B299">
        <v>-1828</v>
      </c>
      <c r="C299">
        <v>-419912</v>
      </c>
      <c r="F299">
        <f t="shared" si="25"/>
        <v>3.5874999999999999</v>
      </c>
      <c r="G299">
        <f t="shared" si="26"/>
        <v>-1.828E-3</v>
      </c>
      <c r="H299">
        <f t="shared" si="27"/>
        <v>-110986.20329449576</v>
      </c>
      <c r="I299">
        <f t="shared" si="28"/>
        <v>-2.2216947988510312E-4</v>
      </c>
      <c r="J299">
        <f t="shared" si="24"/>
        <v>-8.4471178748487127E-2</v>
      </c>
    </row>
    <row r="300" spans="1:10" x14ac:dyDescent="0.55000000000000004">
      <c r="A300">
        <v>288</v>
      </c>
      <c r="B300">
        <v>-3975</v>
      </c>
      <c r="C300">
        <v>-421187</v>
      </c>
      <c r="F300">
        <f t="shared" si="25"/>
        <v>3.6</v>
      </c>
      <c r="G300">
        <f t="shared" si="26"/>
        <v>-3.9750000000000002E-3</v>
      </c>
      <c r="H300">
        <f t="shared" si="27"/>
        <v>-112261.20329449576</v>
      </c>
      <c r="I300">
        <f t="shared" si="28"/>
        <v>-2.2472174384625398E-4</v>
      </c>
      <c r="J300">
        <f t="shared" si="24"/>
        <v>-8.5441576416912093E-2</v>
      </c>
    </row>
    <row r="301" spans="1:10" x14ac:dyDescent="0.55000000000000004">
      <c r="A301">
        <v>289</v>
      </c>
      <c r="B301">
        <v>-6103</v>
      </c>
      <c r="C301">
        <v>-423223</v>
      </c>
      <c r="F301">
        <f t="shared" si="25"/>
        <v>3.6124999999999998</v>
      </c>
      <c r="G301">
        <f t="shared" si="26"/>
        <v>-6.1029999999999999E-3</v>
      </c>
      <c r="H301">
        <f t="shared" si="27"/>
        <v>-114297.20329449576</v>
      </c>
      <c r="I301">
        <f t="shared" si="28"/>
        <v>-2.2879735908147217E-4</v>
      </c>
      <c r="J301">
        <f t="shared" si="24"/>
        <v>-8.6991168301549959E-2</v>
      </c>
    </row>
    <row r="302" spans="1:10" x14ac:dyDescent="0.55000000000000004">
      <c r="A302">
        <v>290</v>
      </c>
      <c r="B302">
        <v>-8194</v>
      </c>
      <c r="C302">
        <v>-425983</v>
      </c>
      <c r="F302">
        <f t="shared" si="25"/>
        <v>3.625</v>
      </c>
      <c r="G302">
        <f t="shared" si="26"/>
        <v>-8.1939999999999999E-3</v>
      </c>
      <c r="H302">
        <f t="shared" si="27"/>
        <v>-117057.20329449576</v>
      </c>
      <c r="I302">
        <f t="shared" si="28"/>
        <v>-2.343222598914929E-4</v>
      </c>
      <c r="J302">
        <f t="shared" si="24"/>
        <v>-8.9091793842611136E-2</v>
      </c>
    </row>
    <row r="303" spans="1:10" x14ac:dyDescent="0.55000000000000004">
      <c r="A303">
        <v>291</v>
      </c>
      <c r="B303">
        <v>-10247</v>
      </c>
      <c r="C303">
        <v>-431119</v>
      </c>
      <c r="F303">
        <f t="shared" si="25"/>
        <v>3.6375000000000002</v>
      </c>
      <c r="G303">
        <f t="shared" si="26"/>
        <v>-1.0246999999999999E-2</v>
      </c>
      <c r="H303">
        <f t="shared" si="27"/>
        <v>-122193.20329449576</v>
      </c>
      <c r="I303">
        <f t="shared" si="28"/>
        <v>-2.446033796597054E-4</v>
      </c>
      <c r="J303">
        <f t="shared" si="24"/>
        <v>-9.3000783979890173E-2</v>
      </c>
    </row>
    <row r="304" spans="1:10" x14ac:dyDescent="0.55000000000000004">
      <c r="A304">
        <v>292</v>
      </c>
      <c r="B304">
        <v>-12253</v>
      </c>
      <c r="C304">
        <v>-433315</v>
      </c>
      <c r="F304">
        <f t="shared" si="25"/>
        <v>3.65</v>
      </c>
      <c r="G304">
        <f t="shared" si="26"/>
        <v>-1.2253E-2</v>
      </c>
      <c r="H304">
        <f t="shared" si="27"/>
        <v>-124389.20329449576</v>
      </c>
      <c r="I304">
        <f t="shared" si="28"/>
        <v>-2.4899927899985232E-4</v>
      </c>
      <c r="J304">
        <f t="shared" si="24"/>
        <v>-9.4672151258212753E-2</v>
      </c>
    </row>
    <row r="305" spans="1:10" x14ac:dyDescent="0.55000000000000004">
      <c r="A305">
        <v>293</v>
      </c>
      <c r="B305">
        <v>-14184</v>
      </c>
      <c r="C305">
        <v>-433109</v>
      </c>
      <c r="F305">
        <f t="shared" si="25"/>
        <v>3.6625000000000001</v>
      </c>
      <c r="G305">
        <f t="shared" si="26"/>
        <v>-1.4183999999999999E-2</v>
      </c>
      <c r="H305">
        <f t="shared" si="27"/>
        <v>-124183.20329449576</v>
      </c>
      <c r="I305">
        <f t="shared" si="28"/>
        <v>-2.4858691321475655E-4</v>
      </c>
      <c r="J305">
        <f t="shared" si="24"/>
        <v>-9.4515365438843688E-2</v>
      </c>
    </row>
    <row r="306" spans="1:10" x14ac:dyDescent="0.55000000000000004">
      <c r="A306">
        <v>294</v>
      </c>
      <c r="B306">
        <v>-16050</v>
      </c>
      <c r="C306">
        <v>-429287</v>
      </c>
      <c r="F306">
        <f t="shared" si="25"/>
        <v>3.6749999999999998</v>
      </c>
      <c r="G306">
        <f t="shared" si="26"/>
        <v>-1.6049999999999998E-2</v>
      </c>
      <c r="H306">
        <f t="shared" si="27"/>
        <v>-120361.20329449576</v>
      </c>
      <c r="I306">
        <f t="shared" si="28"/>
        <v>-2.4093612665827135E-4</v>
      </c>
      <c r="J306">
        <f t="shared" si="24"/>
        <v>-9.1606455722200303E-2</v>
      </c>
    </row>
    <row r="307" spans="1:10" x14ac:dyDescent="0.55000000000000004">
      <c r="A307">
        <v>295</v>
      </c>
      <c r="B307">
        <v>-17831</v>
      </c>
      <c r="C307">
        <v>-432461</v>
      </c>
      <c r="F307">
        <f t="shared" si="25"/>
        <v>3.6875</v>
      </c>
      <c r="G307">
        <f t="shared" si="26"/>
        <v>-1.7831E-2</v>
      </c>
      <c r="H307">
        <f t="shared" si="27"/>
        <v>-123535.20329449576</v>
      </c>
      <c r="I307">
        <f t="shared" si="28"/>
        <v>-2.4728976258979517E-4</v>
      </c>
      <c r="J307">
        <f t="shared" si="24"/>
        <v>-9.4022175094420624E-2</v>
      </c>
    </row>
    <row r="308" spans="1:10" x14ac:dyDescent="0.55000000000000004">
      <c r="A308">
        <v>296</v>
      </c>
      <c r="B308">
        <v>-19519</v>
      </c>
      <c r="C308">
        <v>-430869</v>
      </c>
      <c r="F308">
        <f t="shared" si="25"/>
        <v>3.7</v>
      </c>
      <c r="G308">
        <f t="shared" si="26"/>
        <v>-1.9518999999999998E-2</v>
      </c>
      <c r="H308">
        <f t="shared" si="27"/>
        <v>-121943.20329449576</v>
      </c>
      <c r="I308">
        <f t="shared" si="28"/>
        <v>-2.4410293574575424E-4</v>
      </c>
      <c r="J308">
        <f t="shared" si="24"/>
        <v>-9.2810509927257812E-2</v>
      </c>
    </row>
    <row r="309" spans="1:10" x14ac:dyDescent="0.55000000000000004">
      <c r="A309">
        <v>297</v>
      </c>
      <c r="B309">
        <v>-21103</v>
      </c>
      <c r="C309">
        <v>-422870</v>
      </c>
      <c r="F309">
        <f t="shared" si="25"/>
        <v>3.7124999999999999</v>
      </c>
      <c r="G309">
        <f t="shared" si="26"/>
        <v>-2.1103E-2</v>
      </c>
      <c r="H309">
        <f t="shared" si="27"/>
        <v>-113944.20329449576</v>
      </c>
      <c r="I309">
        <f t="shared" si="28"/>
        <v>-2.2809073227497315E-4</v>
      </c>
      <c r="J309">
        <f t="shared" si="24"/>
        <v>-8.6722501339233093E-2</v>
      </c>
    </row>
    <row r="310" spans="1:10" x14ac:dyDescent="0.55000000000000004">
      <c r="A310">
        <v>298</v>
      </c>
      <c r="B310">
        <v>-22584</v>
      </c>
      <c r="C310">
        <v>-419588</v>
      </c>
      <c r="F310">
        <f t="shared" si="25"/>
        <v>3.7250000000000001</v>
      </c>
      <c r="G310">
        <f t="shared" si="26"/>
        <v>-2.2584E-2</v>
      </c>
      <c r="H310">
        <f t="shared" si="27"/>
        <v>-110662.20329449576</v>
      </c>
      <c r="I310">
        <f t="shared" si="28"/>
        <v>-2.2152090457262241E-4</v>
      </c>
      <c r="J310">
        <f t="shared" si="24"/>
        <v>-8.4224583576275575E-2</v>
      </c>
    </row>
    <row r="311" spans="1:10" x14ac:dyDescent="0.55000000000000004">
      <c r="A311">
        <v>299</v>
      </c>
      <c r="B311">
        <v>-23944</v>
      </c>
      <c r="C311">
        <v>-415673</v>
      </c>
      <c r="F311">
        <f t="shared" si="25"/>
        <v>3.7374999999999998</v>
      </c>
      <c r="G311">
        <f t="shared" si="26"/>
        <v>-2.3944E-2</v>
      </c>
      <c r="H311">
        <f t="shared" si="27"/>
        <v>-106747.20329449576</v>
      </c>
      <c r="I311">
        <f t="shared" si="28"/>
        <v>-2.1368395288014737E-4</v>
      </c>
      <c r="J311">
        <f t="shared" si="24"/>
        <v>-8.1244891912052947E-2</v>
      </c>
    </row>
    <row r="312" spans="1:10" x14ac:dyDescent="0.55000000000000004">
      <c r="A312">
        <v>300</v>
      </c>
      <c r="B312">
        <v>-25181</v>
      </c>
      <c r="C312">
        <v>-410366</v>
      </c>
      <c r="F312">
        <f t="shared" si="25"/>
        <v>3.75</v>
      </c>
      <c r="G312">
        <f t="shared" si="26"/>
        <v>-2.5180999999999999E-2</v>
      </c>
      <c r="H312">
        <f t="shared" si="27"/>
        <v>-101440.20329449576</v>
      </c>
      <c r="I312">
        <f t="shared" si="28"/>
        <v>-2.030605294747923E-4</v>
      </c>
      <c r="J312">
        <f t="shared" si="24"/>
        <v>-7.7205754322773379E-2</v>
      </c>
    </row>
    <row r="313" spans="1:10" x14ac:dyDescent="0.55000000000000004">
      <c r="A313">
        <v>301</v>
      </c>
      <c r="B313">
        <v>-26288</v>
      </c>
      <c r="C313">
        <v>-403890</v>
      </c>
      <c r="F313">
        <f t="shared" si="25"/>
        <v>3.7625000000000002</v>
      </c>
      <c r="G313">
        <f t="shared" si="26"/>
        <v>-2.6287999999999999E-2</v>
      </c>
      <c r="H313">
        <f t="shared" si="27"/>
        <v>-94964.203294495761</v>
      </c>
      <c r="I313">
        <f t="shared" si="28"/>
        <v>-1.9009703032780165E-4</v>
      </c>
      <c r="J313">
        <f t="shared" si="24"/>
        <v>-7.2276895263384947E-2</v>
      </c>
    </row>
    <row r="314" spans="1:10" x14ac:dyDescent="0.55000000000000004">
      <c r="A314">
        <v>302</v>
      </c>
      <c r="B314">
        <v>-27263</v>
      </c>
      <c r="C314">
        <v>-399958</v>
      </c>
      <c r="F314">
        <f t="shared" si="25"/>
        <v>3.7749999999999999</v>
      </c>
      <c r="G314">
        <f t="shared" si="26"/>
        <v>-2.7262999999999999E-2</v>
      </c>
      <c r="H314">
        <f t="shared" si="27"/>
        <v>-91032.203294495761</v>
      </c>
      <c r="I314">
        <f t="shared" si="28"/>
        <v>-1.822260484491779E-4</v>
      </c>
      <c r="J314">
        <f t="shared" si="24"/>
        <v>-6.9284264963583309E-2</v>
      </c>
    </row>
    <row r="315" spans="1:10" x14ac:dyDescent="0.55000000000000004">
      <c r="A315">
        <v>303</v>
      </c>
      <c r="B315">
        <v>-28097</v>
      </c>
      <c r="C315">
        <v>-395880</v>
      </c>
      <c r="F315">
        <f t="shared" si="25"/>
        <v>3.7875000000000001</v>
      </c>
      <c r="G315">
        <f t="shared" si="26"/>
        <v>-2.8097E-2</v>
      </c>
      <c r="H315">
        <f t="shared" si="27"/>
        <v>-86954.203294495761</v>
      </c>
      <c r="I315">
        <f t="shared" si="28"/>
        <v>-1.740628073248067E-4</v>
      </c>
      <c r="J315">
        <f t="shared" si="24"/>
        <v>-6.6180514617044398E-2</v>
      </c>
    </row>
    <row r="316" spans="1:10" x14ac:dyDescent="0.55000000000000004">
      <c r="A316">
        <v>304</v>
      </c>
      <c r="B316">
        <v>-28781</v>
      </c>
      <c r="C316">
        <v>-390854</v>
      </c>
      <c r="F316">
        <f t="shared" si="25"/>
        <v>3.8</v>
      </c>
      <c r="G316">
        <f t="shared" si="26"/>
        <v>-2.8780999999999998E-2</v>
      </c>
      <c r="H316">
        <f t="shared" si="27"/>
        <v>-81928.203294495761</v>
      </c>
      <c r="I316">
        <f t="shared" si="28"/>
        <v>-1.6400188287873273E-4</v>
      </c>
      <c r="J316">
        <f t="shared" si="24"/>
        <v>-6.23552450629236E-2</v>
      </c>
    </row>
    <row r="317" spans="1:10" x14ac:dyDescent="0.55000000000000004">
      <c r="A317">
        <v>305</v>
      </c>
      <c r="B317">
        <v>-29316</v>
      </c>
      <c r="C317">
        <v>-384169</v>
      </c>
      <c r="F317">
        <f t="shared" si="25"/>
        <v>3.8125</v>
      </c>
      <c r="G317">
        <f t="shared" si="26"/>
        <v>-2.9315999999999998E-2</v>
      </c>
      <c r="H317">
        <f t="shared" si="27"/>
        <v>-75243.203294495761</v>
      </c>
      <c r="I317">
        <f t="shared" si="28"/>
        <v>-1.5062001261967892E-4</v>
      </c>
      <c r="J317">
        <f t="shared" si="24"/>
        <v>-5.7267316895534513E-2</v>
      </c>
    </row>
    <row r="318" spans="1:10" x14ac:dyDescent="0.55000000000000004">
      <c r="A318">
        <v>306</v>
      </c>
      <c r="B318">
        <v>-29700</v>
      </c>
      <c r="C318">
        <v>-378933</v>
      </c>
      <c r="F318">
        <f t="shared" si="25"/>
        <v>3.8250000000000002</v>
      </c>
      <c r="G318">
        <f t="shared" si="26"/>
        <v>-2.9699999999999997E-2</v>
      </c>
      <c r="H318">
        <f t="shared" si="27"/>
        <v>-70007.203294495761</v>
      </c>
      <c r="I318">
        <f t="shared" si="28"/>
        <v>-1.4013871528588596E-4</v>
      </c>
      <c r="J318">
        <f t="shared" si="24"/>
        <v>-5.3282217137202541E-2</v>
      </c>
    </row>
    <row r="319" spans="1:10" x14ac:dyDescent="0.55000000000000004">
      <c r="A319">
        <v>307</v>
      </c>
      <c r="B319">
        <v>-29925</v>
      </c>
      <c r="C319">
        <v>-372655</v>
      </c>
      <c r="F319">
        <f t="shared" si="25"/>
        <v>3.8374999999999999</v>
      </c>
      <c r="G319">
        <f t="shared" si="26"/>
        <v>-2.9925E-2</v>
      </c>
      <c r="H319">
        <f t="shared" si="27"/>
        <v>-63729.203294495761</v>
      </c>
      <c r="I319">
        <f t="shared" si="28"/>
        <v>-1.2757156771874462E-4</v>
      </c>
      <c r="J319">
        <f t="shared" si="24"/>
        <v>-4.8504055127498912E-2</v>
      </c>
    </row>
    <row r="320" spans="1:10" x14ac:dyDescent="0.55000000000000004">
      <c r="A320">
        <v>308</v>
      </c>
      <c r="B320">
        <v>-29972</v>
      </c>
      <c r="C320">
        <v>-360976</v>
      </c>
      <c r="F320">
        <f t="shared" si="25"/>
        <v>3.85</v>
      </c>
      <c r="G320">
        <f t="shared" si="26"/>
        <v>-2.9971999999999999E-2</v>
      </c>
      <c r="H320">
        <f t="shared" si="27"/>
        <v>-52050.203294495761</v>
      </c>
      <c r="I320">
        <f t="shared" si="28"/>
        <v>-1.0419282983460257E-4</v>
      </c>
      <c r="J320">
        <f t="shared" si="24"/>
        <v>-3.9615212484725978E-2</v>
      </c>
    </row>
    <row r="321" spans="1:10" x14ac:dyDescent="0.55000000000000004">
      <c r="A321">
        <v>309</v>
      </c>
      <c r="B321">
        <v>-29813</v>
      </c>
      <c r="C321">
        <v>-354343</v>
      </c>
      <c r="F321">
        <f t="shared" si="25"/>
        <v>3.8624999999999998</v>
      </c>
      <c r="G321">
        <f t="shared" si="26"/>
        <v>-2.9812999999999999E-2</v>
      </c>
      <c r="H321">
        <f t="shared" si="27"/>
        <v>-45417.203294495761</v>
      </c>
      <c r="I321">
        <f t="shared" si="28"/>
        <v>-9.0915051909650589E-5</v>
      </c>
      <c r="J321">
        <f t="shared" si="24"/>
        <v>-3.4566861320284421E-2</v>
      </c>
    </row>
    <row r="322" spans="1:10" x14ac:dyDescent="0.55000000000000004">
      <c r="A322">
        <v>310</v>
      </c>
      <c r="B322">
        <v>-29494</v>
      </c>
      <c r="C322">
        <v>-347480</v>
      </c>
      <c r="F322">
        <f t="shared" si="25"/>
        <v>3.875</v>
      </c>
      <c r="G322">
        <f t="shared" si="26"/>
        <v>-2.9493999999999999E-2</v>
      </c>
      <c r="H322">
        <f t="shared" si="27"/>
        <v>-38554.203294495761</v>
      </c>
      <c r="I322">
        <f t="shared" si="28"/>
        <v>-7.7176865583863545E-5</v>
      </c>
      <c r="J322">
        <f t="shared" si="24"/>
        <v>-2.9343458027421103E-2</v>
      </c>
    </row>
    <row r="323" spans="1:10" x14ac:dyDescent="0.55000000000000004">
      <c r="A323">
        <v>311</v>
      </c>
      <c r="B323">
        <v>-29025</v>
      </c>
      <c r="C323">
        <v>-340610</v>
      </c>
      <c r="F323">
        <f t="shared" si="25"/>
        <v>3.8875000000000002</v>
      </c>
      <c r="G323">
        <f t="shared" si="26"/>
        <v>-2.9024999999999999E-2</v>
      </c>
      <c r="H323">
        <f t="shared" si="27"/>
        <v>-31684.203294495761</v>
      </c>
      <c r="I323">
        <f t="shared" si="28"/>
        <v>-6.342466682848587E-5</v>
      </c>
      <c r="J323">
        <f t="shared" si="24"/>
        <v>-2.4114727061084078E-2</v>
      </c>
    </row>
    <row r="324" spans="1:10" x14ac:dyDescent="0.55000000000000004">
      <c r="A324">
        <v>312</v>
      </c>
      <c r="B324">
        <v>-28406</v>
      </c>
      <c r="C324">
        <v>-333280</v>
      </c>
      <c r="F324">
        <f t="shared" si="25"/>
        <v>3.9</v>
      </c>
      <c r="G324">
        <f t="shared" si="26"/>
        <v>-2.8405999999999997E-2</v>
      </c>
      <c r="H324">
        <f t="shared" si="27"/>
        <v>-24354.203294495761</v>
      </c>
      <c r="I324">
        <f t="shared" si="28"/>
        <v>-4.8751651271438066E-5</v>
      </c>
      <c r="J324">
        <f t="shared" si="24"/>
        <v>-1.8535891837903527E-2</v>
      </c>
    </row>
    <row r="325" spans="1:10" x14ac:dyDescent="0.55000000000000004">
      <c r="A325">
        <v>313</v>
      </c>
      <c r="B325">
        <v>-27638</v>
      </c>
      <c r="C325">
        <v>-325686</v>
      </c>
      <c r="F325">
        <f t="shared" si="25"/>
        <v>3.9125000000000001</v>
      </c>
      <c r="G325">
        <f t="shared" si="26"/>
        <v>-2.7637999999999999E-2</v>
      </c>
      <c r="H325">
        <f t="shared" si="27"/>
        <v>-16760.203294495761</v>
      </c>
      <c r="I325">
        <f t="shared" si="28"/>
        <v>-3.3550166941257851E-5</v>
      </c>
      <c r="J325">
        <f t="shared" si="24"/>
        <v>-1.2756127215143204E-2</v>
      </c>
    </row>
    <row r="326" spans="1:10" x14ac:dyDescent="0.55000000000000004">
      <c r="A326">
        <v>314</v>
      </c>
      <c r="B326">
        <v>-26728</v>
      </c>
      <c r="C326">
        <v>-317052</v>
      </c>
      <c r="F326">
        <f t="shared" si="25"/>
        <v>3.9249999999999998</v>
      </c>
      <c r="G326">
        <f t="shared" si="26"/>
        <v>-2.6727999999999998E-2</v>
      </c>
      <c r="H326">
        <f t="shared" si="27"/>
        <v>-8126.2032944957609</v>
      </c>
      <c r="I326">
        <f t="shared" si="28"/>
        <v>-1.6266835929040841E-5</v>
      </c>
      <c r="J326">
        <f t="shared" si="24"/>
        <v>-6.1848225334323065E-3</v>
      </c>
    </row>
    <row r="327" spans="1:10" x14ac:dyDescent="0.55000000000000004">
      <c r="A327">
        <v>315</v>
      </c>
      <c r="B327">
        <v>-25688</v>
      </c>
      <c r="C327">
        <v>-308232</v>
      </c>
      <c r="F327">
        <f t="shared" si="25"/>
        <v>3.9375</v>
      </c>
      <c r="G327">
        <f t="shared" si="26"/>
        <v>-2.5687999999999999E-2</v>
      </c>
      <c r="H327">
        <f t="shared" si="27"/>
        <v>693.79670550423907</v>
      </c>
      <c r="I327">
        <f t="shared" si="28"/>
        <v>1.3888253551558267E-6</v>
      </c>
      <c r="J327">
        <f t="shared" si="24"/>
        <v>5.2804604343706331E-4</v>
      </c>
    </row>
    <row r="328" spans="1:10" x14ac:dyDescent="0.55000000000000004">
      <c r="A328">
        <v>316</v>
      </c>
      <c r="B328">
        <v>-24506</v>
      </c>
      <c r="C328">
        <v>-300395</v>
      </c>
      <c r="F328">
        <f t="shared" si="25"/>
        <v>3.95</v>
      </c>
      <c r="G328">
        <f t="shared" si="26"/>
        <v>-2.4506E-2</v>
      </c>
      <c r="H328">
        <f t="shared" si="27"/>
        <v>8530.7967055042391</v>
      </c>
      <c r="I328">
        <f t="shared" si="28"/>
        <v>1.7076741169696564E-5</v>
      </c>
      <c r="J328">
        <f t="shared" si="24"/>
        <v>6.4927570453560263E-3</v>
      </c>
    </row>
    <row r="329" spans="1:10" x14ac:dyDescent="0.55000000000000004">
      <c r="A329">
        <v>317</v>
      </c>
      <c r="B329">
        <v>-23194</v>
      </c>
      <c r="C329">
        <v>-290735</v>
      </c>
      <c r="F329">
        <f t="shared" si="25"/>
        <v>3.9624999999999999</v>
      </c>
      <c r="G329">
        <f t="shared" si="26"/>
        <v>-2.3193999999999999E-2</v>
      </c>
      <c r="H329">
        <f t="shared" si="27"/>
        <v>18190.796705504239</v>
      </c>
      <c r="I329">
        <f t="shared" si="28"/>
        <v>3.6413894004769105E-5</v>
      </c>
      <c r="J329">
        <f t="shared" si="24"/>
        <v>1.3844946439070097E-2</v>
      </c>
    </row>
    <row r="330" spans="1:10" x14ac:dyDescent="0.55000000000000004">
      <c r="A330">
        <v>318</v>
      </c>
      <c r="B330">
        <v>-21769</v>
      </c>
      <c r="C330">
        <v>-279634</v>
      </c>
      <c r="F330">
        <f t="shared" si="25"/>
        <v>3.9750000000000001</v>
      </c>
      <c r="G330">
        <f t="shared" si="26"/>
        <v>-2.1769E-2</v>
      </c>
      <c r="H330">
        <f t="shared" si="27"/>
        <v>29291.796705504239</v>
      </c>
      <c r="I330">
        <f t="shared" si="28"/>
        <v>5.8635605559856088E-5</v>
      </c>
      <c r="J330">
        <f t="shared" si="24"/>
        <v>2.2293875472157047E-2</v>
      </c>
    </row>
    <row r="331" spans="1:10" x14ac:dyDescent="0.55000000000000004">
      <c r="A331">
        <v>319</v>
      </c>
      <c r="B331">
        <v>-20231</v>
      </c>
      <c r="C331">
        <v>-267082</v>
      </c>
      <c r="F331">
        <f t="shared" si="25"/>
        <v>3.9874999999999998</v>
      </c>
      <c r="G331">
        <f t="shared" si="26"/>
        <v>-2.0230999999999999E-2</v>
      </c>
      <c r="H331">
        <f t="shared" si="27"/>
        <v>41843.796705504239</v>
      </c>
      <c r="I331">
        <f t="shared" si="28"/>
        <v>8.3761893591515561E-5</v>
      </c>
      <c r="J331">
        <f t="shared" si="24"/>
        <v>3.1847155106722154E-2</v>
      </c>
    </row>
    <row r="332" spans="1:10" x14ac:dyDescent="0.55000000000000004">
      <c r="A332">
        <v>320</v>
      </c>
      <c r="B332">
        <v>-18581</v>
      </c>
      <c r="C332">
        <v>-258181</v>
      </c>
      <c r="F332">
        <f t="shared" si="25"/>
        <v>4</v>
      </c>
      <c r="G332">
        <f t="shared" si="26"/>
        <v>-1.8581E-2</v>
      </c>
      <c r="H332">
        <f t="shared" si="27"/>
        <v>50744.796705504239</v>
      </c>
      <c r="I332">
        <f t="shared" si="28"/>
        <v>1.0157969870383241E-4</v>
      </c>
      <c r="J332">
        <f t="shared" si="24"/>
        <v>3.8621672476644414E-2</v>
      </c>
    </row>
    <row r="333" spans="1:10" x14ac:dyDescent="0.55000000000000004">
      <c r="A333">
        <v>321</v>
      </c>
      <c r="B333">
        <v>-16847</v>
      </c>
      <c r="C333">
        <v>-249055</v>
      </c>
      <c r="F333">
        <f t="shared" si="25"/>
        <v>4.0125000000000002</v>
      </c>
      <c r="G333">
        <f t="shared" si="26"/>
        <v>-1.6847000000000001E-2</v>
      </c>
      <c r="H333">
        <f t="shared" si="27"/>
        <v>59870.796705504239</v>
      </c>
      <c r="I333">
        <f t="shared" si="28"/>
        <v>1.1984790333870528E-4</v>
      </c>
      <c r="J333">
        <f t="shared" ref="J333:J396" si="29">(I333*0.1*9.80665)/($J$4*10^(-6)*$H$4)</f>
        <v>4.5567436493935777E-2</v>
      </c>
    </row>
    <row r="334" spans="1:10" x14ac:dyDescent="0.55000000000000004">
      <c r="A334">
        <v>322</v>
      </c>
      <c r="B334">
        <v>-15019</v>
      </c>
      <c r="C334">
        <v>-241424</v>
      </c>
      <c r="F334">
        <f t="shared" si="25"/>
        <v>4.0250000000000004</v>
      </c>
      <c r="G334">
        <f t="shared" si="26"/>
        <v>-1.5018999999999999E-2</v>
      </c>
      <c r="H334">
        <f t="shared" si="27"/>
        <v>67501.796705504239</v>
      </c>
      <c r="I334">
        <f t="shared" si="28"/>
        <v>1.3512345336815027E-4</v>
      </c>
      <c r="J334">
        <f t="shared" si="29"/>
        <v>5.1375361676485688E-2</v>
      </c>
    </row>
    <row r="335" spans="1:10" x14ac:dyDescent="0.55000000000000004">
      <c r="A335">
        <v>323</v>
      </c>
      <c r="B335">
        <v>-13106</v>
      </c>
      <c r="C335">
        <v>-234472</v>
      </c>
      <c r="F335">
        <f t="shared" si="25"/>
        <v>4.0374999999999996</v>
      </c>
      <c r="G335">
        <f t="shared" si="26"/>
        <v>-1.3106E-2</v>
      </c>
      <c r="H335">
        <f t="shared" si="27"/>
        <v>74453.796705504239</v>
      </c>
      <c r="I335">
        <f t="shared" si="28"/>
        <v>1.4903979772730393E-4</v>
      </c>
      <c r="J335">
        <f t="shared" si="29"/>
        <v>5.6666502532086119E-2</v>
      </c>
    </row>
    <row r="336" spans="1:10" x14ac:dyDescent="0.55000000000000004">
      <c r="A336">
        <v>324</v>
      </c>
      <c r="B336">
        <v>-11138</v>
      </c>
      <c r="C336">
        <v>-228651</v>
      </c>
      <c r="F336">
        <f t="shared" si="25"/>
        <v>4.05</v>
      </c>
      <c r="G336">
        <f t="shared" si="26"/>
        <v>-1.1138E-2</v>
      </c>
      <c r="H336">
        <f t="shared" si="27"/>
        <v>80274.796705504239</v>
      </c>
      <c r="I336">
        <f t="shared" si="28"/>
        <v>1.6069213381974257E-4</v>
      </c>
      <c r="J336">
        <f t="shared" si="29"/>
        <v>6.1096843573577801E-2</v>
      </c>
    </row>
    <row r="337" spans="1:10" x14ac:dyDescent="0.55000000000000004">
      <c r="A337">
        <v>325</v>
      </c>
      <c r="B337">
        <v>-9103</v>
      </c>
      <c r="C337">
        <v>-221304</v>
      </c>
      <c r="F337">
        <f t="shared" ref="F337:F400" si="30">A337/80</f>
        <v>4.0625</v>
      </c>
      <c r="G337">
        <f t="shared" ref="G337:G400" si="31">B337*10^-6</f>
        <v>-9.103E-3</v>
      </c>
      <c r="H337">
        <f t="shared" ref="H337:H400" si="32">C337-$F$4</f>
        <v>87621.796705504239</v>
      </c>
      <c r="I337">
        <f t="shared" ref="I337:I400" si="33">($H$4*H337)/($H$6*$H$8)</f>
        <v>1.7539917956293903E-4</v>
      </c>
      <c r="J337">
        <f t="shared" si="29"/>
        <v>6.6688617432337338E-2</v>
      </c>
    </row>
    <row r="338" spans="1:10" x14ac:dyDescent="0.55000000000000004">
      <c r="A338">
        <v>326</v>
      </c>
      <c r="B338">
        <v>-7022</v>
      </c>
      <c r="C338">
        <v>-215853</v>
      </c>
      <c r="F338">
        <f t="shared" si="30"/>
        <v>4.0750000000000002</v>
      </c>
      <c r="G338">
        <f t="shared" si="31"/>
        <v>-7.0219999999999996E-3</v>
      </c>
      <c r="H338">
        <f t="shared" si="32"/>
        <v>93072.796705504239</v>
      </c>
      <c r="I338">
        <f t="shared" si="33"/>
        <v>1.8631085866272997E-4</v>
      </c>
      <c r="J338">
        <f t="shared" si="29"/>
        <v>7.0837352875933152E-2</v>
      </c>
    </row>
    <row r="339" spans="1:10" x14ac:dyDescent="0.55000000000000004">
      <c r="A339">
        <v>327</v>
      </c>
      <c r="B339">
        <v>-4913</v>
      </c>
      <c r="C339">
        <v>-211171</v>
      </c>
      <c r="F339">
        <f t="shared" si="30"/>
        <v>4.0875000000000004</v>
      </c>
      <c r="G339">
        <f t="shared" si="31"/>
        <v>-4.9129999999999998E-3</v>
      </c>
      <c r="H339">
        <f t="shared" si="32"/>
        <v>97754.796705504239</v>
      </c>
      <c r="I339">
        <f t="shared" si="33"/>
        <v>1.9568317228320717E-4</v>
      </c>
      <c r="J339">
        <f t="shared" si="29"/>
        <v>7.4400805333631845E-2</v>
      </c>
    </row>
    <row r="340" spans="1:10" x14ac:dyDescent="0.55000000000000004">
      <c r="A340">
        <v>328</v>
      </c>
      <c r="B340">
        <v>-2775</v>
      </c>
      <c r="C340">
        <v>-205680</v>
      </c>
      <c r="F340">
        <f t="shared" si="30"/>
        <v>4.0999999999999996</v>
      </c>
      <c r="G340">
        <f t="shared" si="31"/>
        <v>-2.7749999999999997E-3</v>
      </c>
      <c r="H340">
        <f t="shared" si="32"/>
        <v>103245.79670550424</v>
      </c>
      <c r="I340">
        <f t="shared" si="33"/>
        <v>2.0667492240923028E-4</v>
      </c>
      <c r="J340">
        <f t="shared" si="29"/>
        <v>7.8579984625648802E-2</v>
      </c>
    </row>
    <row r="341" spans="1:10" x14ac:dyDescent="0.55000000000000004">
      <c r="A341">
        <v>329</v>
      </c>
      <c r="B341">
        <v>-619</v>
      </c>
      <c r="C341">
        <v>-199258</v>
      </c>
      <c r="F341">
        <f t="shared" si="30"/>
        <v>4.1124999999999998</v>
      </c>
      <c r="G341">
        <f t="shared" si="31"/>
        <v>-6.1899999999999998E-4</v>
      </c>
      <c r="H341">
        <f t="shared" si="32"/>
        <v>109667.79670550424</v>
      </c>
      <c r="I341">
        <f t="shared" si="33"/>
        <v>2.1953032567080749E-4</v>
      </c>
      <c r="J341">
        <f t="shared" si="29"/>
        <v>8.3467744489668663E-2</v>
      </c>
    </row>
    <row r="342" spans="1:10" x14ac:dyDescent="0.55000000000000004">
      <c r="A342">
        <v>330</v>
      </c>
      <c r="B342">
        <v>1538</v>
      </c>
      <c r="C342">
        <v>-194071</v>
      </c>
      <c r="F342">
        <f t="shared" si="30"/>
        <v>4.125</v>
      </c>
      <c r="G342">
        <f t="shared" si="31"/>
        <v>1.5379999999999999E-3</v>
      </c>
      <c r="H342">
        <f t="shared" si="32"/>
        <v>114854.79670550424</v>
      </c>
      <c r="I342">
        <f t="shared" si="33"/>
        <v>2.2991353599746599E-4</v>
      </c>
      <c r="J342">
        <f t="shared" si="29"/>
        <v>8.7415550533684688E-2</v>
      </c>
    </row>
    <row r="343" spans="1:10" x14ac:dyDescent="0.55000000000000004">
      <c r="A343">
        <v>331</v>
      </c>
      <c r="B343">
        <v>3694</v>
      </c>
      <c r="C343">
        <v>-190499</v>
      </c>
      <c r="F343">
        <f t="shared" si="30"/>
        <v>4.1375000000000002</v>
      </c>
      <c r="G343">
        <f t="shared" si="31"/>
        <v>3.6939999999999998E-3</v>
      </c>
      <c r="H343">
        <f t="shared" si="32"/>
        <v>118426.79670550424</v>
      </c>
      <c r="I343">
        <f t="shared" si="33"/>
        <v>2.3706387864000009E-4</v>
      </c>
      <c r="J343">
        <f t="shared" si="29"/>
        <v>9.013418619769574E-2</v>
      </c>
    </row>
    <row r="344" spans="1:10" x14ac:dyDescent="0.55000000000000004">
      <c r="A344">
        <v>332</v>
      </c>
      <c r="B344">
        <v>5822</v>
      </c>
      <c r="C344">
        <v>-183680</v>
      </c>
      <c r="F344">
        <f t="shared" si="30"/>
        <v>4.1500000000000004</v>
      </c>
      <c r="G344">
        <f t="shared" si="31"/>
        <v>5.8219999999999999E-3</v>
      </c>
      <c r="H344">
        <f t="shared" si="32"/>
        <v>125245.79670550424</v>
      </c>
      <c r="I344">
        <f t="shared" si="33"/>
        <v>2.5071398683693173E-4</v>
      </c>
      <c r="J344">
        <f t="shared" si="29"/>
        <v>9.5324101257295762E-2</v>
      </c>
    </row>
    <row r="345" spans="1:10" x14ac:dyDescent="0.55000000000000004">
      <c r="A345">
        <v>333</v>
      </c>
      <c r="B345">
        <v>7922</v>
      </c>
      <c r="C345">
        <v>-178592</v>
      </c>
      <c r="F345">
        <f t="shared" si="30"/>
        <v>4.1624999999999996</v>
      </c>
      <c r="G345">
        <f t="shared" si="31"/>
        <v>7.9220000000000002E-3</v>
      </c>
      <c r="H345">
        <f t="shared" si="32"/>
        <v>130333.79670550424</v>
      </c>
      <c r="I345">
        <f t="shared" si="33"/>
        <v>2.6089902137366557E-4</v>
      </c>
      <c r="J345">
        <f t="shared" si="29"/>
        <v>9.9196558776469393E-2</v>
      </c>
    </row>
    <row r="346" spans="1:10" x14ac:dyDescent="0.55000000000000004">
      <c r="A346">
        <v>334</v>
      </c>
      <c r="B346">
        <v>9984</v>
      </c>
      <c r="C346">
        <v>-179416</v>
      </c>
      <c r="F346">
        <f t="shared" si="30"/>
        <v>4.1749999999999998</v>
      </c>
      <c r="G346">
        <f t="shared" si="31"/>
        <v>9.9839999999999998E-3</v>
      </c>
      <c r="H346">
        <f t="shared" si="32"/>
        <v>129509.79670550424</v>
      </c>
      <c r="I346">
        <f t="shared" si="33"/>
        <v>2.5924955823328259E-4</v>
      </c>
      <c r="J346">
        <f t="shared" si="29"/>
        <v>9.8569415498993146E-2</v>
      </c>
    </row>
    <row r="347" spans="1:10" x14ac:dyDescent="0.55000000000000004">
      <c r="A347">
        <v>335</v>
      </c>
      <c r="B347">
        <v>11991</v>
      </c>
      <c r="C347">
        <v>-181009</v>
      </c>
      <c r="F347">
        <f t="shared" si="30"/>
        <v>4.1875</v>
      </c>
      <c r="G347">
        <f t="shared" si="31"/>
        <v>1.1991E-2</v>
      </c>
      <c r="H347">
        <f t="shared" si="32"/>
        <v>127916.79670550424</v>
      </c>
      <c r="I347">
        <f t="shared" si="33"/>
        <v>2.5606072961358581E-4</v>
      </c>
      <c r="J347">
        <f t="shared" si="29"/>
        <v>9.7356989235619792E-2</v>
      </c>
    </row>
    <row r="348" spans="1:10" x14ac:dyDescent="0.55000000000000004">
      <c r="A348">
        <v>336</v>
      </c>
      <c r="B348">
        <v>13931</v>
      </c>
      <c r="C348">
        <v>-181330</v>
      </c>
      <c r="F348">
        <f t="shared" si="30"/>
        <v>4.2</v>
      </c>
      <c r="G348">
        <f t="shared" si="31"/>
        <v>1.3930999999999999E-2</v>
      </c>
      <c r="H348">
        <f t="shared" si="32"/>
        <v>127595.79670550424</v>
      </c>
      <c r="I348">
        <f t="shared" si="33"/>
        <v>2.5541815962807257E-4</v>
      </c>
      <c r="J348">
        <f t="shared" si="29"/>
        <v>9.7112677352039864E-2</v>
      </c>
    </row>
    <row r="349" spans="1:10" x14ac:dyDescent="0.55000000000000004">
      <c r="A349">
        <v>337</v>
      </c>
      <c r="B349">
        <v>15806</v>
      </c>
      <c r="C349">
        <v>-179050</v>
      </c>
      <c r="F349">
        <f t="shared" si="30"/>
        <v>4.2125000000000004</v>
      </c>
      <c r="G349">
        <f t="shared" si="31"/>
        <v>1.5806000000000001E-2</v>
      </c>
      <c r="H349">
        <f t="shared" si="32"/>
        <v>129875.79670550424</v>
      </c>
      <c r="I349">
        <f t="shared" si="33"/>
        <v>2.5998220812330707E-4</v>
      </c>
      <c r="J349">
        <f t="shared" si="29"/>
        <v>9.8847976712046912E-2</v>
      </c>
    </row>
    <row r="350" spans="1:10" x14ac:dyDescent="0.55000000000000004">
      <c r="A350">
        <v>338</v>
      </c>
      <c r="B350">
        <v>17597</v>
      </c>
      <c r="C350">
        <v>-178566</v>
      </c>
      <c r="F350">
        <f t="shared" si="30"/>
        <v>4.2249999999999996</v>
      </c>
      <c r="G350">
        <f t="shared" si="31"/>
        <v>1.7596999999999998E-2</v>
      </c>
      <c r="H350">
        <f t="shared" si="32"/>
        <v>130359.79670550424</v>
      </c>
      <c r="I350">
        <f t="shared" si="33"/>
        <v>2.609510675407165E-4</v>
      </c>
      <c r="J350">
        <f t="shared" si="29"/>
        <v>9.9216347277943137E-2</v>
      </c>
    </row>
    <row r="351" spans="1:10" x14ac:dyDescent="0.55000000000000004">
      <c r="A351">
        <v>339</v>
      </c>
      <c r="B351">
        <v>19303</v>
      </c>
      <c r="C351">
        <v>-182718</v>
      </c>
      <c r="F351">
        <f t="shared" si="30"/>
        <v>4.2374999999999998</v>
      </c>
      <c r="G351">
        <f t="shared" si="31"/>
        <v>1.9303000000000001E-2</v>
      </c>
      <c r="H351">
        <f t="shared" si="32"/>
        <v>126207.79670550424</v>
      </c>
      <c r="I351">
        <f t="shared" si="33"/>
        <v>2.5263969501781574E-4</v>
      </c>
      <c r="J351">
        <f t="shared" si="29"/>
        <v>9.6056275811825048E-2</v>
      </c>
    </row>
    <row r="352" spans="1:10" x14ac:dyDescent="0.55000000000000004">
      <c r="A352">
        <v>340</v>
      </c>
      <c r="B352">
        <v>20906</v>
      </c>
      <c r="C352">
        <v>-186990</v>
      </c>
      <c r="F352">
        <f t="shared" si="30"/>
        <v>4.25</v>
      </c>
      <c r="G352">
        <f t="shared" si="31"/>
        <v>2.0905999999999998E-2</v>
      </c>
      <c r="H352">
        <f t="shared" si="32"/>
        <v>121935.79670550424</v>
      </c>
      <c r="I352">
        <f t="shared" si="33"/>
        <v>2.4408810941621846E-4</v>
      </c>
      <c r="J352">
        <f t="shared" si="29"/>
        <v>9.280487280044343E-2</v>
      </c>
    </row>
    <row r="353" spans="1:10" x14ac:dyDescent="0.55000000000000004">
      <c r="A353">
        <v>341</v>
      </c>
      <c r="B353">
        <v>22397</v>
      </c>
      <c r="C353">
        <v>-187718</v>
      </c>
      <c r="F353">
        <f t="shared" si="30"/>
        <v>4.2625000000000002</v>
      </c>
      <c r="G353">
        <f t="shared" si="31"/>
        <v>2.2397E-2</v>
      </c>
      <c r="H353">
        <f t="shared" si="32"/>
        <v>121207.79670550424</v>
      </c>
      <c r="I353">
        <f t="shared" si="33"/>
        <v>2.426308167387927E-4</v>
      </c>
      <c r="J353">
        <f t="shared" si="29"/>
        <v>9.2250794759178009E-2</v>
      </c>
    </row>
    <row r="354" spans="1:10" x14ac:dyDescent="0.55000000000000004">
      <c r="A354">
        <v>342</v>
      </c>
      <c r="B354">
        <v>23775</v>
      </c>
      <c r="C354">
        <v>-190339</v>
      </c>
      <c r="F354">
        <f t="shared" si="30"/>
        <v>4.2750000000000004</v>
      </c>
      <c r="G354">
        <f t="shared" si="31"/>
        <v>2.3774999999999998E-2</v>
      </c>
      <c r="H354">
        <f t="shared" si="32"/>
        <v>118586.79670550424</v>
      </c>
      <c r="I354">
        <f t="shared" si="33"/>
        <v>2.3738416274492882E-4</v>
      </c>
      <c r="J354">
        <f t="shared" si="29"/>
        <v>9.0255961591380454E-2</v>
      </c>
    </row>
    <row r="355" spans="1:10" x14ac:dyDescent="0.55000000000000004">
      <c r="A355">
        <v>343</v>
      </c>
      <c r="B355">
        <v>25031</v>
      </c>
      <c r="C355">
        <v>-195117</v>
      </c>
      <c r="F355">
        <f t="shared" si="30"/>
        <v>4.2874999999999996</v>
      </c>
      <c r="G355">
        <f t="shared" si="31"/>
        <v>2.5030999999999998E-2</v>
      </c>
      <c r="H355">
        <f t="shared" si="32"/>
        <v>113808.79670550424</v>
      </c>
      <c r="I355">
        <f t="shared" si="33"/>
        <v>2.2781967866149439E-4</v>
      </c>
      <c r="J355">
        <f t="shared" si="29"/>
        <v>8.6619443897470935E-2</v>
      </c>
    </row>
    <row r="356" spans="1:10" x14ac:dyDescent="0.55000000000000004">
      <c r="A356">
        <v>344</v>
      </c>
      <c r="B356">
        <v>26156</v>
      </c>
      <c r="C356">
        <v>-200419</v>
      </c>
      <c r="F356">
        <f t="shared" si="30"/>
        <v>4.3</v>
      </c>
      <c r="G356">
        <f t="shared" si="31"/>
        <v>2.6155999999999999E-2</v>
      </c>
      <c r="H356">
        <f t="shared" si="32"/>
        <v>108506.79670550424</v>
      </c>
      <c r="I356">
        <f t="shared" si="33"/>
        <v>2.1720626413441834E-4</v>
      </c>
      <c r="J356">
        <f t="shared" si="29"/>
        <v>8.2584111789244019E-2</v>
      </c>
    </row>
    <row r="357" spans="1:10" x14ac:dyDescent="0.55000000000000004">
      <c r="A357">
        <v>345</v>
      </c>
      <c r="B357">
        <v>27141</v>
      </c>
      <c r="C357">
        <v>-204368</v>
      </c>
      <c r="F357">
        <f t="shared" si="30"/>
        <v>4.3125</v>
      </c>
      <c r="G357">
        <f t="shared" si="31"/>
        <v>2.7140999999999998E-2</v>
      </c>
      <c r="H357">
        <f t="shared" si="32"/>
        <v>104557.79670550424</v>
      </c>
      <c r="I357">
        <f t="shared" si="33"/>
        <v>2.0930125206964593E-4</v>
      </c>
      <c r="J357">
        <f t="shared" si="29"/>
        <v>7.9578542853863385E-2</v>
      </c>
    </row>
    <row r="358" spans="1:10" x14ac:dyDescent="0.55000000000000004">
      <c r="A358">
        <v>346</v>
      </c>
      <c r="B358">
        <v>27994</v>
      </c>
      <c r="C358">
        <v>-208481</v>
      </c>
      <c r="F358">
        <f t="shared" si="30"/>
        <v>4.3250000000000002</v>
      </c>
      <c r="G358">
        <f t="shared" si="31"/>
        <v>2.7993999999999998E-2</v>
      </c>
      <c r="H358">
        <f t="shared" si="32"/>
        <v>100444.79670550424</v>
      </c>
      <c r="I358">
        <f t="shared" si="33"/>
        <v>2.0106794879732156E-4</v>
      </c>
      <c r="J358">
        <f t="shared" si="29"/>
        <v>7.644815413995594E-2</v>
      </c>
    </row>
    <row r="359" spans="1:10" x14ac:dyDescent="0.55000000000000004">
      <c r="A359">
        <v>347</v>
      </c>
      <c r="B359">
        <v>28697</v>
      </c>
      <c r="C359">
        <v>-217007</v>
      </c>
      <c r="F359">
        <f t="shared" si="30"/>
        <v>4.3375000000000004</v>
      </c>
      <c r="G359">
        <f t="shared" si="31"/>
        <v>2.8697E-2</v>
      </c>
      <c r="H359">
        <f t="shared" si="32"/>
        <v>91918.796705504239</v>
      </c>
      <c r="I359">
        <f t="shared" si="33"/>
        <v>1.8400080955593146E-4</v>
      </c>
      <c r="J359">
        <f t="shared" si="29"/>
        <v>6.9959047848982214E-2</v>
      </c>
    </row>
    <row r="360" spans="1:10" x14ac:dyDescent="0.55000000000000004">
      <c r="A360">
        <v>348</v>
      </c>
      <c r="B360">
        <v>29250</v>
      </c>
      <c r="C360">
        <v>-224849</v>
      </c>
      <c r="F360">
        <f t="shared" si="30"/>
        <v>4.3499999999999996</v>
      </c>
      <c r="G360">
        <f t="shared" si="31"/>
        <v>2.9249999999999998E-2</v>
      </c>
      <c r="H360">
        <f t="shared" si="32"/>
        <v>84076.796705504239</v>
      </c>
      <c r="I360">
        <f t="shared" si="33"/>
        <v>1.6830288486311169E-4</v>
      </c>
      <c r="J360">
        <f t="shared" si="29"/>
        <v>6.39905313660106E-2</v>
      </c>
    </row>
    <row r="361" spans="1:10" x14ac:dyDescent="0.55000000000000004">
      <c r="A361">
        <v>349</v>
      </c>
      <c r="B361">
        <v>29653</v>
      </c>
      <c r="C361">
        <v>-231472</v>
      </c>
      <c r="F361">
        <f t="shared" si="30"/>
        <v>4.3624999999999998</v>
      </c>
      <c r="G361">
        <f t="shared" si="31"/>
        <v>2.9652999999999999E-2</v>
      </c>
      <c r="H361">
        <f t="shared" si="32"/>
        <v>77453.796705504239</v>
      </c>
      <c r="I361">
        <f t="shared" si="33"/>
        <v>1.5504512469471774E-4</v>
      </c>
      <c r="J361">
        <f t="shared" si="29"/>
        <v>5.8949791163674339E-2</v>
      </c>
    </row>
    <row r="362" spans="1:10" x14ac:dyDescent="0.55000000000000004">
      <c r="A362">
        <v>350</v>
      </c>
      <c r="B362">
        <v>29906</v>
      </c>
      <c r="C362">
        <v>-238341</v>
      </c>
      <c r="F362">
        <f t="shared" si="30"/>
        <v>4.375</v>
      </c>
      <c r="G362">
        <f t="shared" si="31"/>
        <v>2.9905999999999999E-2</v>
      </c>
      <c r="H362">
        <f t="shared" si="32"/>
        <v>70584.796705504239</v>
      </c>
      <c r="I362">
        <f t="shared" si="33"/>
        <v>1.4129492771499589E-4</v>
      </c>
      <c r="J362">
        <f t="shared" si="29"/>
        <v>5.3721821293547842E-2</v>
      </c>
    </row>
    <row r="363" spans="1:10" x14ac:dyDescent="0.55000000000000004">
      <c r="A363">
        <v>351</v>
      </c>
      <c r="B363">
        <v>29981</v>
      </c>
      <c r="C363">
        <v>-246917</v>
      </c>
      <c r="F363">
        <f t="shared" si="30"/>
        <v>4.3875000000000002</v>
      </c>
      <c r="G363">
        <f t="shared" si="31"/>
        <v>2.9980999999999997E-2</v>
      </c>
      <c r="H363">
        <f t="shared" si="32"/>
        <v>62008.796705504239</v>
      </c>
      <c r="I363">
        <f t="shared" si="33"/>
        <v>1.2412769969081554E-4</v>
      </c>
      <c r="J363">
        <f t="shared" si="29"/>
        <v>4.7194660192047655E-2</v>
      </c>
    </row>
    <row r="364" spans="1:10" x14ac:dyDescent="0.55000000000000004">
      <c r="A364">
        <v>352</v>
      </c>
      <c r="B364">
        <v>29841</v>
      </c>
      <c r="C364">
        <v>-257925</v>
      </c>
      <c r="F364">
        <f t="shared" si="30"/>
        <v>4.4000000000000004</v>
      </c>
      <c r="G364">
        <f t="shared" si="31"/>
        <v>2.9840999999999999E-2</v>
      </c>
      <c r="H364">
        <f t="shared" si="32"/>
        <v>51000.796705504239</v>
      </c>
      <c r="I364">
        <f t="shared" si="33"/>
        <v>1.0209215327171838E-4</v>
      </c>
      <c r="J364">
        <f t="shared" si="29"/>
        <v>3.881651310653994E-2</v>
      </c>
    </row>
    <row r="365" spans="1:10" x14ac:dyDescent="0.55000000000000004">
      <c r="A365">
        <v>353</v>
      </c>
      <c r="B365">
        <v>29550</v>
      </c>
      <c r="C365">
        <v>-264685</v>
      </c>
      <c r="F365">
        <f t="shared" si="30"/>
        <v>4.4124999999999996</v>
      </c>
      <c r="G365">
        <f t="shared" si="31"/>
        <v>2.955E-2</v>
      </c>
      <c r="H365">
        <f t="shared" si="32"/>
        <v>44240.796705504239</v>
      </c>
      <c r="I365">
        <f t="shared" si="33"/>
        <v>8.8560149838479209E-5</v>
      </c>
      <c r="J365">
        <f t="shared" si="29"/>
        <v>3.3671502723361141E-2</v>
      </c>
    </row>
    <row r="366" spans="1:10" x14ac:dyDescent="0.55000000000000004">
      <c r="A366">
        <v>354</v>
      </c>
      <c r="B366">
        <v>29100</v>
      </c>
      <c r="C366">
        <v>-270631</v>
      </c>
      <c r="F366">
        <f t="shared" si="30"/>
        <v>4.4249999999999998</v>
      </c>
      <c r="G366">
        <f t="shared" si="31"/>
        <v>2.9099999999999997E-2</v>
      </c>
      <c r="H366">
        <f t="shared" si="32"/>
        <v>38294.796705504239</v>
      </c>
      <c r="I366">
        <f t="shared" si="33"/>
        <v>7.6657591789064999E-5</v>
      </c>
      <c r="J366">
        <f t="shared" si="29"/>
        <v>2.9146024655553299E-2</v>
      </c>
    </row>
    <row r="367" spans="1:10" x14ac:dyDescent="0.55000000000000004">
      <c r="A367">
        <v>355</v>
      </c>
      <c r="B367">
        <v>28500</v>
      </c>
      <c r="C367">
        <v>-285707</v>
      </c>
      <c r="F367">
        <f t="shared" si="30"/>
        <v>4.4375</v>
      </c>
      <c r="G367">
        <f t="shared" si="31"/>
        <v>2.8499999999999998E-2</v>
      </c>
      <c r="H367">
        <f t="shared" si="32"/>
        <v>23218.796705504239</v>
      </c>
      <c r="I367">
        <f t="shared" si="33"/>
        <v>4.6478822002154689E-5</v>
      </c>
      <c r="J367">
        <f t="shared" si="29"/>
        <v>1.7671738185611956E-2</v>
      </c>
    </row>
    <row r="368" spans="1:10" x14ac:dyDescent="0.55000000000000004">
      <c r="A368">
        <v>356</v>
      </c>
      <c r="B368">
        <v>27750</v>
      </c>
      <c r="C368">
        <v>-298528</v>
      </c>
      <c r="F368">
        <f t="shared" si="30"/>
        <v>4.45</v>
      </c>
      <c r="G368">
        <f t="shared" si="31"/>
        <v>2.775E-2</v>
      </c>
      <c r="H368">
        <f t="shared" si="32"/>
        <v>10397.796705504239</v>
      </c>
      <c r="I368">
        <f t="shared" si="33"/>
        <v>2.081405631908377E-5</v>
      </c>
      <c r="J368">
        <f t="shared" si="29"/>
        <v>7.9137236704144281E-3</v>
      </c>
    </row>
    <row r="369" spans="1:10" x14ac:dyDescent="0.55000000000000004">
      <c r="A369">
        <v>357</v>
      </c>
      <c r="B369">
        <v>26859</v>
      </c>
      <c r="C369">
        <v>-307705</v>
      </c>
      <c r="F369">
        <f t="shared" si="30"/>
        <v>4.4625000000000004</v>
      </c>
      <c r="G369">
        <f t="shared" si="31"/>
        <v>2.6858999999999997E-2</v>
      </c>
      <c r="H369">
        <f t="shared" si="32"/>
        <v>1220.7967055042391</v>
      </c>
      <c r="I369">
        <f t="shared" si="33"/>
        <v>2.4437611257648565E-6</v>
      </c>
      <c r="J369">
        <f t="shared" si="29"/>
        <v>9.291437463860606E-4</v>
      </c>
    </row>
    <row r="370" spans="1:10" x14ac:dyDescent="0.55000000000000004">
      <c r="A370">
        <v>358</v>
      </c>
      <c r="B370">
        <v>25828</v>
      </c>
      <c r="C370">
        <v>-316540</v>
      </c>
      <c r="F370">
        <f t="shared" si="30"/>
        <v>4.4749999999999996</v>
      </c>
      <c r="G370">
        <f t="shared" si="31"/>
        <v>2.5828E-2</v>
      </c>
      <c r="H370">
        <f t="shared" si="32"/>
        <v>-7614.2032944957609</v>
      </c>
      <c r="I370">
        <f t="shared" si="33"/>
        <v>-1.5241926793268881E-5</v>
      </c>
      <c r="J370">
        <f t="shared" si="29"/>
        <v>-5.7951412736412505E-3</v>
      </c>
    </row>
    <row r="371" spans="1:10" x14ac:dyDescent="0.55000000000000004">
      <c r="A371">
        <v>359</v>
      </c>
      <c r="B371">
        <v>24666</v>
      </c>
      <c r="C371">
        <v>-327823</v>
      </c>
      <c r="F371">
        <f t="shared" si="30"/>
        <v>4.4874999999999998</v>
      </c>
      <c r="G371">
        <f t="shared" si="31"/>
        <v>2.4666E-2</v>
      </c>
      <c r="H371">
        <f t="shared" si="32"/>
        <v>-18897.203294495761</v>
      </c>
      <c r="I371">
        <f t="shared" si="33"/>
        <v>-3.7827961517712302E-5</v>
      </c>
      <c r="J371">
        <f t="shared" si="29"/>
        <v>-1.4382589817044546E-2</v>
      </c>
    </row>
    <row r="372" spans="1:10" x14ac:dyDescent="0.55000000000000004">
      <c r="A372">
        <v>360</v>
      </c>
      <c r="B372">
        <v>23381</v>
      </c>
      <c r="C372">
        <v>-337162</v>
      </c>
      <c r="F372">
        <f t="shared" si="30"/>
        <v>4.5</v>
      </c>
      <c r="G372">
        <f t="shared" si="31"/>
        <v>2.3380999999999999E-2</v>
      </c>
      <c r="H372">
        <f t="shared" si="32"/>
        <v>-28236.203294495761</v>
      </c>
      <c r="I372">
        <f t="shared" si="33"/>
        <v>-5.6522544367271568E-5</v>
      </c>
      <c r="J372">
        <f t="shared" si="29"/>
        <v>-2.1490467327178679E-2</v>
      </c>
    </row>
    <row r="373" spans="1:10" x14ac:dyDescent="0.55000000000000004">
      <c r="A373">
        <v>361</v>
      </c>
      <c r="B373">
        <v>21966</v>
      </c>
      <c r="C373">
        <v>-342442</v>
      </c>
      <c r="F373">
        <f t="shared" si="30"/>
        <v>4.5125000000000002</v>
      </c>
      <c r="G373">
        <f t="shared" si="31"/>
        <v>2.1965999999999999E-2</v>
      </c>
      <c r="H373">
        <f t="shared" si="32"/>
        <v>-33516.203294495761</v>
      </c>
      <c r="I373">
        <f t="shared" si="33"/>
        <v>-6.7091919829919913E-5</v>
      </c>
      <c r="J373">
        <f t="shared" si="29"/>
        <v>-2.5509055318773951E-2</v>
      </c>
    </row>
    <row r="374" spans="1:10" x14ac:dyDescent="0.55000000000000004">
      <c r="A374">
        <v>362</v>
      </c>
      <c r="B374">
        <v>20438</v>
      </c>
      <c r="C374">
        <v>-353782</v>
      </c>
      <c r="F374">
        <f t="shared" si="30"/>
        <v>4.5250000000000004</v>
      </c>
      <c r="G374">
        <f t="shared" si="31"/>
        <v>2.0437999999999998E-2</v>
      </c>
      <c r="H374">
        <f t="shared" si="32"/>
        <v>-44856.203294495761</v>
      </c>
      <c r="I374">
        <f t="shared" si="33"/>
        <v>-8.9792055766744192E-5</v>
      </c>
      <c r="J374">
        <f t="shared" si="29"/>
        <v>-3.4139886346177421E-2</v>
      </c>
    </row>
    <row r="375" spans="1:10" x14ac:dyDescent="0.55000000000000004">
      <c r="A375">
        <v>363</v>
      </c>
      <c r="B375">
        <v>18806</v>
      </c>
      <c r="C375">
        <v>-362803</v>
      </c>
      <c r="F375">
        <f t="shared" si="30"/>
        <v>4.5374999999999996</v>
      </c>
      <c r="G375">
        <f t="shared" si="31"/>
        <v>1.8806E-2</v>
      </c>
      <c r="H375">
        <f t="shared" si="32"/>
        <v>-53877.203294495761</v>
      </c>
      <c r="I375">
        <f t="shared" si="33"/>
        <v>-1.0785007395775759E-4</v>
      </c>
      <c r="J375">
        <f t="shared" si="29"/>
        <v>-4.1005735261363203E-2</v>
      </c>
    </row>
    <row r="376" spans="1:10" x14ac:dyDescent="0.55000000000000004">
      <c r="A376">
        <v>364</v>
      </c>
      <c r="B376">
        <v>17081</v>
      </c>
      <c r="C376">
        <v>-370010</v>
      </c>
      <c r="F376">
        <f t="shared" si="30"/>
        <v>4.55</v>
      </c>
      <c r="G376">
        <f t="shared" si="31"/>
        <v>1.7080999999999999E-2</v>
      </c>
      <c r="H376">
        <f t="shared" si="32"/>
        <v>-61084.203294495761</v>
      </c>
      <c r="I376">
        <f t="shared" si="33"/>
        <v>-1.2227687110914141E-4</v>
      </c>
      <c r="J376">
        <f t="shared" si="29"/>
        <v>-4.649095565064864E-2</v>
      </c>
    </row>
    <row r="377" spans="1:10" x14ac:dyDescent="0.55000000000000004">
      <c r="A377">
        <v>365</v>
      </c>
      <c r="B377">
        <v>15263</v>
      </c>
      <c r="C377">
        <v>-375958</v>
      </c>
      <c r="F377">
        <f t="shared" si="30"/>
        <v>4.5625</v>
      </c>
      <c r="G377">
        <f t="shared" si="31"/>
        <v>1.5262999999999999E-2</v>
      </c>
      <c r="H377">
        <f t="shared" si="32"/>
        <v>-67032.203294495761</v>
      </c>
      <c r="I377">
        <f t="shared" si="33"/>
        <v>-1.3418343270986724E-4</v>
      </c>
      <c r="J377">
        <f t="shared" si="29"/>
        <v>-5.1017955910877551E-2</v>
      </c>
    </row>
    <row r="378" spans="1:10" x14ac:dyDescent="0.55000000000000004">
      <c r="A378">
        <v>366</v>
      </c>
      <c r="B378">
        <v>13369</v>
      </c>
      <c r="C378">
        <v>-382873</v>
      </c>
      <c r="F378">
        <f t="shared" si="30"/>
        <v>4.5750000000000002</v>
      </c>
      <c r="G378">
        <f t="shared" si="31"/>
        <v>1.3368999999999999E-2</v>
      </c>
      <c r="H378">
        <f t="shared" si="32"/>
        <v>-73947.203294495761</v>
      </c>
      <c r="I378">
        <f t="shared" si="33"/>
        <v>-1.4802571136975613E-4</v>
      </c>
      <c r="J378">
        <f t="shared" si="29"/>
        <v>-5.6280936206688399E-2</v>
      </c>
    </row>
    <row r="379" spans="1:10" x14ac:dyDescent="0.55000000000000004">
      <c r="A379">
        <v>367</v>
      </c>
      <c r="B379">
        <v>11400</v>
      </c>
      <c r="C379">
        <v>-391116</v>
      </c>
      <c r="F379">
        <f t="shared" si="30"/>
        <v>4.5875000000000004</v>
      </c>
      <c r="G379">
        <f t="shared" si="31"/>
        <v>1.1399999999999999E-2</v>
      </c>
      <c r="H379">
        <f t="shared" si="32"/>
        <v>-82190.203294495761</v>
      </c>
      <c r="I379">
        <f t="shared" si="33"/>
        <v>-1.6452634810055353E-4</v>
      </c>
      <c r="J379">
        <f t="shared" si="29"/>
        <v>-6.2554652270082292E-2</v>
      </c>
    </row>
    <row r="380" spans="1:10" x14ac:dyDescent="0.55000000000000004">
      <c r="A380">
        <v>368</v>
      </c>
      <c r="B380">
        <v>9375</v>
      </c>
      <c r="C380">
        <v>-397199</v>
      </c>
      <c r="F380">
        <f t="shared" si="30"/>
        <v>4.5999999999999996</v>
      </c>
      <c r="G380">
        <f t="shared" si="31"/>
        <v>9.3749999999999997E-3</v>
      </c>
      <c r="H380">
        <f t="shared" si="32"/>
        <v>-88273.203294495761</v>
      </c>
      <c r="I380">
        <f t="shared" si="33"/>
        <v>-1.7670314941481299E-4</v>
      </c>
      <c r="J380">
        <f t="shared" si="29"/>
        <v>-6.7184400518732687E-2</v>
      </c>
    </row>
    <row r="381" spans="1:10" x14ac:dyDescent="0.55000000000000004">
      <c r="A381">
        <v>369</v>
      </c>
      <c r="B381">
        <v>7303</v>
      </c>
      <c r="C381">
        <v>-401761</v>
      </c>
      <c r="F381">
        <f t="shared" si="30"/>
        <v>4.6124999999999998</v>
      </c>
      <c r="G381">
        <f t="shared" si="31"/>
        <v>7.3029999999999996E-3</v>
      </c>
      <c r="H381">
        <f t="shared" si="32"/>
        <v>-92835.203294495761</v>
      </c>
      <c r="I381">
        <f t="shared" si="33"/>
        <v>-1.8583524995659362E-4</v>
      </c>
      <c r="J381">
        <f t="shared" si="29"/>
        <v>-7.0656521431167837E-2</v>
      </c>
    </row>
    <row r="382" spans="1:10" x14ac:dyDescent="0.55000000000000004">
      <c r="A382">
        <v>370</v>
      </c>
      <c r="B382">
        <v>5194</v>
      </c>
      <c r="C382">
        <v>-408181</v>
      </c>
      <c r="F382">
        <f t="shared" si="30"/>
        <v>4.625</v>
      </c>
      <c r="G382">
        <f t="shared" si="31"/>
        <v>5.1939999999999998E-3</v>
      </c>
      <c r="H382">
        <f t="shared" si="32"/>
        <v>-99255.203294495761</v>
      </c>
      <c r="I382">
        <f t="shared" si="33"/>
        <v>-1.9868664966685921E-4</v>
      </c>
      <c r="J382">
        <f t="shared" si="29"/>
        <v>-7.554275910276663E-2</v>
      </c>
    </row>
    <row r="383" spans="1:10" x14ac:dyDescent="0.55000000000000004">
      <c r="A383">
        <v>371</v>
      </c>
      <c r="B383">
        <v>3056</v>
      </c>
      <c r="C383">
        <v>-413905</v>
      </c>
      <c r="F383">
        <f t="shared" si="30"/>
        <v>4.6375000000000002</v>
      </c>
      <c r="G383">
        <f t="shared" si="31"/>
        <v>3.0559999999999997E-3</v>
      </c>
      <c r="H383">
        <f t="shared" si="32"/>
        <v>-104979.20329449576</v>
      </c>
      <c r="I383">
        <f t="shared" si="33"/>
        <v>-2.1014481352068482E-4</v>
      </c>
      <c r="J383">
        <f t="shared" si="29"/>
        <v>-7.9899273811836966E-2</v>
      </c>
    </row>
    <row r="384" spans="1:10" x14ac:dyDescent="0.55000000000000004">
      <c r="A384">
        <v>372</v>
      </c>
      <c r="B384">
        <v>909</v>
      </c>
      <c r="C384">
        <v>-421037</v>
      </c>
      <c r="F384">
        <f t="shared" si="30"/>
        <v>4.6500000000000004</v>
      </c>
      <c r="G384">
        <f t="shared" si="31"/>
        <v>9.0899999999999998E-4</v>
      </c>
      <c r="H384">
        <f t="shared" si="32"/>
        <v>-112111.20329449576</v>
      </c>
      <c r="I384">
        <f t="shared" si="33"/>
        <v>-2.2442147749788331E-4</v>
      </c>
      <c r="J384">
        <f t="shared" si="29"/>
        <v>-8.5327411985332696E-2</v>
      </c>
    </row>
    <row r="385" spans="1:10" x14ac:dyDescent="0.55000000000000004">
      <c r="A385">
        <v>373</v>
      </c>
      <c r="B385">
        <v>-1247</v>
      </c>
      <c r="C385">
        <v>-423418</v>
      </c>
      <c r="F385">
        <f t="shared" si="30"/>
        <v>4.6624999999999996</v>
      </c>
      <c r="G385">
        <f t="shared" si="31"/>
        <v>-1.2469999999999998E-3</v>
      </c>
      <c r="H385">
        <f t="shared" si="32"/>
        <v>-114492.20329449576</v>
      </c>
      <c r="I385">
        <f t="shared" si="33"/>
        <v>-2.2918770533435407E-4</v>
      </c>
      <c r="J385">
        <f t="shared" si="29"/>
        <v>-8.7139582062603207E-2</v>
      </c>
    </row>
    <row r="386" spans="1:10" x14ac:dyDescent="0.55000000000000004">
      <c r="A386">
        <v>374</v>
      </c>
      <c r="B386">
        <v>-3403</v>
      </c>
      <c r="C386">
        <v>-427155</v>
      </c>
      <c r="F386">
        <f t="shared" si="30"/>
        <v>4.6749999999999998</v>
      </c>
      <c r="G386">
        <f t="shared" si="31"/>
        <v>-3.4029999999999998E-3</v>
      </c>
      <c r="H386">
        <f t="shared" si="32"/>
        <v>-118229.20329449576</v>
      </c>
      <c r="I386">
        <f t="shared" si="33"/>
        <v>-2.3666834096009592E-4</v>
      </c>
      <c r="J386">
        <f t="shared" si="29"/>
        <v>-8.9983798601351611E-2</v>
      </c>
    </row>
    <row r="387" spans="1:10" x14ac:dyDescent="0.55000000000000004">
      <c r="A387">
        <v>375</v>
      </c>
      <c r="B387">
        <v>-5531</v>
      </c>
      <c r="C387">
        <v>-431053</v>
      </c>
      <c r="F387">
        <f t="shared" si="30"/>
        <v>4.6875</v>
      </c>
      <c r="G387">
        <f t="shared" si="31"/>
        <v>-5.5309999999999995E-3</v>
      </c>
      <c r="H387">
        <f t="shared" si="32"/>
        <v>-122127.20329449576</v>
      </c>
      <c r="I387">
        <f t="shared" si="33"/>
        <v>-2.4447126246642231E-4</v>
      </c>
      <c r="J387">
        <f t="shared" si="29"/>
        <v>-9.2950551629995229E-2</v>
      </c>
    </row>
    <row r="388" spans="1:10" x14ac:dyDescent="0.55000000000000004">
      <c r="A388">
        <v>376</v>
      </c>
      <c r="B388">
        <v>-7641</v>
      </c>
      <c r="C388">
        <v>-435789</v>
      </c>
      <c r="F388">
        <f t="shared" si="30"/>
        <v>4.7</v>
      </c>
      <c r="G388">
        <f t="shared" si="31"/>
        <v>-7.6409999999999994E-3</v>
      </c>
      <c r="H388">
        <f t="shared" si="32"/>
        <v>-126863.20329449576</v>
      </c>
      <c r="I388">
        <f t="shared" si="33"/>
        <v>-2.539516719723129E-4</v>
      </c>
      <c r="J388">
        <f t="shared" si="29"/>
        <v>-9.6555103283062493E-2</v>
      </c>
    </row>
    <row r="389" spans="1:10" x14ac:dyDescent="0.55000000000000004">
      <c r="A389">
        <v>377</v>
      </c>
      <c r="B389">
        <v>-9703</v>
      </c>
      <c r="C389">
        <v>-437198</v>
      </c>
      <c r="F389">
        <f t="shared" si="30"/>
        <v>4.7125000000000004</v>
      </c>
      <c r="G389">
        <f t="shared" si="31"/>
        <v>-9.7029999999999998E-3</v>
      </c>
      <c r="H389">
        <f t="shared" si="32"/>
        <v>-128272.20329449576</v>
      </c>
      <c r="I389">
        <f t="shared" si="33"/>
        <v>-2.5677217387134164E-4</v>
      </c>
      <c r="J389">
        <f t="shared" si="29"/>
        <v>-9.7627487843698429E-2</v>
      </c>
    </row>
    <row r="390" spans="1:10" x14ac:dyDescent="0.55000000000000004">
      <c r="A390">
        <v>378</v>
      </c>
      <c r="B390">
        <v>-11719</v>
      </c>
      <c r="C390">
        <v>-439371</v>
      </c>
      <c r="F390">
        <f t="shared" si="30"/>
        <v>4.7249999999999996</v>
      </c>
      <c r="G390">
        <f t="shared" si="31"/>
        <v>-1.1719E-2</v>
      </c>
      <c r="H390">
        <f t="shared" si="32"/>
        <v>-130445.20329449576</v>
      </c>
      <c r="I390">
        <f t="shared" si="33"/>
        <v>-2.6112203237140506E-4</v>
      </c>
      <c r="J390">
        <f t="shared" si="29"/>
        <v>-9.9281349909178834E-2</v>
      </c>
    </row>
    <row r="391" spans="1:10" x14ac:dyDescent="0.55000000000000004">
      <c r="A391">
        <v>379</v>
      </c>
      <c r="B391">
        <v>-13678</v>
      </c>
      <c r="C391">
        <v>-440510</v>
      </c>
      <c r="F391">
        <f t="shared" si="30"/>
        <v>4.7374999999999998</v>
      </c>
      <c r="G391">
        <f t="shared" si="31"/>
        <v>-1.3677999999999999E-2</v>
      </c>
      <c r="H391">
        <f t="shared" si="32"/>
        <v>-131584.20329449576</v>
      </c>
      <c r="I391">
        <f t="shared" si="33"/>
        <v>-2.6340205484336648E-4</v>
      </c>
      <c r="J391">
        <f t="shared" si="29"/>
        <v>-0.10014823849297183</v>
      </c>
    </row>
    <row r="392" spans="1:10" x14ac:dyDescent="0.55000000000000004">
      <c r="A392">
        <v>380</v>
      </c>
      <c r="B392">
        <v>-15563</v>
      </c>
      <c r="C392">
        <v>-439962</v>
      </c>
      <c r="F392">
        <f t="shared" si="30"/>
        <v>4.75</v>
      </c>
      <c r="G392">
        <f t="shared" si="31"/>
        <v>-1.5562999999999999E-2</v>
      </c>
      <c r="H392">
        <f t="shared" si="32"/>
        <v>-131036.20329449576</v>
      </c>
      <c r="I392">
        <f t="shared" si="33"/>
        <v>-2.6230508178398557E-4</v>
      </c>
      <c r="J392">
        <f t="shared" si="29"/>
        <v>-9.9731157769601703E-2</v>
      </c>
    </row>
    <row r="393" spans="1:10" x14ac:dyDescent="0.55000000000000004">
      <c r="A393">
        <v>381</v>
      </c>
      <c r="B393">
        <v>-17363</v>
      </c>
      <c r="C393">
        <v>-439161</v>
      </c>
      <c r="F393">
        <f t="shared" si="30"/>
        <v>4.7625000000000002</v>
      </c>
      <c r="G393">
        <f t="shared" si="31"/>
        <v>-1.7363E-2</v>
      </c>
      <c r="H393">
        <f t="shared" si="32"/>
        <v>-130235.20329449576</v>
      </c>
      <c r="I393">
        <f t="shared" si="33"/>
        <v>-2.6070165948368604E-4</v>
      </c>
      <c r="J393">
        <f t="shared" si="29"/>
        <v>-9.9121519704967645E-2</v>
      </c>
    </row>
    <row r="394" spans="1:10" x14ac:dyDescent="0.55000000000000004">
      <c r="A394">
        <v>382</v>
      </c>
      <c r="B394">
        <v>-19078</v>
      </c>
      <c r="C394">
        <v>-436081</v>
      </c>
      <c r="F394">
        <f t="shared" si="30"/>
        <v>4.7750000000000004</v>
      </c>
      <c r="G394">
        <f t="shared" si="31"/>
        <v>-1.9077999999999998E-2</v>
      </c>
      <c r="H394">
        <f t="shared" si="32"/>
        <v>-127155.20329449576</v>
      </c>
      <c r="I394">
        <f t="shared" si="33"/>
        <v>-2.5453619046380784E-4</v>
      </c>
      <c r="J394">
        <f t="shared" si="29"/>
        <v>-9.6777343376537067E-2</v>
      </c>
    </row>
    <row r="395" spans="1:10" x14ac:dyDescent="0.55000000000000004">
      <c r="A395">
        <v>383</v>
      </c>
      <c r="B395">
        <v>-20691</v>
      </c>
      <c r="C395">
        <v>-433324</v>
      </c>
      <c r="F395">
        <f t="shared" si="30"/>
        <v>4.7874999999999996</v>
      </c>
      <c r="G395">
        <f t="shared" si="31"/>
        <v>-2.0690999999999998E-2</v>
      </c>
      <c r="H395">
        <f t="shared" si="32"/>
        <v>-124398.20329449576</v>
      </c>
      <c r="I395">
        <f t="shared" si="33"/>
        <v>-2.4901729498075454E-4</v>
      </c>
      <c r="J395">
        <f t="shared" si="29"/>
        <v>-9.4679001124107515E-2</v>
      </c>
    </row>
    <row r="396" spans="1:10" x14ac:dyDescent="0.55000000000000004">
      <c r="A396">
        <v>384</v>
      </c>
      <c r="B396">
        <v>-22200</v>
      </c>
      <c r="C396">
        <v>-428658</v>
      </c>
      <c r="F396">
        <f t="shared" si="30"/>
        <v>4.8</v>
      </c>
      <c r="G396">
        <f t="shared" si="31"/>
        <v>-2.2199999999999998E-2</v>
      </c>
      <c r="H396">
        <f t="shared" si="32"/>
        <v>-119732.20329449576</v>
      </c>
      <c r="I396">
        <f t="shared" si="33"/>
        <v>-2.3967700977077023E-4</v>
      </c>
      <c r="J396">
        <f t="shared" si="29"/>
        <v>-9.112772620577729E-2</v>
      </c>
    </row>
    <row r="397" spans="1:10" x14ac:dyDescent="0.55000000000000004">
      <c r="A397">
        <v>385</v>
      </c>
      <c r="B397">
        <v>-23597</v>
      </c>
      <c r="C397">
        <v>-422462</v>
      </c>
      <c r="F397">
        <f t="shared" si="30"/>
        <v>4.8125</v>
      </c>
      <c r="G397">
        <f t="shared" si="31"/>
        <v>-2.3597E-2</v>
      </c>
      <c r="H397">
        <f t="shared" si="32"/>
        <v>-113536.20329449576</v>
      </c>
      <c r="I397">
        <f t="shared" si="33"/>
        <v>-2.2727400780740486E-4</v>
      </c>
      <c r="J397">
        <f t="shared" ref="J397:J460" si="34">(I397*0.1*9.80665)/($J$4*10^(-6)*$H$4)</f>
        <v>-8.6411974085337101E-2</v>
      </c>
    </row>
    <row r="398" spans="1:10" x14ac:dyDescent="0.55000000000000004">
      <c r="A398">
        <v>386</v>
      </c>
      <c r="B398">
        <v>-24863</v>
      </c>
      <c r="C398">
        <v>-416653</v>
      </c>
      <c r="F398">
        <f t="shared" si="30"/>
        <v>4.8250000000000002</v>
      </c>
      <c r="G398">
        <f t="shared" si="31"/>
        <v>-2.4863E-2</v>
      </c>
      <c r="H398">
        <f t="shared" si="32"/>
        <v>-107727.20329449576</v>
      </c>
      <c r="I398">
        <f t="shared" si="33"/>
        <v>-2.1564569302283588E-4</v>
      </c>
      <c r="J398">
        <f t="shared" si="34"/>
        <v>-8.199076619837177E-2</v>
      </c>
    </row>
    <row r="399" spans="1:10" x14ac:dyDescent="0.55000000000000004">
      <c r="A399">
        <v>387</v>
      </c>
      <c r="B399">
        <v>-26006</v>
      </c>
      <c r="C399">
        <v>-410001</v>
      </c>
      <c r="F399">
        <f t="shared" si="30"/>
        <v>4.8375000000000004</v>
      </c>
      <c r="G399">
        <f t="shared" si="31"/>
        <v>-2.6005999999999998E-2</v>
      </c>
      <c r="H399">
        <f t="shared" si="32"/>
        <v>-101075.20329449576</v>
      </c>
      <c r="I399">
        <f t="shared" si="33"/>
        <v>-2.0232988136042362E-4</v>
      </c>
      <c r="J399">
        <f t="shared" si="34"/>
        <v>-7.6927954205930155E-2</v>
      </c>
    </row>
    <row r="400" spans="1:10" x14ac:dyDescent="0.55000000000000004">
      <c r="A400">
        <v>388</v>
      </c>
      <c r="B400">
        <v>-27019</v>
      </c>
      <c r="C400">
        <v>-403904</v>
      </c>
      <c r="F400">
        <f t="shared" si="30"/>
        <v>4.8499999999999996</v>
      </c>
      <c r="G400">
        <f t="shared" si="31"/>
        <v>-2.7018999999999998E-2</v>
      </c>
      <c r="H400">
        <f t="shared" si="32"/>
        <v>-94978.203294495761</v>
      </c>
      <c r="I400">
        <f t="shared" si="33"/>
        <v>-1.9012505518698291E-4</v>
      </c>
      <c r="J400">
        <f t="shared" si="34"/>
        <v>-7.228755061033236E-2</v>
      </c>
    </row>
    <row r="401" spans="1:10" x14ac:dyDescent="0.55000000000000004">
      <c r="A401">
        <v>389</v>
      </c>
      <c r="B401">
        <v>-27891</v>
      </c>
      <c r="C401">
        <v>-394244</v>
      </c>
      <c r="F401">
        <f t="shared" ref="F401:F464" si="35">A401/80</f>
        <v>4.8624999999999998</v>
      </c>
      <c r="G401">
        <f t="shared" ref="G401:G464" si="36">B401*10^-6</f>
        <v>-2.7890999999999999E-2</v>
      </c>
      <c r="H401">
        <f t="shared" ref="H401:H464" si="37">C401-$F$4</f>
        <v>-85318.203294495761</v>
      </c>
      <c r="I401">
        <f t="shared" ref="I401:I464" si="38">($H$4*H401)/($H$6*$H$8)</f>
        <v>-1.7078790235191036E-4</v>
      </c>
      <c r="J401">
        <f t="shared" si="34"/>
        <v>-6.4935361216618276E-2</v>
      </c>
    </row>
    <row r="402" spans="1:10" x14ac:dyDescent="0.55000000000000004">
      <c r="A402">
        <v>390</v>
      </c>
      <c r="B402">
        <v>-28613</v>
      </c>
      <c r="C402">
        <v>-388321</v>
      </c>
      <c r="F402">
        <f t="shared" si="35"/>
        <v>4.875</v>
      </c>
      <c r="G402">
        <f t="shared" si="36"/>
        <v>-2.8613E-2</v>
      </c>
      <c r="H402">
        <f t="shared" si="37"/>
        <v>-79395.203294495761</v>
      </c>
      <c r="I402">
        <f t="shared" si="38"/>
        <v>-1.5893138514257965E-4</v>
      </c>
      <c r="J402">
        <f t="shared" si="34"/>
        <v>-6.0427388361652616E-2</v>
      </c>
    </row>
    <row r="403" spans="1:10" x14ac:dyDescent="0.55000000000000004">
      <c r="A403">
        <v>391</v>
      </c>
      <c r="B403">
        <v>-29184</v>
      </c>
      <c r="C403">
        <v>-387397</v>
      </c>
      <c r="F403">
        <f t="shared" si="35"/>
        <v>4.8875000000000002</v>
      </c>
      <c r="G403">
        <f t="shared" si="36"/>
        <v>-2.9183999999999998E-2</v>
      </c>
      <c r="H403">
        <f t="shared" si="37"/>
        <v>-78471.203294495761</v>
      </c>
      <c r="I403">
        <f t="shared" si="38"/>
        <v>-1.5708174443661619E-4</v>
      </c>
      <c r="J403">
        <f t="shared" si="34"/>
        <v>-5.9724135463123433E-2</v>
      </c>
    </row>
    <row r="404" spans="1:10" x14ac:dyDescent="0.55000000000000004">
      <c r="A404">
        <v>392</v>
      </c>
      <c r="B404">
        <v>-29616</v>
      </c>
      <c r="C404">
        <v>-379869</v>
      </c>
      <c r="F404">
        <f t="shared" si="35"/>
        <v>4.9000000000000004</v>
      </c>
      <c r="G404">
        <f t="shared" si="36"/>
        <v>-2.9616E-2</v>
      </c>
      <c r="H404">
        <f t="shared" si="37"/>
        <v>-70943.203294495761</v>
      </c>
      <c r="I404">
        <f t="shared" si="38"/>
        <v>-1.4201237729971909E-4</v>
      </c>
      <c r="J404">
        <f t="shared" si="34"/>
        <v>-5.3994603190258068E-2</v>
      </c>
    </row>
    <row r="405" spans="1:10" x14ac:dyDescent="0.55000000000000004">
      <c r="A405">
        <v>393</v>
      </c>
      <c r="B405">
        <v>-29888</v>
      </c>
      <c r="C405">
        <v>-368278</v>
      </c>
      <c r="F405">
        <f t="shared" si="35"/>
        <v>4.9124999999999996</v>
      </c>
      <c r="G405">
        <f t="shared" si="36"/>
        <v>-2.9887999999999998E-2</v>
      </c>
      <c r="H405">
        <f t="shared" si="37"/>
        <v>-59352.203294495761</v>
      </c>
      <c r="I405">
        <f t="shared" si="38"/>
        <v>-1.1880979567328784E-4</v>
      </c>
      <c r="J405">
        <f t="shared" si="34"/>
        <v>-4.5172737014011706E-2</v>
      </c>
    </row>
    <row r="406" spans="1:10" x14ac:dyDescent="0.55000000000000004">
      <c r="A406">
        <v>394</v>
      </c>
      <c r="B406">
        <v>-29991</v>
      </c>
      <c r="C406">
        <v>-361284</v>
      </c>
      <c r="F406">
        <f t="shared" si="35"/>
        <v>4.9249999999999998</v>
      </c>
      <c r="G406">
        <f t="shared" si="36"/>
        <v>-2.9991E-2</v>
      </c>
      <c r="H406">
        <f t="shared" si="37"/>
        <v>-52358.203294495761</v>
      </c>
      <c r="I406">
        <f t="shared" si="38"/>
        <v>-1.0480937673659039E-4</v>
      </c>
      <c r="J406">
        <f t="shared" si="34"/>
        <v>-3.9849630117569035E-2</v>
      </c>
    </row>
    <row r="407" spans="1:10" x14ac:dyDescent="0.55000000000000004">
      <c r="A407">
        <v>395</v>
      </c>
      <c r="B407">
        <v>-29869</v>
      </c>
      <c r="C407">
        <v>-359162</v>
      </c>
      <c r="F407">
        <f t="shared" si="35"/>
        <v>4.9375</v>
      </c>
      <c r="G407">
        <f t="shared" si="36"/>
        <v>-2.9869E-2</v>
      </c>
      <c r="H407">
        <f t="shared" si="37"/>
        <v>-50236.203294495761</v>
      </c>
      <c r="I407">
        <f t="shared" si="38"/>
        <v>-1.00561608794973E-4</v>
      </c>
      <c r="J407">
        <f t="shared" si="34"/>
        <v>-3.8234583958825633E-2</v>
      </c>
    </row>
    <row r="408" spans="1:10" x14ac:dyDescent="0.55000000000000004">
      <c r="A408">
        <v>396</v>
      </c>
      <c r="B408">
        <v>-29597</v>
      </c>
      <c r="C408">
        <v>-353873</v>
      </c>
      <c r="F408">
        <f t="shared" si="35"/>
        <v>4.95</v>
      </c>
      <c r="G408">
        <f t="shared" si="36"/>
        <v>-2.9596999999999998E-2</v>
      </c>
      <c r="H408">
        <f t="shared" si="37"/>
        <v>-44947.203294495761</v>
      </c>
      <c r="I408">
        <f t="shared" si="38"/>
        <v>-8.9974217351422413E-5</v>
      </c>
      <c r="J408">
        <f t="shared" si="34"/>
        <v>-3.4209146101335602E-2</v>
      </c>
    </row>
    <row r="409" spans="1:10" x14ac:dyDescent="0.55000000000000004">
      <c r="A409">
        <v>397</v>
      </c>
      <c r="B409">
        <v>-29166</v>
      </c>
      <c r="C409">
        <v>-344872</v>
      </c>
      <c r="F409">
        <f t="shared" si="35"/>
        <v>4.9625000000000004</v>
      </c>
      <c r="G409">
        <f t="shared" si="36"/>
        <v>-2.9165999999999997E-2</v>
      </c>
      <c r="H409">
        <f t="shared" si="37"/>
        <v>-35946.203294495761</v>
      </c>
      <c r="I409">
        <f t="shared" si="38"/>
        <v>-7.1956234673525119E-5</v>
      </c>
      <c r="J409">
        <f t="shared" si="34"/>
        <v>-2.7358519110360406E-2</v>
      </c>
    </row>
    <row r="410" spans="1:10" x14ac:dyDescent="0.55000000000000004">
      <c r="A410">
        <v>398</v>
      </c>
      <c r="B410">
        <v>-28584</v>
      </c>
      <c r="C410">
        <v>-332098</v>
      </c>
      <c r="F410">
        <f t="shared" si="35"/>
        <v>4.9749999999999996</v>
      </c>
      <c r="G410">
        <f t="shared" si="36"/>
        <v>-2.8583999999999998E-2</v>
      </c>
      <c r="H410">
        <f t="shared" si="37"/>
        <v>-23172.203294495761</v>
      </c>
      <c r="I410">
        <f t="shared" si="38"/>
        <v>-4.6385552446277015E-5</v>
      </c>
      <c r="J410">
        <f t="shared" si="34"/>
        <v>-1.7636276117057762E-2</v>
      </c>
    </row>
    <row r="411" spans="1:10" x14ac:dyDescent="0.55000000000000004">
      <c r="A411">
        <v>399</v>
      </c>
      <c r="B411">
        <v>-27863</v>
      </c>
      <c r="C411">
        <v>-328946</v>
      </c>
      <c r="F411">
        <f t="shared" si="35"/>
        <v>4.9874999999999998</v>
      </c>
      <c r="G411">
        <f t="shared" si="36"/>
        <v>-2.7862999999999999E-2</v>
      </c>
      <c r="H411">
        <f t="shared" si="37"/>
        <v>-20020.203294495761</v>
      </c>
      <c r="I411">
        <f t="shared" si="38"/>
        <v>-4.0075955579180879E-5</v>
      </c>
      <c r="J411">
        <f t="shared" si="34"/>
        <v>-1.523730086146907E-2</v>
      </c>
    </row>
    <row r="412" spans="1:10" x14ac:dyDescent="0.55000000000000004">
      <c r="A412">
        <v>400</v>
      </c>
      <c r="B412">
        <v>-26991</v>
      </c>
      <c r="C412">
        <v>-320394</v>
      </c>
      <c r="F412">
        <f t="shared" si="35"/>
        <v>5</v>
      </c>
      <c r="G412">
        <f t="shared" si="36"/>
        <v>-2.6990999999999998E-2</v>
      </c>
      <c r="H412">
        <f t="shared" si="37"/>
        <v>-11468.203294495761</v>
      </c>
      <c r="I412">
        <f t="shared" si="38"/>
        <v>-2.2956770170739851E-5</v>
      </c>
      <c r="J412">
        <f t="shared" si="34"/>
        <v>-8.7284060690215846E-3</v>
      </c>
    </row>
    <row r="413" spans="1:10" x14ac:dyDescent="0.55000000000000004">
      <c r="A413">
        <v>401</v>
      </c>
      <c r="B413">
        <v>-25978</v>
      </c>
      <c r="C413">
        <v>-305693</v>
      </c>
      <c r="F413">
        <f t="shared" si="35"/>
        <v>5.0125000000000002</v>
      </c>
      <c r="G413">
        <f t="shared" si="36"/>
        <v>-2.5977999999999998E-2</v>
      </c>
      <c r="H413">
        <f t="shared" si="37"/>
        <v>3232.7967055042391</v>
      </c>
      <c r="I413">
        <f t="shared" si="38"/>
        <v>6.4713337452437338E-6</v>
      </c>
      <c r="J413">
        <f t="shared" si="34"/>
        <v>2.4604693219712277E-3</v>
      </c>
    </row>
    <row r="414" spans="1:10" x14ac:dyDescent="0.55000000000000004">
      <c r="A414">
        <v>402</v>
      </c>
      <c r="B414">
        <v>-24834</v>
      </c>
      <c r="C414">
        <v>-296322</v>
      </c>
      <c r="F414">
        <f t="shared" si="35"/>
        <v>5.0250000000000004</v>
      </c>
      <c r="G414">
        <f t="shared" si="36"/>
        <v>-2.4833999999999998E-2</v>
      </c>
      <c r="H414">
        <f t="shared" si="37"/>
        <v>12603.796705504239</v>
      </c>
      <c r="I414">
        <f t="shared" si="38"/>
        <v>2.5229973415788741E-5</v>
      </c>
      <c r="J414">
        <f t="shared" si="34"/>
        <v>9.5927019108423012E-3</v>
      </c>
    </row>
    <row r="415" spans="1:10" x14ac:dyDescent="0.55000000000000004">
      <c r="A415">
        <v>403</v>
      </c>
      <c r="B415">
        <v>-23559</v>
      </c>
      <c r="C415">
        <v>-290727</v>
      </c>
      <c r="F415">
        <f t="shared" si="35"/>
        <v>5.0374999999999996</v>
      </c>
      <c r="G415">
        <f t="shared" si="36"/>
        <v>-2.3559E-2</v>
      </c>
      <c r="H415">
        <f t="shared" si="37"/>
        <v>18198.796705504239</v>
      </c>
      <c r="I415">
        <f t="shared" si="38"/>
        <v>3.6429908210015541E-5</v>
      </c>
      <c r="J415">
        <f t="shared" si="34"/>
        <v>1.3851035208754334E-2</v>
      </c>
    </row>
    <row r="416" spans="1:10" x14ac:dyDescent="0.55000000000000004">
      <c r="A416">
        <v>404</v>
      </c>
      <c r="B416">
        <v>-22163</v>
      </c>
      <c r="C416">
        <v>-287456</v>
      </c>
      <c r="F416">
        <f t="shared" si="35"/>
        <v>5.05</v>
      </c>
      <c r="G416">
        <f t="shared" si="36"/>
        <v>-2.2162999999999999E-2</v>
      </c>
      <c r="H416">
        <f t="shared" si="37"/>
        <v>21469.796705504239</v>
      </c>
      <c r="I416">
        <f t="shared" si="38"/>
        <v>4.2977716380152423E-5</v>
      </c>
      <c r="J416">
        <f t="shared" si="34"/>
        <v>1.6340580913396026E-2</v>
      </c>
    </row>
    <row r="417" spans="1:10" x14ac:dyDescent="0.55000000000000004">
      <c r="A417">
        <v>405</v>
      </c>
      <c r="B417">
        <v>-20653</v>
      </c>
      <c r="C417">
        <v>-275491</v>
      </c>
      <c r="F417">
        <f t="shared" si="35"/>
        <v>5.0625</v>
      </c>
      <c r="G417">
        <f t="shared" si="36"/>
        <v>-2.0652999999999998E-2</v>
      </c>
      <c r="H417">
        <f t="shared" si="37"/>
        <v>33434.796705504239</v>
      </c>
      <c r="I417">
        <f t="shared" si="38"/>
        <v>6.6928962101854585E-5</v>
      </c>
      <c r="J417">
        <f t="shared" si="34"/>
        <v>2.5447097072380374E-2</v>
      </c>
    </row>
    <row r="418" spans="1:10" x14ac:dyDescent="0.55000000000000004">
      <c r="A418">
        <v>406</v>
      </c>
      <c r="B418">
        <v>-19031</v>
      </c>
      <c r="C418">
        <v>-262822</v>
      </c>
      <c r="F418">
        <f t="shared" si="35"/>
        <v>5.0750000000000002</v>
      </c>
      <c r="G418">
        <f t="shared" si="36"/>
        <v>-1.9030999999999999E-2</v>
      </c>
      <c r="H418">
        <f t="shared" si="37"/>
        <v>46103.796705504239</v>
      </c>
      <c r="I418">
        <f t="shared" si="38"/>
        <v>9.22894578852432E-5</v>
      </c>
      <c r="J418">
        <f t="shared" si="34"/>
        <v>3.5089424963577434E-2</v>
      </c>
    </row>
    <row r="419" spans="1:10" x14ac:dyDescent="0.55000000000000004">
      <c r="A419">
        <v>407</v>
      </c>
      <c r="B419">
        <v>-17316</v>
      </c>
      <c r="C419">
        <v>-258140</v>
      </c>
      <c r="F419">
        <f t="shared" si="35"/>
        <v>5.0875000000000004</v>
      </c>
      <c r="G419">
        <f t="shared" si="36"/>
        <v>-1.7315999999999998E-2</v>
      </c>
      <c r="H419">
        <f t="shared" si="37"/>
        <v>50785.796705504239</v>
      </c>
      <c r="I419">
        <f t="shared" si="38"/>
        <v>1.0166177150572039E-4</v>
      </c>
      <c r="J419">
        <f t="shared" si="34"/>
        <v>3.865287742127612E-2</v>
      </c>
    </row>
    <row r="420" spans="1:10" x14ac:dyDescent="0.55000000000000004">
      <c r="A420">
        <v>408</v>
      </c>
      <c r="B420">
        <v>-15506</v>
      </c>
      <c r="C420">
        <v>-249001</v>
      </c>
      <c r="F420">
        <f t="shared" si="35"/>
        <v>5.0999999999999996</v>
      </c>
      <c r="G420">
        <f t="shared" si="36"/>
        <v>-1.5505999999999999E-2</v>
      </c>
      <c r="H420">
        <f t="shared" si="37"/>
        <v>59924.796705504239</v>
      </c>
      <c r="I420">
        <f t="shared" si="38"/>
        <v>1.1995599922411873E-4</v>
      </c>
      <c r="J420">
        <f t="shared" si="34"/>
        <v>4.5608535689304369E-2</v>
      </c>
    </row>
    <row r="421" spans="1:10" x14ac:dyDescent="0.55000000000000004">
      <c r="A421">
        <v>409</v>
      </c>
      <c r="B421">
        <v>-13622</v>
      </c>
      <c r="C421">
        <v>-240039</v>
      </c>
      <c r="F421">
        <f t="shared" si="35"/>
        <v>5.1124999999999998</v>
      </c>
      <c r="G421">
        <f t="shared" si="36"/>
        <v>-1.3621999999999999E-2</v>
      </c>
      <c r="H421">
        <f t="shared" si="37"/>
        <v>68886.796705504239</v>
      </c>
      <c r="I421">
        <f t="shared" si="38"/>
        <v>1.3789591265143966E-4</v>
      </c>
      <c r="J421">
        <f t="shared" si="34"/>
        <v>5.2429479928068908E-2</v>
      </c>
    </row>
    <row r="422" spans="1:10" x14ac:dyDescent="0.55000000000000004">
      <c r="A422">
        <v>410</v>
      </c>
      <c r="B422">
        <v>-11672</v>
      </c>
      <c r="C422">
        <v>-229853</v>
      </c>
      <c r="F422">
        <f t="shared" si="35"/>
        <v>5.125</v>
      </c>
      <c r="G422">
        <f t="shared" si="36"/>
        <v>-1.1672E-2</v>
      </c>
      <c r="H422">
        <f t="shared" si="37"/>
        <v>79072.796705504239</v>
      </c>
      <c r="I422">
        <f t="shared" si="38"/>
        <v>1.5828599948146543E-4</v>
      </c>
      <c r="J422">
        <f t="shared" si="34"/>
        <v>6.0182005928521458E-2</v>
      </c>
    </row>
    <row r="423" spans="1:10" x14ac:dyDescent="0.55000000000000004">
      <c r="A423">
        <v>411</v>
      </c>
      <c r="B423">
        <v>-9647</v>
      </c>
      <c r="C423">
        <v>-225943</v>
      </c>
      <c r="F423">
        <f t="shared" si="35"/>
        <v>5.1375000000000002</v>
      </c>
      <c r="G423">
        <f t="shared" si="36"/>
        <v>-9.6469999999999993E-3</v>
      </c>
      <c r="H423">
        <f t="shared" si="37"/>
        <v>82982.796705504239</v>
      </c>
      <c r="I423">
        <f t="shared" si="38"/>
        <v>1.6611294229566145E-4</v>
      </c>
      <c r="J423">
        <f t="shared" si="34"/>
        <v>6.3157892111691427E-2</v>
      </c>
    </row>
    <row r="424" spans="1:10" x14ac:dyDescent="0.55000000000000004">
      <c r="A424">
        <v>412</v>
      </c>
      <c r="B424">
        <v>-7584</v>
      </c>
      <c r="C424">
        <v>-222915</v>
      </c>
      <c r="F424">
        <f t="shared" si="35"/>
        <v>5.15</v>
      </c>
      <c r="G424">
        <f t="shared" si="36"/>
        <v>-7.5839999999999996E-3</v>
      </c>
      <c r="H424">
        <f t="shared" si="37"/>
        <v>86010.796705504239</v>
      </c>
      <c r="I424">
        <f t="shared" si="38"/>
        <v>1.7217431898143782E-4</v>
      </c>
      <c r="J424">
        <f t="shared" si="34"/>
        <v>6.5462491437174489E-2</v>
      </c>
    </row>
    <row r="425" spans="1:10" x14ac:dyDescent="0.55000000000000004">
      <c r="A425">
        <v>413</v>
      </c>
      <c r="B425">
        <v>-5475</v>
      </c>
      <c r="C425">
        <v>-216357</v>
      </c>
      <c r="F425">
        <f t="shared" si="35"/>
        <v>5.1624999999999996</v>
      </c>
      <c r="G425">
        <f t="shared" si="36"/>
        <v>-5.4749999999999998E-3</v>
      </c>
      <c r="H425">
        <f t="shared" si="37"/>
        <v>92568.796705504239</v>
      </c>
      <c r="I425">
        <f t="shared" si="38"/>
        <v>1.8530196373220444E-4</v>
      </c>
      <c r="J425">
        <f t="shared" si="34"/>
        <v>7.0453760385826333E-2</v>
      </c>
    </row>
    <row r="426" spans="1:10" x14ac:dyDescent="0.55000000000000004">
      <c r="A426">
        <v>414</v>
      </c>
      <c r="B426">
        <v>-3347</v>
      </c>
      <c r="C426">
        <v>-208770</v>
      </c>
      <c r="F426">
        <f t="shared" si="35"/>
        <v>5.1749999999999998</v>
      </c>
      <c r="G426">
        <f t="shared" si="36"/>
        <v>-3.3469999999999997E-3</v>
      </c>
      <c r="H426">
        <f t="shared" si="37"/>
        <v>100155.79670550424</v>
      </c>
      <c r="I426">
        <f t="shared" si="38"/>
        <v>2.0048943563279404E-4</v>
      </c>
      <c r="J426">
        <f t="shared" si="34"/>
        <v>7.6228197335112935E-2</v>
      </c>
    </row>
    <row r="427" spans="1:10" x14ac:dyDescent="0.55000000000000004">
      <c r="A427">
        <v>415</v>
      </c>
      <c r="B427">
        <v>-1191</v>
      </c>
      <c r="C427">
        <v>-205472</v>
      </c>
      <c r="F427">
        <f t="shared" si="35"/>
        <v>5.1875</v>
      </c>
      <c r="G427">
        <f t="shared" si="36"/>
        <v>-1.191E-3</v>
      </c>
      <c r="H427">
        <f t="shared" si="37"/>
        <v>103453.79670550424</v>
      </c>
      <c r="I427">
        <f t="shared" si="38"/>
        <v>2.0709129174563764E-4</v>
      </c>
      <c r="J427">
        <f t="shared" si="34"/>
        <v>7.8738292637438936E-2</v>
      </c>
    </row>
    <row r="428" spans="1:10" x14ac:dyDescent="0.55000000000000004">
      <c r="A428">
        <v>416</v>
      </c>
      <c r="B428">
        <v>966</v>
      </c>
      <c r="C428">
        <v>-197766</v>
      </c>
      <c r="F428">
        <f t="shared" si="35"/>
        <v>5.2</v>
      </c>
      <c r="G428">
        <f t="shared" si="36"/>
        <v>9.6599999999999995E-4</v>
      </c>
      <c r="H428">
        <f t="shared" si="37"/>
        <v>111159.79670550424</v>
      </c>
      <c r="I428">
        <f t="shared" si="38"/>
        <v>2.2251697494926796E-4</v>
      </c>
      <c r="J428">
        <f t="shared" si="34"/>
        <v>8.4603300035778525E-2</v>
      </c>
    </row>
    <row r="429" spans="1:10" x14ac:dyDescent="0.55000000000000004">
      <c r="A429">
        <v>417</v>
      </c>
      <c r="B429">
        <v>3122</v>
      </c>
      <c r="C429">
        <v>-190815</v>
      </c>
      <c r="F429">
        <f t="shared" si="35"/>
        <v>5.2125000000000004</v>
      </c>
      <c r="G429">
        <f t="shared" si="36"/>
        <v>3.1219999999999998E-3</v>
      </c>
      <c r="H429">
        <f t="shared" si="37"/>
        <v>118110.79670550424</v>
      </c>
      <c r="I429">
        <f t="shared" si="38"/>
        <v>2.3643131753276581E-4</v>
      </c>
      <c r="J429">
        <f t="shared" si="34"/>
        <v>8.9893679795168449E-2</v>
      </c>
    </row>
    <row r="430" spans="1:10" x14ac:dyDescent="0.55000000000000004">
      <c r="A430">
        <v>418</v>
      </c>
      <c r="B430">
        <v>5259</v>
      </c>
      <c r="C430">
        <v>-186465</v>
      </c>
      <c r="F430">
        <f t="shared" si="35"/>
        <v>5.2249999999999996</v>
      </c>
      <c r="G430">
        <f t="shared" si="36"/>
        <v>5.2589999999999998E-3</v>
      </c>
      <c r="H430">
        <f t="shared" si="37"/>
        <v>122460.79670550424</v>
      </c>
      <c r="I430">
        <f t="shared" si="38"/>
        <v>2.451390416355159E-4</v>
      </c>
      <c r="J430">
        <f t="shared" si="34"/>
        <v>9.3204448310971383E-2</v>
      </c>
    </row>
    <row r="431" spans="1:10" x14ac:dyDescent="0.55000000000000004">
      <c r="A431">
        <v>419</v>
      </c>
      <c r="B431">
        <v>7359</v>
      </c>
      <c r="C431">
        <v>-184055</v>
      </c>
      <c r="F431">
        <f t="shared" si="35"/>
        <v>5.2374999999999998</v>
      </c>
      <c r="G431">
        <f t="shared" si="36"/>
        <v>7.3590000000000001E-3</v>
      </c>
      <c r="H431">
        <f t="shared" si="37"/>
        <v>124870.79670550424</v>
      </c>
      <c r="I431">
        <f t="shared" si="38"/>
        <v>2.4996332096600499E-4</v>
      </c>
      <c r="J431">
        <f t="shared" si="34"/>
        <v>9.5038690178347221E-2</v>
      </c>
    </row>
    <row r="432" spans="1:10" x14ac:dyDescent="0.55000000000000004">
      <c r="A432">
        <v>420</v>
      </c>
      <c r="B432">
        <v>9431</v>
      </c>
      <c r="C432">
        <v>-181547</v>
      </c>
      <c r="F432">
        <f t="shared" si="35"/>
        <v>5.25</v>
      </c>
      <c r="G432">
        <f t="shared" si="36"/>
        <v>9.4310000000000001E-3</v>
      </c>
      <c r="H432">
        <f t="shared" si="37"/>
        <v>127378.79670550424</v>
      </c>
      <c r="I432">
        <f t="shared" si="38"/>
        <v>2.5498377431076294E-4</v>
      </c>
      <c r="J432">
        <f t="shared" si="34"/>
        <v>9.6947519474354982E-2</v>
      </c>
    </row>
    <row r="433" spans="1:10" x14ac:dyDescent="0.55000000000000004">
      <c r="A433">
        <v>421</v>
      </c>
      <c r="B433">
        <v>11456</v>
      </c>
      <c r="C433">
        <v>-179182</v>
      </c>
      <c r="F433">
        <f t="shared" si="35"/>
        <v>5.2625000000000002</v>
      </c>
      <c r="G433">
        <f t="shared" si="36"/>
        <v>1.1455999999999999E-2</v>
      </c>
      <c r="H433">
        <f t="shared" si="37"/>
        <v>129743.79670550424</v>
      </c>
      <c r="I433">
        <f t="shared" si="38"/>
        <v>2.5971797373674084E-4</v>
      </c>
      <c r="J433">
        <f t="shared" si="34"/>
        <v>9.8747512012257024E-2</v>
      </c>
    </row>
    <row r="434" spans="1:10" x14ac:dyDescent="0.55000000000000004">
      <c r="A434">
        <v>422</v>
      </c>
      <c r="B434">
        <v>13425</v>
      </c>
      <c r="C434">
        <v>-177004</v>
      </c>
      <c r="F434">
        <f t="shared" si="35"/>
        <v>5.2750000000000004</v>
      </c>
      <c r="G434">
        <f t="shared" si="36"/>
        <v>1.3424999999999999E-2</v>
      </c>
      <c r="H434">
        <f t="shared" si="37"/>
        <v>131921.79670550424</v>
      </c>
      <c r="I434">
        <f t="shared" si="38"/>
        <v>2.6407784111508328E-4</v>
      </c>
      <c r="J434">
        <f t="shared" si="34"/>
        <v>0.10040517955879007</v>
      </c>
    </row>
    <row r="435" spans="1:10" x14ac:dyDescent="0.55000000000000004">
      <c r="A435">
        <v>423</v>
      </c>
      <c r="B435">
        <v>15319</v>
      </c>
      <c r="C435">
        <v>-177081</v>
      </c>
      <c r="F435">
        <f t="shared" si="35"/>
        <v>5.2874999999999996</v>
      </c>
      <c r="G435">
        <f t="shared" si="36"/>
        <v>1.5318999999999999E-2</v>
      </c>
      <c r="H435">
        <f t="shared" si="37"/>
        <v>131844.79670550424</v>
      </c>
      <c r="I435">
        <f t="shared" si="38"/>
        <v>2.6392370438958632E-4</v>
      </c>
      <c r="J435">
        <f t="shared" si="34"/>
        <v>0.10034657515057929</v>
      </c>
    </row>
    <row r="436" spans="1:10" x14ac:dyDescent="0.55000000000000004">
      <c r="A436">
        <v>424</v>
      </c>
      <c r="B436">
        <v>17128</v>
      </c>
      <c r="C436">
        <v>-175385</v>
      </c>
      <c r="F436">
        <f t="shared" si="35"/>
        <v>5.3</v>
      </c>
      <c r="G436">
        <f t="shared" si="36"/>
        <v>1.7128000000000001E-2</v>
      </c>
      <c r="H436">
        <f t="shared" si="37"/>
        <v>133540.79670550424</v>
      </c>
      <c r="I436">
        <f t="shared" si="38"/>
        <v>2.6731871590183099E-4</v>
      </c>
      <c r="J436">
        <f t="shared" si="34"/>
        <v>0.10163739432363719</v>
      </c>
    </row>
    <row r="437" spans="1:10" x14ac:dyDescent="0.55000000000000004">
      <c r="A437">
        <v>425</v>
      </c>
      <c r="B437">
        <v>18853</v>
      </c>
      <c r="C437">
        <v>-177415</v>
      </c>
      <c r="F437">
        <f t="shared" si="35"/>
        <v>5.3125</v>
      </c>
      <c r="G437">
        <f t="shared" si="36"/>
        <v>1.8852999999999998E-2</v>
      </c>
      <c r="H437">
        <f t="shared" si="37"/>
        <v>131510.79670550424</v>
      </c>
      <c r="I437">
        <f t="shared" si="38"/>
        <v>2.6325511132054761E-4</v>
      </c>
      <c r="J437">
        <f t="shared" si="34"/>
        <v>0.10009236901626249</v>
      </c>
    </row>
    <row r="438" spans="1:10" x14ac:dyDescent="0.55000000000000004">
      <c r="A438">
        <v>426</v>
      </c>
      <c r="B438">
        <v>20484</v>
      </c>
      <c r="C438">
        <v>-179957</v>
      </c>
      <c r="F438">
        <f t="shared" si="35"/>
        <v>5.3250000000000002</v>
      </c>
      <c r="G438">
        <f t="shared" si="36"/>
        <v>2.0483999999999999E-2</v>
      </c>
      <c r="H438">
        <f t="shared" si="37"/>
        <v>128968.79670550424</v>
      </c>
      <c r="I438">
        <f t="shared" si="38"/>
        <v>2.5816659760349229E-4</v>
      </c>
      <c r="J438">
        <f t="shared" si="34"/>
        <v>9.8157662449096725E-2</v>
      </c>
    </row>
    <row r="439" spans="1:10" x14ac:dyDescent="0.55000000000000004">
      <c r="A439">
        <v>427</v>
      </c>
      <c r="B439">
        <v>22013</v>
      </c>
      <c r="C439">
        <v>-182180</v>
      </c>
      <c r="F439">
        <f t="shared" si="35"/>
        <v>5.3375000000000004</v>
      </c>
      <c r="G439">
        <f t="shared" si="36"/>
        <v>2.2012999999999998E-2</v>
      </c>
      <c r="H439">
        <f t="shared" si="37"/>
        <v>126745.79670550424</v>
      </c>
      <c r="I439">
        <f t="shared" si="38"/>
        <v>2.5371665032063862E-4</v>
      </c>
      <c r="J439">
        <f t="shared" si="34"/>
        <v>9.6465745573089859E-2</v>
      </c>
    </row>
    <row r="440" spans="1:10" x14ac:dyDescent="0.55000000000000004">
      <c r="A440">
        <v>428</v>
      </c>
      <c r="B440">
        <v>23419</v>
      </c>
      <c r="C440">
        <v>-185713</v>
      </c>
      <c r="F440">
        <f t="shared" si="35"/>
        <v>5.35</v>
      </c>
      <c r="G440">
        <f t="shared" si="36"/>
        <v>2.3418999999999999E-2</v>
      </c>
      <c r="H440">
        <f t="shared" si="37"/>
        <v>123212.79670550424</v>
      </c>
      <c r="I440">
        <f t="shared" si="38"/>
        <v>2.4664437692868094E-4</v>
      </c>
      <c r="J440">
        <f t="shared" si="34"/>
        <v>9.3776792661289465E-2</v>
      </c>
    </row>
    <row r="441" spans="1:10" x14ac:dyDescent="0.55000000000000004">
      <c r="A441">
        <v>429</v>
      </c>
      <c r="B441">
        <v>24703</v>
      </c>
      <c r="C441">
        <v>-190808</v>
      </c>
      <c r="F441">
        <f t="shared" si="35"/>
        <v>5.3624999999999998</v>
      </c>
      <c r="G441">
        <f t="shared" si="36"/>
        <v>2.4702999999999999E-2</v>
      </c>
      <c r="H441">
        <f t="shared" si="37"/>
        <v>118117.79670550424</v>
      </c>
      <c r="I441">
        <f t="shared" si="38"/>
        <v>2.3644532996235646E-4</v>
      </c>
      <c r="J441">
        <f t="shared" si="34"/>
        <v>8.9899007468642142E-2</v>
      </c>
    </row>
    <row r="442" spans="1:10" x14ac:dyDescent="0.55000000000000004">
      <c r="A442">
        <v>430</v>
      </c>
      <c r="B442">
        <v>25866</v>
      </c>
      <c r="C442">
        <v>-195587</v>
      </c>
      <c r="F442">
        <f t="shared" si="35"/>
        <v>5.375</v>
      </c>
      <c r="G442">
        <f t="shared" si="36"/>
        <v>2.5866E-2</v>
      </c>
      <c r="H442">
        <f t="shared" si="37"/>
        <v>113338.79670550424</v>
      </c>
      <c r="I442">
        <f t="shared" si="38"/>
        <v>2.2687884410326623E-4</v>
      </c>
      <c r="J442">
        <f t="shared" si="34"/>
        <v>8.6261728678522109E-2</v>
      </c>
    </row>
    <row r="443" spans="1:10" x14ac:dyDescent="0.55000000000000004">
      <c r="A443">
        <v>431</v>
      </c>
      <c r="B443">
        <v>26897</v>
      </c>
      <c r="C443">
        <v>-199355</v>
      </c>
      <c r="F443">
        <f t="shared" si="35"/>
        <v>5.3875000000000002</v>
      </c>
      <c r="G443">
        <f t="shared" si="36"/>
        <v>2.6896999999999997E-2</v>
      </c>
      <c r="H443">
        <f t="shared" si="37"/>
        <v>109570.79670550424</v>
      </c>
      <c r="I443">
        <f t="shared" si="38"/>
        <v>2.1933615343219446E-4</v>
      </c>
      <c r="J443">
        <f t="shared" si="34"/>
        <v>8.3393918157247324E-2</v>
      </c>
    </row>
    <row r="444" spans="1:10" x14ac:dyDescent="0.55000000000000004">
      <c r="A444">
        <v>432</v>
      </c>
      <c r="B444">
        <v>27778</v>
      </c>
      <c r="C444">
        <v>-202331</v>
      </c>
      <c r="F444">
        <f t="shared" si="35"/>
        <v>5.4</v>
      </c>
      <c r="G444">
        <f t="shared" si="36"/>
        <v>2.7777999999999997E-2</v>
      </c>
      <c r="H444">
        <f t="shared" si="37"/>
        <v>106594.79670550424</v>
      </c>
      <c r="I444">
        <f t="shared" si="38"/>
        <v>2.1337886908051991E-4</v>
      </c>
      <c r="J444">
        <f t="shared" si="34"/>
        <v>8.1128895834711792E-2</v>
      </c>
    </row>
    <row r="445" spans="1:10" x14ac:dyDescent="0.55000000000000004">
      <c r="A445">
        <v>433</v>
      </c>
      <c r="B445">
        <v>28519</v>
      </c>
      <c r="C445">
        <v>-206313</v>
      </c>
      <c r="F445">
        <f t="shared" si="35"/>
        <v>5.4124999999999996</v>
      </c>
      <c r="G445">
        <f t="shared" si="36"/>
        <v>2.8518999999999999E-2</v>
      </c>
      <c r="H445">
        <f t="shared" si="37"/>
        <v>102612.79670550424</v>
      </c>
      <c r="I445">
        <f t="shared" si="38"/>
        <v>2.0540779841910596E-4</v>
      </c>
      <c r="J445">
        <f t="shared" si="34"/>
        <v>7.8098210724383693E-2</v>
      </c>
    </row>
    <row r="446" spans="1:10" x14ac:dyDescent="0.55000000000000004">
      <c r="A446">
        <v>434</v>
      </c>
      <c r="B446">
        <v>29119</v>
      </c>
      <c r="C446">
        <v>-211295</v>
      </c>
      <c r="F446">
        <f t="shared" si="35"/>
        <v>5.4249999999999998</v>
      </c>
      <c r="G446">
        <f t="shared" si="36"/>
        <v>2.9118999999999999E-2</v>
      </c>
      <c r="H446">
        <f t="shared" si="37"/>
        <v>97630.796705504239</v>
      </c>
      <c r="I446">
        <f t="shared" si="38"/>
        <v>1.954349521018874E-4</v>
      </c>
      <c r="J446">
        <f t="shared" si="34"/>
        <v>7.4306429403526192E-2</v>
      </c>
    </row>
    <row r="447" spans="1:10" x14ac:dyDescent="0.55000000000000004">
      <c r="A447">
        <v>435</v>
      </c>
      <c r="B447">
        <v>29559</v>
      </c>
      <c r="C447">
        <v>-217019</v>
      </c>
      <c r="F447">
        <f t="shared" si="35"/>
        <v>5.4375</v>
      </c>
      <c r="G447">
        <f t="shared" si="36"/>
        <v>2.9558999999999998E-2</v>
      </c>
      <c r="H447">
        <f t="shared" si="37"/>
        <v>91906.796705504239</v>
      </c>
      <c r="I447">
        <f t="shared" si="38"/>
        <v>1.839767882480618E-4</v>
      </c>
      <c r="J447">
        <f t="shared" si="34"/>
        <v>6.9949914694455856E-2</v>
      </c>
    </row>
    <row r="448" spans="1:10" x14ac:dyDescent="0.55000000000000004">
      <c r="A448">
        <v>436</v>
      </c>
      <c r="B448">
        <v>29859</v>
      </c>
      <c r="C448">
        <v>-225916</v>
      </c>
      <c r="F448">
        <f t="shared" si="35"/>
        <v>5.45</v>
      </c>
      <c r="G448">
        <f t="shared" si="36"/>
        <v>2.9859E-2</v>
      </c>
      <c r="H448">
        <f t="shared" si="37"/>
        <v>83009.796705504239</v>
      </c>
      <c r="I448">
        <f t="shared" si="38"/>
        <v>1.6616699023836817E-4</v>
      </c>
      <c r="J448">
        <f t="shared" si="34"/>
        <v>6.3178441709375727E-2</v>
      </c>
    </row>
    <row r="449" spans="1:10" x14ac:dyDescent="0.55000000000000004">
      <c r="A449">
        <v>437</v>
      </c>
      <c r="B449">
        <v>29991</v>
      </c>
      <c r="C449">
        <v>-234900</v>
      </c>
      <c r="F449">
        <f t="shared" si="35"/>
        <v>5.4625000000000004</v>
      </c>
      <c r="G449">
        <f t="shared" si="36"/>
        <v>2.9991E-2</v>
      </c>
      <c r="H449">
        <f t="shared" si="37"/>
        <v>74025.796705504239</v>
      </c>
      <c r="I449">
        <f t="shared" si="38"/>
        <v>1.4818303774661955E-4</v>
      </c>
      <c r="J449">
        <f t="shared" si="34"/>
        <v>5.634075335397954E-2</v>
      </c>
    </row>
    <row r="450" spans="1:10" x14ac:dyDescent="0.55000000000000004">
      <c r="A450">
        <v>438</v>
      </c>
      <c r="B450">
        <v>29897</v>
      </c>
      <c r="C450">
        <v>-245507</v>
      </c>
      <c r="F450">
        <f t="shared" si="35"/>
        <v>5.4749999999999996</v>
      </c>
      <c r="G450">
        <f t="shared" si="36"/>
        <v>2.9897E-2</v>
      </c>
      <c r="H450">
        <f t="shared" si="37"/>
        <v>63418.796705504239</v>
      </c>
      <c r="I450">
        <f t="shared" si="38"/>
        <v>1.2695020336550005E-4</v>
      </c>
      <c r="J450">
        <f t="shared" si="34"/>
        <v>4.8267805848894126E-2</v>
      </c>
    </row>
    <row r="451" spans="1:10" x14ac:dyDescent="0.55000000000000004">
      <c r="A451">
        <v>439</v>
      </c>
      <c r="B451">
        <v>29644</v>
      </c>
      <c r="C451">
        <v>-255376</v>
      </c>
      <c r="F451">
        <f t="shared" si="35"/>
        <v>5.4874999999999998</v>
      </c>
      <c r="G451">
        <f t="shared" si="36"/>
        <v>2.9644E-2</v>
      </c>
      <c r="H451">
        <f t="shared" si="37"/>
        <v>53549.796705504239</v>
      </c>
      <c r="I451">
        <f t="shared" si="38"/>
        <v>1.0719467941836433E-4</v>
      </c>
      <c r="J451">
        <f t="shared" si="34"/>
        <v>4.0756547347179393E-2</v>
      </c>
    </row>
    <row r="452" spans="1:10" x14ac:dyDescent="0.55000000000000004">
      <c r="A452">
        <v>440</v>
      </c>
      <c r="B452">
        <v>29231</v>
      </c>
      <c r="C452">
        <v>-264678</v>
      </c>
      <c r="F452">
        <f t="shared" si="35"/>
        <v>5.5</v>
      </c>
      <c r="G452">
        <f t="shared" si="36"/>
        <v>2.9231E-2</v>
      </c>
      <c r="H452">
        <f t="shared" si="37"/>
        <v>44247.796705504239</v>
      </c>
      <c r="I452">
        <f t="shared" si="38"/>
        <v>8.8574162268069854E-5</v>
      </c>
      <c r="J452">
        <f t="shared" si="34"/>
        <v>3.3676830396834861E-2</v>
      </c>
    </row>
    <row r="453" spans="1:10" x14ac:dyDescent="0.55000000000000004">
      <c r="A453">
        <v>441</v>
      </c>
      <c r="B453">
        <v>28669</v>
      </c>
      <c r="C453">
        <v>-274170</v>
      </c>
      <c r="F453">
        <f t="shared" si="35"/>
        <v>5.5125000000000002</v>
      </c>
      <c r="G453">
        <f t="shared" si="36"/>
        <v>2.8669E-2</v>
      </c>
      <c r="H453">
        <f t="shared" si="37"/>
        <v>34755.796705504239</v>
      </c>
      <c r="I453">
        <f t="shared" si="38"/>
        <v>6.9573307743172477E-5</v>
      </c>
      <c r="J453">
        <f t="shared" si="34"/>
        <v>2.6452505166489719E-2</v>
      </c>
    </row>
    <row r="454" spans="1:10" x14ac:dyDescent="0.55000000000000004">
      <c r="A454">
        <v>442</v>
      </c>
      <c r="B454">
        <v>27966</v>
      </c>
      <c r="C454">
        <v>-284561</v>
      </c>
      <c r="F454">
        <f t="shared" si="35"/>
        <v>5.5250000000000004</v>
      </c>
      <c r="G454">
        <f t="shared" si="36"/>
        <v>2.7965999999999998E-2</v>
      </c>
      <c r="H454">
        <f t="shared" si="37"/>
        <v>24364.796705504239</v>
      </c>
      <c r="I454">
        <f t="shared" si="38"/>
        <v>4.8772856903706771E-5</v>
      </c>
      <c r="J454">
        <f t="shared" si="34"/>
        <v>1.8543954442878655E-2</v>
      </c>
    </row>
    <row r="455" spans="1:10" x14ac:dyDescent="0.55000000000000004">
      <c r="A455">
        <v>443</v>
      </c>
      <c r="B455">
        <v>27113</v>
      </c>
      <c r="C455">
        <v>-295454</v>
      </c>
      <c r="F455">
        <f t="shared" si="35"/>
        <v>5.5374999999999996</v>
      </c>
      <c r="G455">
        <f t="shared" si="36"/>
        <v>2.7112999999999998E-2</v>
      </c>
      <c r="H455">
        <f t="shared" si="37"/>
        <v>13471.796705504239</v>
      </c>
      <c r="I455">
        <f t="shared" si="38"/>
        <v>2.6967514685027143E-5</v>
      </c>
      <c r="J455">
        <f t="shared" si="34"/>
        <v>1.0253333421581825E-2</v>
      </c>
    </row>
    <row r="456" spans="1:10" x14ac:dyDescent="0.55000000000000004">
      <c r="A456">
        <v>444</v>
      </c>
      <c r="B456">
        <v>26119</v>
      </c>
      <c r="C456">
        <v>-307926</v>
      </c>
      <c r="F456">
        <f t="shared" si="35"/>
        <v>5.55</v>
      </c>
      <c r="G456">
        <f t="shared" si="36"/>
        <v>2.6119E-2</v>
      </c>
      <c r="H456">
        <f t="shared" si="37"/>
        <v>999.79670550423907</v>
      </c>
      <c r="I456">
        <f t="shared" si="38"/>
        <v>2.0013687058320374E-6</v>
      </c>
      <c r="J456">
        <f t="shared" si="34"/>
        <v>7.6094148385906176E-4</v>
      </c>
    </row>
    <row r="457" spans="1:10" x14ac:dyDescent="0.55000000000000004">
      <c r="A457">
        <v>445</v>
      </c>
      <c r="B457">
        <v>24994</v>
      </c>
      <c r="C457">
        <v>-318074</v>
      </c>
      <c r="F457">
        <f t="shared" si="35"/>
        <v>5.5625</v>
      </c>
      <c r="G457">
        <f t="shared" si="36"/>
        <v>2.4993999999999999E-2</v>
      </c>
      <c r="H457">
        <f t="shared" si="37"/>
        <v>-9148.2032944957609</v>
      </c>
      <c r="I457">
        <f t="shared" si="38"/>
        <v>-1.8312650649273155E-5</v>
      </c>
      <c r="J457">
        <f t="shared" si="34"/>
        <v>-6.962662860593361E-3</v>
      </c>
    </row>
    <row r="458" spans="1:10" x14ac:dyDescent="0.55000000000000004">
      <c r="A458">
        <v>446</v>
      </c>
      <c r="B458">
        <v>23738</v>
      </c>
      <c r="C458">
        <v>-326847</v>
      </c>
      <c r="F458">
        <f t="shared" si="35"/>
        <v>5.5750000000000002</v>
      </c>
      <c r="G458">
        <f t="shared" si="36"/>
        <v>2.3737999999999999E-2</v>
      </c>
      <c r="H458">
        <f t="shared" si="37"/>
        <v>-17921.203294495761</v>
      </c>
      <c r="I458">
        <f t="shared" si="38"/>
        <v>-3.5874228477647001E-5</v>
      </c>
      <c r="J458">
        <f t="shared" si="34"/>
        <v>-1.3639759915567847E-2</v>
      </c>
    </row>
    <row r="459" spans="1:10" x14ac:dyDescent="0.55000000000000004">
      <c r="A459">
        <v>447</v>
      </c>
      <c r="B459">
        <v>22350</v>
      </c>
      <c r="C459">
        <v>-335793</v>
      </c>
      <c r="F459">
        <f t="shared" si="35"/>
        <v>5.5875000000000004</v>
      </c>
      <c r="G459">
        <f t="shared" si="36"/>
        <v>2.2349999999999998E-2</v>
      </c>
      <c r="H459">
        <f t="shared" si="37"/>
        <v>-26867.203294495761</v>
      </c>
      <c r="I459">
        <f t="shared" si="38"/>
        <v>-5.3782113494475056E-5</v>
      </c>
      <c r="J459">
        <f t="shared" si="34"/>
        <v>-2.0448526614963922E-2</v>
      </c>
    </row>
    <row r="460" spans="1:10" x14ac:dyDescent="0.55000000000000004">
      <c r="A460">
        <v>448</v>
      </c>
      <c r="B460">
        <v>20859</v>
      </c>
      <c r="C460">
        <v>-346195</v>
      </c>
      <c r="F460">
        <f t="shared" si="35"/>
        <v>5.6</v>
      </c>
      <c r="G460">
        <f t="shared" si="36"/>
        <v>2.0858999999999999E-2</v>
      </c>
      <c r="H460">
        <f t="shared" si="37"/>
        <v>-37269.203294495761</v>
      </c>
      <c r="I460">
        <f t="shared" si="38"/>
        <v>-7.4604583866154622E-5</v>
      </c>
      <c r="J460">
        <f t="shared" si="34"/>
        <v>-2.8365449396890813E-2</v>
      </c>
    </row>
    <row r="461" spans="1:10" x14ac:dyDescent="0.55000000000000004">
      <c r="A461">
        <v>449</v>
      </c>
      <c r="B461">
        <v>19256</v>
      </c>
      <c r="C461">
        <v>-353704</v>
      </c>
      <c r="F461">
        <f t="shared" si="35"/>
        <v>5.6124999999999998</v>
      </c>
      <c r="G461">
        <f t="shared" si="36"/>
        <v>1.9255999999999999E-2</v>
      </c>
      <c r="H461">
        <f t="shared" si="37"/>
        <v>-44778.203294495761</v>
      </c>
      <c r="I461">
        <f t="shared" si="38"/>
        <v>-8.9635917265591436E-5</v>
      </c>
      <c r="J461">
        <f t="shared" ref="J461:J524" si="39">(I461*0.1*9.80665)/($J$4*10^(-6)*$H$4)</f>
        <v>-3.4080520841756126E-2</v>
      </c>
    </row>
    <row r="462" spans="1:10" x14ac:dyDescent="0.55000000000000004">
      <c r="A462">
        <v>450</v>
      </c>
      <c r="B462">
        <v>17550</v>
      </c>
      <c r="C462">
        <v>-359801</v>
      </c>
      <c r="F462">
        <f t="shared" si="35"/>
        <v>5.625</v>
      </c>
      <c r="G462">
        <f t="shared" si="36"/>
        <v>1.755E-2</v>
      </c>
      <c r="H462">
        <f t="shared" si="37"/>
        <v>-50875.203294495761</v>
      </c>
      <c r="I462">
        <f t="shared" si="38"/>
        <v>-1.0184074343903215E-4</v>
      </c>
      <c r="J462">
        <f t="shared" si="39"/>
        <v>-3.8720924437353921E-2</v>
      </c>
    </row>
    <row r="463" spans="1:10" x14ac:dyDescent="0.55000000000000004">
      <c r="A463">
        <v>451</v>
      </c>
      <c r="B463">
        <v>15759</v>
      </c>
      <c r="C463">
        <v>-369583</v>
      </c>
      <c r="F463">
        <f t="shared" si="35"/>
        <v>5.6375000000000002</v>
      </c>
      <c r="G463">
        <f t="shared" si="36"/>
        <v>1.5758999999999999E-2</v>
      </c>
      <c r="H463">
        <f t="shared" si="37"/>
        <v>-60657.203294495761</v>
      </c>
      <c r="I463">
        <f t="shared" si="38"/>
        <v>-1.2142211290411285E-4</v>
      </c>
      <c r="J463">
        <f t="shared" si="39"/>
        <v>-4.6165967568752582E-2</v>
      </c>
    </row>
    <row r="464" spans="1:10" x14ac:dyDescent="0.55000000000000004">
      <c r="A464">
        <v>452</v>
      </c>
      <c r="B464">
        <v>13884</v>
      </c>
      <c r="C464">
        <v>-378774</v>
      </c>
      <c r="F464">
        <f t="shared" si="35"/>
        <v>5.65</v>
      </c>
      <c r="G464">
        <f t="shared" si="36"/>
        <v>1.3883999999999999E-2</v>
      </c>
      <c r="H464">
        <f t="shared" si="37"/>
        <v>-69848.203294495761</v>
      </c>
      <c r="I464">
        <f t="shared" si="38"/>
        <v>-1.3982043295661303E-4</v>
      </c>
      <c r="J464">
        <f t="shared" si="39"/>
        <v>-5.3161202839728354E-2</v>
      </c>
    </row>
    <row r="465" spans="1:10" x14ac:dyDescent="0.55000000000000004">
      <c r="A465">
        <v>453</v>
      </c>
      <c r="B465">
        <v>11934</v>
      </c>
      <c r="C465">
        <v>-386028</v>
      </c>
      <c r="F465">
        <f t="shared" ref="F465:F528" si="40">A465/80</f>
        <v>5.6624999999999996</v>
      </c>
      <c r="G465">
        <f t="shared" ref="G465:G528" si="41">B465*10^-6</f>
        <v>1.1934E-2</v>
      </c>
      <c r="H465">
        <f t="shared" ref="H465:H528" si="42">C465-$F$4</f>
        <v>-77102.203294495761</v>
      </c>
      <c r="I465">
        <f t="shared" ref="I465:I528" si="43">($H$4*H465)/($H$6*$H$8)</f>
        <v>-1.5434131356381969E-4</v>
      </c>
      <c r="J465">
        <f t="shared" si="39"/>
        <v>-5.8682194750908682E-2</v>
      </c>
    </row>
    <row r="466" spans="1:10" x14ac:dyDescent="0.55000000000000004">
      <c r="A466">
        <v>454</v>
      </c>
      <c r="B466">
        <v>9928</v>
      </c>
      <c r="C466">
        <v>-393567</v>
      </c>
      <c r="F466">
        <f t="shared" si="40"/>
        <v>5.6749999999999998</v>
      </c>
      <c r="G466">
        <f t="shared" si="41"/>
        <v>9.9279999999999993E-3</v>
      </c>
      <c r="H466">
        <f t="shared" si="42"/>
        <v>-84641.203294495761</v>
      </c>
      <c r="I466">
        <f t="shared" si="43"/>
        <v>-1.6943270023293065E-4</v>
      </c>
      <c r="J466">
        <f t="shared" si="39"/>
        <v>-6.4420099082089885E-2</v>
      </c>
    </row>
    <row r="467" spans="1:10" x14ac:dyDescent="0.55000000000000004">
      <c r="A467">
        <v>455</v>
      </c>
      <c r="B467">
        <v>7866</v>
      </c>
      <c r="C467">
        <v>-400654</v>
      </c>
      <c r="F467">
        <f t="shared" si="40"/>
        <v>5.6875</v>
      </c>
      <c r="G467">
        <f t="shared" si="41"/>
        <v>7.8659999999999997E-3</v>
      </c>
      <c r="H467">
        <f t="shared" si="42"/>
        <v>-91728.203294495761</v>
      </c>
      <c r="I467">
        <f t="shared" si="43"/>
        <v>-1.8361928430561791E-4</v>
      </c>
      <c r="J467">
        <f t="shared" si="39"/>
        <v>-6.9813987926111779E-2</v>
      </c>
    </row>
    <row r="468" spans="1:10" x14ac:dyDescent="0.55000000000000004">
      <c r="A468">
        <v>456</v>
      </c>
      <c r="B468">
        <v>5766</v>
      </c>
      <c r="C468">
        <v>-406830</v>
      </c>
      <c r="F468">
        <f t="shared" si="40"/>
        <v>5.7</v>
      </c>
      <c r="G468">
        <f t="shared" si="41"/>
        <v>5.7659999999999994E-3</v>
      </c>
      <c r="H468">
        <f t="shared" si="42"/>
        <v>-97904.203294495761</v>
      </c>
      <c r="I468">
        <f t="shared" si="43"/>
        <v>-1.959822507558672E-4</v>
      </c>
      <c r="J468">
        <f t="shared" si="39"/>
        <v>-7.4514518122341403E-2</v>
      </c>
    </row>
    <row r="469" spans="1:10" x14ac:dyDescent="0.55000000000000004">
      <c r="A469">
        <v>457</v>
      </c>
      <c r="B469">
        <v>3628</v>
      </c>
      <c r="C469">
        <v>-411963</v>
      </c>
      <c r="F469">
        <f t="shared" si="40"/>
        <v>5.7125000000000004</v>
      </c>
      <c r="G469">
        <f t="shared" si="41"/>
        <v>3.6279999999999997E-3</v>
      </c>
      <c r="H469">
        <f t="shared" si="42"/>
        <v>-103037.20329449576</v>
      </c>
      <c r="I469">
        <f t="shared" si="43"/>
        <v>-2.0625736519711227E-4</v>
      </c>
      <c r="J469">
        <f t="shared" si="39"/>
        <v>-7.8421224970988843E-2</v>
      </c>
    </row>
    <row r="470" spans="1:10" x14ac:dyDescent="0.55000000000000004">
      <c r="A470">
        <v>458</v>
      </c>
      <c r="B470">
        <v>1481</v>
      </c>
      <c r="C470">
        <v>-418429</v>
      </c>
      <c r="F470">
        <f t="shared" si="40"/>
        <v>5.7249999999999996</v>
      </c>
      <c r="G470">
        <f t="shared" si="41"/>
        <v>1.4809999999999999E-3</v>
      </c>
      <c r="H470">
        <f t="shared" si="42"/>
        <v>-109503.20329449576</v>
      </c>
      <c r="I470">
        <f t="shared" si="43"/>
        <v>-2.1920084658754487E-4</v>
      </c>
      <c r="J470">
        <f t="shared" si="39"/>
        <v>-8.3342473068271999E-2</v>
      </c>
    </row>
    <row r="471" spans="1:10" x14ac:dyDescent="0.55000000000000004">
      <c r="A471">
        <v>459</v>
      </c>
      <c r="B471">
        <v>-675</v>
      </c>
      <c r="C471">
        <v>-423211</v>
      </c>
      <c r="F471">
        <f t="shared" si="40"/>
        <v>5.7374999999999998</v>
      </c>
      <c r="G471">
        <f t="shared" si="41"/>
        <v>-6.7499999999999993E-4</v>
      </c>
      <c r="H471">
        <f t="shared" si="42"/>
        <v>-114285.20329449576</v>
      </c>
      <c r="I471">
        <f t="shared" si="43"/>
        <v>-2.2877333777360253E-4</v>
      </c>
      <c r="J471">
        <f t="shared" si="39"/>
        <v>-8.6982035147023629E-2</v>
      </c>
    </row>
    <row r="472" spans="1:10" x14ac:dyDescent="0.55000000000000004">
      <c r="A472">
        <v>460</v>
      </c>
      <c r="B472">
        <v>-2831</v>
      </c>
      <c r="C472">
        <v>-426433</v>
      </c>
      <c r="F472">
        <f t="shared" si="40"/>
        <v>5.75</v>
      </c>
      <c r="G472">
        <f t="shared" si="41"/>
        <v>-2.8309999999999997E-3</v>
      </c>
      <c r="H472">
        <f t="shared" si="42"/>
        <v>-117507.20329449576</v>
      </c>
      <c r="I472">
        <f t="shared" si="43"/>
        <v>-2.3522305893660498E-4</v>
      </c>
      <c r="J472">
        <f t="shared" si="39"/>
        <v>-8.9434287137349369E-2</v>
      </c>
    </row>
    <row r="473" spans="1:10" x14ac:dyDescent="0.55000000000000004">
      <c r="A473">
        <v>461</v>
      </c>
      <c r="B473">
        <v>-4969</v>
      </c>
      <c r="C473">
        <v>-430534</v>
      </c>
      <c r="F473">
        <f t="shared" si="40"/>
        <v>5.7625000000000002</v>
      </c>
      <c r="G473">
        <f t="shared" si="41"/>
        <v>-4.9689999999999995E-3</v>
      </c>
      <c r="H473">
        <f t="shared" si="42"/>
        <v>-121608.20329449576</v>
      </c>
      <c r="I473">
        <f t="shared" si="43"/>
        <v>-2.4343234090105968E-4</v>
      </c>
      <c r="J473">
        <f t="shared" si="39"/>
        <v>-9.255554269673047E-2</v>
      </c>
    </row>
    <row r="474" spans="1:10" x14ac:dyDescent="0.55000000000000004">
      <c r="A474">
        <v>462</v>
      </c>
      <c r="B474">
        <v>-7078</v>
      </c>
      <c r="C474">
        <v>-433979</v>
      </c>
      <c r="F474">
        <f t="shared" si="40"/>
        <v>5.7750000000000004</v>
      </c>
      <c r="G474">
        <f t="shared" si="41"/>
        <v>-7.0780000000000001E-3</v>
      </c>
      <c r="H474">
        <f t="shared" si="42"/>
        <v>-125053.20329449576</v>
      </c>
      <c r="I474">
        <f t="shared" si="43"/>
        <v>-2.5032845803530659E-4</v>
      </c>
      <c r="J474">
        <f t="shared" si="39"/>
        <v>-9.5177519142004285E-2</v>
      </c>
    </row>
    <row r="475" spans="1:10" x14ac:dyDescent="0.55000000000000004">
      <c r="A475">
        <v>463</v>
      </c>
      <c r="B475">
        <v>-9159</v>
      </c>
      <c r="C475">
        <v>-435795</v>
      </c>
      <c r="F475">
        <f t="shared" si="40"/>
        <v>5.7874999999999996</v>
      </c>
      <c r="G475">
        <f t="shared" si="41"/>
        <v>-9.1589999999999987E-3</v>
      </c>
      <c r="H475">
        <f t="shared" si="42"/>
        <v>-126869.20329449576</v>
      </c>
      <c r="I475">
        <f t="shared" si="43"/>
        <v>-2.5396368262624774E-4</v>
      </c>
      <c r="J475">
        <f t="shared" si="39"/>
        <v>-9.6559669860325686E-2</v>
      </c>
    </row>
    <row r="476" spans="1:10" x14ac:dyDescent="0.55000000000000004">
      <c r="A476">
        <v>464</v>
      </c>
      <c r="B476">
        <v>-11184</v>
      </c>
      <c r="C476">
        <v>-439422</v>
      </c>
      <c r="F476">
        <f t="shared" si="40"/>
        <v>5.8</v>
      </c>
      <c r="G476">
        <f t="shared" si="41"/>
        <v>-1.1183999999999999E-2</v>
      </c>
      <c r="H476">
        <f t="shared" si="42"/>
        <v>-130496.20329449576</v>
      </c>
      <c r="I476">
        <f t="shared" si="43"/>
        <v>-2.6122412292985109E-4</v>
      </c>
      <c r="J476">
        <f t="shared" si="39"/>
        <v>-9.9320165815915837E-2</v>
      </c>
    </row>
    <row r="477" spans="1:10" x14ac:dyDescent="0.55000000000000004">
      <c r="A477">
        <v>465</v>
      </c>
      <c r="B477">
        <v>-13163</v>
      </c>
      <c r="C477">
        <v>-442456</v>
      </c>
      <c r="F477">
        <f t="shared" si="40"/>
        <v>5.8125</v>
      </c>
      <c r="G477">
        <f t="shared" si="41"/>
        <v>-1.3162999999999999E-2</v>
      </c>
      <c r="H477">
        <f t="shared" si="42"/>
        <v>-133530.20329449576</v>
      </c>
      <c r="I477">
        <f t="shared" si="43"/>
        <v>-2.6729751026956228E-4</v>
      </c>
      <c r="J477">
        <f t="shared" si="39"/>
        <v>-0.10162933171866205</v>
      </c>
    </row>
    <row r="478" spans="1:10" x14ac:dyDescent="0.55000000000000004">
      <c r="A478">
        <v>466</v>
      </c>
      <c r="B478">
        <v>-15066</v>
      </c>
      <c r="C478">
        <v>-440904</v>
      </c>
      <c r="F478">
        <f t="shared" si="40"/>
        <v>5.8250000000000002</v>
      </c>
      <c r="G478">
        <f t="shared" si="41"/>
        <v>-1.5066E-2</v>
      </c>
      <c r="H478">
        <f t="shared" si="42"/>
        <v>-131978.20329449576</v>
      </c>
      <c r="I478">
        <f t="shared" si="43"/>
        <v>-2.6419075445175349E-4</v>
      </c>
      <c r="J478">
        <f t="shared" si="39"/>
        <v>-0.10044811039992041</v>
      </c>
    </row>
    <row r="479" spans="1:10" x14ac:dyDescent="0.55000000000000004">
      <c r="A479">
        <v>467</v>
      </c>
      <c r="B479">
        <v>-16894</v>
      </c>
      <c r="C479">
        <v>-441844</v>
      </c>
      <c r="F479">
        <f t="shared" si="40"/>
        <v>5.8375000000000004</v>
      </c>
      <c r="G479">
        <f t="shared" si="41"/>
        <v>-1.6893999999999999E-2</v>
      </c>
      <c r="H479">
        <f t="shared" si="42"/>
        <v>-132918.20329449576</v>
      </c>
      <c r="I479">
        <f t="shared" si="43"/>
        <v>-2.6607242356820981E-4</v>
      </c>
      <c r="J479">
        <f t="shared" si="39"/>
        <v>-0.10116354083781806</v>
      </c>
    </row>
    <row r="480" spans="1:10" x14ac:dyDescent="0.55000000000000004">
      <c r="A480">
        <v>468</v>
      </c>
      <c r="B480">
        <v>-18628</v>
      </c>
      <c r="C480">
        <v>-441152</v>
      </c>
      <c r="F480">
        <f t="shared" si="40"/>
        <v>5.85</v>
      </c>
      <c r="G480">
        <f t="shared" si="41"/>
        <v>-1.8627999999999999E-2</v>
      </c>
      <c r="H480">
        <f t="shared" si="42"/>
        <v>-132226.20329449576</v>
      </c>
      <c r="I480">
        <f t="shared" si="43"/>
        <v>-2.6468719481439307E-4</v>
      </c>
      <c r="J480">
        <f t="shared" si="39"/>
        <v>-0.10063686226013173</v>
      </c>
    </row>
    <row r="481" spans="1:10" x14ac:dyDescent="0.55000000000000004">
      <c r="A481">
        <v>469</v>
      </c>
      <c r="B481">
        <v>-20269</v>
      </c>
      <c r="C481">
        <v>-438837</v>
      </c>
      <c r="F481">
        <f t="shared" si="40"/>
        <v>5.8624999999999998</v>
      </c>
      <c r="G481">
        <f t="shared" si="41"/>
        <v>-2.0268999999999999E-2</v>
      </c>
      <c r="H481">
        <f t="shared" si="42"/>
        <v>-129911.20329449576</v>
      </c>
      <c r="I481">
        <f t="shared" si="43"/>
        <v>-2.6005308417120538E-4</v>
      </c>
      <c r="J481">
        <f t="shared" si="39"/>
        <v>-9.8874924532756134E-2</v>
      </c>
    </row>
    <row r="482" spans="1:10" x14ac:dyDescent="0.55000000000000004">
      <c r="A482">
        <v>470</v>
      </c>
      <c r="B482">
        <v>-21806</v>
      </c>
      <c r="C482">
        <v>-434537</v>
      </c>
      <c r="F482">
        <f t="shared" si="40"/>
        <v>5.875</v>
      </c>
      <c r="G482">
        <f t="shared" si="41"/>
        <v>-2.1805999999999999E-2</v>
      </c>
      <c r="H482">
        <f t="shared" si="42"/>
        <v>-125611.20329449576</v>
      </c>
      <c r="I482">
        <f t="shared" si="43"/>
        <v>-2.5144544885124555E-4</v>
      </c>
      <c r="J482">
        <f t="shared" si="39"/>
        <v>-9.5602210827479689E-2</v>
      </c>
    </row>
    <row r="483" spans="1:10" x14ac:dyDescent="0.55000000000000004">
      <c r="A483">
        <v>471</v>
      </c>
      <c r="B483">
        <v>-23231</v>
      </c>
      <c r="C483">
        <v>-431157</v>
      </c>
      <c r="F483">
        <f t="shared" si="40"/>
        <v>5.8875000000000002</v>
      </c>
      <c r="G483">
        <f t="shared" si="41"/>
        <v>-2.3230999999999998E-2</v>
      </c>
      <c r="H483">
        <f t="shared" si="42"/>
        <v>-122231.20329449576</v>
      </c>
      <c r="I483">
        <f t="shared" si="43"/>
        <v>-2.4467944713462596E-4</v>
      </c>
      <c r="J483">
        <f t="shared" si="39"/>
        <v>-9.3029705635890289E-2</v>
      </c>
    </row>
    <row r="484" spans="1:10" x14ac:dyDescent="0.55000000000000004">
      <c r="A484">
        <v>472</v>
      </c>
      <c r="B484">
        <v>-24544</v>
      </c>
      <c r="C484">
        <v>-427861</v>
      </c>
      <c r="F484">
        <f t="shared" si="40"/>
        <v>5.9</v>
      </c>
      <c r="G484">
        <f t="shared" si="41"/>
        <v>-2.4544E-2</v>
      </c>
      <c r="H484">
        <f t="shared" si="42"/>
        <v>-118935.20329449576</v>
      </c>
      <c r="I484">
        <f t="shared" si="43"/>
        <v>-2.3808159457309395E-4</v>
      </c>
      <c r="J484">
        <f t="shared" si="39"/>
        <v>-9.0521132525985357E-2</v>
      </c>
    </row>
    <row r="485" spans="1:10" x14ac:dyDescent="0.55000000000000004">
      <c r="A485">
        <v>473</v>
      </c>
      <c r="B485">
        <v>-25716</v>
      </c>
      <c r="C485">
        <v>-419188</v>
      </c>
      <c r="F485">
        <f t="shared" si="40"/>
        <v>5.9124999999999996</v>
      </c>
      <c r="G485">
        <f t="shared" si="41"/>
        <v>-2.5715999999999999E-2</v>
      </c>
      <c r="H485">
        <f t="shared" si="42"/>
        <v>-110262.20329449576</v>
      </c>
      <c r="I485">
        <f t="shared" si="43"/>
        <v>-2.2072019431030058E-4</v>
      </c>
      <c r="J485">
        <f t="shared" si="39"/>
        <v>-8.3920145092063816E-2</v>
      </c>
    </row>
    <row r="486" spans="1:10" x14ac:dyDescent="0.55000000000000004">
      <c r="A486">
        <v>474</v>
      </c>
      <c r="B486">
        <v>-26766</v>
      </c>
      <c r="C486">
        <v>-412960</v>
      </c>
      <c r="F486">
        <f t="shared" si="40"/>
        <v>5.9249999999999998</v>
      </c>
      <c r="G486">
        <f t="shared" si="41"/>
        <v>-2.6765999999999998E-2</v>
      </c>
      <c r="H486">
        <f t="shared" si="42"/>
        <v>-104034.20329449576</v>
      </c>
      <c r="I486">
        <f t="shared" si="43"/>
        <v>-2.0825313552594947E-4</v>
      </c>
      <c r="J486">
        <f t="shared" si="39"/>
        <v>-7.9180037892886676E-2</v>
      </c>
    </row>
    <row r="487" spans="1:10" x14ac:dyDescent="0.55000000000000004">
      <c r="A487">
        <v>475</v>
      </c>
      <c r="B487">
        <v>-27666</v>
      </c>
      <c r="C487">
        <v>-407501</v>
      </c>
      <c r="F487">
        <f t="shared" si="40"/>
        <v>5.9375</v>
      </c>
      <c r="G487">
        <f t="shared" si="41"/>
        <v>-2.7666E-2</v>
      </c>
      <c r="H487">
        <f t="shared" si="42"/>
        <v>-98575.203294495761</v>
      </c>
      <c r="I487">
        <f t="shared" si="43"/>
        <v>-1.9732544222091208E-4</v>
      </c>
      <c r="J487">
        <f t="shared" si="39"/>
        <v>-7.5025213679606642E-2</v>
      </c>
    </row>
    <row r="488" spans="1:10" x14ac:dyDescent="0.55000000000000004">
      <c r="A488">
        <v>476</v>
      </c>
      <c r="B488">
        <v>-28434</v>
      </c>
      <c r="C488">
        <v>-401731</v>
      </c>
      <c r="F488">
        <f t="shared" si="40"/>
        <v>5.95</v>
      </c>
      <c r="G488">
        <f t="shared" si="41"/>
        <v>-2.8433999999999997E-2</v>
      </c>
      <c r="H488">
        <f t="shared" si="42"/>
        <v>-92805.203294495761</v>
      </c>
      <c r="I488">
        <f t="shared" si="43"/>
        <v>-1.8577519668691949E-4</v>
      </c>
      <c r="J488">
        <f t="shared" si="39"/>
        <v>-7.0633688544851955E-2</v>
      </c>
    </row>
    <row r="489" spans="1:10" x14ac:dyDescent="0.55000000000000004">
      <c r="A489">
        <v>477</v>
      </c>
      <c r="B489">
        <v>-29044</v>
      </c>
      <c r="C489">
        <v>-395209</v>
      </c>
      <c r="F489">
        <f t="shared" si="40"/>
        <v>5.9625000000000004</v>
      </c>
      <c r="G489">
        <f t="shared" si="41"/>
        <v>-2.9044E-2</v>
      </c>
      <c r="H489">
        <f t="shared" si="42"/>
        <v>-86283.203294495761</v>
      </c>
      <c r="I489">
        <f t="shared" si="43"/>
        <v>-1.7271961585976181E-4</v>
      </c>
      <c r="J489">
        <f t="shared" si="39"/>
        <v>-6.5669819059779172E-2</v>
      </c>
    </row>
    <row r="490" spans="1:10" x14ac:dyDescent="0.55000000000000004">
      <c r="A490">
        <v>478</v>
      </c>
      <c r="B490">
        <v>-29513</v>
      </c>
      <c r="C490">
        <v>-387098</v>
      </c>
      <c r="F490">
        <f t="shared" si="40"/>
        <v>5.9749999999999996</v>
      </c>
      <c r="G490">
        <f t="shared" si="41"/>
        <v>-2.9512999999999998E-2</v>
      </c>
      <c r="H490">
        <f t="shared" si="42"/>
        <v>-78172.203294495761</v>
      </c>
      <c r="I490">
        <f t="shared" si="43"/>
        <v>-1.564832135155306E-4</v>
      </c>
      <c r="J490">
        <f t="shared" si="39"/>
        <v>-5.9496567696175139E-2</v>
      </c>
    </row>
    <row r="491" spans="1:10" x14ac:dyDescent="0.55000000000000004">
      <c r="A491">
        <v>479</v>
      </c>
      <c r="B491">
        <v>-29822</v>
      </c>
      <c r="C491">
        <v>-380853</v>
      </c>
      <c r="F491">
        <f t="shared" si="40"/>
        <v>5.9874999999999998</v>
      </c>
      <c r="G491">
        <f t="shared" si="41"/>
        <v>-2.9821999999999998E-2</v>
      </c>
      <c r="H491">
        <f t="shared" si="42"/>
        <v>-71927.203294495761</v>
      </c>
      <c r="I491">
        <f t="shared" si="43"/>
        <v>-1.4398212454503083E-4</v>
      </c>
      <c r="J491">
        <f t="shared" si="39"/>
        <v>-5.4743521861419002E-2</v>
      </c>
    </row>
    <row r="492" spans="1:10" x14ac:dyDescent="0.55000000000000004">
      <c r="A492">
        <v>480</v>
      </c>
      <c r="B492">
        <v>-29981</v>
      </c>
      <c r="C492">
        <v>-376012</v>
      </c>
      <c r="F492">
        <f t="shared" si="40"/>
        <v>6</v>
      </c>
      <c r="G492">
        <f t="shared" si="41"/>
        <v>-2.9980999999999997E-2</v>
      </c>
      <c r="H492">
        <f t="shared" si="42"/>
        <v>-67086.203294495761</v>
      </c>
      <c r="I492">
        <f t="shared" si="43"/>
        <v>-1.342915285952807E-4</v>
      </c>
      <c r="J492">
        <f t="shared" si="39"/>
        <v>-5.1059055106246143E-2</v>
      </c>
    </row>
    <row r="493" spans="1:10" x14ac:dyDescent="0.55000000000000004">
      <c r="A493">
        <v>481</v>
      </c>
      <c r="B493">
        <v>-29916</v>
      </c>
      <c r="C493">
        <v>-365667</v>
      </c>
      <c r="F493">
        <f t="shared" si="40"/>
        <v>6.0125000000000002</v>
      </c>
      <c r="G493">
        <f t="shared" si="41"/>
        <v>-2.9915999999999998E-2</v>
      </c>
      <c r="H493">
        <f t="shared" si="42"/>
        <v>-56741.203294495761</v>
      </c>
      <c r="I493">
        <f t="shared" si="43"/>
        <v>-1.1358315943598199E-4</v>
      </c>
      <c r="J493">
        <f t="shared" si="39"/>
        <v>-4.318551480831942E-2</v>
      </c>
    </row>
    <row r="494" spans="1:10" x14ac:dyDescent="0.55000000000000004">
      <c r="A494">
        <v>482</v>
      </c>
      <c r="B494">
        <v>-29681</v>
      </c>
      <c r="C494">
        <v>-358627</v>
      </c>
      <c r="F494">
        <f t="shared" si="40"/>
        <v>6.0250000000000004</v>
      </c>
      <c r="G494">
        <f t="shared" si="41"/>
        <v>-2.9680999999999999E-2</v>
      </c>
      <c r="H494">
        <f t="shared" si="42"/>
        <v>-49701.203294495761</v>
      </c>
      <c r="I494">
        <f t="shared" si="43"/>
        <v>-9.9490658819117531E-5</v>
      </c>
      <c r="J494">
        <f t="shared" si="39"/>
        <v>-3.7827397486192398E-2</v>
      </c>
    </row>
    <row r="495" spans="1:10" x14ac:dyDescent="0.55000000000000004">
      <c r="A495">
        <v>483</v>
      </c>
      <c r="B495">
        <v>-29297</v>
      </c>
      <c r="C495">
        <v>-353542</v>
      </c>
      <c r="F495">
        <f t="shared" si="40"/>
        <v>6.0374999999999996</v>
      </c>
      <c r="G495">
        <f t="shared" si="41"/>
        <v>-2.9297E-2</v>
      </c>
      <c r="H495">
        <f t="shared" si="42"/>
        <v>-44616.203294495761</v>
      </c>
      <c r="I495">
        <f t="shared" si="43"/>
        <v>-8.9311629609351091E-5</v>
      </c>
      <c r="J495">
        <f t="shared" si="39"/>
        <v>-3.3957223255650364E-2</v>
      </c>
    </row>
    <row r="496" spans="1:10" x14ac:dyDescent="0.55000000000000004">
      <c r="A496">
        <v>484</v>
      </c>
      <c r="B496">
        <v>-28753</v>
      </c>
      <c r="C496">
        <v>-347610</v>
      </c>
      <c r="F496">
        <f t="shared" si="40"/>
        <v>6.05</v>
      </c>
      <c r="G496">
        <f t="shared" si="41"/>
        <v>-2.8752999999999997E-2</v>
      </c>
      <c r="H496">
        <f t="shared" si="42"/>
        <v>-38684.203294495761</v>
      </c>
      <c r="I496">
        <f t="shared" si="43"/>
        <v>-7.7437096419118143E-5</v>
      </c>
      <c r="J496">
        <f t="shared" si="39"/>
        <v>-2.9442400534789925E-2</v>
      </c>
    </row>
    <row r="497" spans="1:10" x14ac:dyDescent="0.55000000000000004">
      <c r="A497">
        <v>485</v>
      </c>
      <c r="B497">
        <v>-28069</v>
      </c>
      <c r="C497">
        <v>-338488</v>
      </c>
      <c r="F497">
        <f t="shared" si="40"/>
        <v>6.0625</v>
      </c>
      <c r="G497">
        <f t="shared" si="41"/>
        <v>-2.8069E-2</v>
      </c>
      <c r="H497">
        <f t="shared" si="42"/>
        <v>-29562.203294495761</v>
      </c>
      <c r="I497">
        <f t="shared" si="43"/>
        <v>-5.917689888686848E-5</v>
      </c>
      <c r="J497">
        <f t="shared" si="39"/>
        <v>-2.2499680902340675E-2</v>
      </c>
    </row>
    <row r="498" spans="1:10" x14ac:dyDescent="0.55000000000000004">
      <c r="A498">
        <v>486</v>
      </c>
      <c r="B498">
        <v>-27234</v>
      </c>
      <c r="C498">
        <v>-325040</v>
      </c>
      <c r="F498">
        <f t="shared" si="40"/>
        <v>6.0750000000000002</v>
      </c>
      <c r="G498">
        <f t="shared" si="41"/>
        <v>-2.7233999999999998E-2</v>
      </c>
      <c r="H498">
        <f t="shared" si="42"/>
        <v>-16114.203294495761</v>
      </c>
      <c r="I498">
        <f t="shared" si="43"/>
        <v>-3.2257019867608074E-5</v>
      </c>
      <c r="J498">
        <f t="shared" si="39"/>
        <v>-1.2264459063141209E-2</v>
      </c>
    </row>
    <row r="499" spans="1:10" x14ac:dyDescent="0.55000000000000004">
      <c r="A499">
        <v>487</v>
      </c>
      <c r="B499">
        <v>-26259</v>
      </c>
      <c r="C499">
        <v>-315517</v>
      </c>
      <c r="F499">
        <f t="shared" si="40"/>
        <v>6.0875000000000004</v>
      </c>
      <c r="G499">
        <f t="shared" si="41"/>
        <v>-2.6258999999999998E-2</v>
      </c>
      <c r="H499">
        <f t="shared" si="42"/>
        <v>-6591.2032944957609</v>
      </c>
      <c r="I499">
        <f t="shared" si="43"/>
        <v>-1.3194110297380764E-5</v>
      </c>
      <c r="J499">
        <f t="shared" si="39"/>
        <v>-5.0165398502696667E-3</v>
      </c>
    </row>
    <row r="500" spans="1:10" x14ac:dyDescent="0.55000000000000004">
      <c r="A500">
        <v>488</v>
      </c>
      <c r="B500">
        <v>-25153</v>
      </c>
      <c r="C500">
        <v>-307116</v>
      </c>
      <c r="F500">
        <f t="shared" si="40"/>
        <v>6.1</v>
      </c>
      <c r="G500">
        <f t="shared" si="41"/>
        <v>-2.5152999999999998E-2</v>
      </c>
      <c r="H500">
        <f t="shared" si="42"/>
        <v>1809.7967055042391</v>
      </c>
      <c r="I500">
        <f t="shared" si="43"/>
        <v>3.6228069870337724E-6</v>
      </c>
      <c r="J500">
        <f t="shared" si="39"/>
        <v>1.3774294143878813E-3</v>
      </c>
    </row>
    <row r="501" spans="1:10" x14ac:dyDescent="0.55000000000000004">
      <c r="A501">
        <v>489</v>
      </c>
      <c r="B501">
        <v>-23906</v>
      </c>
      <c r="C501">
        <v>-295463</v>
      </c>
      <c r="F501">
        <f t="shared" si="40"/>
        <v>6.1124999999999998</v>
      </c>
      <c r="G501">
        <f t="shared" si="41"/>
        <v>-2.3906E-2</v>
      </c>
      <c r="H501">
        <f t="shared" si="42"/>
        <v>13462.796705504239</v>
      </c>
      <c r="I501">
        <f t="shared" si="43"/>
        <v>2.6949498704124904E-5</v>
      </c>
      <c r="J501">
        <f t="shared" si="39"/>
        <v>1.0246483555687061E-2</v>
      </c>
    </row>
    <row r="502" spans="1:10" x14ac:dyDescent="0.55000000000000004">
      <c r="A502">
        <v>490</v>
      </c>
      <c r="B502">
        <v>-22547</v>
      </c>
      <c r="C502">
        <v>-287836</v>
      </c>
      <c r="F502">
        <f t="shared" si="40"/>
        <v>6.125</v>
      </c>
      <c r="G502">
        <f t="shared" si="41"/>
        <v>-2.2546999999999998E-2</v>
      </c>
      <c r="H502">
        <f t="shared" si="42"/>
        <v>21089.796705504239</v>
      </c>
      <c r="I502">
        <f t="shared" si="43"/>
        <v>4.2217041630946668E-5</v>
      </c>
      <c r="J502">
        <f t="shared" si="39"/>
        <v>1.6051364353394847E-2</v>
      </c>
    </row>
    <row r="503" spans="1:10" x14ac:dyDescent="0.55000000000000004">
      <c r="A503">
        <v>491</v>
      </c>
      <c r="B503">
        <v>-21066</v>
      </c>
      <c r="C503">
        <v>-279618</v>
      </c>
      <c r="F503">
        <f t="shared" si="40"/>
        <v>6.1375000000000002</v>
      </c>
      <c r="G503">
        <f t="shared" si="41"/>
        <v>-2.1065999999999998E-2</v>
      </c>
      <c r="H503">
        <f t="shared" si="42"/>
        <v>29307.796705504239</v>
      </c>
      <c r="I503">
        <f t="shared" si="43"/>
        <v>5.8667633970348961E-5</v>
      </c>
      <c r="J503">
        <f t="shared" si="39"/>
        <v>2.2306053011525516E-2</v>
      </c>
    </row>
    <row r="504" spans="1:10" x14ac:dyDescent="0.55000000000000004">
      <c r="A504">
        <v>492</v>
      </c>
      <c r="B504">
        <v>-19472</v>
      </c>
      <c r="C504">
        <v>-273757</v>
      </c>
      <c r="F504">
        <f t="shared" si="40"/>
        <v>6.15</v>
      </c>
      <c r="G504">
        <f t="shared" si="41"/>
        <v>-1.9472E-2</v>
      </c>
      <c r="H504">
        <f t="shared" si="42"/>
        <v>35168.796705504239</v>
      </c>
      <c r="I504">
        <f t="shared" si="43"/>
        <v>7.0400041089019791E-5</v>
      </c>
      <c r="J504">
        <f t="shared" si="39"/>
        <v>2.676683790143837E-2</v>
      </c>
    </row>
    <row r="505" spans="1:10" x14ac:dyDescent="0.55000000000000004">
      <c r="A505">
        <v>493</v>
      </c>
      <c r="B505">
        <v>-17784</v>
      </c>
      <c r="C505">
        <v>-266588</v>
      </c>
      <c r="F505">
        <f t="shared" si="40"/>
        <v>6.1624999999999996</v>
      </c>
      <c r="G505">
        <f t="shared" si="41"/>
        <v>-1.7783999999999998E-2</v>
      </c>
      <c r="H505">
        <f t="shared" si="42"/>
        <v>42337.796705504239</v>
      </c>
      <c r="I505">
        <f t="shared" si="43"/>
        <v>8.4750770765483041E-5</v>
      </c>
      <c r="J505">
        <f t="shared" si="39"/>
        <v>3.2223136634723683E-2</v>
      </c>
    </row>
    <row r="506" spans="1:10" x14ac:dyDescent="0.55000000000000004">
      <c r="A506">
        <v>494</v>
      </c>
      <c r="B506">
        <v>-16003</v>
      </c>
      <c r="C506">
        <v>-256924</v>
      </c>
      <c r="F506">
        <f t="shared" si="40"/>
        <v>6.1749999999999998</v>
      </c>
      <c r="G506">
        <f t="shared" si="41"/>
        <v>-1.6003E-2</v>
      </c>
      <c r="H506">
        <f t="shared" si="42"/>
        <v>52001.796705504239</v>
      </c>
      <c r="I506">
        <f t="shared" si="43"/>
        <v>1.040959307031788E-4</v>
      </c>
      <c r="J506">
        <f t="shared" si="39"/>
        <v>3.9578370413279877E-2</v>
      </c>
    </row>
    <row r="507" spans="1:10" x14ac:dyDescent="0.55000000000000004">
      <c r="A507">
        <v>495</v>
      </c>
      <c r="B507">
        <v>-14138</v>
      </c>
      <c r="C507">
        <v>-249072</v>
      </c>
      <c r="F507">
        <f t="shared" si="40"/>
        <v>6.1875</v>
      </c>
      <c r="G507">
        <f t="shared" si="41"/>
        <v>-1.4138E-2</v>
      </c>
      <c r="H507">
        <f t="shared" si="42"/>
        <v>59853.796705504239</v>
      </c>
      <c r="I507">
        <f t="shared" si="43"/>
        <v>1.198138731525566E-4</v>
      </c>
      <c r="J507">
        <f t="shared" si="39"/>
        <v>4.5554497858356781E-2</v>
      </c>
    </row>
    <row r="508" spans="1:10" x14ac:dyDescent="0.55000000000000004">
      <c r="A508">
        <v>496</v>
      </c>
      <c r="B508">
        <v>-12197</v>
      </c>
      <c r="C508">
        <v>-242047</v>
      </c>
      <c r="F508">
        <f t="shared" si="40"/>
        <v>6.2</v>
      </c>
      <c r="G508">
        <f t="shared" si="41"/>
        <v>-1.2197E-2</v>
      </c>
      <c r="H508">
        <f t="shared" si="42"/>
        <v>66878.796705504239</v>
      </c>
      <c r="I508">
        <f t="shared" si="43"/>
        <v>1.3387634713458399E-4</v>
      </c>
      <c r="J508">
        <f t="shared" si="39"/>
        <v>5.0901198737325862E-2</v>
      </c>
    </row>
    <row r="509" spans="1:10" x14ac:dyDescent="0.55000000000000004">
      <c r="A509">
        <v>497</v>
      </c>
      <c r="B509">
        <v>-10191</v>
      </c>
      <c r="C509">
        <v>-235765</v>
      </c>
      <c r="F509">
        <f t="shared" si="40"/>
        <v>6.2125000000000004</v>
      </c>
      <c r="G509">
        <f t="shared" si="41"/>
        <v>-1.0191E-2</v>
      </c>
      <c r="H509">
        <f t="shared" si="42"/>
        <v>73160.796705504239</v>
      </c>
      <c r="I509">
        <f t="shared" si="43"/>
        <v>1.4645150180434856E-4</v>
      </c>
      <c r="J509">
        <f t="shared" si="39"/>
        <v>5.5682405131871594E-2</v>
      </c>
    </row>
    <row r="510" spans="1:10" x14ac:dyDescent="0.55000000000000004">
      <c r="A510">
        <v>498</v>
      </c>
      <c r="B510">
        <v>-8138</v>
      </c>
      <c r="C510">
        <v>-228050</v>
      </c>
      <c r="F510">
        <f t="shared" si="40"/>
        <v>6.2249999999999996</v>
      </c>
      <c r="G510">
        <f t="shared" si="41"/>
        <v>-8.1379999999999994E-3</v>
      </c>
      <c r="H510">
        <f t="shared" si="42"/>
        <v>80875.796705504239</v>
      </c>
      <c r="I510">
        <f t="shared" si="43"/>
        <v>1.6189520098888114E-4</v>
      </c>
      <c r="J510">
        <f t="shared" si="39"/>
        <v>6.1554262396105973E-2</v>
      </c>
    </row>
    <row r="511" spans="1:10" x14ac:dyDescent="0.55000000000000004">
      <c r="A511">
        <v>499</v>
      </c>
      <c r="B511">
        <v>-6047</v>
      </c>
      <c r="C511">
        <v>-215441</v>
      </c>
      <c r="F511">
        <f t="shared" si="40"/>
        <v>6.2374999999999998</v>
      </c>
      <c r="G511">
        <f t="shared" si="41"/>
        <v>-6.0469999999999994E-3</v>
      </c>
      <c r="H511">
        <f t="shared" si="42"/>
        <v>93484.796705504239</v>
      </c>
      <c r="I511">
        <f t="shared" si="43"/>
        <v>1.8713559023292146E-4</v>
      </c>
      <c r="J511">
        <f t="shared" si="39"/>
        <v>7.1150924514671254E-2</v>
      </c>
    </row>
    <row r="512" spans="1:10" x14ac:dyDescent="0.55000000000000004">
      <c r="A512">
        <v>500</v>
      </c>
      <c r="B512">
        <v>-3919</v>
      </c>
      <c r="C512">
        <v>-204046</v>
      </c>
      <c r="F512">
        <f t="shared" si="40"/>
        <v>6.25</v>
      </c>
      <c r="G512">
        <f t="shared" si="41"/>
        <v>-3.9189999999999997E-3</v>
      </c>
      <c r="H512">
        <f t="shared" si="42"/>
        <v>104879.79670550424</v>
      </c>
      <c r="I512">
        <f t="shared" si="43"/>
        <v>2.0994582383081502E-4</v>
      </c>
      <c r="J512">
        <f t="shared" si="39"/>
        <v>7.9823615833653869E-2</v>
      </c>
    </row>
    <row r="513" spans="1:10" x14ac:dyDescent="0.55000000000000004">
      <c r="A513">
        <v>501</v>
      </c>
      <c r="B513">
        <v>-1772</v>
      </c>
      <c r="C513">
        <v>-201005</v>
      </c>
      <c r="F513">
        <f t="shared" si="40"/>
        <v>6.2625000000000002</v>
      </c>
      <c r="G513">
        <f t="shared" si="41"/>
        <v>-1.7719999999999999E-3</v>
      </c>
      <c r="H513">
        <f t="shared" si="42"/>
        <v>107920.79670550424</v>
      </c>
      <c r="I513">
        <f t="shared" si="43"/>
        <v>2.1603322360011683E-4</v>
      </c>
      <c r="J513">
        <f t="shared" si="39"/>
        <v>8.2138109409873789E-2</v>
      </c>
    </row>
    <row r="514" spans="1:10" x14ac:dyDescent="0.55000000000000004">
      <c r="A514">
        <v>502</v>
      </c>
      <c r="B514">
        <v>394</v>
      </c>
      <c r="C514">
        <v>-201512</v>
      </c>
      <c r="F514">
        <f t="shared" si="40"/>
        <v>6.2750000000000004</v>
      </c>
      <c r="G514">
        <f t="shared" si="41"/>
        <v>3.9399999999999998E-4</v>
      </c>
      <c r="H514">
        <f t="shared" si="42"/>
        <v>107413.79670550424</v>
      </c>
      <c r="I514">
        <f t="shared" si="43"/>
        <v>2.150183233426239E-4</v>
      </c>
      <c r="J514">
        <f t="shared" si="39"/>
        <v>8.1752233631135374E-2</v>
      </c>
    </row>
    <row r="515" spans="1:10" x14ac:dyDescent="0.55000000000000004">
      <c r="A515">
        <v>503</v>
      </c>
      <c r="B515">
        <v>2541</v>
      </c>
      <c r="C515">
        <v>-195863</v>
      </c>
      <c r="F515">
        <f t="shared" si="40"/>
        <v>6.2874999999999996</v>
      </c>
      <c r="G515">
        <f t="shared" si="41"/>
        <v>2.5409999999999999E-3</v>
      </c>
      <c r="H515">
        <f t="shared" si="42"/>
        <v>113062.79670550424</v>
      </c>
      <c r="I515">
        <f t="shared" si="43"/>
        <v>2.2632635402226414E-4</v>
      </c>
      <c r="J515">
        <f t="shared" si="39"/>
        <v>8.605166612441599E-2</v>
      </c>
    </row>
    <row r="516" spans="1:10" x14ac:dyDescent="0.55000000000000004">
      <c r="A516">
        <v>504</v>
      </c>
      <c r="B516">
        <v>4688</v>
      </c>
      <c r="C516">
        <v>-189808</v>
      </c>
      <c r="F516">
        <f t="shared" si="40"/>
        <v>6.3</v>
      </c>
      <c r="G516">
        <f t="shared" si="41"/>
        <v>4.6879999999999995E-3</v>
      </c>
      <c r="H516">
        <f t="shared" si="42"/>
        <v>119117.79670550424</v>
      </c>
      <c r="I516">
        <f t="shared" si="43"/>
        <v>2.3844710561816106E-4</v>
      </c>
      <c r="J516">
        <f t="shared" si="39"/>
        <v>9.0660103679171558E-2</v>
      </c>
    </row>
    <row r="517" spans="1:10" x14ac:dyDescent="0.55000000000000004">
      <c r="A517">
        <v>505</v>
      </c>
      <c r="B517">
        <v>6806</v>
      </c>
      <c r="C517">
        <v>-188778</v>
      </c>
      <c r="F517">
        <f t="shared" si="40"/>
        <v>6.3125</v>
      </c>
      <c r="G517">
        <f t="shared" si="41"/>
        <v>6.8059999999999996E-3</v>
      </c>
      <c r="H517">
        <f t="shared" si="42"/>
        <v>120147.79670550424</v>
      </c>
      <c r="I517">
        <f t="shared" si="43"/>
        <v>2.405089345436398E-4</v>
      </c>
      <c r="J517">
        <f t="shared" si="39"/>
        <v>9.1444032776016843E-2</v>
      </c>
    </row>
    <row r="518" spans="1:10" x14ac:dyDescent="0.55000000000000004">
      <c r="A518">
        <v>506</v>
      </c>
      <c r="B518">
        <v>8888</v>
      </c>
      <c r="C518">
        <v>-185261</v>
      </c>
      <c r="F518">
        <f t="shared" si="40"/>
        <v>6.3250000000000002</v>
      </c>
      <c r="G518">
        <f t="shared" si="41"/>
        <v>8.8880000000000001E-3</v>
      </c>
      <c r="H518">
        <f t="shared" si="42"/>
        <v>123664.79670550424</v>
      </c>
      <c r="I518">
        <f t="shared" si="43"/>
        <v>2.4754917952510465E-4</v>
      </c>
      <c r="J518">
        <f t="shared" si="39"/>
        <v>9.4120808148448781E-2</v>
      </c>
    </row>
    <row r="519" spans="1:10" x14ac:dyDescent="0.55000000000000004">
      <c r="A519">
        <v>507</v>
      </c>
      <c r="B519">
        <v>10922</v>
      </c>
      <c r="C519">
        <v>-182379</v>
      </c>
      <c r="F519">
        <f t="shared" si="40"/>
        <v>6.3375000000000004</v>
      </c>
      <c r="G519">
        <f t="shared" si="41"/>
        <v>1.0921999999999999E-2</v>
      </c>
      <c r="H519">
        <f t="shared" si="42"/>
        <v>126546.79670550424</v>
      </c>
      <c r="I519">
        <f t="shared" si="43"/>
        <v>2.5331829696513352E-4</v>
      </c>
      <c r="J519">
        <f t="shared" si="39"/>
        <v>9.63142874271945E-2</v>
      </c>
    </row>
    <row r="520" spans="1:10" x14ac:dyDescent="0.55000000000000004">
      <c r="A520">
        <v>508</v>
      </c>
      <c r="B520">
        <v>12900</v>
      </c>
      <c r="C520">
        <v>-179519</v>
      </c>
      <c r="F520">
        <f t="shared" si="40"/>
        <v>6.35</v>
      </c>
      <c r="G520">
        <f t="shared" si="41"/>
        <v>1.29E-2</v>
      </c>
      <c r="H520">
        <f t="shared" si="42"/>
        <v>129406.79670550424</v>
      </c>
      <c r="I520">
        <f t="shared" si="43"/>
        <v>2.5904337534073471E-4</v>
      </c>
      <c r="J520">
        <f t="shared" si="39"/>
        <v>9.8491022589308641E-2</v>
      </c>
    </row>
    <row r="521" spans="1:10" x14ac:dyDescent="0.55000000000000004">
      <c r="A521">
        <v>509</v>
      </c>
      <c r="B521">
        <v>14813</v>
      </c>
      <c r="C521">
        <v>-180821</v>
      </c>
      <c r="F521">
        <f t="shared" si="40"/>
        <v>6.3624999999999998</v>
      </c>
      <c r="G521">
        <f t="shared" si="41"/>
        <v>1.4813E-2</v>
      </c>
      <c r="H521">
        <f t="shared" si="42"/>
        <v>128104.79670550424</v>
      </c>
      <c r="I521">
        <f t="shared" si="43"/>
        <v>2.564370634368771E-4</v>
      </c>
      <c r="J521">
        <f t="shared" si="39"/>
        <v>9.750007532319932E-2</v>
      </c>
    </row>
    <row r="522" spans="1:10" x14ac:dyDescent="0.55000000000000004">
      <c r="A522">
        <v>510</v>
      </c>
      <c r="B522">
        <v>16650</v>
      </c>
      <c r="C522">
        <v>-182928</v>
      </c>
      <c r="F522">
        <f t="shared" si="40"/>
        <v>6.375</v>
      </c>
      <c r="G522">
        <f t="shared" si="41"/>
        <v>1.6649999999999998E-2</v>
      </c>
      <c r="H522">
        <f t="shared" si="42"/>
        <v>125997.79670550424</v>
      </c>
      <c r="I522">
        <f t="shared" si="43"/>
        <v>2.5221932213009677E-4</v>
      </c>
      <c r="J522">
        <f t="shared" si="39"/>
        <v>9.5896445607613859E-2</v>
      </c>
    </row>
    <row r="523" spans="1:10" x14ac:dyDescent="0.55000000000000004">
      <c r="A523">
        <v>511</v>
      </c>
      <c r="B523">
        <v>18403</v>
      </c>
      <c r="C523">
        <v>-183813</v>
      </c>
      <c r="F523">
        <f t="shared" si="40"/>
        <v>6.3875000000000002</v>
      </c>
      <c r="G523">
        <f t="shared" si="41"/>
        <v>1.8402999999999999E-2</v>
      </c>
      <c r="H523">
        <f t="shared" si="42"/>
        <v>125112.79670550424</v>
      </c>
      <c r="I523">
        <f t="shared" si="43"/>
        <v>2.5044775067470973E-4</v>
      </c>
      <c r="J523">
        <f t="shared" si="39"/>
        <v>9.5222875461295348E-2</v>
      </c>
    </row>
    <row r="524" spans="1:10" x14ac:dyDescent="0.55000000000000004">
      <c r="A524">
        <v>512</v>
      </c>
      <c r="B524">
        <v>20063</v>
      </c>
      <c r="C524">
        <v>-185869</v>
      </c>
      <c r="F524">
        <f t="shared" si="40"/>
        <v>6.4</v>
      </c>
      <c r="G524">
        <f t="shared" si="41"/>
        <v>2.0062999999999998E-2</v>
      </c>
      <c r="H524">
        <f t="shared" si="42"/>
        <v>123056.79670550424</v>
      </c>
      <c r="I524">
        <f t="shared" si="43"/>
        <v>2.4633209992637543E-4</v>
      </c>
      <c r="J524">
        <f t="shared" si="39"/>
        <v>9.3658061652446889E-2</v>
      </c>
    </row>
    <row r="525" spans="1:10" x14ac:dyDescent="0.55000000000000004">
      <c r="A525">
        <v>513</v>
      </c>
      <c r="B525">
        <v>21609</v>
      </c>
      <c r="C525">
        <v>-188487</v>
      </c>
      <c r="F525">
        <f t="shared" si="40"/>
        <v>6.4124999999999996</v>
      </c>
      <c r="G525">
        <f t="shared" si="41"/>
        <v>2.1609E-2</v>
      </c>
      <c r="H525">
        <f t="shared" si="42"/>
        <v>120438.79670550424</v>
      </c>
      <c r="I525">
        <f t="shared" si="43"/>
        <v>2.4109145125947895E-4</v>
      </c>
      <c r="J525">
        <f t="shared" ref="J525:J588" si="44">(I525*0.1*9.80665)/($J$4*10^(-6)*$H$4)</f>
        <v>9.1665511773280903E-2</v>
      </c>
    </row>
    <row r="526" spans="1:10" x14ac:dyDescent="0.55000000000000004">
      <c r="A526">
        <v>514</v>
      </c>
      <c r="B526">
        <v>23053</v>
      </c>
      <c r="C526">
        <v>-189447</v>
      </c>
      <c r="F526">
        <f t="shared" si="40"/>
        <v>6.4249999999999998</v>
      </c>
      <c r="G526">
        <f t="shared" si="41"/>
        <v>2.3053000000000001E-2</v>
      </c>
      <c r="H526">
        <f t="shared" si="42"/>
        <v>119478.79670550424</v>
      </c>
      <c r="I526">
        <f t="shared" si="43"/>
        <v>2.3916974662990651E-4</v>
      </c>
      <c r="J526">
        <f t="shared" si="44"/>
        <v>9.0934859411172658E-2</v>
      </c>
    </row>
    <row r="527" spans="1:10" x14ac:dyDescent="0.55000000000000004">
      <c r="A527">
        <v>515</v>
      </c>
      <c r="B527">
        <v>24375</v>
      </c>
      <c r="C527">
        <v>-191810</v>
      </c>
      <c r="F527">
        <f t="shared" si="40"/>
        <v>6.4375</v>
      </c>
      <c r="G527">
        <f t="shared" si="41"/>
        <v>2.4374999999999997E-2</v>
      </c>
      <c r="H527">
        <f t="shared" si="42"/>
        <v>117115.79670550424</v>
      </c>
      <c r="I527">
        <f t="shared" si="43"/>
        <v>2.3443955075524024E-4</v>
      </c>
      <c r="J527">
        <f t="shared" si="44"/>
        <v>8.9136389065691685E-2</v>
      </c>
    </row>
    <row r="528" spans="1:10" x14ac:dyDescent="0.55000000000000004">
      <c r="A528">
        <v>516</v>
      </c>
      <c r="B528">
        <v>25566</v>
      </c>
      <c r="C528">
        <v>-200395</v>
      </c>
      <c r="F528">
        <f t="shared" si="40"/>
        <v>6.45</v>
      </c>
      <c r="G528">
        <f t="shared" si="41"/>
        <v>2.5565999999999998E-2</v>
      </c>
      <c r="H528">
        <f t="shared" si="42"/>
        <v>108530.79670550424</v>
      </c>
      <c r="I528">
        <f t="shared" si="43"/>
        <v>2.1725430675015764E-4</v>
      </c>
      <c r="J528">
        <f t="shared" si="44"/>
        <v>8.2602378098296708E-2</v>
      </c>
    </row>
    <row r="529" spans="1:10" x14ac:dyDescent="0.55000000000000004">
      <c r="A529">
        <v>517</v>
      </c>
      <c r="B529">
        <v>26634</v>
      </c>
      <c r="C529">
        <v>-203628</v>
      </c>
      <c r="F529">
        <f t="shared" ref="F529:F592" si="45">A529/80</f>
        <v>6.4625000000000004</v>
      </c>
      <c r="G529">
        <f t="shared" ref="G529:G592" si="46">B529*10^-6</f>
        <v>2.6633999999999998E-2</v>
      </c>
      <c r="H529">
        <f t="shared" ref="H529:H592" si="47">C529-$F$4</f>
        <v>105297.79670550424</v>
      </c>
      <c r="I529">
        <f t="shared" ref="I529:I592" si="48">($H$4*H529)/($H$6*$H$8)</f>
        <v>2.1078256605494135E-4</v>
      </c>
      <c r="J529">
        <f t="shared" si="44"/>
        <v>8.0141754049655151E-2</v>
      </c>
    </row>
    <row r="530" spans="1:10" x14ac:dyDescent="0.55000000000000004">
      <c r="A530">
        <v>518</v>
      </c>
      <c r="B530">
        <v>27553</v>
      </c>
      <c r="C530">
        <v>-206828</v>
      </c>
      <c r="F530">
        <f t="shared" si="45"/>
        <v>6.4749999999999996</v>
      </c>
      <c r="G530">
        <f t="shared" si="46"/>
        <v>2.7552999999999998E-2</v>
      </c>
      <c r="H530">
        <f t="shared" si="47"/>
        <v>102097.79670550424</v>
      </c>
      <c r="I530">
        <f t="shared" si="48"/>
        <v>2.0437688395636658E-4</v>
      </c>
      <c r="J530">
        <f t="shared" si="44"/>
        <v>7.7706246175961044E-2</v>
      </c>
    </row>
    <row r="531" spans="1:10" x14ac:dyDescent="0.55000000000000004">
      <c r="A531">
        <v>519</v>
      </c>
      <c r="B531">
        <v>28341</v>
      </c>
      <c r="C531">
        <v>-212142</v>
      </c>
      <c r="F531">
        <f t="shared" si="45"/>
        <v>6.4874999999999998</v>
      </c>
      <c r="G531">
        <f t="shared" si="46"/>
        <v>2.8340999999999998E-2</v>
      </c>
      <c r="H531">
        <f t="shared" si="47"/>
        <v>96783.796705504239</v>
      </c>
      <c r="I531">
        <f t="shared" si="48"/>
        <v>1.9373944812142089E-4</v>
      </c>
      <c r="J531">
        <f t="shared" si="44"/>
        <v>7.3661780913207783E-2</v>
      </c>
    </row>
    <row r="532" spans="1:10" x14ac:dyDescent="0.55000000000000004">
      <c r="A532">
        <v>520</v>
      </c>
      <c r="B532">
        <v>28978</v>
      </c>
      <c r="C532">
        <v>-217713</v>
      </c>
      <c r="F532">
        <f t="shared" si="45"/>
        <v>6.5</v>
      </c>
      <c r="G532">
        <f t="shared" si="46"/>
        <v>2.8978E-2</v>
      </c>
      <c r="H532">
        <f t="shared" si="47"/>
        <v>91212.796705504239</v>
      </c>
      <c r="I532">
        <f t="shared" si="48"/>
        <v>1.825875559429334E-4</v>
      </c>
      <c r="J532">
        <f t="shared" si="44"/>
        <v>6.9421713924348455E-2</v>
      </c>
    </row>
    <row r="533" spans="1:10" x14ac:dyDescent="0.55000000000000004">
      <c r="A533">
        <v>521</v>
      </c>
      <c r="B533">
        <v>29456</v>
      </c>
      <c r="C533">
        <v>-224581</v>
      </c>
      <c r="F533">
        <f t="shared" si="45"/>
        <v>6.5125000000000002</v>
      </c>
      <c r="G533">
        <f t="shared" si="46"/>
        <v>2.9456E-2</v>
      </c>
      <c r="H533">
        <f t="shared" si="47"/>
        <v>84344.796705504239</v>
      </c>
      <c r="I533">
        <f t="shared" si="48"/>
        <v>1.6883936073886733E-4</v>
      </c>
      <c r="J533">
        <f t="shared" si="44"/>
        <v>6.4194505150432485E-2</v>
      </c>
    </row>
    <row r="534" spans="1:10" x14ac:dyDescent="0.55000000000000004">
      <c r="A534">
        <v>522</v>
      </c>
      <c r="B534">
        <v>29794</v>
      </c>
      <c r="C534">
        <v>-233111</v>
      </c>
      <c r="F534">
        <f t="shared" si="45"/>
        <v>6.5250000000000004</v>
      </c>
      <c r="G534">
        <f t="shared" si="46"/>
        <v>2.9793999999999998E-2</v>
      </c>
      <c r="H534">
        <f t="shared" si="47"/>
        <v>75814.796705504239</v>
      </c>
      <c r="I534">
        <f t="shared" si="48"/>
        <v>1.5176421439485401E-4</v>
      </c>
      <c r="J534">
        <f t="shared" si="44"/>
        <v>5.7702354474616642E-2</v>
      </c>
    </row>
    <row r="535" spans="1:10" x14ac:dyDescent="0.55000000000000004">
      <c r="A535">
        <v>523</v>
      </c>
      <c r="B535">
        <v>29972</v>
      </c>
      <c r="C535">
        <v>-239364</v>
      </c>
      <c r="F535">
        <f t="shared" si="45"/>
        <v>6.5374999999999996</v>
      </c>
      <c r="G535">
        <f t="shared" si="46"/>
        <v>2.9971999999999999E-2</v>
      </c>
      <c r="H535">
        <f t="shared" si="47"/>
        <v>69561.796705504239</v>
      </c>
      <c r="I535">
        <f t="shared" si="48"/>
        <v>1.3924711121910777E-4</v>
      </c>
      <c r="J535">
        <f t="shared" si="44"/>
        <v>5.2943219870176264E-2</v>
      </c>
    </row>
    <row r="536" spans="1:10" x14ac:dyDescent="0.55000000000000004">
      <c r="A536">
        <v>524</v>
      </c>
      <c r="B536">
        <v>29934</v>
      </c>
      <c r="C536">
        <v>-246582</v>
      </c>
      <c r="F536">
        <f t="shared" si="45"/>
        <v>6.55</v>
      </c>
      <c r="G536">
        <f t="shared" si="46"/>
        <v>2.9933999999999999E-2</v>
      </c>
      <c r="H536">
        <f t="shared" si="47"/>
        <v>62343.796705504239</v>
      </c>
      <c r="I536">
        <f t="shared" si="48"/>
        <v>1.247982945355101E-4</v>
      </c>
      <c r="J536">
        <f t="shared" si="44"/>
        <v>4.7449627422575004E-2</v>
      </c>
    </row>
    <row r="537" spans="1:10" x14ac:dyDescent="0.55000000000000004">
      <c r="A537">
        <v>525</v>
      </c>
      <c r="B537">
        <v>29719</v>
      </c>
      <c r="C537">
        <v>-255174</v>
      </c>
      <c r="F537">
        <f t="shared" si="45"/>
        <v>6.5625</v>
      </c>
      <c r="G537">
        <f t="shared" si="46"/>
        <v>2.9718999999999999E-2</v>
      </c>
      <c r="H537">
        <f t="shared" si="47"/>
        <v>53751.796705504239</v>
      </c>
      <c r="I537">
        <f t="shared" si="48"/>
        <v>1.0759903810083687E-4</v>
      </c>
      <c r="J537">
        <f t="shared" si="44"/>
        <v>4.0910288781706342E-2</v>
      </c>
    </row>
    <row r="538" spans="1:10" x14ac:dyDescent="0.55000000000000004">
      <c r="A538">
        <v>526</v>
      </c>
      <c r="B538">
        <v>29353</v>
      </c>
      <c r="C538">
        <v>-262839</v>
      </c>
      <c r="F538">
        <f t="shared" si="45"/>
        <v>6.5750000000000002</v>
      </c>
      <c r="G538">
        <f t="shared" si="46"/>
        <v>2.9352999999999997E-2</v>
      </c>
      <c r="H538">
        <f t="shared" si="47"/>
        <v>46086.796705504239</v>
      </c>
      <c r="I538">
        <f t="shared" si="48"/>
        <v>9.2255427699094528E-5</v>
      </c>
      <c r="J538">
        <f t="shared" si="44"/>
        <v>3.5076486327998438E-2</v>
      </c>
    </row>
    <row r="539" spans="1:10" x14ac:dyDescent="0.55000000000000004">
      <c r="A539">
        <v>527</v>
      </c>
      <c r="B539">
        <v>28838</v>
      </c>
      <c r="C539">
        <v>-271462</v>
      </c>
      <c r="F539">
        <f t="shared" si="45"/>
        <v>6.5875000000000004</v>
      </c>
      <c r="G539">
        <f t="shared" si="46"/>
        <v>2.8837999999999999E-2</v>
      </c>
      <c r="H539">
        <f t="shared" si="47"/>
        <v>37463.796705504239</v>
      </c>
      <c r="I539">
        <f t="shared" si="48"/>
        <v>7.4994116219091365E-5</v>
      </c>
      <c r="J539">
        <f t="shared" si="44"/>
        <v>2.8513553704603359E-2</v>
      </c>
    </row>
    <row r="540" spans="1:10" x14ac:dyDescent="0.55000000000000004">
      <c r="A540">
        <v>528</v>
      </c>
      <c r="B540">
        <v>28172</v>
      </c>
      <c r="C540">
        <v>-283208</v>
      </c>
      <c r="F540">
        <f t="shared" si="45"/>
        <v>6.6</v>
      </c>
      <c r="G540">
        <f t="shared" si="46"/>
        <v>2.8171999999999999E-2</v>
      </c>
      <c r="H540">
        <f t="shared" si="47"/>
        <v>25717.796705504239</v>
      </c>
      <c r="I540">
        <f t="shared" si="48"/>
        <v>5.148125936601041E-5</v>
      </c>
      <c r="J540">
        <f t="shared" si="44"/>
        <v>1.9573717615724941E-2</v>
      </c>
    </row>
    <row r="541" spans="1:10" x14ac:dyDescent="0.55000000000000004">
      <c r="A541">
        <v>529</v>
      </c>
      <c r="B541">
        <v>27356</v>
      </c>
      <c r="C541">
        <v>-296239</v>
      </c>
      <c r="F541">
        <f t="shared" si="45"/>
        <v>6.6124999999999998</v>
      </c>
      <c r="G541">
        <f t="shared" si="46"/>
        <v>2.7355999999999998E-2</v>
      </c>
      <c r="H541">
        <f t="shared" si="47"/>
        <v>12686.796705504239</v>
      </c>
      <c r="I541">
        <f t="shared" si="48"/>
        <v>2.5396120795220525E-5</v>
      </c>
      <c r="J541">
        <f t="shared" si="44"/>
        <v>9.6558728963162428E-3</v>
      </c>
    </row>
    <row r="542" spans="1:10" x14ac:dyDescent="0.55000000000000004">
      <c r="A542">
        <v>530</v>
      </c>
      <c r="B542">
        <v>26400</v>
      </c>
      <c r="C542">
        <v>-305320</v>
      </c>
      <c r="F542">
        <f t="shared" si="45"/>
        <v>6.625</v>
      </c>
      <c r="G542">
        <f t="shared" si="46"/>
        <v>2.64E-2</v>
      </c>
      <c r="H542">
        <f t="shared" si="47"/>
        <v>3605.7967055042391</v>
      </c>
      <c r="I542">
        <f t="shared" si="48"/>
        <v>7.2179960648588536E-6</v>
      </c>
      <c r="J542">
        <f t="shared" si="44"/>
        <v>2.7443582084986963E-3</v>
      </c>
    </row>
    <row r="543" spans="1:10" x14ac:dyDescent="0.55000000000000004">
      <c r="A543">
        <v>531</v>
      </c>
      <c r="B543">
        <v>25303</v>
      </c>
      <c r="C543">
        <v>-312887</v>
      </c>
      <c r="F543">
        <f t="shared" si="45"/>
        <v>6.6375000000000002</v>
      </c>
      <c r="G543">
        <f t="shared" si="46"/>
        <v>2.5302999999999999E-2</v>
      </c>
      <c r="H543">
        <f t="shared" si="47"/>
        <v>-3961.2032944957609</v>
      </c>
      <c r="I543">
        <f t="shared" si="48"/>
        <v>-7.9294403226146361E-6</v>
      </c>
      <c r="J543">
        <f t="shared" si="44"/>
        <v>-3.0148568165773255E-3</v>
      </c>
    </row>
    <row r="544" spans="1:10" x14ac:dyDescent="0.55000000000000004">
      <c r="A544">
        <v>532</v>
      </c>
      <c r="B544">
        <v>24084</v>
      </c>
      <c r="C544">
        <v>-320958</v>
      </c>
      <c r="F544">
        <f t="shared" si="45"/>
        <v>6.65</v>
      </c>
      <c r="G544">
        <f t="shared" si="46"/>
        <v>2.4083999999999998E-2</v>
      </c>
      <c r="H544">
        <f t="shared" si="47"/>
        <v>-12032.203294495761</v>
      </c>
      <c r="I544">
        <f t="shared" si="48"/>
        <v>-2.408577164061365E-5</v>
      </c>
      <c r="J544">
        <f t="shared" si="44"/>
        <v>-9.1576643317601691E-3</v>
      </c>
    </row>
    <row r="545" spans="1:10" x14ac:dyDescent="0.55000000000000004">
      <c r="A545">
        <v>533</v>
      </c>
      <c r="B545">
        <v>22734</v>
      </c>
      <c r="C545">
        <v>-329208</v>
      </c>
      <c r="F545">
        <f t="shared" si="45"/>
        <v>6.6624999999999996</v>
      </c>
      <c r="G545">
        <f t="shared" si="46"/>
        <v>2.2733999999999997E-2</v>
      </c>
      <c r="H545">
        <f t="shared" si="47"/>
        <v>-20282.203294495761</v>
      </c>
      <c r="I545">
        <f t="shared" si="48"/>
        <v>-4.0600420801001694E-5</v>
      </c>
      <c r="J545">
        <f t="shared" si="44"/>
        <v>-1.5436708068627777E-2</v>
      </c>
    </row>
    <row r="546" spans="1:10" x14ac:dyDescent="0.55000000000000004">
      <c r="A546">
        <v>534</v>
      </c>
      <c r="B546">
        <v>21272</v>
      </c>
      <c r="C546">
        <v>-339969</v>
      </c>
      <c r="F546">
        <f t="shared" si="45"/>
        <v>6.6749999999999998</v>
      </c>
      <c r="G546">
        <f t="shared" si="46"/>
        <v>2.1271999999999999E-2</v>
      </c>
      <c r="H546">
        <f t="shared" si="47"/>
        <v>-31043.203294495761</v>
      </c>
      <c r="I546">
        <f t="shared" si="48"/>
        <v>-6.2141528633115106E-5</v>
      </c>
      <c r="J546">
        <f t="shared" si="44"/>
        <v>-2.3626864390134724E-2</v>
      </c>
    </row>
    <row r="547" spans="1:10" x14ac:dyDescent="0.55000000000000004">
      <c r="A547">
        <v>535</v>
      </c>
      <c r="B547">
        <v>19688</v>
      </c>
      <c r="C547">
        <v>-349240</v>
      </c>
      <c r="F547">
        <f t="shared" si="45"/>
        <v>6.6875</v>
      </c>
      <c r="G547">
        <f t="shared" si="46"/>
        <v>1.9688000000000001E-2</v>
      </c>
      <c r="H547">
        <f t="shared" si="47"/>
        <v>-40314.203294495761</v>
      </c>
      <c r="I547">
        <f t="shared" si="48"/>
        <v>-8.0699990738079651E-5</v>
      </c>
      <c r="J547">
        <f t="shared" si="44"/>
        <v>-3.0682987357952857E-2</v>
      </c>
    </row>
    <row r="548" spans="1:10" x14ac:dyDescent="0.55000000000000004">
      <c r="A548">
        <v>536</v>
      </c>
      <c r="B548">
        <v>18019</v>
      </c>
      <c r="C548">
        <v>-357391</v>
      </c>
      <c r="F548">
        <f t="shared" si="45"/>
        <v>6.7</v>
      </c>
      <c r="G548">
        <f t="shared" si="46"/>
        <v>1.8019E-2</v>
      </c>
      <c r="H548">
        <f t="shared" si="47"/>
        <v>-48465.203294495761</v>
      </c>
      <c r="I548">
        <f t="shared" si="48"/>
        <v>-9.7016464108543041E-5</v>
      </c>
      <c r="J548">
        <f t="shared" si="44"/>
        <v>-3.6886682569978055E-2</v>
      </c>
    </row>
    <row r="549" spans="1:10" x14ac:dyDescent="0.55000000000000004">
      <c r="A549">
        <v>537</v>
      </c>
      <c r="B549">
        <v>16247</v>
      </c>
      <c r="C549">
        <v>-365265</v>
      </c>
      <c r="F549">
        <f t="shared" si="45"/>
        <v>6.7125000000000004</v>
      </c>
      <c r="G549">
        <f t="shared" si="46"/>
        <v>1.6246999999999998E-2</v>
      </c>
      <c r="H549">
        <f t="shared" si="47"/>
        <v>-56339.203294495761</v>
      </c>
      <c r="I549">
        <f t="shared" si="48"/>
        <v>-1.1277844562234855E-4</v>
      </c>
      <c r="J549">
        <f t="shared" si="44"/>
        <v>-4.2879554131686606E-2</v>
      </c>
    </row>
    <row r="550" spans="1:10" x14ac:dyDescent="0.55000000000000004">
      <c r="A550">
        <v>538</v>
      </c>
      <c r="B550">
        <v>14391</v>
      </c>
      <c r="C550">
        <v>-372821</v>
      </c>
      <c r="F550">
        <f t="shared" si="45"/>
        <v>6.7249999999999996</v>
      </c>
      <c r="G550">
        <f t="shared" si="46"/>
        <v>1.4390999999999999E-2</v>
      </c>
      <c r="H550">
        <f t="shared" si="47"/>
        <v>-63895.203294495761</v>
      </c>
      <c r="I550">
        <f t="shared" si="48"/>
        <v>-1.279038624776082E-4</v>
      </c>
      <c r="J550">
        <f t="shared" si="44"/>
        <v>-4.8630397098446805E-2</v>
      </c>
    </row>
    <row r="551" spans="1:10" x14ac:dyDescent="0.55000000000000004">
      <c r="A551">
        <v>539</v>
      </c>
      <c r="B551">
        <v>12459</v>
      </c>
      <c r="C551">
        <v>-378764</v>
      </c>
      <c r="F551">
        <f t="shared" si="45"/>
        <v>6.7374999999999998</v>
      </c>
      <c r="G551">
        <f t="shared" si="46"/>
        <v>1.2459E-2</v>
      </c>
      <c r="H551">
        <f t="shared" si="47"/>
        <v>-69838.203294495761</v>
      </c>
      <c r="I551">
        <f t="shared" si="48"/>
        <v>-1.3980041520005498E-4</v>
      </c>
      <c r="J551">
        <f t="shared" si="44"/>
        <v>-5.3153591877623071E-2</v>
      </c>
    </row>
    <row r="552" spans="1:10" x14ac:dyDescent="0.55000000000000004">
      <c r="A552">
        <v>540</v>
      </c>
      <c r="B552">
        <v>10463</v>
      </c>
      <c r="C552">
        <v>-386555</v>
      </c>
      <c r="F552">
        <f t="shared" si="45"/>
        <v>6.75</v>
      </c>
      <c r="G552">
        <f t="shared" si="46"/>
        <v>1.0463E-2</v>
      </c>
      <c r="H552">
        <f t="shared" si="47"/>
        <v>-77629.203294495761</v>
      </c>
      <c r="I552">
        <f t="shared" si="48"/>
        <v>-1.553962493344287E-4</v>
      </c>
      <c r="J552">
        <f t="shared" si="44"/>
        <v>-5.9083292453857669E-2</v>
      </c>
    </row>
    <row r="553" spans="1:10" x14ac:dyDescent="0.55000000000000004">
      <c r="A553">
        <v>541</v>
      </c>
      <c r="B553">
        <v>8419</v>
      </c>
      <c r="C553">
        <v>-392783</v>
      </c>
      <c r="F553">
        <f t="shared" si="45"/>
        <v>6.7625000000000002</v>
      </c>
      <c r="G553">
        <f t="shared" si="46"/>
        <v>8.4189999999999994E-3</v>
      </c>
      <c r="H553">
        <f t="shared" si="47"/>
        <v>-83857.203294495761</v>
      </c>
      <c r="I553">
        <f t="shared" si="48"/>
        <v>-1.6786330811877981E-4</v>
      </c>
      <c r="J553">
        <f t="shared" si="44"/>
        <v>-6.3823399653034824E-2</v>
      </c>
    </row>
    <row r="554" spans="1:10" x14ac:dyDescent="0.55000000000000004">
      <c r="A554">
        <v>542</v>
      </c>
      <c r="B554">
        <v>6328</v>
      </c>
      <c r="C554">
        <v>-399034</v>
      </c>
      <c r="F554">
        <f t="shared" si="45"/>
        <v>6.7750000000000004</v>
      </c>
      <c r="G554">
        <f t="shared" si="46"/>
        <v>6.3279999999999994E-3</v>
      </c>
      <c r="H554">
        <f t="shared" si="47"/>
        <v>-90108.203294495761</v>
      </c>
      <c r="I554">
        <f t="shared" si="48"/>
        <v>-1.8037640774321446E-4</v>
      </c>
      <c r="J554">
        <f t="shared" si="44"/>
        <v>-6.8581012065054153E-2</v>
      </c>
    </row>
    <row r="555" spans="1:10" x14ac:dyDescent="0.55000000000000004">
      <c r="A555">
        <v>543</v>
      </c>
      <c r="B555">
        <v>4200</v>
      </c>
      <c r="C555">
        <v>-403766</v>
      </c>
      <c r="F555">
        <f t="shared" si="45"/>
        <v>6.7874999999999996</v>
      </c>
      <c r="G555">
        <f t="shared" si="46"/>
        <v>4.1999999999999997E-3</v>
      </c>
      <c r="H555">
        <f t="shared" si="47"/>
        <v>-94840.203294495761</v>
      </c>
      <c r="I555">
        <f t="shared" si="48"/>
        <v>-1.8984881014648186E-4</v>
      </c>
      <c r="J555">
        <f t="shared" si="44"/>
        <v>-7.2182519333279307E-2</v>
      </c>
    </row>
    <row r="556" spans="1:10" x14ac:dyDescent="0.55000000000000004">
      <c r="A556">
        <v>544</v>
      </c>
      <c r="B556">
        <v>2053</v>
      </c>
      <c r="C556">
        <v>-408786</v>
      </c>
      <c r="F556">
        <f t="shared" si="45"/>
        <v>6.8</v>
      </c>
      <c r="G556">
        <f t="shared" si="46"/>
        <v>2.0529999999999997E-3</v>
      </c>
      <c r="H556">
        <f t="shared" si="47"/>
        <v>-99860.203294495761</v>
      </c>
      <c r="I556">
        <f t="shared" si="48"/>
        <v>-1.9989772393862101E-4</v>
      </c>
      <c r="J556">
        <f t="shared" si="44"/>
        <v>-7.6003222310136911E-2</v>
      </c>
    </row>
    <row r="557" spans="1:10" x14ac:dyDescent="0.55000000000000004">
      <c r="A557">
        <v>545</v>
      </c>
      <c r="B557">
        <v>-103</v>
      </c>
      <c r="C557">
        <v>-415298</v>
      </c>
      <c r="F557">
        <f t="shared" si="45"/>
        <v>6.8125</v>
      </c>
      <c r="G557">
        <f t="shared" si="46"/>
        <v>-1.03E-4</v>
      </c>
      <c r="H557">
        <f t="shared" si="47"/>
        <v>-106372.20329449576</v>
      </c>
      <c r="I557">
        <f t="shared" si="48"/>
        <v>-2.1293328700922065E-4</v>
      </c>
      <c r="J557">
        <f t="shared" si="44"/>
        <v>-8.0959480833104419E-2</v>
      </c>
    </row>
    <row r="558" spans="1:10" x14ac:dyDescent="0.55000000000000004">
      <c r="A558">
        <v>546</v>
      </c>
      <c r="B558">
        <v>-2259</v>
      </c>
      <c r="C558">
        <v>-421305</v>
      </c>
      <c r="F558">
        <f t="shared" si="45"/>
        <v>6.8250000000000002</v>
      </c>
      <c r="G558">
        <f t="shared" si="46"/>
        <v>-2.2589999999999997E-3</v>
      </c>
      <c r="H558">
        <f t="shared" si="47"/>
        <v>-112379.20329449576</v>
      </c>
      <c r="I558">
        <f t="shared" si="48"/>
        <v>-2.2495795337363893E-4</v>
      </c>
      <c r="J558">
        <f t="shared" si="44"/>
        <v>-8.5531385769754567E-2</v>
      </c>
    </row>
    <row r="559" spans="1:10" x14ac:dyDescent="0.55000000000000004">
      <c r="A559">
        <v>547</v>
      </c>
      <c r="B559">
        <v>-4397</v>
      </c>
      <c r="C559">
        <v>-428031</v>
      </c>
      <c r="F559">
        <f t="shared" si="45"/>
        <v>6.8375000000000004</v>
      </c>
      <c r="G559">
        <f t="shared" si="46"/>
        <v>-4.3969999999999999E-3</v>
      </c>
      <c r="H559">
        <f t="shared" si="47"/>
        <v>-119105.20329449576</v>
      </c>
      <c r="I559">
        <f t="shared" si="48"/>
        <v>-2.3842189643458075E-4</v>
      </c>
      <c r="J559">
        <f t="shared" si="44"/>
        <v>-9.065051888177536E-2</v>
      </c>
    </row>
    <row r="560" spans="1:10" x14ac:dyDescent="0.55000000000000004">
      <c r="A560">
        <v>548</v>
      </c>
      <c r="B560">
        <v>-6525</v>
      </c>
      <c r="C560">
        <v>-432355</v>
      </c>
      <c r="F560">
        <f t="shared" si="45"/>
        <v>6.85</v>
      </c>
      <c r="G560">
        <f t="shared" si="46"/>
        <v>-6.5249999999999996E-3</v>
      </c>
      <c r="H560">
        <f t="shared" si="47"/>
        <v>-123429.20329449576</v>
      </c>
      <c r="I560">
        <f t="shared" si="48"/>
        <v>-2.4707757437027986E-4</v>
      </c>
      <c r="J560">
        <f t="shared" si="44"/>
        <v>-9.3941498896104508E-2</v>
      </c>
    </row>
    <row r="561" spans="1:10" x14ac:dyDescent="0.55000000000000004">
      <c r="A561">
        <v>549</v>
      </c>
      <c r="B561">
        <v>-8606</v>
      </c>
      <c r="C561">
        <v>-435767</v>
      </c>
      <c r="F561">
        <f t="shared" si="45"/>
        <v>6.8624999999999998</v>
      </c>
      <c r="G561">
        <f t="shared" si="46"/>
        <v>-8.6059999999999991E-3</v>
      </c>
      <c r="H561">
        <f t="shared" si="47"/>
        <v>-126841.20329449576</v>
      </c>
      <c r="I561">
        <f t="shared" si="48"/>
        <v>-2.5390763290788522E-4</v>
      </c>
      <c r="J561">
        <f t="shared" si="44"/>
        <v>-9.6538359166430859E-2</v>
      </c>
    </row>
    <row r="562" spans="1:10" x14ac:dyDescent="0.55000000000000004">
      <c r="A562">
        <v>550</v>
      </c>
      <c r="B562">
        <v>-10650</v>
      </c>
      <c r="C562">
        <v>-436868</v>
      </c>
      <c r="F562">
        <f t="shared" si="45"/>
        <v>6.875</v>
      </c>
      <c r="G562">
        <f t="shared" si="46"/>
        <v>-1.065E-2</v>
      </c>
      <c r="H562">
        <f t="shared" si="47"/>
        <v>-127942.20329449576</v>
      </c>
      <c r="I562">
        <f t="shared" si="48"/>
        <v>-2.5611158790492608E-4</v>
      </c>
      <c r="J562">
        <f t="shared" si="44"/>
        <v>-9.7376326094223725E-2</v>
      </c>
    </row>
    <row r="563" spans="1:10" x14ac:dyDescent="0.55000000000000004">
      <c r="A563">
        <v>551</v>
      </c>
      <c r="B563">
        <v>-12638</v>
      </c>
      <c r="C563">
        <v>-437861</v>
      </c>
      <c r="F563">
        <f t="shared" si="45"/>
        <v>6.8875000000000002</v>
      </c>
      <c r="G563">
        <f t="shared" si="46"/>
        <v>-1.2638E-2</v>
      </c>
      <c r="H563">
        <f t="shared" si="47"/>
        <v>-128935.20329449576</v>
      </c>
      <c r="I563">
        <f t="shared" si="48"/>
        <v>-2.5809935113114008E-4</v>
      </c>
      <c r="J563">
        <f t="shared" si="44"/>
        <v>-9.8132094631279435E-2</v>
      </c>
    </row>
    <row r="564" spans="1:10" x14ac:dyDescent="0.55000000000000004">
      <c r="A564">
        <v>552</v>
      </c>
      <c r="B564">
        <v>-14559</v>
      </c>
      <c r="C564">
        <v>-437531</v>
      </c>
      <c r="F564">
        <f t="shared" si="45"/>
        <v>6.9</v>
      </c>
      <c r="G564">
        <f t="shared" si="46"/>
        <v>-1.4558999999999999E-2</v>
      </c>
      <c r="H564">
        <f t="shared" si="47"/>
        <v>-128605.20329449576</v>
      </c>
      <c r="I564">
        <f t="shared" si="48"/>
        <v>-2.5743876516472457E-4</v>
      </c>
      <c r="J564">
        <f t="shared" si="44"/>
        <v>-9.788093288180473E-2</v>
      </c>
    </row>
    <row r="565" spans="1:10" x14ac:dyDescent="0.55000000000000004">
      <c r="A565">
        <v>553</v>
      </c>
      <c r="B565">
        <v>-16416</v>
      </c>
      <c r="C565">
        <v>-436509</v>
      </c>
      <c r="F565">
        <f t="shared" si="45"/>
        <v>6.9124999999999996</v>
      </c>
      <c r="G565">
        <f t="shared" si="46"/>
        <v>-1.6416E-2</v>
      </c>
      <c r="H565">
        <f t="shared" si="47"/>
        <v>-127583.20329449576</v>
      </c>
      <c r="I565">
        <f t="shared" si="48"/>
        <v>-2.5539295044449222E-4</v>
      </c>
      <c r="J565">
        <f t="shared" si="44"/>
        <v>-9.7103092554643666E-2</v>
      </c>
    </row>
    <row r="566" spans="1:10" x14ac:dyDescent="0.55000000000000004">
      <c r="A566">
        <v>554</v>
      </c>
      <c r="B566">
        <v>-18178</v>
      </c>
      <c r="C566">
        <v>-435160</v>
      </c>
      <c r="F566">
        <f t="shared" si="45"/>
        <v>6.9249999999999998</v>
      </c>
      <c r="G566">
        <f t="shared" si="46"/>
        <v>-1.8178E-2</v>
      </c>
      <c r="H566">
        <f t="shared" si="47"/>
        <v>-126234.20329449576</v>
      </c>
      <c r="I566">
        <f t="shared" si="48"/>
        <v>-2.5269255508481183E-4</v>
      </c>
      <c r="J566">
        <f t="shared" si="44"/>
        <v>-9.6076373766639508E-2</v>
      </c>
    </row>
    <row r="567" spans="1:10" x14ac:dyDescent="0.55000000000000004">
      <c r="A567">
        <v>555</v>
      </c>
      <c r="B567">
        <v>-19847</v>
      </c>
      <c r="C567">
        <v>-432890</v>
      </c>
      <c r="F567">
        <f t="shared" si="45"/>
        <v>6.9375</v>
      </c>
      <c r="G567">
        <f t="shared" si="46"/>
        <v>-1.9847E-2</v>
      </c>
      <c r="H567">
        <f t="shared" si="47"/>
        <v>-123964.20329449576</v>
      </c>
      <c r="I567">
        <f t="shared" si="48"/>
        <v>-2.4814852434613537E-4</v>
      </c>
      <c r="J567">
        <f t="shared" si="44"/>
        <v>-9.434868536873775E-2</v>
      </c>
    </row>
    <row r="568" spans="1:10" x14ac:dyDescent="0.55000000000000004">
      <c r="A568">
        <v>556</v>
      </c>
      <c r="B568">
        <v>-21413</v>
      </c>
      <c r="C568">
        <v>-430106</v>
      </c>
      <c r="F568">
        <f t="shared" si="45"/>
        <v>6.95</v>
      </c>
      <c r="G568">
        <f t="shared" si="46"/>
        <v>-2.1412999999999998E-2</v>
      </c>
      <c r="H568">
        <f t="shared" si="47"/>
        <v>-121180.20329449576</v>
      </c>
      <c r="I568">
        <f t="shared" si="48"/>
        <v>-2.4257558092037531E-4</v>
      </c>
      <c r="J568">
        <f t="shared" si="44"/>
        <v>-9.222979351862387E-2</v>
      </c>
    </row>
    <row r="569" spans="1:10" x14ac:dyDescent="0.55000000000000004">
      <c r="A569">
        <v>557</v>
      </c>
      <c r="B569">
        <v>-22866</v>
      </c>
      <c r="C569">
        <v>-428316</v>
      </c>
      <c r="F569">
        <f t="shared" si="45"/>
        <v>6.9625000000000004</v>
      </c>
      <c r="G569">
        <f t="shared" si="46"/>
        <v>-2.2865999999999997E-2</v>
      </c>
      <c r="H569">
        <f t="shared" si="47"/>
        <v>-119390.20329449576</v>
      </c>
      <c r="I569">
        <f t="shared" si="48"/>
        <v>-2.3899240249648505E-4</v>
      </c>
      <c r="J569">
        <f t="shared" si="44"/>
        <v>-9.0867431301776241E-2</v>
      </c>
    </row>
    <row r="570" spans="1:10" x14ac:dyDescent="0.55000000000000004">
      <c r="A570">
        <v>558</v>
      </c>
      <c r="B570">
        <v>-24206</v>
      </c>
      <c r="C570">
        <v>-425124</v>
      </c>
      <c r="F570">
        <f t="shared" si="45"/>
        <v>6.9749999999999996</v>
      </c>
      <c r="G570">
        <f t="shared" si="46"/>
        <v>-2.4205999999999998E-2</v>
      </c>
      <c r="H570">
        <f t="shared" si="47"/>
        <v>-116198.20329449576</v>
      </c>
      <c r="I570">
        <f t="shared" si="48"/>
        <v>-2.3260273460315675E-4</v>
      </c>
      <c r="J570">
        <f t="shared" si="44"/>
        <v>-8.8438012197766369E-2</v>
      </c>
    </row>
    <row r="571" spans="1:10" x14ac:dyDescent="0.55000000000000004">
      <c r="A571">
        <v>559</v>
      </c>
      <c r="B571">
        <v>-25416</v>
      </c>
      <c r="C571">
        <v>-419764</v>
      </c>
      <c r="F571">
        <f t="shared" si="45"/>
        <v>6.9874999999999998</v>
      </c>
      <c r="G571">
        <f t="shared" si="46"/>
        <v>-2.5415999999999998E-2</v>
      </c>
      <c r="H571">
        <f t="shared" si="47"/>
        <v>-110838.20329449576</v>
      </c>
      <c r="I571">
        <f t="shared" si="48"/>
        <v>-2.2187321708804403E-4</v>
      </c>
      <c r="J571">
        <f t="shared" si="44"/>
        <v>-8.4358536509328758E-2</v>
      </c>
    </row>
    <row r="572" spans="1:10" x14ac:dyDescent="0.55000000000000004">
      <c r="A572">
        <v>560</v>
      </c>
      <c r="B572">
        <v>-26494</v>
      </c>
      <c r="C572">
        <v>-414668</v>
      </c>
      <c r="F572">
        <f t="shared" si="45"/>
        <v>7</v>
      </c>
      <c r="G572">
        <f t="shared" si="46"/>
        <v>-2.6494E-2</v>
      </c>
      <c r="H572">
        <f t="shared" si="47"/>
        <v>-105742.20329449576</v>
      </c>
      <c r="I572">
        <f t="shared" si="48"/>
        <v>-2.1167216834606372E-4</v>
      </c>
      <c r="J572">
        <f t="shared" si="44"/>
        <v>-8.0479990220470893E-2</v>
      </c>
    </row>
    <row r="573" spans="1:10" x14ac:dyDescent="0.55000000000000004">
      <c r="A573">
        <v>561</v>
      </c>
      <c r="B573">
        <v>-27441</v>
      </c>
      <c r="C573">
        <v>-411578</v>
      </c>
      <c r="F573">
        <f t="shared" si="45"/>
        <v>7.0125000000000002</v>
      </c>
      <c r="G573">
        <f t="shared" si="46"/>
        <v>-2.7441E-2</v>
      </c>
      <c r="H573">
        <f t="shared" si="47"/>
        <v>-102652.20329449576</v>
      </c>
      <c r="I573">
        <f t="shared" si="48"/>
        <v>-2.0548668156962748E-4</v>
      </c>
      <c r="J573">
        <f t="shared" si="44"/>
        <v>-7.8128202929935026E-2</v>
      </c>
    </row>
    <row r="574" spans="1:10" x14ac:dyDescent="0.55000000000000004">
      <c r="A574">
        <v>562</v>
      </c>
      <c r="B574">
        <v>-28238</v>
      </c>
      <c r="C574">
        <v>-403002</v>
      </c>
      <c r="F574">
        <f t="shared" si="45"/>
        <v>7.0250000000000004</v>
      </c>
      <c r="G574">
        <f t="shared" si="46"/>
        <v>-2.8237999999999999E-2</v>
      </c>
      <c r="H574">
        <f t="shared" si="47"/>
        <v>-94076.203294495761</v>
      </c>
      <c r="I574">
        <f t="shared" si="48"/>
        <v>-1.8831945354544715E-4</v>
      </c>
      <c r="J574">
        <f t="shared" si="44"/>
        <v>-7.1601041828434839E-2</v>
      </c>
    </row>
    <row r="575" spans="1:10" x14ac:dyDescent="0.55000000000000004">
      <c r="A575">
        <v>563</v>
      </c>
      <c r="B575">
        <v>-28894</v>
      </c>
      <c r="C575">
        <v>-393173</v>
      </c>
      <c r="F575">
        <f t="shared" si="45"/>
        <v>7.0374999999999996</v>
      </c>
      <c r="G575">
        <f t="shared" si="46"/>
        <v>-2.8894E-2</v>
      </c>
      <c r="H575">
        <f t="shared" si="47"/>
        <v>-84247.203294495761</v>
      </c>
      <c r="I575">
        <f t="shared" si="48"/>
        <v>-1.6864400062454362E-4</v>
      </c>
      <c r="J575">
        <f t="shared" si="44"/>
        <v>-6.4120227175141292E-2</v>
      </c>
    </row>
    <row r="576" spans="1:10" x14ac:dyDescent="0.55000000000000004">
      <c r="A576">
        <v>564</v>
      </c>
      <c r="B576">
        <v>-29400</v>
      </c>
      <c r="C576">
        <v>-386668</v>
      </c>
      <c r="F576">
        <f t="shared" si="45"/>
        <v>7.05</v>
      </c>
      <c r="G576">
        <f t="shared" si="46"/>
        <v>-2.9399999999999999E-2</v>
      </c>
      <c r="H576">
        <f t="shared" si="47"/>
        <v>-77742.203294495761</v>
      </c>
      <c r="I576">
        <f t="shared" si="48"/>
        <v>-1.5562244998353463E-4</v>
      </c>
      <c r="J576">
        <f t="shared" si="44"/>
        <v>-5.9169296325647505E-2</v>
      </c>
    </row>
    <row r="577" spans="1:10" x14ac:dyDescent="0.55000000000000004">
      <c r="A577">
        <v>565</v>
      </c>
      <c r="B577">
        <v>-29756</v>
      </c>
      <c r="C577">
        <v>-377715</v>
      </c>
      <c r="F577">
        <f t="shared" si="45"/>
        <v>7.0625</v>
      </c>
      <c r="G577">
        <f t="shared" si="46"/>
        <v>-2.9755999999999998E-2</v>
      </c>
      <c r="H577">
        <f t="shared" si="47"/>
        <v>-68789.203294495761</v>
      </c>
      <c r="I577">
        <f t="shared" si="48"/>
        <v>-1.3770055253711595E-4</v>
      </c>
      <c r="J577">
        <f t="shared" si="44"/>
        <v>-5.2355201952777729E-2</v>
      </c>
    </row>
    <row r="578" spans="1:10" x14ac:dyDescent="0.55000000000000004">
      <c r="A578">
        <v>566</v>
      </c>
      <c r="B578">
        <v>-29953</v>
      </c>
      <c r="C578">
        <v>-367634</v>
      </c>
      <c r="F578">
        <f t="shared" si="45"/>
        <v>7.0750000000000002</v>
      </c>
      <c r="G578">
        <f t="shared" si="46"/>
        <v>-2.9952999999999997E-2</v>
      </c>
      <c r="H578">
        <f t="shared" si="47"/>
        <v>-58708.203294495761</v>
      </c>
      <c r="I578">
        <f t="shared" si="48"/>
        <v>-1.1752065215094967E-4</v>
      </c>
      <c r="J578">
        <f t="shared" si="44"/>
        <v>-4.4682591054430766E-2</v>
      </c>
    </row>
    <row r="579" spans="1:10" x14ac:dyDescent="0.55000000000000004">
      <c r="A579">
        <v>567</v>
      </c>
      <c r="B579">
        <v>-29953</v>
      </c>
      <c r="C579">
        <v>-360074</v>
      </c>
      <c r="F579">
        <f t="shared" si="45"/>
        <v>7.0875000000000004</v>
      </c>
      <c r="G579">
        <f t="shared" si="46"/>
        <v>-2.9952999999999997E-2</v>
      </c>
      <c r="H579">
        <f t="shared" si="47"/>
        <v>-51148.203294495761</v>
      </c>
      <c r="I579">
        <f t="shared" si="48"/>
        <v>-1.0238722819306681E-4</v>
      </c>
      <c r="J579">
        <f t="shared" si="44"/>
        <v>-3.8928703702828457E-2</v>
      </c>
    </row>
    <row r="580" spans="1:10" x14ac:dyDescent="0.55000000000000004">
      <c r="A580">
        <v>568</v>
      </c>
      <c r="B580">
        <v>-29756</v>
      </c>
      <c r="C580">
        <v>-353289</v>
      </c>
      <c r="F580">
        <f t="shared" si="45"/>
        <v>7.1</v>
      </c>
      <c r="G580">
        <f t="shared" si="46"/>
        <v>-2.9755999999999998E-2</v>
      </c>
      <c r="H580">
        <f t="shared" si="47"/>
        <v>-44363.203294495761</v>
      </c>
      <c r="I580">
        <f t="shared" si="48"/>
        <v>-8.8805180368432525E-5</v>
      </c>
      <c r="J580">
        <f t="shared" si="44"/>
        <v>-3.3764665914386427E-2</v>
      </c>
    </row>
    <row r="581" spans="1:10" x14ac:dyDescent="0.55000000000000004">
      <c r="A581">
        <v>569</v>
      </c>
      <c r="B581">
        <v>-29409</v>
      </c>
      <c r="C581">
        <v>-347986</v>
      </c>
      <c r="F581">
        <f t="shared" si="45"/>
        <v>7.1124999999999998</v>
      </c>
      <c r="G581">
        <f t="shared" si="46"/>
        <v>-2.9408999999999998E-2</v>
      </c>
      <c r="H581">
        <f t="shared" si="47"/>
        <v>-39060.203294495761</v>
      </c>
      <c r="I581">
        <f t="shared" si="48"/>
        <v>-7.8189764065700676E-5</v>
      </c>
      <c r="J581">
        <f t="shared" si="44"/>
        <v>-2.9728572709948983E-2</v>
      </c>
    </row>
    <row r="582" spans="1:10" x14ac:dyDescent="0.55000000000000004">
      <c r="A582">
        <v>570</v>
      </c>
      <c r="B582">
        <v>-28913</v>
      </c>
      <c r="C582">
        <v>-338089</v>
      </c>
      <c r="F582">
        <f t="shared" si="45"/>
        <v>7.125</v>
      </c>
      <c r="G582">
        <f t="shared" si="46"/>
        <v>-2.8912999999999998E-2</v>
      </c>
      <c r="H582">
        <f t="shared" si="47"/>
        <v>-29163.203294495761</v>
      </c>
      <c r="I582">
        <f t="shared" si="48"/>
        <v>-5.8378190400202443E-5</v>
      </c>
      <c r="J582">
        <f t="shared" si="44"/>
        <v>-2.2196003514339441E-2</v>
      </c>
    </row>
    <row r="583" spans="1:10" x14ac:dyDescent="0.55000000000000004">
      <c r="A583">
        <v>571</v>
      </c>
      <c r="B583">
        <v>-28266</v>
      </c>
      <c r="C583">
        <v>-328452</v>
      </c>
      <c r="F583">
        <f t="shared" si="45"/>
        <v>7.1375000000000002</v>
      </c>
      <c r="G583">
        <f t="shared" si="46"/>
        <v>-2.8265999999999999E-2</v>
      </c>
      <c r="H583">
        <f t="shared" si="47"/>
        <v>-19526.203294495761</v>
      </c>
      <c r="I583">
        <f t="shared" si="48"/>
        <v>-3.9087078405213407E-5</v>
      </c>
      <c r="J583">
        <f t="shared" si="44"/>
        <v>-1.4861319333467547E-2</v>
      </c>
    </row>
    <row r="584" spans="1:10" x14ac:dyDescent="0.55000000000000004">
      <c r="A584">
        <v>572</v>
      </c>
      <c r="B584">
        <v>-27469</v>
      </c>
      <c r="C584">
        <v>-318570</v>
      </c>
      <c r="F584">
        <f t="shared" si="45"/>
        <v>7.15</v>
      </c>
      <c r="G584">
        <f t="shared" si="46"/>
        <v>-2.7469E-2</v>
      </c>
      <c r="H584">
        <f t="shared" si="47"/>
        <v>-9644.2032944957609</v>
      </c>
      <c r="I584">
        <f t="shared" si="48"/>
        <v>-1.9305531374552242E-5</v>
      </c>
      <c r="J584">
        <f t="shared" si="44"/>
        <v>-7.3401665810159467E-3</v>
      </c>
    </row>
    <row r="585" spans="1:10" x14ac:dyDescent="0.55000000000000004">
      <c r="A585">
        <v>573</v>
      </c>
      <c r="B585">
        <v>-26531</v>
      </c>
      <c r="C585">
        <v>-316937</v>
      </c>
      <c r="F585">
        <f t="shared" si="45"/>
        <v>7.1624999999999996</v>
      </c>
      <c r="G585">
        <f t="shared" si="46"/>
        <v>-2.6530999999999999E-2</v>
      </c>
      <c r="H585">
        <f t="shared" si="47"/>
        <v>-8011.2032944957609</v>
      </c>
      <c r="I585">
        <f t="shared" si="48"/>
        <v>-1.6036631728623311E-5</v>
      </c>
      <c r="J585">
        <f t="shared" si="44"/>
        <v>-6.097296469221425E-3</v>
      </c>
    </row>
    <row r="586" spans="1:10" x14ac:dyDescent="0.55000000000000004">
      <c r="A586">
        <v>574</v>
      </c>
      <c r="B586">
        <v>-25463</v>
      </c>
      <c r="C586">
        <v>-311310</v>
      </c>
      <c r="F586">
        <f t="shared" si="45"/>
        <v>7.1749999999999998</v>
      </c>
      <c r="G586">
        <f t="shared" si="46"/>
        <v>-2.5463E-2</v>
      </c>
      <c r="H586">
        <f t="shared" si="47"/>
        <v>-2384.2032944957609</v>
      </c>
      <c r="I586">
        <f t="shared" si="48"/>
        <v>-4.7726401134107652E-6</v>
      </c>
      <c r="J586">
        <f t="shared" si="44"/>
        <v>-1.8146080925724511E-3</v>
      </c>
    </row>
    <row r="587" spans="1:10" x14ac:dyDescent="0.55000000000000004">
      <c r="A587">
        <v>575</v>
      </c>
      <c r="B587">
        <v>-24253</v>
      </c>
      <c r="C587">
        <v>-301769</v>
      </c>
      <c r="F587">
        <f t="shared" si="45"/>
        <v>7.1875</v>
      </c>
      <c r="G587">
        <f t="shared" si="46"/>
        <v>-2.4253E-2</v>
      </c>
      <c r="H587">
        <f t="shared" si="47"/>
        <v>7156.7967055042391</v>
      </c>
      <c r="I587">
        <f t="shared" si="48"/>
        <v>1.4326301418621026E-5</v>
      </c>
      <c r="J587">
        <f t="shared" si="44"/>
        <v>5.4470108520886205E-3</v>
      </c>
    </row>
    <row r="588" spans="1:10" x14ac:dyDescent="0.55000000000000004">
      <c r="A588">
        <v>576</v>
      </c>
      <c r="B588">
        <v>-22922</v>
      </c>
      <c r="C588">
        <v>-288837</v>
      </c>
      <c r="F588">
        <f t="shared" si="45"/>
        <v>7.2</v>
      </c>
      <c r="G588">
        <f t="shared" si="46"/>
        <v>-2.2921999999999998E-2</v>
      </c>
      <c r="H588">
        <f t="shared" si="47"/>
        <v>20088.796705504239</v>
      </c>
      <c r="I588">
        <f t="shared" si="48"/>
        <v>4.0213264199486252E-5</v>
      </c>
      <c r="J588">
        <f t="shared" si="44"/>
        <v>1.5289507046654912E-2</v>
      </c>
    </row>
    <row r="589" spans="1:10" x14ac:dyDescent="0.55000000000000004">
      <c r="A589">
        <v>577</v>
      </c>
      <c r="B589">
        <v>-21469</v>
      </c>
      <c r="C589">
        <v>-279141</v>
      </c>
      <c r="F589">
        <f t="shared" si="45"/>
        <v>7.2125000000000004</v>
      </c>
      <c r="G589">
        <f t="shared" si="46"/>
        <v>-2.1468999999999999E-2</v>
      </c>
      <c r="H589">
        <f t="shared" si="47"/>
        <v>29784.796705504239</v>
      </c>
      <c r="I589">
        <f t="shared" si="48"/>
        <v>5.9622480958167762E-5</v>
      </c>
      <c r="J589">
        <f t="shared" ref="J589:J652" si="49">(I589*0.1*9.80665)/($J$4*10^(-6)*$H$4)</f>
        <v>2.2669095903948042E-2</v>
      </c>
    </row>
    <row r="590" spans="1:10" x14ac:dyDescent="0.55000000000000004">
      <c r="A590">
        <v>578</v>
      </c>
      <c r="B590">
        <v>-19913</v>
      </c>
      <c r="C590">
        <v>-273591</v>
      </c>
      <c r="F590">
        <f t="shared" si="45"/>
        <v>7.2249999999999996</v>
      </c>
      <c r="G590">
        <f t="shared" si="46"/>
        <v>-1.9913E-2</v>
      </c>
      <c r="H590">
        <f t="shared" si="47"/>
        <v>35334.796705504239</v>
      </c>
      <c r="I590">
        <f t="shared" si="48"/>
        <v>7.0732335847883358E-5</v>
      </c>
      <c r="J590">
        <f t="shared" si="49"/>
        <v>2.689317987238625E-2</v>
      </c>
    </row>
    <row r="591" spans="1:10" x14ac:dyDescent="0.55000000000000004">
      <c r="A591">
        <v>579</v>
      </c>
      <c r="B591">
        <v>-18244</v>
      </c>
      <c r="C591">
        <v>-264236</v>
      </c>
      <c r="F591">
        <f t="shared" si="45"/>
        <v>7.2374999999999998</v>
      </c>
      <c r="G591">
        <f t="shared" si="46"/>
        <v>-1.8244E-2</v>
      </c>
      <c r="H591">
        <f t="shared" si="47"/>
        <v>44689.796705504239</v>
      </c>
      <c r="I591">
        <f t="shared" si="48"/>
        <v>8.9458947107935491E-5</v>
      </c>
      <c r="J591">
        <f t="shared" si="49"/>
        <v>3.4013234921888853E-2</v>
      </c>
    </row>
    <row r="592" spans="1:10" x14ac:dyDescent="0.55000000000000004">
      <c r="A592">
        <v>580</v>
      </c>
      <c r="B592">
        <v>-16481</v>
      </c>
      <c r="C592">
        <v>-253509</v>
      </c>
      <c r="F592">
        <f t="shared" si="45"/>
        <v>7.25</v>
      </c>
      <c r="G592">
        <f t="shared" si="46"/>
        <v>-1.6480999999999999E-2</v>
      </c>
      <c r="H592">
        <f t="shared" si="47"/>
        <v>55416.796705504239</v>
      </c>
      <c r="I592">
        <f t="shared" si="48"/>
        <v>1.1093199456775155E-4</v>
      </c>
      <c r="J592">
        <f t="shared" si="49"/>
        <v>4.2177513972237804E-2</v>
      </c>
    </row>
    <row r="593" spans="1:10" x14ac:dyDescent="0.55000000000000004">
      <c r="A593">
        <v>581</v>
      </c>
      <c r="B593">
        <v>-14644</v>
      </c>
      <c r="C593">
        <v>-245987</v>
      </c>
      <c r="F593">
        <f t="shared" ref="F593:F656" si="50">A593/80</f>
        <v>7.2625000000000002</v>
      </c>
      <c r="G593">
        <f t="shared" ref="G593:G656" si="51">B593*10^-6</f>
        <v>-1.4643999999999999E-2</v>
      </c>
      <c r="H593">
        <f t="shared" ref="H593:H656" si="52">C593-$F$4</f>
        <v>62938.796705504239</v>
      </c>
      <c r="I593">
        <f t="shared" ref="I593:I656" si="53">($H$4*H593)/($H$6*$H$8)</f>
        <v>1.2598935105071382E-4</v>
      </c>
      <c r="J593">
        <f t="shared" si="49"/>
        <v>4.7902479667839989E-2</v>
      </c>
    </row>
    <row r="594" spans="1:10" x14ac:dyDescent="0.55000000000000004">
      <c r="A594">
        <v>582</v>
      </c>
      <c r="B594">
        <v>-12722</v>
      </c>
      <c r="C594">
        <v>-240301</v>
      </c>
      <c r="F594">
        <f t="shared" si="50"/>
        <v>7.2750000000000004</v>
      </c>
      <c r="G594">
        <f t="shared" si="51"/>
        <v>-1.2721999999999999E-2</v>
      </c>
      <c r="H594">
        <f t="shared" si="52"/>
        <v>68624.796705504239</v>
      </c>
      <c r="I594">
        <f t="shared" si="53"/>
        <v>1.3737144742961884E-4</v>
      </c>
      <c r="J594">
        <f t="shared" si="49"/>
        <v>5.2230072720910202E-2</v>
      </c>
    </row>
    <row r="595" spans="1:10" x14ac:dyDescent="0.55000000000000004">
      <c r="A595">
        <v>583</v>
      </c>
      <c r="B595">
        <v>-10734</v>
      </c>
      <c r="C595">
        <v>-235111</v>
      </c>
      <c r="F595">
        <f t="shared" si="50"/>
        <v>7.2874999999999996</v>
      </c>
      <c r="G595">
        <f t="shared" si="51"/>
        <v>-1.0733999999999999E-2</v>
      </c>
      <c r="H595">
        <f t="shared" si="52"/>
        <v>73814.796705504239</v>
      </c>
      <c r="I595">
        <f t="shared" si="53"/>
        <v>1.4776066308324479E-4</v>
      </c>
      <c r="J595">
        <f t="shared" si="49"/>
        <v>5.6180162053557837E-2</v>
      </c>
    </row>
    <row r="596" spans="1:10" x14ac:dyDescent="0.55000000000000004">
      <c r="A596">
        <v>584</v>
      </c>
      <c r="B596">
        <v>-8691</v>
      </c>
      <c r="C596">
        <v>-232010</v>
      </c>
      <c r="F596">
        <f t="shared" si="50"/>
        <v>7.3</v>
      </c>
      <c r="G596">
        <f t="shared" si="51"/>
        <v>-8.6909999999999991E-3</v>
      </c>
      <c r="H596">
        <f t="shared" si="52"/>
        <v>76915.796705504239</v>
      </c>
      <c r="I596">
        <f t="shared" si="53"/>
        <v>1.5396816939189487E-4</v>
      </c>
      <c r="J596">
        <f t="shared" si="49"/>
        <v>5.8540321402409515E-2</v>
      </c>
    </row>
    <row r="597" spans="1:10" x14ac:dyDescent="0.55000000000000004">
      <c r="A597">
        <v>585</v>
      </c>
      <c r="B597">
        <v>-6609</v>
      </c>
      <c r="C597">
        <v>-224138</v>
      </c>
      <c r="F597">
        <f t="shared" si="50"/>
        <v>7.3125</v>
      </c>
      <c r="G597">
        <f t="shared" si="51"/>
        <v>-6.6089999999999994E-3</v>
      </c>
      <c r="H597">
        <f t="shared" si="52"/>
        <v>84787.796705504239</v>
      </c>
      <c r="I597">
        <f t="shared" si="53"/>
        <v>1.6972614735438876E-4</v>
      </c>
      <c r="J597">
        <f t="shared" si="49"/>
        <v>6.4531670771697011E-2</v>
      </c>
    </row>
    <row r="598" spans="1:10" x14ac:dyDescent="0.55000000000000004">
      <c r="A598">
        <v>586</v>
      </c>
      <c r="B598">
        <v>-4491</v>
      </c>
      <c r="C598">
        <v>-216381</v>
      </c>
      <c r="F598">
        <f t="shared" si="50"/>
        <v>7.3250000000000002</v>
      </c>
      <c r="G598">
        <f t="shared" si="51"/>
        <v>-4.4910000000000002E-3</v>
      </c>
      <c r="H598">
        <f t="shared" si="52"/>
        <v>92544.796705504239</v>
      </c>
      <c r="I598">
        <f t="shared" si="53"/>
        <v>1.8525392111646514E-4</v>
      </c>
      <c r="J598">
        <f t="shared" si="49"/>
        <v>7.0435494076773617E-2</v>
      </c>
    </row>
    <row r="599" spans="1:10" x14ac:dyDescent="0.55000000000000004">
      <c r="A599">
        <v>587</v>
      </c>
      <c r="B599">
        <v>-2344</v>
      </c>
      <c r="C599">
        <v>-210061</v>
      </c>
      <c r="F599">
        <f t="shared" si="50"/>
        <v>7.3375000000000004</v>
      </c>
      <c r="G599">
        <f t="shared" si="51"/>
        <v>-2.3439999999999997E-3</v>
      </c>
      <c r="H599">
        <f t="shared" si="52"/>
        <v>98864.796705504239</v>
      </c>
      <c r="I599">
        <f t="shared" si="53"/>
        <v>1.9790514326115027E-4</v>
      </c>
      <c r="J599">
        <f t="shared" si="49"/>
        <v>7.5245622127319473E-2</v>
      </c>
    </row>
    <row r="600" spans="1:10" x14ac:dyDescent="0.55000000000000004">
      <c r="A600">
        <v>588</v>
      </c>
      <c r="B600">
        <v>-188</v>
      </c>
      <c r="C600">
        <v>-204085</v>
      </c>
      <c r="F600">
        <f t="shared" si="50"/>
        <v>7.35</v>
      </c>
      <c r="G600">
        <f t="shared" si="51"/>
        <v>-1.8799999999999999E-4</v>
      </c>
      <c r="H600">
        <f t="shared" si="52"/>
        <v>104840.79670550424</v>
      </c>
      <c r="I600">
        <f t="shared" si="53"/>
        <v>2.0986775458023863E-4</v>
      </c>
      <c r="J600">
        <f t="shared" si="49"/>
        <v>7.9793933081443197E-2</v>
      </c>
    </row>
    <row r="601" spans="1:10" x14ac:dyDescent="0.55000000000000004">
      <c r="A601">
        <v>589</v>
      </c>
      <c r="B601">
        <v>1969</v>
      </c>
      <c r="C601">
        <v>-199967</v>
      </c>
      <c r="F601">
        <f t="shared" si="50"/>
        <v>7.3624999999999998</v>
      </c>
      <c r="G601">
        <f t="shared" si="51"/>
        <v>1.9689999999999998E-3</v>
      </c>
      <c r="H601">
        <f t="shared" si="52"/>
        <v>108958.79670550424</v>
      </c>
      <c r="I601">
        <f t="shared" si="53"/>
        <v>2.1811106673084202E-4</v>
      </c>
      <c r="J601">
        <f t="shared" si="49"/>
        <v>8.2928127276403307E-2</v>
      </c>
    </row>
    <row r="602" spans="1:10" x14ac:dyDescent="0.55000000000000004">
      <c r="A602">
        <v>590</v>
      </c>
      <c r="B602">
        <v>4116</v>
      </c>
      <c r="C602">
        <v>-194622</v>
      </c>
      <c r="F602">
        <f t="shared" si="50"/>
        <v>7.375</v>
      </c>
      <c r="G602">
        <f t="shared" si="51"/>
        <v>4.1159999999999999E-3</v>
      </c>
      <c r="H602">
        <f t="shared" si="52"/>
        <v>114303.79670550424</v>
      </c>
      <c r="I602">
        <f t="shared" si="53"/>
        <v>2.2881055761111765E-4</v>
      </c>
      <c r="J602">
        <f t="shared" si="49"/>
        <v>8.6996186521682978E-2</v>
      </c>
    </row>
    <row r="603" spans="1:10" x14ac:dyDescent="0.55000000000000004">
      <c r="A603">
        <v>591</v>
      </c>
      <c r="B603">
        <v>6244</v>
      </c>
      <c r="C603">
        <v>-190869</v>
      </c>
      <c r="F603">
        <f t="shared" si="50"/>
        <v>7.3875000000000002</v>
      </c>
      <c r="G603">
        <f t="shared" si="51"/>
        <v>6.2439999999999996E-3</v>
      </c>
      <c r="H603">
        <f t="shared" si="52"/>
        <v>118056.79670550424</v>
      </c>
      <c r="I603">
        <f t="shared" si="53"/>
        <v>2.3632322164735236E-4</v>
      </c>
      <c r="J603">
        <f t="shared" si="49"/>
        <v>8.985258059979985E-2</v>
      </c>
    </row>
    <row r="604" spans="1:10" x14ac:dyDescent="0.55000000000000004">
      <c r="A604">
        <v>592</v>
      </c>
      <c r="B604">
        <v>8334</v>
      </c>
      <c r="C604">
        <v>-189054</v>
      </c>
      <c r="F604">
        <f t="shared" si="50"/>
        <v>7.4</v>
      </c>
      <c r="G604">
        <f t="shared" si="51"/>
        <v>8.3339999999999994E-3</v>
      </c>
      <c r="H604">
        <f t="shared" si="52"/>
        <v>119871.79670550424</v>
      </c>
      <c r="I604">
        <f t="shared" si="53"/>
        <v>2.3995644446263775E-4</v>
      </c>
      <c r="J604">
        <f t="shared" si="49"/>
        <v>9.1233970221910723E-2</v>
      </c>
    </row>
    <row r="605" spans="1:10" x14ac:dyDescent="0.55000000000000004">
      <c r="A605">
        <v>593</v>
      </c>
      <c r="B605">
        <v>10388</v>
      </c>
      <c r="C605">
        <v>-186493</v>
      </c>
      <c r="F605">
        <f t="shared" si="50"/>
        <v>7.4124999999999996</v>
      </c>
      <c r="G605">
        <f t="shared" si="51"/>
        <v>1.0388E-2</v>
      </c>
      <c r="H605">
        <f t="shared" si="52"/>
        <v>122432.79670550424</v>
      </c>
      <c r="I605">
        <f t="shared" si="53"/>
        <v>2.4508299191715332E-4</v>
      </c>
      <c r="J605">
        <f t="shared" si="49"/>
        <v>9.3183137617076528E-2</v>
      </c>
    </row>
    <row r="606" spans="1:10" x14ac:dyDescent="0.55000000000000004">
      <c r="A606">
        <v>594</v>
      </c>
      <c r="B606">
        <v>12384</v>
      </c>
      <c r="C606">
        <v>-184200</v>
      </c>
      <c r="F606">
        <f t="shared" si="50"/>
        <v>7.4249999999999998</v>
      </c>
      <c r="G606">
        <f t="shared" si="51"/>
        <v>1.2383999999999999E-2</v>
      </c>
      <c r="H606">
        <f t="shared" si="52"/>
        <v>124725.79670550424</v>
      </c>
      <c r="I606">
        <f t="shared" si="53"/>
        <v>2.4967306349591334E-4</v>
      </c>
      <c r="J606">
        <f t="shared" si="49"/>
        <v>9.4928331227820462E-2</v>
      </c>
    </row>
    <row r="607" spans="1:10" x14ac:dyDescent="0.55000000000000004">
      <c r="A607">
        <v>595</v>
      </c>
      <c r="B607">
        <v>14316</v>
      </c>
      <c r="C607">
        <v>-184030</v>
      </c>
      <c r="F607">
        <f t="shared" si="50"/>
        <v>7.4375</v>
      </c>
      <c r="G607">
        <f t="shared" si="51"/>
        <v>1.4315999999999999E-2</v>
      </c>
      <c r="H607">
        <f t="shared" si="52"/>
        <v>124895.79670550424</v>
      </c>
      <c r="I607">
        <f t="shared" si="53"/>
        <v>2.5001336535740009E-4</v>
      </c>
      <c r="J607">
        <f t="shared" si="49"/>
        <v>9.5057717583610465E-2</v>
      </c>
    </row>
    <row r="608" spans="1:10" x14ac:dyDescent="0.55000000000000004">
      <c r="A608">
        <v>596</v>
      </c>
      <c r="B608">
        <v>16172</v>
      </c>
      <c r="C608">
        <v>-184043</v>
      </c>
      <c r="F608">
        <f t="shared" si="50"/>
        <v>7.45</v>
      </c>
      <c r="G608">
        <f t="shared" si="51"/>
        <v>1.6171999999999999E-2</v>
      </c>
      <c r="H608">
        <f t="shared" si="52"/>
        <v>124882.79670550424</v>
      </c>
      <c r="I608">
        <f t="shared" si="53"/>
        <v>2.4998734227387462E-4</v>
      </c>
      <c r="J608">
        <f t="shared" si="49"/>
        <v>9.5047823332873566E-2</v>
      </c>
    </row>
    <row r="609" spans="1:10" x14ac:dyDescent="0.55000000000000004">
      <c r="A609">
        <v>597</v>
      </c>
      <c r="B609">
        <v>17944</v>
      </c>
      <c r="C609">
        <v>-185039</v>
      </c>
      <c r="F609">
        <f t="shared" si="50"/>
        <v>7.4625000000000004</v>
      </c>
      <c r="G609">
        <f t="shared" si="51"/>
        <v>1.7943999999999998E-2</v>
      </c>
      <c r="H609">
        <f t="shared" si="52"/>
        <v>123886.79670550424</v>
      </c>
      <c r="I609">
        <f t="shared" si="53"/>
        <v>2.4799357372069325E-4</v>
      </c>
      <c r="J609">
        <f t="shared" si="49"/>
        <v>9.4289771507186301E-2</v>
      </c>
    </row>
    <row r="610" spans="1:10" x14ac:dyDescent="0.55000000000000004">
      <c r="A610">
        <v>598</v>
      </c>
      <c r="B610">
        <v>19631</v>
      </c>
      <c r="C610">
        <v>-185767</v>
      </c>
      <c r="F610">
        <f t="shared" si="50"/>
        <v>7.4749999999999996</v>
      </c>
      <c r="G610">
        <f t="shared" si="51"/>
        <v>1.9630999999999999E-2</v>
      </c>
      <c r="H610">
        <f t="shared" si="52"/>
        <v>123158.79670550424</v>
      </c>
      <c r="I610">
        <f t="shared" si="53"/>
        <v>2.4653628104326749E-4</v>
      </c>
      <c r="J610">
        <f t="shared" si="49"/>
        <v>9.3735693465920894E-2</v>
      </c>
    </row>
    <row r="611" spans="1:10" x14ac:dyDescent="0.55000000000000004">
      <c r="A611">
        <v>599</v>
      </c>
      <c r="B611">
        <v>21206</v>
      </c>
      <c r="C611">
        <v>-189437</v>
      </c>
      <c r="F611">
        <f t="shared" si="50"/>
        <v>7.4874999999999998</v>
      </c>
      <c r="G611">
        <f t="shared" si="51"/>
        <v>2.1205999999999999E-2</v>
      </c>
      <c r="H611">
        <f t="shared" si="52"/>
        <v>119488.79670550424</v>
      </c>
      <c r="I611">
        <f t="shared" si="53"/>
        <v>2.3918976438646458E-4</v>
      </c>
      <c r="J611">
        <f t="shared" si="49"/>
        <v>9.0942470373277975E-2</v>
      </c>
    </row>
    <row r="612" spans="1:10" x14ac:dyDescent="0.55000000000000004">
      <c r="A612">
        <v>600</v>
      </c>
      <c r="B612">
        <v>22678</v>
      </c>
      <c r="C612">
        <v>-192336</v>
      </c>
      <c r="F612">
        <f t="shared" si="50"/>
        <v>7.5</v>
      </c>
      <c r="G612">
        <f t="shared" si="51"/>
        <v>2.2678E-2</v>
      </c>
      <c r="H612">
        <f t="shared" si="52"/>
        <v>116589.79670550424</v>
      </c>
      <c r="I612">
        <f t="shared" si="53"/>
        <v>2.33386616760287E-4</v>
      </c>
      <c r="J612">
        <f t="shared" si="49"/>
        <v>8.8736052458953205E-2</v>
      </c>
    </row>
    <row r="613" spans="1:10" x14ac:dyDescent="0.55000000000000004">
      <c r="A613">
        <v>601</v>
      </c>
      <c r="B613">
        <v>24038</v>
      </c>
      <c r="C613">
        <v>-195540</v>
      </c>
      <c r="F613">
        <f t="shared" si="50"/>
        <v>7.5125000000000002</v>
      </c>
      <c r="G613">
        <f t="shared" si="51"/>
        <v>2.4038E-2</v>
      </c>
      <c r="H613">
        <f t="shared" si="52"/>
        <v>113385.79670550424</v>
      </c>
      <c r="I613">
        <f t="shared" si="53"/>
        <v>2.2697292755908903E-4</v>
      </c>
      <c r="J613">
        <f t="shared" si="49"/>
        <v>8.6297500200416988E-2</v>
      </c>
    </row>
    <row r="614" spans="1:10" x14ac:dyDescent="0.55000000000000004">
      <c r="A614">
        <v>602</v>
      </c>
      <c r="B614">
        <v>25266</v>
      </c>
      <c r="C614">
        <v>-196808</v>
      </c>
      <c r="F614">
        <f t="shared" si="50"/>
        <v>7.5250000000000004</v>
      </c>
      <c r="G614">
        <f t="shared" si="51"/>
        <v>2.5266E-2</v>
      </c>
      <c r="H614">
        <f t="shared" si="52"/>
        <v>112117.79670550424</v>
      </c>
      <c r="I614">
        <f t="shared" si="53"/>
        <v>2.244346760275288E-4</v>
      </c>
      <c r="J614">
        <f t="shared" si="49"/>
        <v>8.5332430205465701E-2</v>
      </c>
    </row>
    <row r="615" spans="1:10" x14ac:dyDescent="0.55000000000000004">
      <c r="A615">
        <v>603</v>
      </c>
      <c r="B615">
        <v>26363</v>
      </c>
      <c r="C615">
        <v>-198929</v>
      </c>
      <c r="F615">
        <f t="shared" si="50"/>
        <v>7.5374999999999996</v>
      </c>
      <c r="G615">
        <f t="shared" si="51"/>
        <v>2.6362999999999998E-2</v>
      </c>
      <c r="H615">
        <f t="shared" si="52"/>
        <v>109996.79670550424</v>
      </c>
      <c r="I615">
        <f t="shared" si="53"/>
        <v>2.2018890986156721E-4</v>
      </c>
      <c r="J615">
        <f t="shared" si="49"/>
        <v>8.371814514293284E-2</v>
      </c>
    </row>
    <row r="616" spans="1:10" x14ac:dyDescent="0.55000000000000004">
      <c r="A616">
        <v>604</v>
      </c>
      <c r="B616">
        <v>27319</v>
      </c>
      <c r="C616">
        <v>-202703</v>
      </c>
      <c r="F616">
        <f t="shared" si="50"/>
        <v>7.55</v>
      </c>
      <c r="G616">
        <f t="shared" si="51"/>
        <v>2.7319E-2</v>
      </c>
      <c r="H616">
        <f t="shared" si="52"/>
        <v>106222.79670550424</v>
      </c>
      <c r="I616">
        <f t="shared" si="53"/>
        <v>2.1263420853656062E-4</v>
      </c>
      <c r="J616">
        <f t="shared" si="49"/>
        <v>8.0845768044394847E-2</v>
      </c>
    </row>
    <row r="617" spans="1:10" x14ac:dyDescent="0.55000000000000004">
      <c r="A617">
        <v>605</v>
      </c>
      <c r="B617">
        <v>28144</v>
      </c>
      <c r="C617">
        <v>-207874</v>
      </c>
      <c r="F617">
        <f t="shared" si="50"/>
        <v>7.5625</v>
      </c>
      <c r="G617">
        <f t="shared" si="51"/>
        <v>2.8143999999999999E-2</v>
      </c>
      <c r="H617">
        <f t="shared" si="52"/>
        <v>101051.79670550424</v>
      </c>
      <c r="I617">
        <f t="shared" si="53"/>
        <v>2.0228302662039495E-4</v>
      </c>
      <c r="J617">
        <f t="shared" si="49"/>
        <v>7.6910139539747277E-2</v>
      </c>
    </row>
    <row r="618" spans="1:10" x14ac:dyDescent="0.55000000000000004">
      <c r="A618">
        <v>606</v>
      </c>
      <c r="B618">
        <v>28819</v>
      </c>
      <c r="C618">
        <v>-211166</v>
      </c>
      <c r="F618">
        <f t="shared" si="50"/>
        <v>7.5750000000000002</v>
      </c>
      <c r="G618">
        <f t="shared" si="51"/>
        <v>2.8818999999999997E-2</v>
      </c>
      <c r="H618">
        <f t="shared" si="52"/>
        <v>97759.796705504239</v>
      </c>
      <c r="I618">
        <f t="shared" si="53"/>
        <v>1.9569318116148619E-4</v>
      </c>
      <c r="J618">
        <f t="shared" si="49"/>
        <v>7.4404610814684469E-2</v>
      </c>
    </row>
    <row r="619" spans="1:10" x14ac:dyDescent="0.55000000000000004">
      <c r="A619">
        <v>607</v>
      </c>
      <c r="B619">
        <v>29344</v>
      </c>
      <c r="C619">
        <v>-219969</v>
      </c>
      <c r="F619">
        <f t="shared" si="50"/>
        <v>7.5875000000000004</v>
      </c>
      <c r="G619">
        <f t="shared" si="51"/>
        <v>2.9343999999999999E-2</v>
      </c>
      <c r="H619">
        <f t="shared" si="52"/>
        <v>88956.796705504239</v>
      </c>
      <c r="I619">
        <f t="shared" si="53"/>
        <v>1.7807155006343818E-4</v>
      </c>
      <c r="J619">
        <f t="shared" si="49"/>
        <v>6.7704680873394096E-2</v>
      </c>
    </row>
    <row r="620" spans="1:10" x14ac:dyDescent="0.55000000000000004">
      <c r="A620">
        <v>608</v>
      </c>
      <c r="B620">
        <v>29719</v>
      </c>
      <c r="C620">
        <v>-231204</v>
      </c>
      <c r="F620">
        <f t="shared" si="50"/>
        <v>7.6</v>
      </c>
      <c r="G620">
        <f t="shared" si="51"/>
        <v>2.9718999999999999E-2</v>
      </c>
      <c r="H620">
        <f t="shared" si="52"/>
        <v>77721.796705504239</v>
      </c>
      <c r="I620">
        <f t="shared" si="53"/>
        <v>1.5558160057047338E-4</v>
      </c>
      <c r="J620">
        <f t="shared" si="49"/>
        <v>5.9153764948096231E-2</v>
      </c>
    </row>
    <row r="621" spans="1:10" x14ac:dyDescent="0.55000000000000004">
      <c r="A621">
        <v>609</v>
      </c>
      <c r="B621">
        <v>29944</v>
      </c>
      <c r="C621">
        <v>-239584</v>
      </c>
      <c r="F621">
        <f t="shared" si="50"/>
        <v>7.6124999999999998</v>
      </c>
      <c r="G621">
        <f t="shared" si="51"/>
        <v>2.9943999999999998E-2</v>
      </c>
      <c r="H621">
        <f t="shared" si="52"/>
        <v>69341.796705504239</v>
      </c>
      <c r="I621">
        <f t="shared" si="53"/>
        <v>1.3880672057483076E-4</v>
      </c>
      <c r="J621">
        <f t="shared" si="49"/>
        <v>5.2775778703859792E-2</v>
      </c>
    </row>
    <row r="622" spans="1:10" x14ac:dyDescent="0.55000000000000004">
      <c r="A622">
        <v>610</v>
      </c>
      <c r="B622">
        <v>29963</v>
      </c>
      <c r="C622">
        <v>-245982</v>
      </c>
      <c r="F622">
        <f t="shared" si="50"/>
        <v>7.625</v>
      </c>
      <c r="G622">
        <f t="shared" si="51"/>
        <v>2.9963E-2</v>
      </c>
      <c r="H622">
        <f t="shared" si="52"/>
        <v>62943.796705504239</v>
      </c>
      <c r="I622">
        <f t="shared" si="53"/>
        <v>1.2599935992899284E-4</v>
      </c>
      <c r="J622">
        <f t="shared" si="49"/>
        <v>4.7906285148892648E-2</v>
      </c>
    </row>
    <row r="623" spans="1:10" x14ac:dyDescent="0.55000000000000004">
      <c r="A623">
        <v>611</v>
      </c>
      <c r="B623">
        <v>29794</v>
      </c>
      <c r="C623">
        <v>-253562</v>
      </c>
      <c r="F623">
        <f t="shared" si="50"/>
        <v>7.6375000000000002</v>
      </c>
      <c r="G623">
        <f t="shared" si="51"/>
        <v>2.9793999999999998E-2</v>
      </c>
      <c r="H623">
        <f t="shared" si="52"/>
        <v>55363.796705504239</v>
      </c>
      <c r="I623">
        <f t="shared" si="53"/>
        <v>1.1082590045799391E-4</v>
      </c>
      <c r="J623">
        <f t="shared" si="49"/>
        <v>4.2137175873079739E-2</v>
      </c>
    </row>
    <row r="624" spans="1:10" x14ac:dyDescent="0.55000000000000004">
      <c r="A624">
        <v>612</v>
      </c>
      <c r="B624">
        <v>29466</v>
      </c>
      <c r="C624">
        <v>-261949</v>
      </c>
      <c r="F624">
        <f t="shared" si="50"/>
        <v>7.65</v>
      </c>
      <c r="G624">
        <f t="shared" si="51"/>
        <v>2.9465999999999999E-2</v>
      </c>
      <c r="H624">
        <f t="shared" si="52"/>
        <v>46976.796705504239</v>
      </c>
      <c r="I624">
        <f t="shared" si="53"/>
        <v>9.4037008032760635E-5</v>
      </c>
      <c r="J624">
        <f t="shared" si="49"/>
        <v>3.5753861955369608E-2</v>
      </c>
    </row>
    <row r="625" spans="1:10" x14ac:dyDescent="0.55000000000000004">
      <c r="A625">
        <v>613</v>
      </c>
      <c r="B625">
        <v>28988</v>
      </c>
      <c r="C625">
        <v>-270104</v>
      </c>
      <c r="F625">
        <f t="shared" si="50"/>
        <v>7.6624999999999996</v>
      </c>
      <c r="G625">
        <f t="shared" si="51"/>
        <v>2.8988E-2</v>
      </c>
      <c r="H625">
        <f t="shared" si="52"/>
        <v>38821.796705504239</v>
      </c>
      <c r="I625">
        <f t="shared" si="53"/>
        <v>7.7712527559674024E-5</v>
      </c>
      <c r="J625">
        <f t="shared" si="49"/>
        <v>2.9547122358502292E-2</v>
      </c>
    </row>
    <row r="626" spans="1:10" x14ac:dyDescent="0.55000000000000004">
      <c r="A626">
        <v>614</v>
      </c>
      <c r="B626">
        <v>28359</v>
      </c>
      <c r="C626">
        <v>-280019</v>
      </c>
      <c r="F626">
        <f t="shared" si="50"/>
        <v>7.6749999999999998</v>
      </c>
      <c r="G626">
        <f t="shared" si="51"/>
        <v>2.8358999999999999E-2</v>
      </c>
      <c r="H626">
        <f t="shared" si="52"/>
        <v>28906.796705504239</v>
      </c>
      <c r="I626">
        <f t="shared" si="53"/>
        <v>5.7864921932371313E-5</v>
      </c>
      <c r="J626">
        <f t="shared" si="49"/>
        <v>2.200085343110322E-2</v>
      </c>
    </row>
    <row r="627" spans="1:10" x14ac:dyDescent="0.55000000000000004">
      <c r="A627">
        <v>615</v>
      </c>
      <c r="B627">
        <v>27581</v>
      </c>
      <c r="C627">
        <v>-289135</v>
      </c>
      <c r="F627">
        <f t="shared" si="50"/>
        <v>7.6875</v>
      </c>
      <c r="G627">
        <f t="shared" si="51"/>
        <v>2.7580999999999998E-2</v>
      </c>
      <c r="H627">
        <f t="shared" si="52"/>
        <v>19790.796705504239</v>
      </c>
      <c r="I627">
        <f t="shared" si="53"/>
        <v>3.9616735054056483E-5</v>
      </c>
      <c r="J627">
        <f t="shared" si="49"/>
        <v>1.506270037591715E-2</v>
      </c>
    </row>
    <row r="628" spans="1:10" x14ac:dyDescent="0.55000000000000004">
      <c r="A628">
        <v>616</v>
      </c>
      <c r="B628">
        <v>26663</v>
      </c>
      <c r="C628">
        <v>-300848</v>
      </c>
      <c r="F628">
        <f t="shared" si="50"/>
        <v>7.7</v>
      </c>
      <c r="G628">
        <f t="shared" si="51"/>
        <v>2.6662999999999999E-2</v>
      </c>
      <c r="H628">
        <f t="shared" si="52"/>
        <v>8077.7967055042391</v>
      </c>
      <c r="I628">
        <f t="shared" si="53"/>
        <v>1.6169936797617073E-5</v>
      </c>
      <c r="J628">
        <f t="shared" si="49"/>
        <v>6.1479804619862044E-3</v>
      </c>
    </row>
    <row r="629" spans="1:10" x14ac:dyDescent="0.55000000000000004">
      <c r="A629">
        <v>617</v>
      </c>
      <c r="B629">
        <v>25613</v>
      </c>
      <c r="C629">
        <v>-314259</v>
      </c>
      <c r="F629">
        <f t="shared" si="50"/>
        <v>7.7125000000000004</v>
      </c>
      <c r="G629">
        <f t="shared" si="51"/>
        <v>2.5613E-2</v>
      </c>
      <c r="H629">
        <f t="shared" si="52"/>
        <v>-5333.2032944957609</v>
      </c>
      <c r="I629">
        <f t="shared" si="53"/>
        <v>-1.0675876522378563E-5</v>
      </c>
      <c r="J629">
        <f t="shared" si="49"/>
        <v>-4.0590808174236718E-3</v>
      </c>
    </row>
    <row r="630" spans="1:10" x14ac:dyDescent="0.55000000000000004">
      <c r="A630">
        <v>618</v>
      </c>
      <c r="B630">
        <v>24422</v>
      </c>
      <c r="C630">
        <v>-324737</v>
      </c>
      <c r="F630">
        <f t="shared" si="50"/>
        <v>7.7249999999999996</v>
      </c>
      <c r="G630">
        <f t="shared" si="51"/>
        <v>2.4421999999999999E-2</v>
      </c>
      <c r="H630">
        <f t="shared" si="52"/>
        <v>-15811.203294495761</v>
      </c>
      <c r="I630">
        <f t="shared" si="53"/>
        <v>-3.1650481843899277E-5</v>
      </c>
      <c r="J630">
        <f t="shared" si="49"/>
        <v>-1.2033846911350799E-2</v>
      </c>
    </row>
    <row r="631" spans="1:10" x14ac:dyDescent="0.55000000000000004">
      <c r="A631">
        <v>619</v>
      </c>
      <c r="B631">
        <v>23109</v>
      </c>
      <c r="C631">
        <v>-333124</v>
      </c>
      <c r="F631">
        <f t="shared" si="50"/>
        <v>7.7374999999999998</v>
      </c>
      <c r="G631">
        <f t="shared" si="51"/>
        <v>2.3108999999999998E-2</v>
      </c>
      <c r="H631">
        <f t="shared" si="52"/>
        <v>-24198.203294495761</v>
      </c>
      <c r="I631">
        <f t="shared" si="53"/>
        <v>-4.8439374269132547E-5</v>
      </c>
      <c r="J631">
        <f t="shared" si="49"/>
        <v>-1.8417160829060933E-2</v>
      </c>
    </row>
    <row r="632" spans="1:10" x14ac:dyDescent="0.55000000000000004">
      <c r="A632">
        <v>620</v>
      </c>
      <c r="B632">
        <v>21666</v>
      </c>
      <c r="C632">
        <v>-342774</v>
      </c>
      <c r="F632">
        <f t="shared" si="50"/>
        <v>7.75</v>
      </c>
      <c r="G632">
        <f t="shared" si="51"/>
        <v>2.1665999999999998E-2</v>
      </c>
      <c r="H632">
        <f t="shared" si="52"/>
        <v>-33848.203294495761</v>
      </c>
      <c r="I632">
        <f t="shared" si="53"/>
        <v>-6.7756509347647047E-5</v>
      </c>
      <c r="J632">
        <f t="shared" si="49"/>
        <v>-2.5761739260669714E-2</v>
      </c>
    </row>
    <row r="633" spans="1:10" x14ac:dyDescent="0.55000000000000004">
      <c r="A633">
        <v>621</v>
      </c>
      <c r="B633">
        <v>20119</v>
      </c>
      <c r="C633">
        <v>-349173</v>
      </c>
      <c r="F633">
        <f t="shared" si="50"/>
        <v>7.7625000000000002</v>
      </c>
      <c r="G633">
        <f t="shared" si="51"/>
        <v>2.0118999999999998E-2</v>
      </c>
      <c r="H633">
        <f t="shared" si="52"/>
        <v>-40247.203294495761</v>
      </c>
      <c r="I633">
        <f t="shared" si="53"/>
        <v>-8.0565871769140747E-5</v>
      </c>
      <c r="J633">
        <f t="shared" si="49"/>
        <v>-3.0631993911847389E-2</v>
      </c>
    </row>
    <row r="634" spans="1:10" x14ac:dyDescent="0.55000000000000004">
      <c r="A634">
        <v>622</v>
      </c>
      <c r="B634">
        <v>18469</v>
      </c>
      <c r="C634">
        <v>-356126</v>
      </c>
      <c r="F634">
        <f t="shared" si="50"/>
        <v>7.7750000000000004</v>
      </c>
      <c r="G634">
        <f t="shared" si="51"/>
        <v>1.8468999999999999E-2</v>
      </c>
      <c r="H634">
        <f t="shared" si="52"/>
        <v>-47200.203294495761</v>
      </c>
      <c r="I634">
        <f t="shared" si="53"/>
        <v>-9.4484217903950199E-5</v>
      </c>
      <c r="J634">
        <f t="shared" si="49"/>
        <v>-3.5923895863658351E-2</v>
      </c>
    </row>
    <row r="635" spans="1:10" x14ac:dyDescent="0.55000000000000004">
      <c r="A635">
        <v>623</v>
      </c>
      <c r="B635">
        <v>16725</v>
      </c>
      <c r="C635">
        <v>-366778</v>
      </c>
      <c r="F635">
        <f t="shared" si="50"/>
        <v>7.7874999999999996</v>
      </c>
      <c r="G635">
        <f t="shared" si="51"/>
        <v>1.6725E-2</v>
      </c>
      <c r="H635">
        <f t="shared" si="52"/>
        <v>-57852.203294495761</v>
      </c>
      <c r="I635">
        <f t="shared" si="53"/>
        <v>-1.1580713218958092E-4</v>
      </c>
      <c r="J635">
        <f t="shared" si="49"/>
        <v>-4.4031092698217596E-2</v>
      </c>
    </row>
    <row r="636" spans="1:10" x14ac:dyDescent="0.55000000000000004">
      <c r="A636">
        <v>624</v>
      </c>
      <c r="B636">
        <v>14888</v>
      </c>
      <c r="C636">
        <v>-375572</v>
      </c>
      <c r="F636">
        <f t="shared" si="50"/>
        <v>7.8</v>
      </c>
      <c r="G636">
        <f t="shared" si="51"/>
        <v>1.4888E-2</v>
      </c>
      <c r="H636">
        <f t="shared" si="52"/>
        <v>-66646.203294495761</v>
      </c>
      <c r="I636">
        <f t="shared" si="53"/>
        <v>-1.3341074730672666E-4</v>
      </c>
      <c r="J636">
        <f t="shared" si="49"/>
        <v>-5.0724172773613199E-2</v>
      </c>
    </row>
    <row r="637" spans="1:10" x14ac:dyDescent="0.55000000000000004">
      <c r="A637">
        <v>625</v>
      </c>
      <c r="B637">
        <v>12984</v>
      </c>
      <c r="C637">
        <v>-383836</v>
      </c>
      <c r="F637">
        <f t="shared" si="50"/>
        <v>7.8125</v>
      </c>
      <c r="G637">
        <f t="shared" si="51"/>
        <v>1.2983999999999999E-2</v>
      </c>
      <c r="H637">
        <f t="shared" si="52"/>
        <v>-74910.203294495761</v>
      </c>
      <c r="I637">
        <f t="shared" si="53"/>
        <v>-1.4995342132629596E-4</v>
      </c>
      <c r="J637">
        <f t="shared" si="49"/>
        <v>-5.7013871857428219E-2</v>
      </c>
    </row>
    <row r="638" spans="1:10" x14ac:dyDescent="0.55000000000000004">
      <c r="A638">
        <v>626</v>
      </c>
      <c r="B638">
        <v>11006</v>
      </c>
      <c r="C638">
        <v>-387429</v>
      </c>
      <c r="F638">
        <f t="shared" si="50"/>
        <v>7.8250000000000002</v>
      </c>
      <c r="G638">
        <f t="shared" si="51"/>
        <v>1.1006E-2</v>
      </c>
      <c r="H638">
        <f t="shared" si="52"/>
        <v>-78503.203294495761</v>
      </c>
      <c r="I638">
        <f t="shared" si="53"/>
        <v>-1.5714580125760194E-4</v>
      </c>
      <c r="J638">
        <f t="shared" si="49"/>
        <v>-5.974849054186037E-2</v>
      </c>
    </row>
    <row r="639" spans="1:10" x14ac:dyDescent="0.55000000000000004">
      <c r="A639">
        <v>627</v>
      </c>
      <c r="B639">
        <v>8972</v>
      </c>
      <c r="C639">
        <v>-393694</v>
      </c>
      <c r="F639">
        <f t="shared" si="50"/>
        <v>7.8375000000000004</v>
      </c>
      <c r="G639">
        <f t="shared" si="51"/>
        <v>8.9719999999999991E-3</v>
      </c>
      <c r="H639">
        <f t="shared" si="52"/>
        <v>-84768.203294495761</v>
      </c>
      <c r="I639">
        <f t="shared" si="53"/>
        <v>-1.6968692574121782E-4</v>
      </c>
      <c r="J639">
        <f t="shared" si="49"/>
        <v>-6.4516758300827107E-2</v>
      </c>
    </row>
    <row r="640" spans="1:10" x14ac:dyDescent="0.55000000000000004">
      <c r="A640">
        <v>628</v>
      </c>
      <c r="B640">
        <v>6891</v>
      </c>
      <c r="C640">
        <v>-401204</v>
      </c>
      <c r="F640">
        <f t="shared" si="50"/>
        <v>7.85</v>
      </c>
      <c r="G640">
        <f t="shared" si="51"/>
        <v>6.8909999999999996E-3</v>
      </c>
      <c r="H640">
        <f t="shared" si="52"/>
        <v>-92278.203294495761</v>
      </c>
      <c r="I640">
        <f t="shared" si="53"/>
        <v>-1.8472026091631046E-4</v>
      </c>
      <c r="J640">
        <f t="shared" si="49"/>
        <v>-7.0232590841902975E-2</v>
      </c>
    </row>
    <row r="641" spans="1:10" x14ac:dyDescent="0.55000000000000004">
      <c r="A641">
        <v>629</v>
      </c>
      <c r="B641">
        <v>4772</v>
      </c>
      <c r="C641">
        <v>-407138</v>
      </c>
      <c r="F641">
        <f t="shared" si="50"/>
        <v>7.8624999999999998</v>
      </c>
      <c r="G641">
        <f t="shared" si="51"/>
        <v>4.7720000000000002E-3</v>
      </c>
      <c r="H641">
        <f t="shared" si="52"/>
        <v>-98212.203294495761</v>
      </c>
      <c r="I641">
        <f t="shared" si="53"/>
        <v>-1.9659879765785503E-4</v>
      </c>
      <c r="J641">
        <f t="shared" si="49"/>
        <v>-7.4748935755184473E-2</v>
      </c>
    </row>
    <row r="642" spans="1:10" x14ac:dyDescent="0.55000000000000004">
      <c r="A642">
        <v>630</v>
      </c>
      <c r="B642">
        <v>2634</v>
      </c>
      <c r="C642">
        <v>-411305</v>
      </c>
      <c r="F642">
        <f t="shared" si="50"/>
        <v>7.875</v>
      </c>
      <c r="G642">
        <f t="shared" si="51"/>
        <v>2.6340000000000001E-3</v>
      </c>
      <c r="H642">
        <f t="shared" si="52"/>
        <v>-102379.20329449576</v>
      </c>
      <c r="I642">
        <f t="shared" si="53"/>
        <v>-2.0494019681559282E-4</v>
      </c>
      <c r="J642">
        <f t="shared" si="49"/>
        <v>-7.7920423664460503E-2</v>
      </c>
    </row>
    <row r="643" spans="1:10" x14ac:dyDescent="0.55000000000000004">
      <c r="A643">
        <v>631</v>
      </c>
      <c r="B643">
        <v>478</v>
      </c>
      <c r="C643">
        <v>-415801</v>
      </c>
      <c r="F643">
        <f t="shared" si="50"/>
        <v>7.8875000000000002</v>
      </c>
      <c r="G643">
        <f t="shared" si="51"/>
        <v>4.7799999999999996E-4</v>
      </c>
      <c r="H643">
        <f t="shared" si="52"/>
        <v>-106875.20329449576</v>
      </c>
      <c r="I643">
        <f t="shared" si="53"/>
        <v>-2.1394018016409035E-4</v>
      </c>
      <c r="J643">
        <f t="shared" si="49"/>
        <v>-8.134231222700071E-2</v>
      </c>
    </row>
    <row r="644" spans="1:10" x14ac:dyDescent="0.55000000000000004">
      <c r="A644">
        <v>632</v>
      </c>
      <c r="B644">
        <v>-1678</v>
      </c>
      <c r="C644">
        <v>-422411</v>
      </c>
      <c r="F644">
        <f t="shared" si="50"/>
        <v>7.9</v>
      </c>
      <c r="G644">
        <f t="shared" si="51"/>
        <v>-1.678E-3</v>
      </c>
      <c r="H644">
        <f t="shared" si="52"/>
        <v>-113485.20329449576</v>
      </c>
      <c r="I644">
        <f t="shared" si="53"/>
        <v>-2.2717191724895883E-4</v>
      </c>
      <c r="J644">
        <f t="shared" si="49"/>
        <v>-8.6373158178600085E-2</v>
      </c>
    </row>
    <row r="645" spans="1:10" x14ac:dyDescent="0.55000000000000004">
      <c r="A645">
        <v>633</v>
      </c>
      <c r="B645">
        <v>-3825</v>
      </c>
      <c r="C645">
        <v>-428507</v>
      </c>
      <c r="F645">
        <f t="shared" si="50"/>
        <v>7.9124999999999996</v>
      </c>
      <c r="G645">
        <f t="shared" si="51"/>
        <v>-3.8249999999999998E-3</v>
      </c>
      <c r="H645">
        <f t="shared" si="52"/>
        <v>-119581.20329449576</v>
      </c>
      <c r="I645">
        <f t="shared" si="53"/>
        <v>-2.3937474164674374E-4</v>
      </c>
      <c r="J645">
        <f t="shared" si="49"/>
        <v>-9.1012800677987352E-2</v>
      </c>
    </row>
    <row r="646" spans="1:10" x14ac:dyDescent="0.55000000000000004">
      <c r="A646">
        <v>634</v>
      </c>
      <c r="B646">
        <v>-5953</v>
      </c>
      <c r="C646">
        <v>-429116</v>
      </c>
      <c r="F646">
        <f t="shared" si="50"/>
        <v>7.9249999999999998</v>
      </c>
      <c r="G646">
        <f t="shared" si="51"/>
        <v>-5.953E-3</v>
      </c>
      <c r="H646">
        <f t="shared" si="52"/>
        <v>-120190.20329449576</v>
      </c>
      <c r="I646">
        <f t="shared" si="53"/>
        <v>-2.4059382302112875E-4</v>
      </c>
      <c r="J646">
        <f t="shared" si="49"/>
        <v>-9.1476308270199772E-2</v>
      </c>
    </row>
    <row r="647" spans="1:10" x14ac:dyDescent="0.55000000000000004">
      <c r="A647">
        <v>635</v>
      </c>
      <c r="B647">
        <v>-8053</v>
      </c>
      <c r="C647">
        <v>-430604</v>
      </c>
      <c r="F647">
        <f t="shared" si="50"/>
        <v>7.9375</v>
      </c>
      <c r="G647">
        <f t="shared" si="51"/>
        <v>-8.0529999999999994E-3</v>
      </c>
      <c r="H647">
        <f t="shared" si="52"/>
        <v>-121678.20329449576</v>
      </c>
      <c r="I647">
        <f t="shared" si="53"/>
        <v>-2.4357246519696602E-4</v>
      </c>
      <c r="J647">
        <f t="shared" si="49"/>
        <v>-9.2608819431467537E-2</v>
      </c>
    </row>
    <row r="648" spans="1:10" x14ac:dyDescent="0.55000000000000004">
      <c r="A648">
        <v>636</v>
      </c>
      <c r="B648">
        <v>-10116</v>
      </c>
      <c r="C648">
        <v>-435655</v>
      </c>
      <c r="F648">
        <f t="shared" si="50"/>
        <v>7.95</v>
      </c>
      <c r="G648">
        <f t="shared" si="51"/>
        <v>-1.0116E-2</v>
      </c>
      <c r="H648">
        <f t="shared" si="52"/>
        <v>-126729.20329449576</v>
      </c>
      <c r="I648">
        <f t="shared" si="53"/>
        <v>-2.5368343403443512E-4</v>
      </c>
      <c r="J648">
        <f t="shared" si="49"/>
        <v>-9.6453116390851565E-2</v>
      </c>
    </row>
    <row r="649" spans="1:10" x14ac:dyDescent="0.55000000000000004">
      <c r="A649">
        <v>637</v>
      </c>
      <c r="B649">
        <v>-12113</v>
      </c>
      <c r="C649">
        <v>-437539</v>
      </c>
      <c r="F649">
        <f t="shared" si="50"/>
        <v>7.9625000000000004</v>
      </c>
      <c r="G649">
        <f t="shared" si="51"/>
        <v>-1.2112999999999999E-2</v>
      </c>
      <c r="H649">
        <f t="shared" si="52"/>
        <v>-128613.20329449576</v>
      </c>
      <c r="I649">
        <f t="shared" si="53"/>
        <v>-2.5745477936997096E-4</v>
      </c>
      <c r="J649">
        <f t="shared" si="49"/>
        <v>-9.7887021651488951E-2</v>
      </c>
    </row>
    <row r="650" spans="1:10" x14ac:dyDescent="0.55000000000000004">
      <c r="A650">
        <v>638</v>
      </c>
      <c r="B650">
        <v>-14053</v>
      </c>
      <c r="C650">
        <v>-437221</v>
      </c>
      <c r="F650">
        <f t="shared" si="50"/>
        <v>7.9749999999999996</v>
      </c>
      <c r="G650">
        <f t="shared" si="51"/>
        <v>-1.4053E-2</v>
      </c>
      <c r="H650">
        <f t="shared" si="52"/>
        <v>-128295.20329449576</v>
      </c>
      <c r="I650">
        <f t="shared" si="53"/>
        <v>-2.5681821471142515E-4</v>
      </c>
      <c r="J650">
        <f t="shared" si="49"/>
        <v>-9.7644993056540619E-2</v>
      </c>
    </row>
    <row r="651" spans="1:10" x14ac:dyDescent="0.55000000000000004">
      <c r="A651">
        <v>639</v>
      </c>
      <c r="B651">
        <v>-15928</v>
      </c>
      <c r="C651">
        <v>-433608</v>
      </c>
      <c r="F651">
        <f t="shared" si="50"/>
        <v>7.9874999999999998</v>
      </c>
      <c r="G651">
        <f t="shared" si="51"/>
        <v>-1.5927999999999998E-2</v>
      </c>
      <c r="H651">
        <f t="shared" si="52"/>
        <v>-124682.20329449576</v>
      </c>
      <c r="I651">
        <f t="shared" si="53"/>
        <v>-2.4958579926700309E-4</v>
      </c>
      <c r="J651">
        <f t="shared" si="49"/>
        <v>-9.4895152447897882E-2</v>
      </c>
    </row>
    <row r="652" spans="1:10" x14ac:dyDescent="0.55000000000000004">
      <c r="A652">
        <v>640</v>
      </c>
      <c r="B652">
        <v>-17709</v>
      </c>
      <c r="C652">
        <v>-434302</v>
      </c>
      <c r="F652">
        <f t="shared" si="50"/>
        <v>8</v>
      </c>
      <c r="G652">
        <f t="shared" si="51"/>
        <v>-1.7708999999999999E-2</v>
      </c>
      <c r="H652">
        <f t="shared" si="52"/>
        <v>-125376.20329449576</v>
      </c>
      <c r="I652">
        <f t="shared" si="53"/>
        <v>-2.5097503157213148E-4</v>
      </c>
      <c r="J652">
        <f t="shared" si="49"/>
        <v>-9.5423353218005269E-2</v>
      </c>
    </row>
    <row r="653" spans="1:10" x14ac:dyDescent="0.55000000000000004">
      <c r="A653">
        <v>641</v>
      </c>
      <c r="B653">
        <v>-19406</v>
      </c>
      <c r="C653">
        <v>-435289</v>
      </c>
      <c r="F653">
        <f t="shared" si="50"/>
        <v>8.0124999999999993</v>
      </c>
      <c r="G653">
        <f t="shared" si="51"/>
        <v>-1.9406E-2</v>
      </c>
      <c r="H653">
        <f t="shared" si="52"/>
        <v>-126363.20329449576</v>
      </c>
      <c r="I653">
        <f t="shared" si="53"/>
        <v>-2.5295078414441064E-4</v>
      </c>
      <c r="J653">
        <f t="shared" ref="J653:J716" si="54">(I653*0.1*9.80665)/($J$4*10^(-6)*$H$4)</f>
        <v>-9.6174555177797813E-2</v>
      </c>
    </row>
    <row r="654" spans="1:10" x14ac:dyDescent="0.55000000000000004">
      <c r="A654">
        <v>642</v>
      </c>
      <c r="B654">
        <v>-21000</v>
      </c>
      <c r="C654">
        <v>-434326</v>
      </c>
      <c r="F654">
        <f t="shared" si="50"/>
        <v>8.0250000000000004</v>
      </c>
      <c r="G654">
        <f t="shared" si="51"/>
        <v>-2.0999999999999998E-2</v>
      </c>
      <c r="H654">
        <f t="shared" si="52"/>
        <v>-125400.20329449576</v>
      </c>
      <c r="I654">
        <f t="shared" si="53"/>
        <v>-2.5102307418787076E-4</v>
      </c>
      <c r="J654">
        <f t="shared" si="54"/>
        <v>-9.5441619527057958E-2</v>
      </c>
    </row>
    <row r="655" spans="1:10" x14ac:dyDescent="0.55000000000000004">
      <c r="A655">
        <v>643</v>
      </c>
      <c r="B655">
        <v>-22491</v>
      </c>
      <c r="C655">
        <v>-428608</v>
      </c>
      <c r="F655">
        <f t="shared" si="50"/>
        <v>8.0374999999999996</v>
      </c>
      <c r="G655">
        <f t="shared" si="51"/>
        <v>-2.2491000000000001E-2</v>
      </c>
      <c r="H655">
        <f t="shared" si="52"/>
        <v>-119682.20329449576</v>
      </c>
      <c r="I655">
        <f t="shared" si="53"/>
        <v>-2.3957692098798E-4</v>
      </c>
      <c r="J655">
        <f t="shared" si="54"/>
        <v>-9.1089671395250829E-2</v>
      </c>
    </row>
    <row r="656" spans="1:10" x14ac:dyDescent="0.55000000000000004">
      <c r="A656">
        <v>644</v>
      </c>
      <c r="B656">
        <v>-23859</v>
      </c>
      <c r="C656">
        <v>-422859</v>
      </c>
      <c r="F656">
        <f t="shared" si="50"/>
        <v>8.0500000000000007</v>
      </c>
      <c r="G656">
        <f t="shared" si="51"/>
        <v>-2.3858999999999998E-2</v>
      </c>
      <c r="H656">
        <f t="shared" si="52"/>
        <v>-113933.20329449576</v>
      </c>
      <c r="I656">
        <f t="shared" si="53"/>
        <v>-2.2806871274275929E-4</v>
      </c>
      <c r="J656">
        <f t="shared" si="54"/>
        <v>-8.6714129280917263E-2</v>
      </c>
    </row>
    <row r="657" spans="1:10" x14ac:dyDescent="0.55000000000000004">
      <c r="A657">
        <v>645</v>
      </c>
      <c r="B657">
        <v>-25106</v>
      </c>
      <c r="C657">
        <v>-419181</v>
      </c>
      <c r="F657">
        <f t="shared" ref="F657:F720" si="55">A657/80</f>
        <v>8.0625</v>
      </c>
      <c r="G657">
        <f t="shared" ref="G657:G720" si="56">B657*10^-6</f>
        <v>-2.5106E-2</v>
      </c>
      <c r="H657">
        <f t="shared" ref="H657:H720" si="57">C657-$F$4</f>
        <v>-110255.20329449576</v>
      </c>
      <c r="I657">
        <f t="shared" ref="I657:I720" si="58">($H$4*H657)/($H$6*$H$8)</f>
        <v>-2.2070618188070994E-4</v>
      </c>
      <c r="J657">
        <f t="shared" si="54"/>
        <v>-8.391481741859011E-2</v>
      </c>
    </row>
    <row r="658" spans="1:10" x14ac:dyDescent="0.55000000000000004">
      <c r="A658">
        <v>646</v>
      </c>
      <c r="B658">
        <v>-26222</v>
      </c>
      <c r="C658">
        <v>-413813</v>
      </c>
      <c r="F658">
        <f t="shared" si="55"/>
        <v>8.0749999999999993</v>
      </c>
      <c r="G658">
        <f t="shared" si="56"/>
        <v>-2.6221999999999999E-2</v>
      </c>
      <c r="H658">
        <f t="shared" si="57"/>
        <v>-104887.20329449576</v>
      </c>
      <c r="I658">
        <f t="shared" si="58"/>
        <v>-2.099606501603508E-4</v>
      </c>
      <c r="J658">
        <f t="shared" si="54"/>
        <v>-7.982925296046825E-2</v>
      </c>
    </row>
    <row r="659" spans="1:10" x14ac:dyDescent="0.55000000000000004">
      <c r="A659">
        <v>647</v>
      </c>
      <c r="B659">
        <v>-27206</v>
      </c>
      <c r="C659">
        <v>-406393</v>
      </c>
      <c r="F659">
        <f t="shared" si="55"/>
        <v>8.0875000000000004</v>
      </c>
      <c r="G659">
        <f t="shared" si="56"/>
        <v>-2.7205999999999998E-2</v>
      </c>
      <c r="H659">
        <f t="shared" si="57"/>
        <v>-97467.203294495761</v>
      </c>
      <c r="I659">
        <f t="shared" si="58"/>
        <v>-1.9510747479428058E-4</v>
      </c>
      <c r="J659">
        <f t="shared" si="54"/>
        <v>-7.4181919078340056E-2</v>
      </c>
    </row>
    <row r="660" spans="1:10" x14ac:dyDescent="0.55000000000000004">
      <c r="A660">
        <v>648</v>
      </c>
      <c r="B660">
        <v>-28041</v>
      </c>
      <c r="C660">
        <v>-399338</v>
      </c>
      <c r="F660">
        <f t="shared" si="55"/>
        <v>8.1</v>
      </c>
      <c r="G660">
        <f t="shared" si="56"/>
        <v>-2.8041E-2</v>
      </c>
      <c r="H660">
        <f t="shared" si="57"/>
        <v>-90412.203294495761</v>
      </c>
      <c r="I660">
        <f t="shared" si="58"/>
        <v>-1.8098494754257904E-4</v>
      </c>
      <c r="J660">
        <f t="shared" si="54"/>
        <v>-6.8812385313055086E-2</v>
      </c>
    </row>
    <row r="661" spans="1:10" x14ac:dyDescent="0.55000000000000004">
      <c r="A661">
        <v>649</v>
      </c>
      <c r="B661">
        <v>-28734</v>
      </c>
      <c r="C661">
        <v>-396225</v>
      </c>
      <c r="F661">
        <f t="shared" si="55"/>
        <v>8.1125000000000007</v>
      </c>
      <c r="G661">
        <f t="shared" si="56"/>
        <v>-2.8733999999999999E-2</v>
      </c>
      <c r="H661">
        <f t="shared" si="57"/>
        <v>-87299.203294495761</v>
      </c>
      <c r="I661">
        <f t="shared" si="58"/>
        <v>-1.747534199260593E-4</v>
      </c>
      <c r="J661">
        <f t="shared" si="54"/>
        <v>-6.6443092809677043E-2</v>
      </c>
    </row>
    <row r="662" spans="1:10" x14ac:dyDescent="0.55000000000000004">
      <c r="A662">
        <v>650</v>
      </c>
      <c r="B662">
        <v>-29288</v>
      </c>
      <c r="C662">
        <v>-390460</v>
      </c>
      <c r="F662">
        <f t="shared" si="55"/>
        <v>8.125</v>
      </c>
      <c r="G662">
        <f t="shared" si="56"/>
        <v>-2.9287999999999998E-2</v>
      </c>
      <c r="H662">
        <f t="shared" si="57"/>
        <v>-81534.203294495761</v>
      </c>
      <c r="I662">
        <f t="shared" si="58"/>
        <v>-1.632131832703457E-4</v>
      </c>
      <c r="J662">
        <f t="shared" si="54"/>
        <v>-6.2055373155975008E-2</v>
      </c>
    </row>
    <row r="663" spans="1:10" x14ac:dyDescent="0.55000000000000004">
      <c r="A663">
        <v>651</v>
      </c>
      <c r="B663">
        <v>-29681</v>
      </c>
      <c r="C663">
        <v>-381307</v>
      </c>
      <c r="F663">
        <f t="shared" si="55"/>
        <v>8.1374999999999993</v>
      </c>
      <c r="G663">
        <f t="shared" si="56"/>
        <v>-2.9680999999999999E-2</v>
      </c>
      <c r="H663">
        <f t="shared" si="57"/>
        <v>-72381.203294495761</v>
      </c>
      <c r="I663">
        <f t="shared" si="58"/>
        <v>-1.448909306927661E-4</v>
      </c>
      <c r="J663">
        <f t="shared" si="54"/>
        <v>-5.5089059540999345E-2</v>
      </c>
    </row>
    <row r="664" spans="1:10" x14ac:dyDescent="0.55000000000000004">
      <c r="A664">
        <v>652</v>
      </c>
      <c r="B664">
        <v>-29916</v>
      </c>
      <c r="C664">
        <v>-372839</v>
      </c>
      <c r="F664">
        <f t="shared" si="55"/>
        <v>8.15</v>
      </c>
      <c r="G664">
        <f t="shared" si="56"/>
        <v>-2.9915999999999998E-2</v>
      </c>
      <c r="H664">
        <f t="shared" si="57"/>
        <v>-63913.203294495761</v>
      </c>
      <c r="I664">
        <f t="shared" si="58"/>
        <v>-1.2793989443941265E-4</v>
      </c>
      <c r="J664">
        <f t="shared" si="54"/>
        <v>-4.8644096830236336E-2</v>
      </c>
    </row>
    <row r="665" spans="1:10" x14ac:dyDescent="0.55000000000000004">
      <c r="A665">
        <v>653</v>
      </c>
      <c r="B665">
        <v>-29981</v>
      </c>
      <c r="C665">
        <v>-364303</v>
      </c>
      <c r="F665">
        <f t="shared" si="55"/>
        <v>8.1624999999999996</v>
      </c>
      <c r="G665">
        <f t="shared" si="56"/>
        <v>-2.9980999999999997E-2</v>
      </c>
      <c r="H665">
        <f t="shared" si="57"/>
        <v>-55377.203294495761</v>
      </c>
      <c r="I665">
        <f t="shared" si="58"/>
        <v>-1.108527374414645E-4</v>
      </c>
      <c r="J665">
        <f t="shared" si="54"/>
        <v>-4.2147379577157314E-2</v>
      </c>
    </row>
    <row r="666" spans="1:10" x14ac:dyDescent="0.55000000000000004">
      <c r="A666">
        <v>654</v>
      </c>
      <c r="B666">
        <v>-29831</v>
      </c>
      <c r="C666">
        <v>-354875</v>
      </c>
      <c r="F666">
        <f t="shared" si="55"/>
        <v>8.1750000000000007</v>
      </c>
      <c r="G666">
        <f t="shared" si="56"/>
        <v>-2.9831E-2</v>
      </c>
      <c r="H666">
        <f t="shared" si="57"/>
        <v>-45949.203294495761</v>
      </c>
      <c r="I666">
        <f t="shared" si="58"/>
        <v>-9.1979996558538634E-5</v>
      </c>
      <c r="J666">
        <f t="shared" si="54"/>
        <v>-3.497176450428606E-2</v>
      </c>
    </row>
    <row r="667" spans="1:10" x14ac:dyDescent="0.55000000000000004">
      <c r="A667">
        <v>655</v>
      </c>
      <c r="B667">
        <v>-29522</v>
      </c>
      <c r="C667">
        <v>-346805</v>
      </c>
      <c r="F667">
        <f t="shared" si="55"/>
        <v>8.1875</v>
      </c>
      <c r="G667">
        <f t="shared" si="56"/>
        <v>-2.9522E-2</v>
      </c>
      <c r="H667">
        <f t="shared" si="57"/>
        <v>-37879.203294495761</v>
      </c>
      <c r="I667">
        <f t="shared" si="58"/>
        <v>-7.5825667016195424E-5</v>
      </c>
      <c r="J667">
        <f t="shared" si="54"/>
        <v>-2.8829718085313753E-2</v>
      </c>
    </row>
    <row r="668" spans="1:10" x14ac:dyDescent="0.55000000000000004">
      <c r="A668">
        <v>656</v>
      </c>
      <c r="B668">
        <v>-29063</v>
      </c>
      <c r="C668">
        <v>-338024</v>
      </c>
      <c r="F668">
        <f t="shared" si="55"/>
        <v>8.1999999999999993</v>
      </c>
      <c r="G668">
        <f t="shared" si="56"/>
        <v>-2.9062999999999999E-2</v>
      </c>
      <c r="H668">
        <f t="shared" si="57"/>
        <v>-29098.203294495761</v>
      </c>
      <c r="I668">
        <f t="shared" si="58"/>
        <v>-5.8248074982575137E-5</v>
      </c>
      <c r="J668">
        <f t="shared" si="54"/>
        <v>-2.2146532260655025E-2</v>
      </c>
    </row>
    <row r="669" spans="1:10" x14ac:dyDescent="0.55000000000000004">
      <c r="A669">
        <v>657</v>
      </c>
      <c r="B669">
        <v>-28453</v>
      </c>
      <c r="C669">
        <v>-329107</v>
      </c>
      <c r="F669">
        <f t="shared" si="55"/>
        <v>8.2125000000000004</v>
      </c>
      <c r="G669">
        <f t="shared" si="56"/>
        <v>-2.8452999999999999E-2</v>
      </c>
      <c r="H669">
        <f t="shared" si="57"/>
        <v>-20181.203294495761</v>
      </c>
      <c r="I669">
        <f t="shared" si="58"/>
        <v>-4.0398241459765426E-5</v>
      </c>
      <c r="J669">
        <f t="shared" si="54"/>
        <v>-1.535983735136431E-2</v>
      </c>
    </row>
    <row r="670" spans="1:10" x14ac:dyDescent="0.55000000000000004">
      <c r="A670">
        <v>658</v>
      </c>
      <c r="B670">
        <v>-27694</v>
      </c>
      <c r="C670">
        <v>-320581</v>
      </c>
      <c r="F670">
        <f t="shared" si="55"/>
        <v>8.2249999999999996</v>
      </c>
      <c r="G670">
        <f t="shared" si="56"/>
        <v>-2.7694E-2</v>
      </c>
      <c r="H670">
        <f t="shared" si="57"/>
        <v>-11655.203294495761</v>
      </c>
      <c r="I670">
        <f t="shared" si="58"/>
        <v>-2.3331102218375312E-5</v>
      </c>
      <c r="J670">
        <f t="shared" si="54"/>
        <v>-8.8707310603905829E-3</v>
      </c>
    </row>
    <row r="671" spans="1:10" x14ac:dyDescent="0.55000000000000004">
      <c r="A671">
        <v>659</v>
      </c>
      <c r="B671">
        <v>-26794</v>
      </c>
      <c r="C671">
        <v>-311645</v>
      </c>
      <c r="F671">
        <f t="shared" si="55"/>
        <v>8.2375000000000007</v>
      </c>
      <c r="G671">
        <f t="shared" si="56"/>
        <v>-2.6793999999999998E-2</v>
      </c>
      <c r="H671">
        <f t="shared" si="57"/>
        <v>-2719.2032944957609</v>
      </c>
      <c r="I671">
        <f t="shared" si="58"/>
        <v>-5.4432349581053106E-6</v>
      </c>
      <c r="J671">
        <f t="shared" si="54"/>
        <v>-2.0695753230998027E-3</v>
      </c>
    </row>
    <row r="672" spans="1:10" x14ac:dyDescent="0.55000000000000004">
      <c r="A672">
        <v>660</v>
      </c>
      <c r="B672">
        <v>-25763</v>
      </c>
      <c r="C672">
        <v>-301623</v>
      </c>
      <c r="F672">
        <f t="shared" si="55"/>
        <v>8.25</v>
      </c>
      <c r="G672">
        <f t="shared" si="56"/>
        <v>-2.5762999999999998E-2</v>
      </c>
      <c r="H672">
        <f t="shared" si="57"/>
        <v>7302.7967055042391</v>
      </c>
      <c r="I672">
        <f t="shared" si="58"/>
        <v>1.46185606643685E-5</v>
      </c>
      <c r="J672">
        <f t="shared" si="54"/>
        <v>5.5581308988259135E-3</v>
      </c>
    </row>
    <row r="673" spans="1:10" x14ac:dyDescent="0.55000000000000004">
      <c r="A673">
        <v>661</v>
      </c>
      <c r="B673">
        <v>-24591</v>
      </c>
      <c r="C673">
        <v>-294214</v>
      </c>
      <c r="F673">
        <f t="shared" si="55"/>
        <v>8.2624999999999993</v>
      </c>
      <c r="G673">
        <f t="shared" si="56"/>
        <v>-2.4590999999999998E-2</v>
      </c>
      <c r="H673">
        <f t="shared" si="57"/>
        <v>14711.796705504239</v>
      </c>
      <c r="I673">
        <f t="shared" si="58"/>
        <v>2.9449716498224862E-5</v>
      </c>
      <c r="J673">
        <f t="shared" si="54"/>
        <v>1.119709272263829E-2</v>
      </c>
    </row>
    <row r="674" spans="1:10" x14ac:dyDescent="0.55000000000000004">
      <c r="A674">
        <v>662</v>
      </c>
      <c r="B674">
        <v>-23288</v>
      </c>
      <c r="C674">
        <v>-286473</v>
      </c>
      <c r="F674">
        <f t="shared" si="55"/>
        <v>8.2750000000000004</v>
      </c>
      <c r="G674">
        <f t="shared" si="56"/>
        <v>-2.3288E-2</v>
      </c>
      <c r="H674">
        <f t="shared" si="57"/>
        <v>22452.796705504239</v>
      </c>
      <c r="I674">
        <f t="shared" si="58"/>
        <v>4.4945461849808354E-5</v>
      </c>
      <c r="J674">
        <f t="shared" si="54"/>
        <v>1.7088738488346432E-2</v>
      </c>
    </row>
    <row r="675" spans="1:10" x14ac:dyDescent="0.55000000000000004">
      <c r="A675">
        <v>663</v>
      </c>
      <c r="B675">
        <v>-21872</v>
      </c>
      <c r="C675">
        <v>-281548</v>
      </c>
      <c r="F675">
        <f t="shared" si="55"/>
        <v>8.2874999999999996</v>
      </c>
      <c r="G675">
        <f t="shared" si="56"/>
        <v>-2.1871999999999999E-2</v>
      </c>
      <c r="H675">
        <f t="shared" si="57"/>
        <v>27377.796705504239</v>
      </c>
      <c r="I675">
        <f t="shared" si="58"/>
        <v>5.480420695464606E-5</v>
      </c>
      <c r="J675">
        <f t="shared" si="54"/>
        <v>2.0837137325203758E-2</v>
      </c>
    </row>
    <row r="676" spans="1:10" x14ac:dyDescent="0.55000000000000004">
      <c r="A676">
        <v>664</v>
      </c>
      <c r="B676">
        <v>-20334</v>
      </c>
      <c r="C676">
        <v>-272336</v>
      </c>
      <c r="F676">
        <f t="shared" si="55"/>
        <v>8.3000000000000007</v>
      </c>
      <c r="G676">
        <f t="shared" si="56"/>
        <v>-2.0333999999999998E-2</v>
      </c>
      <c r="H676">
        <f t="shared" si="57"/>
        <v>36589.796705504239</v>
      </c>
      <c r="I676">
        <f t="shared" si="58"/>
        <v>7.3244564295918145E-5</v>
      </c>
      <c r="J676">
        <f t="shared" si="54"/>
        <v>2.7848355616600654E-2</v>
      </c>
    </row>
    <row r="677" spans="1:10" x14ac:dyDescent="0.55000000000000004">
      <c r="A677">
        <v>665</v>
      </c>
      <c r="B677">
        <v>-18694</v>
      </c>
      <c r="C677">
        <v>-264651</v>
      </c>
      <c r="F677">
        <f t="shared" si="55"/>
        <v>8.3125</v>
      </c>
      <c r="G677">
        <f t="shared" si="56"/>
        <v>-1.8693999999999999E-2</v>
      </c>
      <c r="H677">
        <f t="shared" si="57"/>
        <v>44274.796705504239</v>
      </c>
      <c r="I677">
        <f t="shared" si="58"/>
        <v>8.8628210210776567E-5</v>
      </c>
      <c r="J677">
        <f t="shared" si="54"/>
        <v>3.3697379994519147E-2</v>
      </c>
    </row>
    <row r="678" spans="1:10" x14ac:dyDescent="0.55000000000000004">
      <c r="A678">
        <v>666</v>
      </c>
      <c r="B678">
        <v>-16959</v>
      </c>
      <c r="C678">
        <v>-255202</v>
      </c>
      <c r="F678">
        <f t="shared" si="55"/>
        <v>8.3249999999999993</v>
      </c>
      <c r="G678">
        <f t="shared" si="56"/>
        <v>-1.6958999999999998E-2</v>
      </c>
      <c r="H678">
        <f t="shared" si="57"/>
        <v>53723.796705504239</v>
      </c>
      <c r="I678">
        <f t="shared" si="58"/>
        <v>1.0754298838247434E-4</v>
      </c>
      <c r="J678">
        <f t="shared" si="54"/>
        <v>4.0888978087811514E-2</v>
      </c>
    </row>
    <row r="679" spans="1:10" x14ac:dyDescent="0.55000000000000004">
      <c r="A679">
        <v>667</v>
      </c>
      <c r="B679">
        <v>-15141</v>
      </c>
      <c r="C679">
        <v>-247011</v>
      </c>
      <c r="F679">
        <f t="shared" si="55"/>
        <v>8.3375000000000004</v>
      </c>
      <c r="G679">
        <f t="shared" si="56"/>
        <v>-1.5141E-2</v>
      </c>
      <c r="H679">
        <f t="shared" si="57"/>
        <v>61914.796705504239</v>
      </c>
      <c r="I679">
        <f t="shared" si="58"/>
        <v>1.239395327791699E-4</v>
      </c>
      <c r="J679">
        <f t="shared" si="54"/>
        <v>4.7123117148257884E-2</v>
      </c>
    </row>
    <row r="680" spans="1:10" x14ac:dyDescent="0.55000000000000004">
      <c r="A680">
        <v>668</v>
      </c>
      <c r="B680">
        <v>-13238</v>
      </c>
      <c r="C680">
        <v>-238639</v>
      </c>
      <c r="F680">
        <f t="shared" si="55"/>
        <v>8.35</v>
      </c>
      <c r="G680">
        <f t="shared" si="56"/>
        <v>-1.3238E-2</v>
      </c>
      <c r="H680">
        <f t="shared" si="57"/>
        <v>70286.796705504239</v>
      </c>
      <c r="I680">
        <f t="shared" si="58"/>
        <v>1.406983985695661E-4</v>
      </c>
      <c r="J680">
        <f t="shared" si="54"/>
        <v>5.3495014622810082E-2</v>
      </c>
    </row>
    <row r="681" spans="1:10" x14ac:dyDescent="0.55000000000000004">
      <c r="A681">
        <v>669</v>
      </c>
      <c r="B681">
        <v>-11269</v>
      </c>
      <c r="C681">
        <v>-231873</v>
      </c>
      <c r="F681">
        <f t="shared" si="55"/>
        <v>8.3625000000000007</v>
      </c>
      <c r="G681">
        <f t="shared" si="56"/>
        <v>-1.1269E-2</v>
      </c>
      <c r="H681">
        <f t="shared" si="57"/>
        <v>77052.796705504239</v>
      </c>
      <c r="I681">
        <f t="shared" si="58"/>
        <v>1.542424126567401E-4</v>
      </c>
      <c r="J681">
        <f t="shared" si="54"/>
        <v>5.8644591583252047E-2</v>
      </c>
    </row>
    <row r="682" spans="1:10" x14ac:dyDescent="0.55000000000000004">
      <c r="A682">
        <v>670</v>
      </c>
      <c r="B682">
        <v>-9244</v>
      </c>
      <c r="C682">
        <v>-225301</v>
      </c>
      <c r="F682">
        <f t="shared" si="55"/>
        <v>8.375</v>
      </c>
      <c r="G682">
        <f t="shared" si="56"/>
        <v>-9.2439999999999987E-3</v>
      </c>
      <c r="H682">
        <f t="shared" si="57"/>
        <v>83624.796705504239</v>
      </c>
      <c r="I682">
        <f t="shared" si="58"/>
        <v>1.6739808226668801E-4</v>
      </c>
      <c r="J682">
        <f t="shared" si="54"/>
        <v>6.3646515878851312E-2</v>
      </c>
    </row>
    <row r="683" spans="1:10" x14ac:dyDescent="0.55000000000000004">
      <c r="A683">
        <v>671</v>
      </c>
      <c r="B683">
        <v>-7172</v>
      </c>
      <c r="C683">
        <v>-218426</v>
      </c>
      <c r="F683">
        <f t="shared" si="55"/>
        <v>8.3874999999999993</v>
      </c>
      <c r="G683">
        <f t="shared" si="56"/>
        <v>-7.1719999999999996E-3</v>
      </c>
      <c r="H683">
        <f t="shared" si="57"/>
        <v>90499.796705504239</v>
      </c>
      <c r="I683">
        <f t="shared" si="58"/>
        <v>1.811602899003447E-4</v>
      </c>
      <c r="J683">
        <f t="shared" si="54"/>
        <v>6.8879052326240989E-2</v>
      </c>
    </row>
    <row r="684" spans="1:10" x14ac:dyDescent="0.55000000000000004">
      <c r="A684">
        <v>672</v>
      </c>
      <c r="B684">
        <v>-5053</v>
      </c>
      <c r="C684">
        <v>-213237</v>
      </c>
      <c r="F684">
        <f t="shared" si="55"/>
        <v>8.4</v>
      </c>
      <c r="G684">
        <f t="shared" si="56"/>
        <v>-5.0530000000000002E-3</v>
      </c>
      <c r="H684">
        <f t="shared" si="57"/>
        <v>95688.796705504239</v>
      </c>
      <c r="I684">
        <f t="shared" si="58"/>
        <v>1.9154750377831483E-4</v>
      </c>
      <c r="J684">
        <f t="shared" si="54"/>
        <v>7.2828380562678083E-2</v>
      </c>
    </row>
    <row r="685" spans="1:10" x14ac:dyDescent="0.55000000000000004">
      <c r="A685">
        <v>673</v>
      </c>
      <c r="B685">
        <v>-2916</v>
      </c>
      <c r="C685">
        <v>-209346</v>
      </c>
      <c r="F685">
        <f t="shared" si="55"/>
        <v>8.4124999999999996</v>
      </c>
      <c r="G685">
        <f t="shared" si="56"/>
        <v>-2.9159999999999998E-3</v>
      </c>
      <c r="H685">
        <f t="shared" si="57"/>
        <v>99579.796705504239</v>
      </c>
      <c r="I685">
        <f t="shared" si="58"/>
        <v>1.9933641285505057E-4</v>
      </c>
      <c r="J685">
        <f t="shared" si="54"/>
        <v>7.5789805917848008E-2</v>
      </c>
    </row>
    <row r="686" spans="1:10" x14ac:dyDescent="0.55000000000000004">
      <c r="A686">
        <v>674</v>
      </c>
      <c r="B686">
        <v>-759</v>
      </c>
      <c r="C686">
        <v>-202695</v>
      </c>
      <c r="F686">
        <f t="shared" si="55"/>
        <v>8.4250000000000007</v>
      </c>
      <c r="G686">
        <f t="shared" si="56"/>
        <v>-7.5900000000000002E-4</v>
      </c>
      <c r="H686">
        <f t="shared" si="57"/>
        <v>106230.79670550424</v>
      </c>
      <c r="I686">
        <f t="shared" si="58"/>
        <v>2.1265022274180703E-4</v>
      </c>
      <c r="J686">
        <f t="shared" si="54"/>
        <v>8.0851856814079082E-2</v>
      </c>
    </row>
    <row r="687" spans="1:10" x14ac:dyDescent="0.55000000000000004">
      <c r="A687">
        <v>675</v>
      </c>
      <c r="B687">
        <v>1397</v>
      </c>
      <c r="C687">
        <v>-196864</v>
      </c>
      <c r="F687">
        <f t="shared" si="55"/>
        <v>8.4375</v>
      </c>
      <c r="G687">
        <f t="shared" si="56"/>
        <v>1.397E-3</v>
      </c>
      <c r="H687">
        <f t="shared" si="57"/>
        <v>112061.79670550424</v>
      </c>
      <c r="I687">
        <f t="shared" si="58"/>
        <v>2.2432257659080372E-4</v>
      </c>
      <c r="J687">
        <f t="shared" si="54"/>
        <v>8.5289808817676047E-2</v>
      </c>
    </row>
    <row r="688" spans="1:10" x14ac:dyDescent="0.55000000000000004">
      <c r="A688">
        <v>676</v>
      </c>
      <c r="B688">
        <v>3544</v>
      </c>
      <c r="C688">
        <v>-192266</v>
      </c>
      <c r="F688">
        <f t="shared" si="55"/>
        <v>8.4499999999999993</v>
      </c>
      <c r="G688">
        <f t="shared" si="56"/>
        <v>3.5439999999999998E-3</v>
      </c>
      <c r="H688">
        <f t="shared" si="57"/>
        <v>116659.79670550424</v>
      </c>
      <c r="I688">
        <f t="shared" si="58"/>
        <v>2.3352674105619334E-4</v>
      </c>
      <c r="J688">
        <f t="shared" si="54"/>
        <v>8.8789329193690272E-2</v>
      </c>
    </row>
    <row r="689" spans="1:10" x14ac:dyDescent="0.55000000000000004">
      <c r="A689">
        <v>677</v>
      </c>
      <c r="B689">
        <v>5681</v>
      </c>
      <c r="C689">
        <v>-188608</v>
      </c>
      <c r="F689">
        <f t="shared" si="55"/>
        <v>8.4625000000000004</v>
      </c>
      <c r="G689">
        <f t="shared" si="56"/>
        <v>5.6809999999999994E-3</v>
      </c>
      <c r="H689">
        <f t="shared" si="57"/>
        <v>120317.79670550424</v>
      </c>
      <c r="I689">
        <f t="shared" si="58"/>
        <v>2.4084923640512661E-4</v>
      </c>
      <c r="J689">
        <f t="shared" si="54"/>
        <v>9.1573419131806832E-2</v>
      </c>
    </row>
    <row r="690" spans="1:10" x14ac:dyDescent="0.55000000000000004">
      <c r="A690">
        <v>678</v>
      </c>
      <c r="B690">
        <v>7781</v>
      </c>
      <c r="C690">
        <v>-185270</v>
      </c>
      <c r="F690">
        <f t="shared" si="55"/>
        <v>8.4749999999999996</v>
      </c>
      <c r="G690">
        <f t="shared" si="56"/>
        <v>7.7809999999999997E-3</v>
      </c>
      <c r="H690">
        <f t="shared" si="57"/>
        <v>123655.79670550424</v>
      </c>
      <c r="I690">
        <f t="shared" si="58"/>
        <v>2.4753116354420238E-4</v>
      </c>
      <c r="J690">
        <f t="shared" si="54"/>
        <v>9.4113958282553992E-2</v>
      </c>
    </row>
    <row r="691" spans="1:10" x14ac:dyDescent="0.55000000000000004">
      <c r="A691">
        <v>679</v>
      </c>
      <c r="B691">
        <v>9844</v>
      </c>
      <c r="C691">
        <v>-181857</v>
      </c>
      <c r="F691">
        <f t="shared" si="55"/>
        <v>8.4875000000000007</v>
      </c>
      <c r="G691">
        <f t="shared" si="56"/>
        <v>9.8440000000000003E-3</v>
      </c>
      <c r="H691">
        <f t="shared" si="57"/>
        <v>127068.79670550424</v>
      </c>
      <c r="I691">
        <f t="shared" si="58"/>
        <v>2.5436322385746351E-4</v>
      </c>
      <c r="J691">
        <f t="shared" si="54"/>
        <v>9.6711579649090856E-2</v>
      </c>
    </row>
    <row r="692" spans="1:10" x14ac:dyDescent="0.55000000000000004">
      <c r="A692">
        <v>680</v>
      </c>
      <c r="B692">
        <v>11850</v>
      </c>
      <c r="C692">
        <v>-180276</v>
      </c>
      <c r="F692">
        <f t="shared" si="55"/>
        <v>8.5</v>
      </c>
      <c r="G692">
        <f t="shared" si="56"/>
        <v>1.1849999999999999E-2</v>
      </c>
      <c r="H692">
        <f t="shared" si="57"/>
        <v>128649.79670550424</v>
      </c>
      <c r="I692">
        <f t="shared" si="58"/>
        <v>2.575280311692906E-4</v>
      </c>
      <c r="J692">
        <f t="shared" si="54"/>
        <v>9.7914872757937851E-2</v>
      </c>
    </row>
    <row r="693" spans="1:10" x14ac:dyDescent="0.55000000000000004">
      <c r="A693">
        <v>681</v>
      </c>
      <c r="B693">
        <v>13800</v>
      </c>
      <c r="C693">
        <v>-179906</v>
      </c>
      <c r="F693">
        <f t="shared" si="55"/>
        <v>8.5124999999999993</v>
      </c>
      <c r="G693">
        <f t="shared" si="56"/>
        <v>1.38E-2</v>
      </c>
      <c r="H693">
        <f t="shared" si="57"/>
        <v>129019.79670550424</v>
      </c>
      <c r="I693">
        <f t="shared" si="58"/>
        <v>2.5826868816193832E-4</v>
      </c>
      <c r="J693">
        <f t="shared" si="54"/>
        <v>9.8196478355833727E-2</v>
      </c>
    </row>
    <row r="694" spans="1:10" x14ac:dyDescent="0.55000000000000004">
      <c r="A694">
        <v>682</v>
      </c>
      <c r="B694">
        <v>15684</v>
      </c>
      <c r="C694">
        <v>-178038</v>
      </c>
      <c r="F694">
        <f t="shared" si="55"/>
        <v>8.5250000000000004</v>
      </c>
      <c r="G694">
        <f t="shared" si="56"/>
        <v>1.5684E-2</v>
      </c>
      <c r="H694">
        <f t="shared" si="57"/>
        <v>130887.79670550424</v>
      </c>
      <c r="I694">
        <f t="shared" si="58"/>
        <v>2.6200800508698134E-4</v>
      </c>
      <c r="J694">
        <f t="shared" si="54"/>
        <v>9.9618206077102658E-2</v>
      </c>
    </row>
    <row r="695" spans="1:10" x14ac:dyDescent="0.55000000000000004">
      <c r="A695">
        <v>683</v>
      </c>
      <c r="B695">
        <v>17484</v>
      </c>
      <c r="C695">
        <v>-177762</v>
      </c>
      <c r="F695">
        <f t="shared" si="55"/>
        <v>8.5374999999999996</v>
      </c>
      <c r="G695">
        <f t="shared" si="56"/>
        <v>1.7484E-2</v>
      </c>
      <c r="H695">
        <f t="shared" si="57"/>
        <v>131163.79670550424</v>
      </c>
      <c r="I695">
        <f t="shared" si="58"/>
        <v>2.6256049516798339E-4</v>
      </c>
      <c r="J695">
        <f t="shared" si="54"/>
        <v>9.9828268631208777E-2</v>
      </c>
    </row>
    <row r="696" spans="1:10" x14ac:dyDescent="0.55000000000000004">
      <c r="A696">
        <v>684</v>
      </c>
      <c r="B696">
        <v>19191</v>
      </c>
      <c r="C696">
        <v>-180815</v>
      </c>
      <c r="F696">
        <f t="shared" si="55"/>
        <v>8.5500000000000007</v>
      </c>
      <c r="G696">
        <f t="shared" si="56"/>
        <v>1.9191E-2</v>
      </c>
      <c r="H696">
        <f t="shared" si="57"/>
        <v>128110.79670550424</v>
      </c>
      <c r="I696">
        <f t="shared" si="58"/>
        <v>2.5644907409081195E-4</v>
      </c>
      <c r="J696">
        <f t="shared" si="54"/>
        <v>9.7504641900462513E-2</v>
      </c>
    </row>
    <row r="697" spans="1:10" x14ac:dyDescent="0.55000000000000004">
      <c r="A697">
        <v>685</v>
      </c>
      <c r="B697">
        <v>20794</v>
      </c>
      <c r="C697">
        <v>-183650</v>
      </c>
      <c r="F697">
        <f t="shared" si="55"/>
        <v>8.5625</v>
      </c>
      <c r="G697">
        <f t="shared" si="56"/>
        <v>2.0794E-2</v>
      </c>
      <c r="H697">
        <f t="shared" si="57"/>
        <v>125275.79670550424</v>
      </c>
      <c r="I697">
        <f t="shared" si="58"/>
        <v>2.5077404010660586E-4</v>
      </c>
      <c r="J697">
        <f t="shared" si="54"/>
        <v>9.5346934143611645E-2</v>
      </c>
    </row>
    <row r="698" spans="1:10" x14ac:dyDescent="0.55000000000000004">
      <c r="A698">
        <v>686</v>
      </c>
      <c r="B698">
        <v>22294</v>
      </c>
      <c r="C698">
        <v>-186353</v>
      </c>
      <c r="F698">
        <f t="shared" si="55"/>
        <v>8.5749999999999993</v>
      </c>
      <c r="G698">
        <f t="shared" si="56"/>
        <v>2.2293999999999998E-2</v>
      </c>
      <c r="H698">
        <f t="shared" si="57"/>
        <v>122572.79670550424</v>
      </c>
      <c r="I698">
        <f t="shared" si="58"/>
        <v>2.45363240508966E-4</v>
      </c>
      <c r="J698">
        <f t="shared" si="54"/>
        <v>9.328969108655065E-2</v>
      </c>
    </row>
    <row r="699" spans="1:10" x14ac:dyDescent="0.55000000000000004">
      <c r="A699">
        <v>687</v>
      </c>
      <c r="B699">
        <v>23681</v>
      </c>
      <c r="C699">
        <v>-187976</v>
      </c>
      <c r="F699">
        <f t="shared" si="55"/>
        <v>8.5875000000000004</v>
      </c>
      <c r="G699">
        <f t="shared" si="56"/>
        <v>2.3681000000000001E-2</v>
      </c>
      <c r="H699">
        <f t="shared" si="57"/>
        <v>120949.79670550424</v>
      </c>
      <c r="I699">
        <f t="shared" si="58"/>
        <v>2.421143586195951E-4</v>
      </c>
      <c r="J699">
        <f t="shared" si="54"/>
        <v>9.2054431936861414E-2</v>
      </c>
    </row>
    <row r="700" spans="1:10" x14ac:dyDescent="0.55000000000000004">
      <c r="A700">
        <v>688</v>
      </c>
      <c r="B700">
        <v>24947</v>
      </c>
      <c r="C700">
        <v>-194411</v>
      </c>
      <c r="F700">
        <f t="shared" si="55"/>
        <v>8.6</v>
      </c>
      <c r="G700">
        <f t="shared" si="56"/>
        <v>2.4947E-2</v>
      </c>
      <c r="H700">
        <f t="shared" si="57"/>
        <v>114514.79670550424</v>
      </c>
      <c r="I700">
        <f t="shared" si="58"/>
        <v>2.2923293227449244E-4</v>
      </c>
      <c r="J700">
        <f t="shared" si="54"/>
        <v>8.7156777822104708E-2</v>
      </c>
    </row>
    <row r="701" spans="1:10" x14ac:dyDescent="0.55000000000000004">
      <c r="A701">
        <v>689</v>
      </c>
      <c r="B701">
        <v>26081</v>
      </c>
      <c r="C701">
        <v>-202955</v>
      </c>
      <c r="F701">
        <f t="shared" si="55"/>
        <v>8.6125000000000007</v>
      </c>
      <c r="G701">
        <f t="shared" si="56"/>
        <v>2.6081E-2</v>
      </c>
      <c r="H701">
        <f t="shared" si="57"/>
        <v>105970.79670550424</v>
      </c>
      <c r="I701">
        <f t="shared" si="58"/>
        <v>2.1212976107129784E-4</v>
      </c>
      <c r="J701">
        <f t="shared" si="54"/>
        <v>8.0653971799341445E-2</v>
      </c>
    </row>
    <row r="702" spans="1:10" x14ac:dyDescent="0.55000000000000004">
      <c r="A702">
        <v>690</v>
      </c>
      <c r="B702">
        <v>27084</v>
      </c>
      <c r="C702">
        <v>-208855</v>
      </c>
      <c r="F702">
        <f t="shared" si="55"/>
        <v>8.625</v>
      </c>
      <c r="G702">
        <f t="shared" si="56"/>
        <v>2.7084E-2</v>
      </c>
      <c r="H702">
        <f t="shared" si="57"/>
        <v>100070.79670550424</v>
      </c>
      <c r="I702">
        <f t="shared" si="58"/>
        <v>2.0031928470205064E-4</v>
      </c>
      <c r="J702">
        <f t="shared" si="54"/>
        <v>7.616350415721794E-2</v>
      </c>
    </row>
    <row r="703" spans="1:10" x14ac:dyDescent="0.55000000000000004">
      <c r="A703">
        <v>691</v>
      </c>
      <c r="B703">
        <v>27938</v>
      </c>
      <c r="C703">
        <v>-209166</v>
      </c>
      <c r="F703">
        <f t="shared" si="55"/>
        <v>8.6374999999999993</v>
      </c>
      <c r="G703">
        <f t="shared" si="56"/>
        <v>2.7937999999999998E-2</v>
      </c>
      <c r="H703">
        <f t="shared" si="57"/>
        <v>99759.796705504239</v>
      </c>
      <c r="I703">
        <f t="shared" si="58"/>
        <v>1.9969673247309541E-4</v>
      </c>
      <c r="J703">
        <f t="shared" si="54"/>
        <v>7.5926803235743301E-2</v>
      </c>
    </row>
    <row r="704" spans="1:10" x14ac:dyDescent="0.55000000000000004">
      <c r="A704">
        <v>692</v>
      </c>
      <c r="B704">
        <v>28650</v>
      </c>
      <c r="C704">
        <v>-210580</v>
      </c>
      <c r="F704">
        <f t="shared" si="55"/>
        <v>8.65</v>
      </c>
      <c r="G704">
        <f t="shared" si="56"/>
        <v>2.8649999999999998E-2</v>
      </c>
      <c r="H704">
        <f t="shared" si="57"/>
        <v>98345.796705504239</v>
      </c>
      <c r="I704">
        <f t="shared" si="58"/>
        <v>1.9686622169578767E-4</v>
      </c>
      <c r="J704">
        <f t="shared" si="54"/>
        <v>7.4850613194054713E-2</v>
      </c>
    </row>
    <row r="705" spans="1:10" x14ac:dyDescent="0.55000000000000004">
      <c r="A705">
        <v>693</v>
      </c>
      <c r="B705">
        <v>29222</v>
      </c>
      <c r="C705">
        <v>-217600</v>
      </c>
      <c r="F705">
        <f t="shared" si="55"/>
        <v>8.6624999999999996</v>
      </c>
      <c r="G705">
        <f t="shared" si="56"/>
        <v>2.9221999999999998E-2</v>
      </c>
      <c r="H705">
        <f t="shared" si="57"/>
        <v>91325.796705504239</v>
      </c>
      <c r="I705">
        <f t="shared" si="58"/>
        <v>1.8281375659203933E-4</v>
      </c>
      <c r="J705">
        <f t="shared" si="54"/>
        <v>6.9507717796138277E-2</v>
      </c>
    </row>
    <row r="706" spans="1:10" x14ac:dyDescent="0.55000000000000004">
      <c r="A706">
        <v>694</v>
      </c>
      <c r="B706">
        <v>29634</v>
      </c>
      <c r="C706">
        <v>-225848</v>
      </c>
      <c r="F706">
        <f t="shared" si="55"/>
        <v>8.6750000000000007</v>
      </c>
      <c r="G706">
        <f t="shared" si="56"/>
        <v>2.9633999999999997E-2</v>
      </c>
      <c r="H706">
        <f t="shared" si="57"/>
        <v>83077.796705504239</v>
      </c>
      <c r="I706">
        <f t="shared" si="58"/>
        <v>1.6630311098296289E-4</v>
      </c>
      <c r="J706">
        <f t="shared" si="54"/>
        <v>6.3230196251691725E-2</v>
      </c>
    </row>
    <row r="707" spans="1:10" x14ac:dyDescent="0.55000000000000004">
      <c r="A707">
        <v>695</v>
      </c>
      <c r="B707">
        <v>29897</v>
      </c>
      <c r="C707">
        <v>-232875</v>
      </c>
      <c r="F707">
        <f t="shared" si="55"/>
        <v>8.6875</v>
      </c>
      <c r="G707">
        <f t="shared" si="56"/>
        <v>2.9897E-2</v>
      </c>
      <c r="H707">
        <f t="shared" si="57"/>
        <v>76050.796705504239</v>
      </c>
      <c r="I707">
        <f t="shared" si="58"/>
        <v>1.5223663344962387E-4</v>
      </c>
      <c r="J707">
        <f t="shared" si="54"/>
        <v>5.7881973180301569E-2</v>
      </c>
    </row>
    <row r="708" spans="1:10" x14ac:dyDescent="0.55000000000000004">
      <c r="A708">
        <v>696</v>
      </c>
      <c r="B708">
        <v>29991</v>
      </c>
      <c r="C708">
        <v>-243510</v>
      </c>
      <c r="F708">
        <f t="shared" si="55"/>
        <v>8.6999999999999993</v>
      </c>
      <c r="G708">
        <f t="shared" si="56"/>
        <v>2.9991E-2</v>
      </c>
      <c r="H708">
        <f t="shared" si="57"/>
        <v>65415.796705504239</v>
      </c>
      <c r="I708">
        <f t="shared" si="58"/>
        <v>1.3094774935014185E-4</v>
      </c>
      <c r="J708">
        <f t="shared" si="54"/>
        <v>4.978771498132134E-2</v>
      </c>
    </row>
    <row r="709" spans="1:10" x14ac:dyDescent="0.55000000000000004">
      <c r="A709">
        <v>697</v>
      </c>
      <c r="B709">
        <v>29859</v>
      </c>
      <c r="C709">
        <v>-256112</v>
      </c>
      <c r="F709">
        <f t="shared" si="55"/>
        <v>8.7125000000000004</v>
      </c>
      <c r="G709">
        <f t="shared" si="56"/>
        <v>2.9859E-2</v>
      </c>
      <c r="H709">
        <f t="shared" si="57"/>
        <v>52813.796705504239</v>
      </c>
      <c r="I709">
        <f t="shared" si="58"/>
        <v>1.0572137253569214E-4</v>
      </c>
      <c r="J709">
        <f t="shared" si="54"/>
        <v>4.0196380536229752E-2</v>
      </c>
    </row>
    <row r="710" spans="1:10" x14ac:dyDescent="0.55000000000000004">
      <c r="A710">
        <v>698</v>
      </c>
      <c r="B710">
        <v>29569</v>
      </c>
      <c r="C710">
        <v>-266102</v>
      </c>
      <c r="F710">
        <f t="shared" si="55"/>
        <v>8.7249999999999996</v>
      </c>
      <c r="G710">
        <f t="shared" si="56"/>
        <v>2.9568999999999998E-2</v>
      </c>
      <c r="H710">
        <f t="shared" si="57"/>
        <v>42823.796705504239</v>
      </c>
      <c r="I710">
        <f t="shared" si="58"/>
        <v>8.5723633734204077E-5</v>
      </c>
      <c r="J710">
        <f t="shared" si="54"/>
        <v>3.2593029393040977E-2</v>
      </c>
    </row>
    <row r="711" spans="1:10" x14ac:dyDescent="0.55000000000000004">
      <c r="A711">
        <v>699</v>
      </c>
      <c r="B711">
        <v>29128</v>
      </c>
      <c r="C711">
        <v>-273460</v>
      </c>
      <c r="F711">
        <f t="shared" si="55"/>
        <v>8.7375000000000007</v>
      </c>
      <c r="G711">
        <f t="shared" si="56"/>
        <v>2.9127999999999998E-2</v>
      </c>
      <c r="H711">
        <f t="shared" si="57"/>
        <v>35465.796705504239</v>
      </c>
      <c r="I711">
        <f t="shared" si="58"/>
        <v>7.0994568458793755E-5</v>
      </c>
      <c r="J711">
        <f t="shared" si="54"/>
        <v>2.6992883475965599E-2</v>
      </c>
    </row>
    <row r="712" spans="1:10" x14ac:dyDescent="0.55000000000000004">
      <c r="A712">
        <v>700</v>
      </c>
      <c r="B712">
        <v>28547</v>
      </c>
      <c r="C712">
        <v>-281130</v>
      </c>
      <c r="F712">
        <f t="shared" si="55"/>
        <v>8.75</v>
      </c>
      <c r="G712">
        <f t="shared" si="56"/>
        <v>2.8546999999999999E-2</v>
      </c>
      <c r="H712">
        <f t="shared" si="57"/>
        <v>27795.796705504239</v>
      </c>
      <c r="I712">
        <f t="shared" si="58"/>
        <v>5.5640949178772387E-5</v>
      </c>
      <c r="J712">
        <f t="shared" si="54"/>
        <v>2.1155275541205047E-2</v>
      </c>
    </row>
    <row r="713" spans="1:10" x14ac:dyDescent="0.55000000000000004">
      <c r="A713">
        <v>701</v>
      </c>
      <c r="B713">
        <v>27806</v>
      </c>
      <c r="C713">
        <v>-291606</v>
      </c>
      <c r="F713">
        <f t="shared" si="55"/>
        <v>8.7624999999999993</v>
      </c>
      <c r="G713">
        <f t="shared" si="56"/>
        <v>2.7805999999999997E-2</v>
      </c>
      <c r="H713">
        <f t="shared" si="57"/>
        <v>17319.796705504239</v>
      </c>
      <c r="I713">
        <f t="shared" si="58"/>
        <v>3.4670347408563287E-5</v>
      </c>
      <c r="J713">
        <f t="shared" si="54"/>
        <v>1.3182031639698983E-2</v>
      </c>
    </row>
    <row r="714" spans="1:10" x14ac:dyDescent="0.55000000000000004">
      <c r="A714">
        <v>702</v>
      </c>
      <c r="B714">
        <v>26925</v>
      </c>
      <c r="C714">
        <v>-302426</v>
      </c>
      <c r="F714">
        <f t="shared" si="55"/>
        <v>8.7750000000000004</v>
      </c>
      <c r="G714">
        <f t="shared" si="56"/>
        <v>2.6924999999999998E-2</v>
      </c>
      <c r="H714">
        <f t="shared" si="57"/>
        <v>6499.7967055042391</v>
      </c>
      <c r="I714">
        <f t="shared" si="58"/>
        <v>1.3011134812757398E-5</v>
      </c>
      <c r="J714">
        <f t="shared" si="54"/>
        <v>4.9469706417708008E-3</v>
      </c>
    </row>
    <row r="715" spans="1:10" x14ac:dyDescent="0.55000000000000004">
      <c r="A715">
        <v>703</v>
      </c>
      <c r="B715">
        <v>25903</v>
      </c>
      <c r="C715">
        <v>-314661</v>
      </c>
      <c r="F715">
        <f t="shared" si="55"/>
        <v>8.7874999999999996</v>
      </c>
      <c r="G715">
        <f t="shared" si="56"/>
        <v>2.5902999999999999E-2</v>
      </c>
      <c r="H715">
        <f t="shared" si="57"/>
        <v>-5735.2032944957609</v>
      </c>
      <c r="I715">
        <f t="shared" si="58"/>
        <v>-1.1480590336012016E-5</v>
      </c>
      <c r="J715">
        <f t="shared" si="54"/>
        <v>-4.3650414940564946E-3</v>
      </c>
    </row>
    <row r="716" spans="1:10" x14ac:dyDescent="0.55000000000000004">
      <c r="A716">
        <v>704</v>
      </c>
      <c r="B716">
        <v>24750</v>
      </c>
      <c r="C716">
        <v>-325527</v>
      </c>
      <c r="F716">
        <f t="shared" si="55"/>
        <v>8.8000000000000007</v>
      </c>
      <c r="G716">
        <f t="shared" si="56"/>
        <v>2.4749999999999998E-2</v>
      </c>
      <c r="H716">
        <f t="shared" si="57"/>
        <v>-16601.203294495761</v>
      </c>
      <c r="I716">
        <f t="shared" si="58"/>
        <v>-3.3231884611984915E-5</v>
      </c>
      <c r="J716">
        <f t="shared" si="54"/>
        <v>-1.2635112917669028E-2</v>
      </c>
    </row>
    <row r="717" spans="1:10" x14ac:dyDescent="0.55000000000000004">
      <c r="A717">
        <v>705</v>
      </c>
      <c r="B717">
        <v>23466</v>
      </c>
      <c r="C717">
        <v>-337516</v>
      </c>
      <c r="F717">
        <f t="shared" si="55"/>
        <v>8.8125</v>
      </c>
      <c r="G717">
        <f t="shared" si="56"/>
        <v>2.3465999999999997E-2</v>
      </c>
      <c r="H717">
        <f t="shared" si="57"/>
        <v>-28590.203294495761</v>
      </c>
      <c r="I717">
        <f t="shared" si="58"/>
        <v>-5.7231172949426395E-5</v>
      </c>
      <c r="J717">
        <f t="shared" ref="J717:J780" si="59">(I717*0.1*9.80665)/($J$4*10^(-6)*$H$4)</f>
        <v>-2.175989538570609E-2</v>
      </c>
    </row>
    <row r="718" spans="1:10" x14ac:dyDescent="0.55000000000000004">
      <c r="A718">
        <v>706</v>
      </c>
      <c r="B718">
        <v>22069</v>
      </c>
      <c r="C718">
        <v>-347019</v>
      </c>
      <c r="F718">
        <f t="shared" si="55"/>
        <v>8.8249999999999993</v>
      </c>
      <c r="G718">
        <f t="shared" si="56"/>
        <v>2.2068999999999998E-2</v>
      </c>
      <c r="H718">
        <f t="shared" si="57"/>
        <v>-38093.203294495761</v>
      </c>
      <c r="I718">
        <f t="shared" si="58"/>
        <v>-7.6254047006537611E-5</v>
      </c>
      <c r="J718">
        <f t="shared" si="59"/>
        <v>-2.8992592674367042E-2</v>
      </c>
    </row>
    <row r="719" spans="1:10" x14ac:dyDescent="0.55000000000000004">
      <c r="A719">
        <v>707</v>
      </c>
      <c r="B719">
        <v>20550</v>
      </c>
      <c r="C719">
        <v>-355022</v>
      </c>
      <c r="F719">
        <f t="shared" si="55"/>
        <v>8.8375000000000004</v>
      </c>
      <c r="G719">
        <f t="shared" si="56"/>
        <v>2.0549999999999999E-2</v>
      </c>
      <c r="H719">
        <f t="shared" si="57"/>
        <v>-46096.203294495761</v>
      </c>
      <c r="I719">
        <f t="shared" si="58"/>
        <v>-9.2274257579941918E-5</v>
      </c>
      <c r="J719">
        <f t="shared" si="59"/>
        <v>-3.5083645647233895E-2</v>
      </c>
    </row>
    <row r="720" spans="1:10" x14ac:dyDescent="0.55000000000000004">
      <c r="A720">
        <v>708</v>
      </c>
      <c r="B720">
        <v>18919</v>
      </c>
      <c r="C720">
        <v>-361136</v>
      </c>
      <c r="F720">
        <f t="shared" si="55"/>
        <v>8.85</v>
      </c>
      <c r="G720">
        <f t="shared" si="56"/>
        <v>1.8918999999999998E-2</v>
      </c>
      <c r="H720">
        <f t="shared" si="57"/>
        <v>-52210.203294495761</v>
      </c>
      <c r="I720">
        <f t="shared" si="58"/>
        <v>-1.0451311393953131E-4</v>
      </c>
      <c r="J720">
        <f t="shared" si="59"/>
        <v>-3.9736987878410679E-2</v>
      </c>
    </row>
    <row r="721" spans="1:10" x14ac:dyDescent="0.55000000000000004">
      <c r="A721">
        <v>709</v>
      </c>
      <c r="B721">
        <v>17203</v>
      </c>
      <c r="C721">
        <v>-368285</v>
      </c>
      <c r="F721">
        <f t="shared" ref="F721:F784" si="60">A721/80</f>
        <v>8.8625000000000007</v>
      </c>
      <c r="G721">
        <f t="shared" ref="G721:G784" si="61">B721*10^-6</f>
        <v>1.7203E-2</v>
      </c>
      <c r="H721">
        <f t="shared" ref="H721:H784" si="62">C721-$F$4</f>
        <v>-59359.203294495761</v>
      </c>
      <c r="I721">
        <f t="shared" ref="I721:I784" si="63">($H$4*H721)/($H$6*$H$8)</f>
        <v>-1.1882380810287847E-4</v>
      </c>
      <c r="J721">
        <f t="shared" si="59"/>
        <v>-4.517806468748542E-2</v>
      </c>
    </row>
    <row r="722" spans="1:10" x14ac:dyDescent="0.55000000000000004">
      <c r="A722">
        <v>710</v>
      </c>
      <c r="B722">
        <v>15384</v>
      </c>
      <c r="C722">
        <v>-374971</v>
      </c>
      <c r="F722">
        <f t="shared" si="60"/>
        <v>8.875</v>
      </c>
      <c r="G722">
        <f t="shared" si="61"/>
        <v>1.5384E-2</v>
      </c>
      <c r="H722">
        <f t="shared" si="62"/>
        <v>-66045.203294495761</v>
      </c>
      <c r="I722">
        <f t="shared" si="63"/>
        <v>-1.3220768013758808E-4</v>
      </c>
      <c r="J722">
        <f t="shared" si="59"/>
        <v>-5.0266753951085028E-2</v>
      </c>
    </row>
    <row r="723" spans="1:10" x14ac:dyDescent="0.55000000000000004">
      <c r="A723">
        <v>711</v>
      </c>
      <c r="B723">
        <v>13500</v>
      </c>
      <c r="C723">
        <v>-382777</v>
      </c>
      <c r="F723">
        <f t="shared" si="60"/>
        <v>8.8874999999999993</v>
      </c>
      <c r="G723">
        <f t="shared" si="61"/>
        <v>1.35E-2</v>
      </c>
      <c r="H723">
        <f t="shared" si="62"/>
        <v>-73851.203294495761</v>
      </c>
      <c r="I723">
        <f t="shared" si="63"/>
        <v>-1.4783354090679889E-4</v>
      </c>
      <c r="J723">
        <f t="shared" si="59"/>
        <v>-5.6207870970477573E-2</v>
      </c>
    </row>
    <row r="724" spans="1:10" x14ac:dyDescent="0.55000000000000004">
      <c r="A724">
        <v>712</v>
      </c>
      <c r="B724">
        <v>11541</v>
      </c>
      <c r="C724">
        <v>-390834</v>
      </c>
      <c r="F724">
        <f t="shared" si="60"/>
        <v>8.9</v>
      </c>
      <c r="G724">
        <f t="shared" si="61"/>
        <v>1.1540999999999999E-2</v>
      </c>
      <c r="H724">
        <f t="shared" si="62"/>
        <v>-81908.203294495761</v>
      </c>
      <c r="I724">
        <f t="shared" si="63"/>
        <v>-1.6396184736561665E-4</v>
      </c>
      <c r="J724">
        <f t="shared" si="59"/>
        <v>-6.2340023138713015E-2</v>
      </c>
    </row>
    <row r="725" spans="1:10" x14ac:dyDescent="0.55000000000000004">
      <c r="A725">
        <v>713</v>
      </c>
      <c r="B725">
        <v>9516</v>
      </c>
      <c r="C725">
        <v>-398709</v>
      </c>
      <c r="F725">
        <f t="shared" si="60"/>
        <v>8.9124999999999996</v>
      </c>
      <c r="G725">
        <f t="shared" si="61"/>
        <v>9.5160000000000002E-3</v>
      </c>
      <c r="H725">
        <f t="shared" si="62"/>
        <v>-89783.203294495761</v>
      </c>
      <c r="I725">
        <f t="shared" si="63"/>
        <v>-1.7972583065507794E-4</v>
      </c>
      <c r="J725">
        <f t="shared" si="59"/>
        <v>-6.8333655796632087E-2</v>
      </c>
    </row>
    <row r="726" spans="1:10" x14ac:dyDescent="0.55000000000000004">
      <c r="A726">
        <v>714</v>
      </c>
      <c r="B726">
        <v>7444</v>
      </c>
      <c r="C726">
        <v>-405446</v>
      </c>
      <c r="F726">
        <f t="shared" si="60"/>
        <v>8.9250000000000007</v>
      </c>
      <c r="G726">
        <f t="shared" si="61"/>
        <v>7.4440000000000001E-3</v>
      </c>
      <c r="H726">
        <f t="shared" si="62"/>
        <v>-96520.203294495761</v>
      </c>
      <c r="I726">
        <f t="shared" si="63"/>
        <v>-1.9321179324823361E-4</v>
      </c>
      <c r="J726">
        <f t="shared" si="59"/>
        <v>-7.3461160966968711E-2</v>
      </c>
    </row>
    <row r="727" spans="1:10" x14ac:dyDescent="0.55000000000000004">
      <c r="A727">
        <v>715</v>
      </c>
      <c r="B727">
        <v>5344</v>
      </c>
      <c r="C727">
        <v>-410985</v>
      </c>
      <c r="F727">
        <f t="shared" si="60"/>
        <v>8.9375</v>
      </c>
      <c r="G727">
        <f t="shared" si="61"/>
        <v>5.3439999999999998E-3</v>
      </c>
      <c r="H727">
        <f t="shared" si="62"/>
        <v>-102059.20329449576</v>
      </c>
      <c r="I727">
        <f t="shared" si="63"/>
        <v>-2.0429962860573535E-4</v>
      </c>
      <c r="J727">
        <f t="shared" si="59"/>
        <v>-7.7676872877091088E-2</v>
      </c>
    </row>
    <row r="728" spans="1:10" x14ac:dyDescent="0.55000000000000004">
      <c r="A728">
        <v>716</v>
      </c>
      <c r="B728">
        <v>3206</v>
      </c>
      <c r="C728">
        <v>-415716</v>
      </c>
      <c r="F728">
        <f t="shared" si="60"/>
        <v>8.9499999999999993</v>
      </c>
      <c r="G728">
        <f t="shared" si="61"/>
        <v>3.2059999999999996E-3</v>
      </c>
      <c r="H728">
        <f t="shared" si="62"/>
        <v>-106790.20329449576</v>
      </c>
      <c r="I728">
        <f t="shared" si="63"/>
        <v>-2.1377002923334698E-4</v>
      </c>
      <c r="J728">
        <f t="shared" si="59"/>
        <v>-8.1277619049105729E-2</v>
      </c>
    </row>
    <row r="729" spans="1:10" x14ac:dyDescent="0.55000000000000004">
      <c r="A729">
        <v>717</v>
      </c>
      <c r="B729">
        <v>1050</v>
      </c>
      <c r="C729">
        <v>-419916</v>
      </c>
      <c r="F729">
        <f t="shared" si="60"/>
        <v>8.9625000000000004</v>
      </c>
      <c r="G729">
        <f t="shared" si="61"/>
        <v>1.0499999999999999E-3</v>
      </c>
      <c r="H729">
        <f t="shared" si="62"/>
        <v>-110990.20329449576</v>
      </c>
      <c r="I729">
        <f t="shared" si="63"/>
        <v>-2.2217748698772632E-4</v>
      </c>
      <c r="J729">
        <f t="shared" si="59"/>
        <v>-8.4474223133329224E-2</v>
      </c>
    </row>
    <row r="730" spans="1:10" x14ac:dyDescent="0.55000000000000004">
      <c r="A730">
        <v>718</v>
      </c>
      <c r="B730">
        <v>-1106</v>
      </c>
      <c r="C730">
        <v>-424005</v>
      </c>
      <c r="F730">
        <f t="shared" si="60"/>
        <v>8.9749999999999996</v>
      </c>
      <c r="G730">
        <f t="shared" si="61"/>
        <v>-1.106E-3</v>
      </c>
      <c r="H730">
        <f t="shared" si="62"/>
        <v>-115079.20329449576</v>
      </c>
      <c r="I730">
        <f t="shared" si="63"/>
        <v>-2.3036274764431138E-4</v>
      </c>
      <c r="J730">
        <f t="shared" si="59"/>
        <v>-8.7586345538183966E-2</v>
      </c>
    </row>
    <row r="731" spans="1:10" x14ac:dyDescent="0.55000000000000004">
      <c r="A731">
        <v>719</v>
      </c>
      <c r="B731">
        <v>-3253</v>
      </c>
      <c r="C731">
        <v>-426339</v>
      </c>
      <c r="F731">
        <f t="shared" si="60"/>
        <v>8.9875000000000007</v>
      </c>
      <c r="G731">
        <f t="shared" si="61"/>
        <v>-3.2529999999999998E-3</v>
      </c>
      <c r="H731">
        <f t="shared" si="62"/>
        <v>-117413.20329449576</v>
      </c>
      <c r="I731">
        <f t="shared" si="63"/>
        <v>-2.3503489202495934E-4</v>
      </c>
      <c r="J731">
        <f t="shared" si="59"/>
        <v>-8.9362744093559598E-2</v>
      </c>
    </row>
    <row r="732" spans="1:10" x14ac:dyDescent="0.55000000000000004">
      <c r="A732">
        <v>720</v>
      </c>
      <c r="B732">
        <v>-5391</v>
      </c>
      <c r="C732">
        <v>-429716</v>
      </c>
      <c r="F732">
        <f t="shared" si="60"/>
        <v>9</v>
      </c>
      <c r="G732">
        <f t="shared" si="61"/>
        <v>-5.391E-3</v>
      </c>
      <c r="H732">
        <f t="shared" si="62"/>
        <v>-120790.20329449576</v>
      </c>
      <c r="I732">
        <f t="shared" si="63"/>
        <v>-2.4179488841461153E-4</v>
      </c>
      <c r="J732">
        <f t="shared" si="59"/>
        <v>-9.1932965996517402E-2</v>
      </c>
    </row>
    <row r="733" spans="1:10" x14ac:dyDescent="0.55000000000000004">
      <c r="A733">
        <v>721</v>
      </c>
      <c r="B733">
        <v>-7500</v>
      </c>
      <c r="C733">
        <v>-433621</v>
      </c>
      <c r="F733">
        <f t="shared" si="60"/>
        <v>9.0124999999999993</v>
      </c>
      <c r="G733">
        <f t="shared" si="61"/>
        <v>-7.4999999999999997E-3</v>
      </c>
      <c r="H733">
        <f t="shared" si="62"/>
        <v>-124695.20329449576</v>
      </c>
      <c r="I733">
        <f t="shared" si="63"/>
        <v>-2.496118223505285E-4</v>
      </c>
      <c r="J733">
        <f t="shared" si="59"/>
        <v>-9.490504669863474E-2</v>
      </c>
    </row>
    <row r="734" spans="1:10" x14ac:dyDescent="0.55000000000000004">
      <c r="A734">
        <v>722</v>
      </c>
      <c r="B734">
        <v>-9572</v>
      </c>
      <c r="C734">
        <v>-436366</v>
      </c>
      <c r="F734">
        <f t="shared" si="60"/>
        <v>9.0250000000000004</v>
      </c>
      <c r="G734">
        <f t="shared" si="61"/>
        <v>-9.5719999999999989E-3</v>
      </c>
      <c r="H734">
        <f t="shared" si="62"/>
        <v>-127440.20329449576</v>
      </c>
      <c r="I734">
        <f t="shared" si="63"/>
        <v>-2.5510669652571217E-4</v>
      </c>
      <c r="J734">
        <f t="shared" si="59"/>
        <v>-9.6994255796537962E-2</v>
      </c>
    </row>
    <row r="735" spans="1:10" x14ac:dyDescent="0.55000000000000004">
      <c r="A735">
        <v>723</v>
      </c>
      <c r="B735">
        <v>-11588</v>
      </c>
      <c r="C735">
        <v>-437986</v>
      </c>
      <c r="F735">
        <f t="shared" si="60"/>
        <v>9.0374999999999996</v>
      </c>
      <c r="G735">
        <f t="shared" si="61"/>
        <v>-1.1587999999999999E-2</v>
      </c>
      <c r="H735">
        <f t="shared" si="62"/>
        <v>-129060.20329449576</v>
      </c>
      <c r="I735">
        <f t="shared" si="63"/>
        <v>-2.5834957308811565E-4</v>
      </c>
      <c r="J735">
        <f t="shared" si="59"/>
        <v>-9.8227231657595601E-2</v>
      </c>
    </row>
    <row r="736" spans="1:10" x14ac:dyDescent="0.55000000000000004">
      <c r="A736">
        <v>724</v>
      </c>
      <c r="B736">
        <v>-13547</v>
      </c>
      <c r="C736">
        <v>-440019</v>
      </c>
      <c r="F736">
        <f t="shared" si="60"/>
        <v>9.0500000000000007</v>
      </c>
      <c r="G736">
        <f t="shared" si="61"/>
        <v>-1.3547E-2</v>
      </c>
      <c r="H736">
        <f t="shared" si="62"/>
        <v>-131093.20329449576</v>
      </c>
      <c r="I736">
        <f t="shared" si="63"/>
        <v>-2.6241918299636644E-4</v>
      </c>
      <c r="J736">
        <f t="shared" si="59"/>
        <v>-9.9774540253601898E-2</v>
      </c>
    </row>
    <row r="737" spans="1:10" x14ac:dyDescent="0.55000000000000004">
      <c r="A737">
        <v>725</v>
      </c>
      <c r="B737">
        <v>-15431</v>
      </c>
      <c r="C737">
        <v>-439107</v>
      </c>
      <c r="F737">
        <f t="shared" si="60"/>
        <v>9.0625</v>
      </c>
      <c r="G737">
        <f t="shared" si="61"/>
        <v>-1.5430999999999999E-2</v>
      </c>
      <c r="H737">
        <f t="shared" si="62"/>
        <v>-130181.20329449576</v>
      </c>
      <c r="I737">
        <f t="shared" si="63"/>
        <v>-2.6059356359827264E-4</v>
      </c>
      <c r="J737">
        <f t="shared" si="59"/>
        <v>-9.9080420509599074E-2</v>
      </c>
    </row>
    <row r="738" spans="1:10" x14ac:dyDescent="0.55000000000000004">
      <c r="A738">
        <v>726</v>
      </c>
      <c r="B738">
        <v>-17241</v>
      </c>
      <c r="C738">
        <v>-439311</v>
      </c>
      <c r="F738">
        <f t="shared" si="60"/>
        <v>9.0749999999999993</v>
      </c>
      <c r="G738">
        <f t="shared" si="61"/>
        <v>-1.7240999999999999E-2</v>
      </c>
      <c r="H738">
        <f t="shared" si="62"/>
        <v>-130385.20329449576</v>
      </c>
      <c r="I738">
        <f t="shared" si="63"/>
        <v>-2.6100192583205676E-4</v>
      </c>
      <c r="J738">
        <f t="shared" si="59"/>
        <v>-9.923568413654707E-2</v>
      </c>
    </row>
    <row r="739" spans="1:10" x14ac:dyDescent="0.55000000000000004">
      <c r="A739">
        <v>727</v>
      </c>
      <c r="B739">
        <v>-18966</v>
      </c>
      <c r="C739">
        <v>-436799</v>
      </c>
      <c r="F739">
        <f t="shared" si="60"/>
        <v>9.0875000000000004</v>
      </c>
      <c r="G739">
        <f t="shared" si="61"/>
        <v>-1.8966E-2</v>
      </c>
      <c r="H739">
        <f t="shared" si="62"/>
        <v>-127873.20329449576</v>
      </c>
      <c r="I739">
        <f t="shared" si="63"/>
        <v>-2.5597346538467556E-4</v>
      </c>
      <c r="J739">
        <f t="shared" si="59"/>
        <v>-9.7323810455697213E-2</v>
      </c>
    </row>
    <row r="740" spans="1:10" x14ac:dyDescent="0.55000000000000004">
      <c r="A740">
        <v>728</v>
      </c>
      <c r="B740">
        <v>-20588</v>
      </c>
      <c r="C740">
        <v>-434310</v>
      </c>
      <c r="F740">
        <f t="shared" si="60"/>
        <v>9.1</v>
      </c>
      <c r="G740">
        <f t="shared" si="61"/>
        <v>-2.0587999999999999E-2</v>
      </c>
      <c r="H740">
        <f t="shared" si="62"/>
        <v>-125384.20329449576</v>
      </c>
      <c r="I740">
        <f t="shared" si="63"/>
        <v>-2.5099104577737792E-4</v>
      </c>
      <c r="J740">
        <f t="shared" si="59"/>
        <v>-9.5429441987689517E-2</v>
      </c>
    </row>
    <row r="741" spans="1:10" x14ac:dyDescent="0.55000000000000004">
      <c r="A741">
        <v>729</v>
      </c>
      <c r="B741">
        <v>-22106</v>
      </c>
      <c r="C741">
        <v>-432277</v>
      </c>
      <c r="F741">
        <f t="shared" si="60"/>
        <v>9.1125000000000007</v>
      </c>
      <c r="G741">
        <f t="shared" si="61"/>
        <v>-2.2106000000000001E-2</v>
      </c>
      <c r="H741">
        <f t="shared" si="62"/>
        <v>-123351.20329449576</v>
      </c>
      <c r="I741">
        <f t="shared" si="63"/>
        <v>-2.4692143586912713E-4</v>
      </c>
      <c r="J741">
        <f t="shared" si="59"/>
        <v>-9.3882133391683234E-2</v>
      </c>
    </row>
    <row r="742" spans="1:10" x14ac:dyDescent="0.55000000000000004">
      <c r="A742">
        <v>730</v>
      </c>
      <c r="B742">
        <v>-23503</v>
      </c>
      <c r="C742">
        <v>-427626</v>
      </c>
      <c r="F742">
        <f t="shared" si="60"/>
        <v>9.125</v>
      </c>
      <c r="G742">
        <f t="shared" si="61"/>
        <v>-2.3503E-2</v>
      </c>
      <c r="H742">
        <f t="shared" si="62"/>
        <v>-118700.20329449576</v>
      </c>
      <c r="I742">
        <f t="shared" si="63"/>
        <v>-2.3761117729397988E-4</v>
      </c>
      <c r="J742">
        <f t="shared" si="59"/>
        <v>-9.0342274916510951E-2</v>
      </c>
    </row>
    <row r="743" spans="1:10" x14ac:dyDescent="0.55000000000000004">
      <c r="A743">
        <v>731</v>
      </c>
      <c r="B743">
        <v>-24788</v>
      </c>
      <c r="C743">
        <v>-421386</v>
      </c>
      <c r="F743">
        <f t="shared" si="60"/>
        <v>9.1374999999999993</v>
      </c>
      <c r="G743">
        <f t="shared" si="61"/>
        <v>-2.4787999999999998E-2</v>
      </c>
      <c r="H743">
        <f t="shared" si="62"/>
        <v>-112460.20329449576</v>
      </c>
      <c r="I743">
        <f t="shared" si="63"/>
        <v>-2.2512009720175911E-4</v>
      </c>
      <c r="J743">
        <f t="shared" si="59"/>
        <v>-8.5593034562807452E-2</v>
      </c>
    </row>
    <row r="744" spans="1:10" x14ac:dyDescent="0.55000000000000004">
      <c r="A744">
        <v>732</v>
      </c>
      <c r="B744">
        <v>-25941</v>
      </c>
      <c r="C744">
        <v>-416307</v>
      </c>
      <c r="F744">
        <f t="shared" si="60"/>
        <v>9.15</v>
      </c>
      <c r="G744">
        <f t="shared" si="61"/>
        <v>-2.5940999999999999E-2</v>
      </c>
      <c r="H744">
        <f t="shared" si="62"/>
        <v>-107381.20329449576</v>
      </c>
      <c r="I744">
        <f t="shared" si="63"/>
        <v>-2.1495307864592748E-4</v>
      </c>
      <c r="J744">
        <f t="shared" si="59"/>
        <v>-8.1727426909528583E-2</v>
      </c>
    </row>
    <row r="745" spans="1:10" x14ac:dyDescent="0.55000000000000004">
      <c r="A745">
        <v>733</v>
      </c>
      <c r="B745">
        <v>-26953</v>
      </c>
      <c r="C745">
        <v>-409398</v>
      </c>
      <c r="F745">
        <f t="shared" si="60"/>
        <v>9.1624999999999996</v>
      </c>
      <c r="G745">
        <f t="shared" si="61"/>
        <v>-2.6952999999999998E-2</v>
      </c>
      <c r="H745">
        <f t="shared" si="62"/>
        <v>-100472.20329449576</v>
      </c>
      <c r="I745">
        <f t="shared" si="63"/>
        <v>-2.0112281063997345E-4</v>
      </c>
      <c r="J745">
        <f t="shared" si="59"/>
        <v>-7.6469013190980928E-2</v>
      </c>
    </row>
    <row r="746" spans="1:10" x14ac:dyDescent="0.55000000000000004">
      <c r="A746">
        <v>734</v>
      </c>
      <c r="B746">
        <v>-27834</v>
      </c>
      <c r="C746">
        <v>-403115</v>
      </c>
      <c r="F746">
        <f t="shared" si="60"/>
        <v>9.1750000000000007</v>
      </c>
      <c r="G746">
        <f t="shared" si="61"/>
        <v>-2.7833999999999998E-2</v>
      </c>
      <c r="H746">
        <f t="shared" si="62"/>
        <v>-94189.203294495761</v>
      </c>
      <c r="I746">
        <f t="shared" si="63"/>
        <v>-1.8854565419455305E-4</v>
      </c>
      <c r="J746">
        <f t="shared" si="59"/>
        <v>-7.1687045700224661E-2</v>
      </c>
    </row>
    <row r="747" spans="1:10" x14ac:dyDescent="0.55000000000000004">
      <c r="A747">
        <v>735</v>
      </c>
      <c r="B747">
        <v>-28566</v>
      </c>
      <c r="C747">
        <v>-397974</v>
      </c>
      <c r="F747">
        <f t="shared" si="60"/>
        <v>9.1875</v>
      </c>
      <c r="G747">
        <f t="shared" si="61"/>
        <v>-2.8565999999999998E-2</v>
      </c>
      <c r="H747">
        <f t="shared" si="62"/>
        <v>-89048.203294495761</v>
      </c>
      <c r="I747">
        <f t="shared" si="63"/>
        <v>-1.7825452554806156E-4</v>
      </c>
      <c r="J747">
        <f t="shared" si="59"/>
        <v>-6.7774250081892973E-2</v>
      </c>
    </row>
    <row r="748" spans="1:10" x14ac:dyDescent="0.55000000000000004">
      <c r="A748">
        <v>736</v>
      </c>
      <c r="B748">
        <v>-29156</v>
      </c>
      <c r="C748">
        <v>-391310</v>
      </c>
      <c r="F748">
        <f t="shared" si="60"/>
        <v>9.1999999999999993</v>
      </c>
      <c r="G748">
        <f t="shared" si="61"/>
        <v>-2.9155999999999998E-2</v>
      </c>
      <c r="H748">
        <f t="shared" si="62"/>
        <v>-82384.203294495761</v>
      </c>
      <c r="I748">
        <f t="shared" si="63"/>
        <v>-1.6491469257777963E-4</v>
      </c>
      <c r="J748">
        <f t="shared" si="59"/>
        <v>-6.2702304934925013E-2</v>
      </c>
    </row>
    <row r="749" spans="1:10" x14ac:dyDescent="0.55000000000000004">
      <c r="A749">
        <v>737</v>
      </c>
      <c r="B749">
        <v>-29588</v>
      </c>
      <c r="C749">
        <v>-384876</v>
      </c>
      <c r="F749">
        <f t="shared" si="60"/>
        <v>9.2125000000000004</v>
      </c>
      <c r="G749">
        <f t="shared" si="61"/>
        <v>-2.9588E-2</v>
      </c>
      <c r="H749">
        <f t="shared" si="62"/>
        <v>-75950.203294495761</v>
      </c>
      <c r="I749">
        <f t="shared" si="63"/>
        <v>-1.5203526800833277E-4</v>
      </c>
      <c r="J749">
        <f t="shared" si="59"/>
        <v>-5.7805411916378814E-2</v>
      </c>
    </row>
    <row r="750" spans="1:10" x14ac:dyDescent="0.55000000000000004">
      <c r="A750">
        <v>738</v>
      </c>
      <c r="B750">
        <v>-29869</v>
      </c>
      <c r="C750">
        <v>-377917</v>
      </c>
      <c r="F750">
        <f t="shared" si="60"/>
        <v>9.2249999999999996</v>
      </c>
      <c r="G750">
        <f t="shared" si="61"/>
        <v>-2.9869E-2</v>
      </c>
      <c r="H750">
        <f t="shared" si="62"/>
        <v>-68991.203294495761</v>
      </c>
      <c r="I750">
        <f t="shared" si="63"/>
        <v>-1.3810491121958848E-4</v>
      </c>
      <c r="J750">
        <f t="shared" si="59"/>
        <v>-5.2508943387304649E-2</v>
      </c>
    </row>
    <row r="751" spans="1:10" x14ac:dyDescent="0.55000000000000004">
      <c r="A751">
        <v>739</v>
      </c>
      <c r="B751">
        <v>-30000</v>
      </c>
      <c r="C751">
        <v>-368882</v>
      </c>
      <c r="F751">
        <f t="shared" si="60"/>
        <v>9.2375000000000007</v>
      </c>
      <c r="G751">
        <f t="shared" si="61"/>
        <v>-0.03</v>
      </c>
      <c r="H751">
        <f t="shared" si="62"/>
        <v>-59956.203294495761</v>
      </c>
      <c r="I751">
        <f t="shared" si="63"/>
        <v>-1.2001886816939383E-4</v>
      </c>
      <c r="J751">
        <f t="shared" si="59"/>
        <v>-4.5632439125171474E-2</v>
      </c>
    </row>
    <row r="752" spans="1:10" x14ac:dyDescent="0.55000000000000004">
      <c r="A752">
        <v>740</v>
      </c>
      <c r="B752">
        <v>-29878</v>
      </c>
      <c r="C752">
        <v>-358587</v>
      </c>
      <c r="F752">
        <f t="shared" si="60"/>
        <v>9.25</v>
      </c>
      <c r="G752">
        <f t="shared" si="61"/>
        <v>-2.9877999999999998E-2</v>
      </c>
      <c r="H752">
        <f t="shared" si="62"/>
        <v>-49661.203294495761</v>
      </c>
      <c r="I752">
        <f t="shared" si="63"/>
        <v>-9.9410587792885354E-5</v>
      </c>
      <c r="J752">
        <f t="shared" si="59"/>
        <v>-3.7796953637771226E-2</v>
      </c>
    </row>
    <row r="753" spans="1:10" x14ac:dyDescent="0.55000000000000004">
      <c r="A753">
        <v>741</v>
      </c>
      <c r="B753">
        <v>-29616</v>
      </c>
      <c r="C753">
        <v>-351062</v>
      </c>
      <c r="F753">
        <f t="shared" si="60"/>
        <v>9.2624999999999993</v>
      </c>
      <c r="G753">
        <f t="shared" si="61"/>
        <v>-2.9616E-2</v>
      </c>
      <c r="H753">
        <f t="shared" si="62"/>
        <v>-42136.203294495761</v>
      </c>
      <c r="I753">
        <f t="shared" si="63"/>
        <v>-8.4347225982955653E-5</v>
      </c>
      <c r="J753">
        <f t="shared" si="59"/>
        <v>-3.206970465353743E-2</v>
      </c>
    </row>
    <row r="754" spans="1:10" x14ac:dyDescent="0.55000000000000004">
      <c r="A754">
        <v>742</v>
      </c>
      <c r="B754">
        <v>-29203</v>
      </c>
      <c r="C754">
        <v>-342305</v>
      </c>
      <c r="F754">
        <f t="shared" si="60"/>
        <v>9.2750000000000004</v>
      </c>
      <c r="G754">
        <f t="shared" si="61"/>
        <v>-2.9203E-2</v>
      </c>
      <c r="H754">
        <f t="shared" si="62"/>
        <v>-33379.203294495761</v>
      </c>
      <c r="I754">
        <f t="shared" si="63"/>
        <v>-6.6817676565074683E-5</v>
      </c>
      <c r="J754">
        <f t="shared" si="59"/>
        <v>-2.5404785137931419E-2</v>
      </c>
    </row>
    <row r="755" spans="1:10" x14ac:dyDescent="0.55000000000000004">
      <c r="A755">
        <v>743</v>
      </c>
      <c r="B755">
        <v>-28631</v>
      </c>
      <c r="C755">
        <v>-334835</v>
      </c>
      <c r="F755">
        <f t="shared" si="60"/>
        <v>9.2874999999999996</v>
      </c>
      <c r="G755">
        <f t="shared" si="61"/>
        <v>-2.8631E-2</v>
      </c>
      <c r="H755">
        <f t="shared" si="62"/>
        <v>-25909.203294495761</v>
      </c>
      <c r="I755">
        <f t="shared" si="63"/>
        <v>-5.1864412416214234E-5</v>
      </c>
      <c r="J755">
        <f t="shared" si="59"/>
        <v>-1.971939644527675E-2</v>
      </c>
    </row>
    <row r="756" spans="1:10" x14ac:dyDescent="0.55000000000000004">
      <c r="A756">
        <v>744</v>
      </c>
      <c r="B756">
        <v>-27909</v>
      </c>
      <c r="C756">
        <v>-326696</v>
      </c>
      <c r="F756">
        <f t="shared" si="60"/>
        <v>9.3000000000000007</v>
      </c>
      <c r="G756">
        <f t="shared" si="61"/>
        <v>-2.7909E-2</v>
      </c>
      <c r="H756">
        <f t="shared" si="62"/>
        <v>-17770.203294495761</v>
      </c>
      <c r="I756">
        <f t="shared" si="63"/>
        <v>-3.5571960353620509E-5</v>
      </c>
      <c r="J756">
        <f t="shared" si="59"/>
        <v>-1.3524834387777908E-2</v>
      </c>
    </row>
    <row r="757" spans="1:10" x14ac:dyDescent="0.55000000000000004">
      <c r="A757">
        <v>745</v>
      </c>
      <c r="B757">
        <v>-27056</v>
      </c>
      <c r="C757">
        <v>-316822</v>
      </c>
      <c r="F757">
        <f t="shared" si="60"/>
        <v>9.3125</v>
      </c>
      <c r="G757">
        <f t="shared" si="61"/>
        <v>-2.7056E-2</v>
      </c>
      <c r="H757">
        <f t="shared" si="62"/>
        <v>-7896.2032944957609</v>
      </c>
      <c r="I757">
        <f t="shared" si="63"/>
        <v>-1.5806427528205781E-5</v>
      </c>
      <c r="J757">
        <f t="shared" si="59"/>
        <v>-6.0097704050105435E-3</v>
      </c>
    </row>
    <row r="758" spans="1:10" x14ac:dyDescent="0.55000000000000004">
      <c r="A758">
        <v>746</v>
      </c>
      <c r="B758">
        <v>-26053</v>
      </c>
      <c r="C758">
        <v>-308703</v>
      </c>
      <c r="F758">
        <f t="shared" si="60"/>
        <v>9.3249999999999993</v>
      </c>
      <c r="G758">
        <f t="shared" si="61"/>
        <v>-2.6053E-2</v>
      </c>
      <c r="H758">
        <f t="shared" si="62"/>
        <v>222.79670550423907</v>
      </c>
      <c r="I758">
        <f t="shared" si="63"/>
        <v>4.4598902127185494E-7</v>
      </c>
      <c r="J758">
        <f t="shared" si="59"/>
        <v>1.6956972827771261E-4</v>
      </c>
    </row>
    <row r="759" spans="1:10" x14ac:dyDescent="0.55000000000000004">
      <c r="A759">
        <v>747</v>
      </c>
      <c r="B759">
        <v>-24909</v>
      </c>
      <c r="C759">
        <v>-301274</v>
      </c>
      <c r="F759">
        <f t="shared" si="60"/>
        <v>9.3375000000000004</v>
      </c>
      <c r="G759">
        <f t="shared" si="61"/>
        <v>-2.4909000000000001E-2</v>
      </c>
      <c r="H759">
        <f t="shared" si="62"/>
        <v>7651.7967055042391</v>
      </c>
      <c r="I759">
        <f t="shared" si="63"/>
        <v>1.5317180368244309E-5</v>
      </c>
      <c r="J759">
        <f t="shared" si="59"/>
        <v>5.8237534763006769E-3</v>
      </c>
    </row>
    <row r="760" spans="1:10" x14ac:dyDescent="0.55000000000000004">
      <c r="A760">
        <v>748</v>
      </c>
      <c r="B760">
        <v>-23644</v>
      </c>
      <c r="C760">
        <v>-290080</v>
      </c>
      <c r="F760">
        <f t="shared" si="60"/>
        <v>9.35</v>
      </c>
      <c r="G760">
        <f t="shared" si="61"/>
        <v>-2.3643999999999998E-2</v>
      </c>
      <c r="H760">
        <f t="shared" si="62"/>
        <v>18845.796705504239</v>
      </c>
      <c r="I760">
        <f t="shared" si="63"/>
        <v>3.7725057059321124E-5</v>
      </c>
      <c r="J760">
        <f t="shared" si="59"/>
        <v>1.4343464456966857E-2</v>
      </c>
    </row>
    <row r="761" spans="1:10" x14ac:dyDescent="0.55000000000000004">
      <c r="A761">
        <v>749</v>
      </c>
      <c r="B761">
        <v>-22256</v>
      </c>
      <c r="C761">
        <v>-286283</v>
      </c>
      <c r="F761">
        <f t="shared" si="60"/>
        <v>9.3625000000000007</v>
      </c>
      <c r="G761">
        <f t="shared" si="61"/>
        <v>-2.2255999999999998E-2</v>
      </c>
      <c r="H761">
        <f t="shared" si="62"/>
        <v>22642.796705504239</v>
      </c>
      <c r="I761">
        <f t="shared" si="63"/>
        <v>4.5325799224411231E-5</v>
      </c>
      <c r="J761">
        <f t="shared" si="59"/>
        <v>1.7233346768347015E-2</v>
      </c>
    </row>
    <row r="762" spans="1:10" x14ac:dyDescent="0.55000000000000004">
      <c r="A762">
        <v>750</v>
      </c>
      <c r="B762">
        <v>-20756</v>
      </c>
      <c r="C762">
        <v>-276629</v>
      </c>
      <c r="F762">
        <f t="shared" si="60"/>
        <v>9.375</v>
      </c>
      <c r="G762">
        <f t="shared" si="61"/>
        <v>-2.0756E-2</v>
      </c>
      <c r="H762">
        <f t="shared" si="62"/>
        <v>32296.796705504239</v>
      </c>
      <c r="I762">
        <f t="shared" si="63"/>
        <v>6.4650941405548947E-5</v>
      </c>
      <c r="J762">
        <f t="shared" si="59"/>
        <v>2.4580969584797913E-2</v>
      </c>
    </row>
    <row r="763" spans="1:10" x14ac:dyDescent="0.55000000000000004">
      <c r="A763">
        <v>751</v>
      </c>
      <c r="B763">
        <v>-19144</v>
      </c>
      <c r="C763">
        <v>-267094</v>
      </c>
      <c r="F763">
        <f t="shared" si="60"/>
        <v>9.3874999999999993</v>
      </c>
      <c r="G763">
        <f t="shared" si="61"/>
        <v>-1.9143999999999998E-2</v>
      </c>
      <c r="H763">
        <f t="shared" si="62"/>
        <v>41831.796705504239</v>
      </c>
      <c r="I763">
        <f t="shared" si="63"/>
        <v>8.373787228364591E-5</v>
      </c>
      <c r="J763">
        <f t="shared" si="59"/>
        <v>3.1838021952195809E-2</v>
      </c>
    </row>
    <row r="764" spans="1:10" x14ac:dyDescent="0.55000000000000004">
      <c r="A764">
        <v>752</v>
      </c>
      <c r="B764">
        <v>-17438</v>
      </c>
      <c r="C764">
        <v>-258856</v>
      </c>
      <c r="F764">
        <f t="shared" si="60"/>
        <v>9.4</v>
      </c>
      <c r="G764">
        <f t="shared" si="61"/>
        <v>-1.7437999999999999E-2</v>
      </c>
      <c r="H764">
        <f t="shared" si="62"/>
        <v>50069.796705504239</v>
      </c>
      <c r="I764">
        <f t="shared" si="63"/>
        <v>1.002285001361643E-4</v>
      </c>
      <c r="J764">
        <f t="shared" si="59"/>
        <v>3.8107932534537065E-2</v>
      </c>
    </row>
    <row r="765" spans="1:10" x14ac:dyDescent="0.55000000000000004">
      <c r="A765">
        <v>753</v>
      </c>
      <c r="B765">
        <v>-15638</v>
      </c>
      <c r="C765">
        <v>-249963</v>
      </c>
      <c r="F765">
        <f t="shared" si="60"/>
        <v>9.4124999999999996</v>
      </c>
      <c r="G765">
        <f t="shared" si="61"/>
        <v>-1.5637999999999999E-2</v>
      </c>
      <c r="H765">
        <f t="shared" si="62"/>
        <v>58962.796705504239</v>
      </c>
      <c r="I765">
        <f t="shared" si="63"/>
        <v>1.180302910432347E-4</v>
      </c>
      <c r="J765">
        <f t="shared" si="59"/>
        <v>4.4876361134775077E-2</v>
      </c>
    </row>
    <row r="766" spans="1:10" x14ac:dyDescent="0.55000000000000004">
      <c r="A766">
        <v>754</v>
      </c>
      <c r="B766">
        <v>-13753</v>
      </c>
      <c r="C766">
        <v>-243228</v>
      </c>
      <c r="F766">
        <f t="shared" si="60"/>
        <v>9.4250000000000007</v>
      </c>
      <c r="G766">
        <f t="shared" si="61"/>
        <v>-1.3753E-2</v>
      </c>
      <c r="H766">
        <f t="shared" si="62"/>
        <v>65697.796705504239</v>
      </c>
      <c r="I766">
        <f t="shared" si="63"/>
        <v>1.3151225008507876E-4</v>
      </c>
      <c r="J766">
        <f t="shared" si="59"/>
        <v>5.0002344112690632E-2</v>
      </c>
    </row>
    <row r="767" spans="1:10" x14ac:dyDescent="0.55000000000000004">
      <c r="A767">
        <v>755</v>
      </c>
      <c r="B767">
        <v>-11803</v>
      </c>
      <c r="C767">
        <v>-234643</v>
      </c>
      <c r="F767">
        <f t="shared" si="60"/>
        <v>9.4375</v>
      </c>
      <c r="G767">
        <f t="shared" si="61"/>
        <v>-1.1802999999999999E-2</v>
      </c>
      <c r="H767">
        <f t="shared" si="62"/>
        <v>74282.796705504239</v>
      </c>
      <c r="I767">
        <f t="shared" si="63"/>
        <v>1.4869749409016133E-4</v>
      </c>
      <c r="J767">
        <f t="shared" si="59"/>
        <v>5.6536355080085587E-2</v>
      </c>
    </row>
    <row r="768" spans="1:10" x14ac:dyDescent="0.55000000000000004">
      <c r="A768">
        <v>756</v>
      </c>
      <c r="B768">
        <v>-9788</v>
      </c>
      <c r="C768">
        <v>-224427</v>
      </c>
      <c r="F768">
        <f t="shared" si="60"/>
        <v>9.4499999999999993</v>
      </c>
      <c r="G768">
        <f t="shared" si="61"/>
        <v>-9.7879999999999998E-3</v>
      </c>
      <c r="H768">
        <f t="shared" si="62"/>
        <v>84498.796705504239</v>
      </c>
      <c r="I768">
        <f t="shared" si="63"/>
        <v>1.6914763418986124E-4</v>
      </c>
      <c r="J768">
        <f t="shared" si="59"/>
        <v>6.431171396685402E-2</v>
      </c>
    </row>
    <row r="769" spans="1:10" x14ac:dyDescent="0.55000000000000004">
      <c r="A769">
        <v>757</v>
      </c>
      <c r="B769">
        <v>-7725</v>
      </c>
      <c r="C769">
        <v>-217947</v>
      </c>
      <c r="F769">
        <f t="shared" si="60"/>
        <v>9.4625000000000004</v>
      </c>
      <c r="G769">
        <f t="shared" si="61"/>
        <v>-7.7249999999999992E-3</v>
      </c>
      <c r="H769">
        <f t="shared" si="62"/>
        <v>90978.796705504239</v>
      </c>
      <c r="I769">
        <f t="shared" si="63"/>
        <v>1.8211914043947511E-4</v>
      </c>
      <c r="J769">
        <f t="shared" si="59"/>
        <v>6.9243617411084563E-2</v>
      </c>
    </row>
    <row r="770" spans="1:10" x14ac:dyDescent="0.55000000000000004">
      <c r="A770">
        <v>758</v>
      </c>
      <c r="B770">
        <v>-5625</v>
      </c>
      <c r="C770">
        <v>-215191</v>
      </c>
      <c r="F770">
        <f t="shared" si="60"/>
        <v>9.4749999999999996</v>
      </c>
      <c r="G770">
        <f t="shared" si="61"/>
        <v>-5.6249999999999998E-3</v>
      </c>
      <c r="H770">
        <f t="shared" si="62"/>
        <v>93734.796705504239</v>
      </c>
      <c r="I770">
        <f t="shared" si="63"/>
        <v>1.8763603414687262E-4</v>
      </c>
      <c r="J770">
        <f t="shared" si="59"/>
        <v>7.1341198567303615E-2</v>
      </c>
    </row>
    <row r="771" spans="1:10" x14ac:dyDescent="0.55000000000000004">
      <c r="A771">
        <v>759</v>
      </c>
      <c r="B771">
        <v>-3488</v>
      </c>
      <c r="C771">
        <v>-208732</v>
      </c>
      <c r="F771">
        <f t="shared" si="60"/>
        <v>9.4875000000000007</v>
      </c>
      <c r="G771">
        <f t="shared" si="61"/>
        <v>-3.4879999999999998E-3</v>
      </c>
      <c r="H771">
        <f t="shared" si="62"/>
        <v>100193.79670550424</v>
      </c>
      <c r="I771">
        <f t="shared" si="63"/>
        <v>2.005655031077146E-4</v>
      </c>
      <c r="J771">
        <f t="shared" si="59"/>
        <v>7.6257118991113065E-2</v>
      </c>
    </row>
    <row r="772" spans="1:10" x14ac:dyDescent="0.55000000000000004">
      <c r="A772">
        <v>760</v>
      </c>
      <c r="B772">
        <v>-1341</v>
      </c>
      <c r="C772">
        <v>-201506</v>
      </c>
      <c r="F772">
        <f t="shared" si="60"/>
        <v>9.5</v>
      </c>
      <c r="G772">
        <f t="shared" si="61"/>
        <v>-1.341E-3</v>
      </c>
      <c r="H772">
        <f t="shared" si="62"/>
        <v>107419.79670550424</v>
      </c>
      <c r="I772">
        <f t="shared" si="63"/>
        <v>2.1503033399655872E-4</v>
      </c>
      <c r="J772">
        <f t="shared" si="59"/>
        <v>8.1756800208398539E-2</v>
      </c>
    </row>
    <row r="773" spans="1:10" x14ac:dyDescent="0.55000000000000004">
      <c r="A773">
        <v>761</v>
      </c>
      <c r="B773">
        <v>816</v>
      </c>
      <c r="C773">
        <v>-194652</v>
      </c>
      <c r="F773">
        <f t="shared" si="60"/>
        <v>9.5124999999999993</v>
      </c>
      <c r="G773">
        <f t="shared" si="61"/>
        <v>8.1599999999999999E-4</v>
      </c>
      <c r="H773">
        <f t="shared" si="62"/>
        <v>114273.79670550424</v>
      </c>
      <c r="I773">
        <f t="shared" si="63"/>
        <v>2.2875050434144353E-4</v>
      </c>
      <c r="J773">
        <f t="shared" si="59"/>
        <v>8.6973353635367109E-2</v>
      </c>
    </row>
    <row r="774" spans="1:10" x14ac:dyDescent="0.55000000000000004">
      <c r="A774">
        <v>762</v>
      </c>
      <c r="B774">
        <v>2972</v>
      </c>
      <c r="C774">
        <v>-189511</v>
      </c>
      <c r="F774">
        <f t="shared" si="60"/>
        <v>9.5250000000000004</v>
      </c>
      <c r="G774">
        <f t="shared" si="61"/>
        <v>2.9719999999999998E-3</v>
      </c>
      <c r="H774">
        <f t="shared" si="62"/>
        <v>119414.79670550424</v>
      </c>
      <c r="I774">
        <f t="shared" si="63"/>
        <v>2.3904163298793502E-4</v>
      </c>
      <c r="J774">
        <f t="shared" si="59"/>
        <v>9.0886149253698784E-2</v>
      </c>
    </row>
    <row r="775" spans="1:10" x14ac:dyDescent="0.55000000000000004">
      <c r="A775">
        <v>763</v>
      </c>
      <c r="B775">
        <v>5109</v>
      </c>
      <c r="C775">
        <v>-186122</v>
      </c>
      <c r="F775">
        <f t="shared" si="60"/>
        <v>9.5374999999999996</v>
      </c>
      <c r="G775">
        <f t="shared" si="61"/>
        <v>5.1089999999999998E-3</v>
      </c>
      <c r="H775">
        <f t="shared" si="62"/>
        <v>122803.79670550424</v>
      </c>
      <c r="I775">
        <f t="shared" si="63"/>
        <v>2.4582565068545688E-4</v>
      </c>
      <c r="J775">
        <f t="shared" si="59"/>
        <v>9.3465504311182959E-2</v>
      </c>
    </row>
    <row r="776" spans="1:10" x14ac:dyDescent="0.55000000000000004">
      <c r="A776">
        <v>764</v>
      </c>
      <c r="B776">
        <v>7219</v>
      </c>
      <c r="C776">
        <v>-182288</v>
      </c>
      <c r="F776">
        <f t="shared" si="60"/>
        <v>9.5500000000000007</v>
      </c>
      <c r="G776">
        <f t="shared" si="61"/>
        <v>7.2189999999999997E-3</v>
      </c>
      <c r="H776">
        <f t="shared" si="62"/>
        <v>126637.79670550424</v>
      </c>
      <c r="I776">
        <f t="shared" si="63"/>
        <v>2.5350045854981171E-4</v>
      </c>
      <c r="J776">
        <f t="shared" si="59"/>
        <v>9.6383547182352675E-2</v>
      </c>
    </row>
    <row r="777" spans="1:10" x14ac:dyDescent="0.55000000000000004">
      <c r="A777">
        <v>765</v>
      </c>
      <c r="B777">
        <v>9300</v>
      </c>
      <c r="C777">
        <v>-178386</v>
      </c>
      <c r="F777">
        <f t="shared" si="60"/>
        <v>9.5625</v>
      </c>
      <c r="G777">
        <f t="shared" si="61"/>
        <v>9.2999999999999992E-3</v>
      </c>
      <c r="H777">
        <f t="shared" si="62"/>
        <v>130539.79670550424</v>
      </c>
      <c r="I777">
        <f t="shared" si="63"/>
        <v>2.6131138715876134E-4</v>
      </c>
      <c r="J777">
        <f t="shared" si="59"/>
        <v>9.9353344595838444E-2</v>
      </c>
    </row>
    <row r="778" spans="1:10" x14ac:dyDescent="0.55000000000000004">
      <c r="A778">
        <v>766</v>
      </c>
      <c r="B778">
        <v>11325</v>
      </c>
      <c r="C778">
        <v>-178892</v>
      </c>
      <c r="F778">
        <f t="shared" si="60"/>
        <v>9.5749999999999993</v>
      </c>
      <c r="G778">
        <f t="shared" si="61"/>
        <v>1.1325E-2</v>
      </c>
      <c r="H778">
        <f t="shared" si="62"/>
        <v>130033.79670550424</v>
      </c>
      <c r="I778">
        <f t="shared" si="63"/>
        <v>2.6029848867692418E-4</v>
      </c>
      <c r="J778">
        <f t="shared" si="59"/>
        <v>9.8968229913310557E-2</v>
      </c>
    </row>
    <row r="779" spans="1:10" x14ac:dyDescent="0.55000000000000004">
      <c r="A779">
        <v>767</v>
      </c>
      <c r="B779">
        <v>13294</v>
      </c>
      <c r="C779">
        <v>-178465</v>
      </c>
      <c r="F779">
        <f t="shared" si="60"/>
        <v>9.5875000000000004</v>
      </c>
      <c r="G779">
        <f t="shared" si="61"/>
        <v>1.3294E-2</v>
      </c>
      <c r="H779">
        <f t="shared" si="62"/>
        <v>130460.79670550424</v>
      </c>
      <c r="I779">
        <f t="shared" si="63"/>
        <v>2.6115324688195279E-4</v>
      </c>
      <c r="J779">
        <f t="shared" si="59"/>
        <v>9.9293217995206615E-2</v>
      </c>
    </row>
    <row r="780" spans="1:10" x14ac:dyDescent="0.55000000000000004">
      <c r="A780">
        <v>768</v>
      </c>
      <c r="B780">
        <v>15188</v>
      </c>
      <c r="C780">
        <v>-180273</v>
      </c>
      <c r="F780">
        <f t="shared" si="60"/>
        <v>9.6</v>
      </c>
      <c r="G780">
        <f t="shared" si="61"/>
        <v>1.5188E-2</v>
      </c>
      <c r="H780">
        <f t="shared" si="62"/>
        <v>128652.79670550424</v>
      </c>
      <c r="I780">
        <f t="shared" si="63"/>
        <v>2.5753403649625802E-4</v>
      </c>
      <c r="J780">
        <f t="shared" si="59"/>
        <v>9.7917156046569448E-2</v>
      </c>
    </row>
    <row r="781" spans="1:10" x14ac:dyDescent="0.55000000000000004">
      <c r="A781">
        <v>769</v>
      </c>
      <c r="B781">
        <v>17006</v>
      </c>
      <c r="C781">
        <v>-178451</v>
      </c>
      <c r="F781">
        <f t="shared" si="60"/>
        <v>9.6125000000000007</v>
      </c>
      <c r="G781">
        <f t="shared" si="61"/>
        <v>1.7006E-2</v>
      </c>
      <c r="H781">
        <f t="shared" si="62"/>
        <v>130474.79670550424</v>
      </c>
      <c r="I781">
        <f t="shared" si="63"/>
        <v>2.6118127174113402E-4</v>
      </c>
      <c r="J781">
        <f t="shared" ref="J781:J844" si="64">(I781*0.1*9.80665)/($J$4*10^(-6)*$H$4)</f>
        <v>9.9303873342154014E-2</v>
      </c>
    </row>
    <row r="782" spans="1:10" x14ac:dyDescent="0.55000000000000004">
      <c r="A782">
        <v>770</v>
      </c>
      <c r="B782">
        <v>18741</v>
      </c>
      <c r="C782">
        <v>-179345</v>
      </c>
      <c r="F782">
        <f t="shared" si="60"/>
        <v>9.625</v>
      </c>
      <c r="G782">
        <f t="shared" si="61"/>
        <v>1.8741000000000001E-2</v>
      </c>
      <c r="H782">
        <f t="shared" si="62"/>
        <v>129580.79670550424</v>
      </c>
      <c r="I782">
        <f t="shared" si="63"/>
        <v>2.5939168430484471E-4</v>
      </c>
      <c r="J782">
        <f t="shared" si="64"/>
        <v>9.8623453329940727E-2</v>
      </c>
    </row>
    <row r="783" spans="1:10" x14ac:dyDescent="0.55000000000000004">
      <c r="A783">
        <v>771</v>
      </c>
      <c r="B783">
        <v>20381</v>
      </c>
      <c r="C783">
        <v>-182405</v>
      </c>
      <c r="F783">
        <f t="shared" si="60"/>
        <v>9.6374999999999993</v>
      </c>
      <c r="G783">
        <f t="shared" si="61"/>
        <v>2.0381E-2</v>
      </c>
      <c r="H783">
        <f t="shared" si="62"/>
        <v>126520.79670550424</v>
      </c>
      <c r="I783">
        <f t="shared" si="63"/>
        <v>2.5326625079808259E-4</v>
      </c>
      <c r="J783">
        <f t="shared" si="64"/>
        <v>9.6294498925720756E-2</v>
      </c>
    </row>
    <row r="784" spans="1:10" x14ac:dyDescent="0.55000000000000004">
      <c r="A784">
        <v>772</v>
      </c>
      <c r="B784">
        <v>21909</v>
      </c>
      <c r="C784">
        <v>-185378</v>
      </c>
      <c r="F784">
        <f t="shared" si="60"/>
        <v>9.65</v>
      </c>
      <c r="G784">
        <f t="shared" si="61"/>
        <v>2.1908999999999998E-2</v>
      </c>
      <c r="H784">
        <f t="shared" si="62"/>
        <v>123547.79670550424</v>
      </c>
      <c r="I784">
        <f t="shared" si="63"/>
        <v>2.4731497177337547E-4</v>
      </c>
      <c r="J784">
        <f t="shared" si="64"/>
        <v>9.4031759891816821E-2</v>
      </c>
    </row>
    <row r="785" spans="1:10" x14ac:dyDescent="0.55000000000000004">
      <c r="A785">
        <v>773</v>
      </c>
      <c r="B785">
        <v>23325</v>
      </c>
      <c r="C785">
        <v>-189876</v>
      </c>
      <c r="F785">
        <f t="shared" ref="F785:F848" si="65">A785/80</f>
        <v>9.6624999999999996</v>
      </c>
      <c r="G785">
        <f t="shared" ref="G785:G848" si="66">B785*10^-6</f>
        <v>2.3324999999999999E-2</v>
      </c>
      <c r="H785">
        <f t="shared" ref="H785:H848" si="67">C785-$F$4</f>
        <v>119049.79670550424</v>
      </c>
      <c r="I785">
        <f t="shared" ref="I785:I848" si="68">($H$4*H785)/($H$6*$H$8)</f>
        <v>2.3831098487356634E-4</v>
      </c>
      <c r="J785">
        <f t="shared" si="64"/>
        <v>9.0608349136855545E-2</v>
      </c>
    </row>
    <row r="786" spans="1:10" x14ac:dyDescent="0.55000000000000004">
      <c r="A786">
        <v>774</v>
      </c>
      <c r="B786">
        <v>24619</v>
      </c>
      <c r="C786">
        <v>-193885</v>
      </c>
      <c r="F786">
        <f t="shared" si="65"/>
        <v>9.6750000000000007</v>
      </c>
      <c r="G786">
        <f t="shared" si="66"/>
        <v>2.4618999999999999E-2</v>
      </c>
      <c r="H786">
        <f t="shared" si="67"/>
        <v>115040.79670550424</v>
      </c>
      <c r="I786">
        <f t="shared" si="68"/>
        <v>2.3028586626944566E-4</v>
      </c>
      <c r="J786">
        <f t="shared" si="64"/>
        <v>8.7557114428843161E-2</v>
      </c>
    </row>
    <row r="787" spans="1:10" x14ac:dyDescent="0.55000000000000004">
      <c r="A787">
        <v>775</v>
      </c>
      <c r="B787">
        <v>25791</v>
      </c>
      <c r="C787">
        <v>-198423</v>
      </c>
      <c r="F787">
        <f t="shared" si="65"/>
        <v>9.6875</v>
      </c>
      <c r="G787">
        <f t="shared" si="66"/>
        <v>2.5790999999999998E-2</v>
      </c>
      <c r="H787">
        <f t="shared" si="67"/>
        <v>110502.79670550424</v>
      </c>
      <c r="I787">
        <f t="shared" si="68"/>
        <v>2.2120180834340434E-4</v>
      </c>
      <c r="J787">
        <f t="shared" si="64"/>
        <v>8.4103259825460699E-2</v>
      </c>
    </row>
    <row r="788" spans="1:10" x14ac:dyDescent="0.55000000000000004">
      <c r="A788">
        <v>776</v>
      </c>
      <c r="B788">
        <v>26831</v>
      </c>
      <c r="C788">
        <v>-201349</v>
      </c>
      <c r="F788">
        <f t="shared" si="65"/>
        <v>9.6999999999999993</v>
      </c>
      <c r="G788">
        <f t="shared" si="66"/>
        <v>2.6830999999999997E-2</v>
      </c>
      <c r="H788">
        <f t="shared" si="67"/>
        <v>107576.79670550424</v>
      </c>
      <c r="I788">
        <f t="shared" si="68"/>
        <v>2.1534461277452005E-4</v>
      </c>
      <c r="J788">
        <f t="shared" si="64"/>
        <v>8.1876292313451671E-2</v>
      </c>
    </row>
    <row r="789" spans="1:10" x14ac:dyDescent="0.55000000000000004">
      <c r="A789">
        <v>777</v>
      </c>
      <c r="B789">
        <v>27722</v>
      </c>
      <c r="C789">
        <v>-205834</v>
      </c>
      <c r="F789">
        <f t="shared" si="65"/>
        <v>9.7125000000000004</v>
      </c>
      <c r="G789">
        <f t="shared" si="66"/>
        <v>2.7722E-2</v>
      </c>
      <c r="H789">
        <f t="shared" si="67"/>
        <v>103091.79670550424</v>
      </c>
      <c r="I789">
        <f t="shared" si="68"/>
        <v>2.0636664895823636E-4</v>
      </c>
      <c r="J789">
        <f t="shared" si="64"/>
        <v>7.8462775809227281E-2</v>
      </c>
    </row>
    <row r="790" spans="1:10" x14ac:dyDescent="0.55000000000000004">
      <c r="A790">
        <v>778</v>
      </c>
      <c r="B790">
        <v>28481</v>
      </c>
      <c r="C790">
        <v>-210736</v>
      </c>
      <c r="F790">
        <f t="shared" si="65"/>
        <v>9.7249999999999996</v>
      </c>
      <c r="G790">
        <f t="shared" si="66"/>
        <v>2.8480999999999999E-2</v>
      </c>
      <c r="H790">
        <f t="shared" si="67"/>
        <v>98189.796705504239</v>
      </c>
      <c r="I790">
        <f t="shared" si="68"/>
        <v>1.9655394469348216E-4</v>
      </c>
      <c r="J790">
        <f t="shared" si="64"/>
        <v>7.4731882185212123E-2</v>
      </c>
    </row>
    <row r="791" spans="1:10" x14ac:dyDescent="0.55000000000000004">
      <c r="A791">
        <v>779</v>
      </c>
      <c r="B791">
        <v>29081</v>
      </c>
      <c r="C791">
        <v>-216265</v>
      </c>
      <c r="F791">
        <f t="shared" si="65"/>
        <v>9.7375000000000007</v>
      </c>
      <c r="G791">
        <f t="shared" si="66"/>
        <v>2.9080999999999999E-2</v>
      </c>
      <c r="H791">
        <f t="shared" si="67"/>
        <v>92660.796705504239</v>
      </c>
      <c r="I791">
        <f t="shared" si="68"/>
        <v>1.8548612709253848E-4</v>
      </c>
      <c r="J791">
        <f t="shared" si="64"/>
        <v>7.0523781237195035E-2</v>
      </c>
    </row>
    <row r="792" spans="1:10" x14ac:dyDescent="0.55000000000000004">
      <c r="A792">
        <v>780</v>
      </c>
      <c r="B792">
        <v>29541</v>
      </c>
      <c r="C792">
        <v>-223595</v>
      </c>
      <c r="F792">
        <f t="shared" si="65"/>
        <v>9.75</v>
      </c>
      <c r="G792">
        <f t="shared" si="66"/>
        <v>2.9540999999999998E-2</v>
      </c>
      <c r="H792">
        <f t="shared" si="67"/>
        <v>85330.796705504239</v>
      </c>
      <c r="I792">
        <f t="shared" si="68"/>
        <v>1.7081311153549069E-4</v>
      </c>
      <c r="J792">
        <f t="shared" si="64"/>
        <v>6.4944946014014487E-2</v>
      </c>
    </row>
    <row r="793" spans="1:10" x14ac:dyDescent="0.55000000000000004">
      <c r="A793">
        <v>781</v>
      </c>
      <c r="B793">
        <v>29841</v>
      </c>
      <c r="C793">
        <v>-232446</v>
      </c>
      <c r="F793">
        <f t="shared" si="65"/>
        <v>9.7624999999999993</v>
      </c>
      <c r="G793">
        <f t="shared" si="66"/>
        <v>2.9840999999999999E-2</v>
      </c>
      <c r="H793">
        <f t="shared" si="67"/>
        <v>76479.796705504239</v>
      </c>
      <c r="I793">
        <f t="shared" si="68"/>
        <v>1.5309539520596408E-4</v>
      </c>
      <c r="J793">
        <f t="shared" si="64"/>
        <v>5.8208483454618702E-2</v>
      </c>
    </row>
    <row r="794" spans="1:10" x14ac:dyDescent="0.55000000000000004">
      <c r="A794">
        <v>782</v>
      </c>
      <c r="B794">
        <v>29991</v>
      </c>
      <c r="C794">
        <v>-238258</v>
      </c>
      <c r="F794">
        <f t="shared" si="65"/>
        <v>9.7750000000000004</v>
      </c>
      <c r="G794">
        <f t="shared" si="66"/>
        <v>2.9991E-2</v>
      </c>
      <c r="H794">
        <f t="shared" si="67"/>
        <v>70667.796705504239</v>
      </c>
      <c r="I794">
        <f t="shared" si="68"/>
        <v>1.4146107509442767E-4</v>
      </c>
      <c r="J794">
        <f t="shared" si="64"/>
        <v>5.3784992279021782E-2</v>
      </c>
    </row>
    <row r="795" spans="1:10" x14ac:dyDescent="0.55000000000000004">
      <c r="A795">
        <v>783</v>
      </c>
      <c r="B795">
        <v>29906</v>
      </c>
      <c r="C795">
        <v>-245866</v>
      </c>
      <c r="F795">
        <f t="shared" si="65"/>
        <v>9.7874999999999996</v>
      </c>
      <c r="G795">
        <f t="shared" si="66"/>
        <v>2.9905999999999999E-2</v>
      </c>
      <c r="H795">
        <f t="shared" si="67"/>
        <v>63059.796705504239</v>
      </c>
      <c r="I795">
        <f t="shared" si="68"/>
        <v>1.2623156590506619E-4</v>
      </c>
      <c r="J795">
        <f t="shared" si="64"/>
        <v>4.7994572309314053E-2</v>
      </c>
    </row>
    <row r="796" spans="1:10" x14ac:dyDescent="0.55000000000000004">
      <c r="A796">
        <v>784</v>
      </c>
      <c r="B796">
        <v>29663</v>
      </c>
      <c r="C796">
        <v>-253726</v>
      </c>
      <c r="F796">
        <f t="shared" si="65"/>
        <v>9.8000000000000007</v>
      </c>
      <c r="G796">
        <f t="shared" si="66"/>
        <v>2.9662999999999998E-2</v>
      </c>
      <c r="H796">
        <f t="shared" si="67"/>
        <v>55199.796705504239</v>
      </c>
      <c r="I796">
        <f t="shared" si="68"/>
        <v>1.1049760925044195E-4</v>
      </c>
      <c r="J796">
        <f t="shared" si="64"/>
        <v>4.2012356094552922E-2</v>
      </c>
    </row>
    <row r="797" spans="1:10" x14ac:dyDescent="0.55000000000000004">
      <c r="A797">
        <v>785</v>
      </c>
      <c r="B797">
        <v>29269</v>
      </c>
      <c r="C797">
        <v>-262948</v>
      </c>
      <c r="F797">
        <f t="shared" si="65"/>
        <v>9.8125</v>
      </c>
      <c r="G797">
        <f t="shared" si="66"/>
        <v>2.9269E-2</v>
      </c>
      <c r="H797">
        <f t="shared" si="67"/>
        <v>45977.796705504239</v>
      </c>
      <c r="I797">
        <f t="shared" si="68"/>
        <v>9.2037234152611823E-5</v>
      </c>
      <c r="J797">
        <f t="shared" si="64"/>
        <v>3.4993526841050726E-2</v>
      </c>
    </row>
    <row r="798" spans="1:10" x14ac:dyDescent="0.55000000000000004">
      <c r="A798">
        <v>786</v>
      </c>
      <c r="B798">
        <v>28716</v>
      </c>
      <c r="C798">
        <v>-273218</v>
      </c>
      <c r="F798">
        <f t="shared" si="65"/>
        <v>9.8249999999999993</v>
      </c>
      <c r="G798">
        <f t="shared" si="66"/>
        <v>2.8715999999999998E-2</v>
      </c>
      <c r="H798">
        <f t="shared" si="67"/>
        <v>35707.796705504239</v>
      </c>
      <c r="I798">
        <f t="shared" si="68"/>
        <v>7.1478998167498467E-5</v>
      </c>
      <c r="J798">
        <f t="shared" si="64"/>
        <v>2.7177068758913715E-2</v>
      </c>
    </row>
    <row r="799" spans="1:10" x14ac:dyDescent="0.55000000000000004">
      <c r="A799">
        <v>787</v>
      </c>
      <c r="B799">
        <v>28022</v>
      </c>
      <c r="C799">
        <v>-284478</v>
      </c>
      <c r="F799">
        <f t="shared" si="65"/>
        <v>9.8375000000000004</v>
      </c>
      <c r="G799">
        <f t="shared" si="66"/>
        <v>2.8021999999999998E-2</v>
      </c>
      <c r="H799">
        <f t="shared" si="67"/>
        <v>24447.796705504239</v>
      </c>
      <c r="I799">
        <f t="shared" si="68"/>
        <v>4.8939004283138555E-5</v>
      </c>
      <c r="J799">
        <f t="shared" si="64"/>
        <v>1.8607125428352595E-2</v>
      </c>
    </row>
    <row r="800" spans="1:10" x14ac:dyDescent="0.55000000000000004">
      <c r="A800">
        <v>788</v>
      </c>
      <c r="B800">
        <v>27178</v>
      </c>
      <c r="C800">
        <v>-294914</v>
      </c>
      <c r="F800">
        <f t="shared" si="65"/>
        <v>9.85</v>
      </c>
      <c r="G800">
        <f t="shared" si="66"/>
        <v>2.7177999999999997E-2</v>
      </c>
      <c r="H800">
        <f t="shared" si="67"/>
        <v>14011.796705504239</v>
      </c>
      <c r="I800">
        <f t="shared" si="68"/>
        <v>2.8048473539161635E-5</v>
      </c>
      <c r="J800">
        <f t="shared" si="64"/>
        <v>1.0664325375267705E-2</v>
      </c>
    </row>
    <row r="801" spans="1:10" x14ac:dyDescent="0.55000000000000004">
      <c r="A801">
        <v>789</v>
      </c>
      <c r="B801">
        <v>26194</v>
      </c>
      <c r="C801">
        <v>-303995</v>
      </c>
      <c r="F801">
        <f t="shared" si="65"/>
        <v>9.8625000000000007</v>
      </c>
      <c r="G801">
        <f t="shared" si="66"/>
        <v>2.6193999999999999E-2</v>
      </c>
      <c r="H801">
        <f t="shared" si="67"/>
        <v>4930.7967055042391</v>
      </c>
      <c r="I801">
        <f t="shared" si="68"/>
        <v>9.8703488087999627E-6</v>
      </c>
      <c r="J801">
        <f t="shared" si="64"/>
        <v>3.7528106874501598E-3</v>
      </c>
    </row>
    <row r="802" spans="1:10" x14ac:dyDescent="0.55000000000000004">
      <c r="A802">
        <v>790</v>
      </c>
      <c r="B802">
        <v>25069</v>
      </c>
      <c r="C802">
        <v>-312933</v>
      </c>
      <c r="F802">
        <f t="shared" si="65"/>
        <v>9.875</v>
      </c>
      <c r="G802">
        <f t="shared" si="66"/>
        <v>2.5068999999999998E-2</v>
      </c>
      <c r="H802">
        <f t="shared" si="67"/>
        <v>-4007.2032944957609</v>
      </c>
      <c r="I802">
        <f t="shared" si="68"/>
        <v>-8.021522002781649E-6</v>
      </c>
      <c r="J802">
        <f t="shared" si="64"/>
        <v>-3.049867242261679E-3</v>
      </c>
    </row>
    <row r="803" spans="1:10" x14ac:dyDescent="0.55000000000000004">
      <c r="A803">
        <v>791</v>
      </c>
      <c r="B803">
        <v>23822</v>
      </c>
      <c r="C803">
        <v>-320329</v>
      </c>
      <c r="F803">
        <f t="shared" si="65"/>
        <v>9.8874999999999993</v>
      </c>
      <c r="G803">
        <f t="shared" si="66"/>
        <v>2.3821999999999999E-2</v>
      </c>
      <c r="H803">
        <f t="shared" si="67"/>
        <v>-11403.203294495761</v>
      </c>
      <c r="I803">
        <f t="shared" si="68"/>
        <v>-2.2826654753112552E-5</v>
      </c>
      <c r="J803">
        <f t="shared" si="64"/>
        <v>-8.6789348153371738E-3</v>
      </c>
    </row>
    <row r="804" spans="1:10" x14ac:dyDescent="0.55000000000000004">
      <c r="A804">
        <v>792</v>
      </c>
      <c r="B804">
        <v>22453</v>
      </c>
      <c r="C804">
        <v>-330441</v>
      </c>
      <c r="F804">
        <f t="shared" si="65"/>
        <v>9.9</v>
      </c>
      <c r="G804">
        <f t="shared" si="66"/>
        <v>2.2452999999999997E-2</v>
      </c>
      <c r="H804">
        <f t="shared" si="67"/>
        <v>-21515.203294495761</v>
      </c>
      <c r="I804">
        <f t="shared" si="68"/>
        <v>-4.3068610184608775E-5</v>
      </c>
      <c r="J804">
        <f t="shared" si="64"/>
        <v>-1.6375139696210534E-2</v>
      </c>
    </row>
    <row r="805" spans="1:10" x14ac:dyDescent="0.55000000000000004">
      <c r="A805">
        <v>793</v>
      </c>
      <c r="B805">
        <v>20963</v>
      </c>
      <c r="C805">
        <v>-341669</v>
      </c>
      <c r="F805">
        <f t="shared" si="65"/>
        <v>9.9124999999999996</v>
      </c>
      <c r="G805">
        <f t="shared" si="66"/>
        <v>2.0962999999999999E-2</v>
      </c>
      <c r="H805">
        <f t="shared" si="67"/>
        <v>-32743.203294495761</v>
      </c>
      <c r="I805">
        <f t="shared" si="68"/>
        <v>-6.554454724798294E-5</v>
      </c>
      <c r="J805">
        <f t="shared" si="64"/>
        <v>-2.4920727948034713E-2</v>
      </c>
    </row>
    <row r="806" spans="1:10" x14ac:dyDescent="0.55000000000000004">
      <c r="A806">
        <v>794</v>
      </c>
      <c r="B806">
        <v>19369</v>
      </c>
      <c r="C806">
        <v>-351230</v>
      </c>
      <c r="F806">
        <f t="shared" si="65"/>
        <v>9.9250000000000007</v>
      </c>
      <c r="G806">
        <f t="shared" si="66"/>
        <v>1.9369000000000001E-2</v>
      </c>
      <c r="H806">
        <f t="shared" si="67"/>
        <v>-42304.203294495761</v>
      </c>
      <c r="I806">
        <f t="shared" si="68"/>
        <v>-8.4683524293130831E-5</v>
      </c>
      <c r="J806">
        <f t="shared" si="64"/>
        <v>-3.2197568816906379E-2</v>
      </c>
    </row>
    <row r="807" spans="1:10" x14ac:dyDescent="0.55000000000000004">
      <c r="A807">
        <v>795</v>
      </c>
      <c r="B807">
        <v>17672</v>
      </c>
      <c r="C807">
        <v>-360236</v>
      </c>
      <c r="F807">
        <f t="shared" si="65"/>
        <v>9.9375</v>
      </c>
      <c r="G807">
        <f t="shared" si="66"/>
        <v>1.7672E-2</v>
      </c>
      <c r="H807">
        <f t="shared" si="67"/>
        <v>-51310.203294495761</v>
      </c>
      <c r="I807">
        <f t="shared" si="68"/>
        <v>-1.0271151584930716E-4</v>
      </c>
      <c r="J807">
        <f t="shared" si="64"/>
        <v>-3.905200128893422E-2</v>
      </c>
    </row>
    <row r="808" spans="1:10" x14ac:dyDescent="0.55000000000000004">
      <c r="A808">
        <v>796</v>
      </c>
      <c r="B808">
        <v>15881</v>
      </c>
      <c r="C808">
        <v>-367883</v>
      </c>
      <c r="F808">
        <f t="shared" si="65"/>
        <v>9.9499999999999993</v>
      </c>
      <c r="G808">
        <f t="shared" si="66"/>
        <v>1.5880999999999999E-2</v>
      </c>
      <c r="H808">
        <f t="shared" si="67"/>
        <v>-58957.203294495761</v>
      </c>
      <c r="I808">
        <f t="shared" si="68"/>
        <v>-1.1801909428924501E-4</v>
      </c>
      <c r="J808">
        <f t="shared" si="64"/>
        <v>-4.4872104010852593E-2</v>
      </c>
    </row>
    <row r="809" spans="1:10" x14ac:dyDescent="0.55000000000000004">
      <c r="A809">
        <v>797</v>
      </c>
      <c r="B809">
        <v>14006</v>
      </c>
      <c r="C809">
        <v>-375319</v>
      </c>
      <c r="F809">
        <f t="shared" si="65"/>
        <v>9.9625000000000004</v>
      </c>
      <c r="G809">
        <f t="shared" si="66"/>
        <v>1.4005999999999999E-2</v>
      </c>
      <c r="H809">
        <f t="shared" si="67"/>
        <v>-66393.203294495761</v>
      </c>
      <c r="I809">
        <f t="shared" si="68"/>
        <v>-1.3290429806580811E-4</v>
      </c>
      <c r="J809">
        <f t="shared" si="64"/>
        <v>-5.0531615432349269E-2</v>
      </c>
    </row>
    <row r="810" spans="1:10" x14ac:dyDescent="0.55000000000000004">
      <c r="A810">
        <v>798</v>
      </c>
      <c r="B810">
        <v>12066</v>
      </c>
      <c r="C810">
        <v>-382903</v>
      </c>
      <c r="F810">
        <f t="shared" si="65"/>
        <v>9.9749999999999996</v>
      </c>
      <c r="G810">
        <f t="shared" si="66"/>
        <v>1.2065999999999999E-2</v>
      </c>
      <c r="H810">
        <f t="shared" si="67"/>
        <v>-73977.203294495761</v>
      </c>
      <c r="I810">
        <f t="shared" si="68"/>
        <v>-1.4808576463943028E-4</v>
      </c>
      <c r="J810">
        <f t="shared" si="64"/>
        <v>-5.6303769093004288E-2</v>
      </c>
    </row>
    <row r="811" spans="1:10" x14ac:dyDescent="0.55000000000000004">
      <c r="A811">
        <v>799</v>
      </c>
      <c r="B811">
        <v>10059</v>
      </c>
      <c r="C811">
        <v>-389747</v>
      </c>
      <c r="F811">
        <f t="shared" si="65"/>
        <v>9.9875000000000007</v>
      </c>
      <c r="G811">
        <f t="shared" si="66"/>
        <v>1.0059E-2</v>
      </c>
      <c r="H811">
        <f t="shared" si="67"/>
        <v>-80821.203294495761</v>
      </c>
      <c r="I811">
        <f t="shared" si="68"/>
        <v>-1.6178591722775703E-4</v>
      </c>
      <c r="J811">
        <f t="shared" si="64"/>
        <v>-6.1512711557867542E-2</v>
      </c>
    </row>
    <row r="812" spans="1:10" x14ac:dyDescent="0.55000000000000004">
      <c r="A812">
        <v>800</v>
      </c>
      <c r="B812">
        <v>8006</v>
      </c>
      <c r="C812">
        <v>-397907</v>
      </c>
      <c r="F812">
        <f t="shared" si="65"/>
        <v>10</v>
      </c>
      <c r="G812">
        <f t="shared" si="66"/>
        <v>8.0059999999999992E-3</v>
      </c>
      <c r="H812">
        <f t="shared" si="67"/>
        <v>-88981.203294495761</v>
      </c>
      <c r="I812">
        <f t="shared" si="68"/>
        <v>-1.7812040657912265E-4</v>
      </c>
      <c r="J812">
        <f t="shared" si="64"/>
        <v>-6.7723256635787502E-2</v>
      </c>
    </row>
    <row r="813" spans="1:10" x14ac:dyDescent="0.55000000000000004">
      <c r="A813">
        <v>801</v>
      </c>
      <c r="B813">
        <v>5906</v>
      </c>
      <c r="C813">
        <v>-405586</v>
      </c>
      <c r="F813">
        <f t="shared" si="65"/>
        <v>10.012499999999999</v>
      </c>
      <c r="G813">
        <f t="shared" si="66"/>
        <v>5.9059999999999998E-3</v>
      </c>
      <c r="H813">
        <f t="shared" si="67"/>
        <v>-96660.203294495761</v>
      </c>
      <c r="I813">
        <f t="shared" si="68"/>
        <v>-1.9349204184004626E-4</v>
      </c>
      <c r="J813">
        <f t="shared" si="64"/>
        <v>-7.3567714436442819E-2</v>
      </c>
    </row>
    <row r="814" spans="1:10" x14ac:dyDescent="0.55000000000000004">
      <c r="A814">
        <v>802</v>
      </c>
      <c r="B814">
        <v>3778</v>
      </c>
      <c r="C814">
        <v>-410885</v>
      </c>
      <c r="F814">
        <f t="shared" si="65"/>
        <v>10.025</v>
      </c>
      <c r="G814">
        <f t="shared" si="66"/>
        <v>3.7779999999999997E-3</v>
      </c>
      <c r="H814">
        <f t="shared" si="67"/>
        <v>-101959.20329449576</v>
      </c>
      <c r="I814">
        <f t="shared" si="68"/>
        <v>-2.0409945104015489E-4</v>
      </c>
      <c r="J814">
        <f t="shared" si="64"/>
        <v>-7.7600763256038138E-2</v>
      </c>
    </row>
    <row r="815" spans="1:10" x14ac:dyDescent="0.55000000000000004">
      <c r="A815">
        <v>803</v>
      </c>
      <c r="B815">
        <v>1631</v>
      </c>
      <c r="C815">
        <v>-416167</v>
      </c>
      <c r="F815">
        <f t="shared" si="65"/>
        <v>10.0375</v>
      </c>
      <c r="G815">
        <f t="shared" si="66"/>
        <v>1.6309999999999999E-3</v>
      </c>
      <c r="H815">
        <f t="shared" si="67"/>
        <v>-107241.20329449576</v>
      </c>
      <c r="I815">
        <f t="shared" si="68"/>
        <v>-2.1467283005411486E-4</v>
      </c>
      <c r="J815">
        <f t="shared" si="64"/>
        <v>-8.1620873440054489E-2</v>
      </c>
    </row>
    <row r="816" spans="1:10" x14ac:dyDescent="0.55000000000000004">
      <c r="A816">
        <v>804</v>
      </c>
      <c r="B816">
        <v>-525</v>
      </c>
      <c r="C816">
        <v>-421207</v>
      </c>
      <c r="F816">
        <f t="shared" si="65"/>
        <v>10.050000000000001</v>
      </c>
      <c r="G816">
        <f t="shared" si="66"/>
        <v>-5.2499999999999997E-4</v>
      </c>
      <c r="H816">
        <f t="shared" si="67"/>
        <v>-112281.20329449576</v>
      </c>
      <c r="I816">
        <f t="shared" si="68"/>
        <v>-2.2476177935937009E-4</v>
      </c>
      <c r="J816">
        <f t="shared" si="64"/>
        <v>-8.5456798341122686E-2</v>
      </c>
    </row>
    <row r="817" spans="1:10" x14ac:dyDescent="0.55000000000000004">
      <c r="A817">
        <v>805</v>
      </c>
      <c r="B817">
        <v>-2681</v>
      </c>
      <c r="C817">
        <v>-425683</v>
      </c>
      <c r="F817">
        <f t="shared" si="65"/>
        <v>10.0625</v>
      </c>
      <c r="G817">
        <f t="shared" si="66"/>
        <v>-2.6809999999999998E-3</v>
      </c>
      <c r="H817">
        <f t="shared" si="67"/>
        <v>-116757.20329449576</v>
      </c>
      <c r="I817">
        <f t="shared" si="68"/>
        <v>-2.3372172719475151E-4</v>
      </c>
      <c r="J817">
        <f t="shared" si="64"/>
        <v>-8.8863464979452314E-2</v>
      </c>
    </row>
    <row r="818" spans="1:10" x14ac:dyDescent="0.55000000000000004">
      <c r="A818">
        <v>806</v>
      </c>
      <c r="B818">
        <v>-4828</v>
      </c>
      <c r="C818">
        <v>-428112</v>
      </c>
      <c r="F818">
        <f t="shared" si="65"/>
        <v>10.074999999999999</v>
      </c>
      <c r="G818">
        <f t="shared" si="66"/>
        <v>-4.8279999999999998E-3</v>
      </c>
      <c r="H818">
        <f t="shared" si="67"/>
        <v>-119186.20329449576</v>
      </c>
      <c r="I818">
        <f t="shared" si="68"/>
        <v>-2.3858404026270093E-4</v>
      </c>
      <c r="J818">
        <f t="shared" si="64"/>
        <v>-9.0712167674828259E-2</v>
      </c>
    </row>
    <row r="819" spans="1:10" x14ac:dyDescent="0.55000000000000004">
      <c r="A819">
        <v>807</v>
      </c>
      <c r="B819">
        <v>-6938</v>
      </c>
      <c r="C819">
        <v>-431863</v>
      </c>
      <c r="F819">
        <f t="shared" si="65"/>
        <v>10.0875</v>
      </c>
      <c r="G819">
        <f t="shared" si="66"/>
        <v>-6.9379999999999997E-3</v>
      </c>
      <c r="H819">
        <f t="shared" si="67"/>
        <v>-122937.20329449576</v>
      </c>
      <c r="I819">
        <f t="shared" si="68"/>
        <v>-2.4609270074762399E-4</v>
      </c>
      <c r="J819">
        <f t="shared" si="64"/>
        <v>-9.3567039560524035E-2</v>
      </c>
    </row>
    <row r="820" spans="1:10" x14ac:dyDescent="0.55000000000000004">
      <c r="A820">
        <v>808</v>
      </c>
      <c r="B820">
        <v>-9019</v>
      </c>
      <c r="C820">
        <v>-434725</v>
      </c>
      <c r="F820">
        <f t="shared" si="65"/>
        <v>10.1</v>
      </c>
      <c r="G820">
        <f t="shared" si="66"/>
        <v>-9.0189999999999992E-3</v>
      </c>
      <c r="H820">
        <f t="shared" si="67"/>
        <v>-125799.20329449576</v>
      </c>
      <c r="I820">
        <f t="shared" si="68"/>
        <v>-2.5182178267453683E-4</v>
      </c>
      <c r="J820">
        <f t="shared" si="64"/>
        <v>-9.574529691505923E-2</v>
      </c>
    </row>
    <row r="821" spans="1:10" x14ac:dyDescent="0.55000000000000004">
      <c r="A821">
        <v>809</v>
      </c>
      <c r="B821">
        <v>-11053</v>
      </c>
      <c r="C821">
        <v>-436589</v>
      </c>
      <c r="F821">
        <f t="shared" si="65"/>
        <v>10.112500000000001</v>
      </c>
      <c r="G821">
        <f t="shared" si="66"/>
        <v>-1.1053E-2</v>
      </c>
      <c r="H821">
        <f t="shared" si="67"/>
        <v>-127663.20329449576</v>
      </c>
      <c r="I821">
        <f t="shared" si="68"/>
        <v>-2.555530924969566E-4</v>
      </c>
      <c r="J821">
        <f t="shared" si="64"/>
        <v>-9.7163980251486023E-2</v>
      </c>
    </row>
    <row r="822" spans="1:10" x14ac:dyDescent="0.55000000000000004">
      <c r="A822">
        <v>810</v>
      </c>
      <c r="B822">
        <v>-13031</v>
      </c>
      <c r="C822">
        <v>-437815</v>
      </c>
      <c r="F822">
        <f t="shared" si="65"/>
        <v>10.125</v>
      </c>
      <c r="G822">
        <f t="shared" si="66"/>
        <v>-1.3030999999999999E-2</v>
      </c>
      <c r="H822">
        <f t="shared" si="67"/>
        <v>-128889.20329449576</v>
      </c>
      <c r="I822">
        <f t="shared" si="68"/>
        <v>-2.5800726945097307E-4</v>
      </c>
      <c r="J822">
        <f t="shared" si="64"/>
        <v>-9.809708420559507E-2</v>
      </c>
    </row>
    <row r="823" spans="1:10" x14ac:dyDescent="0.55000000000000004">
      <c r="A823">
        <v>811</v>
      </c>
      <c r="B823">
        <v>-14934</v>
      </c>
      <c r="C823">
        <v>-437848</v>
      </c>
      <c r="F823">
        <f t="shared" si="65"/>
        <v>10.137499999999999</v>
      </c>
      <c r="G823">
        <f t="shared" si="66"/>
        <v>-1.4933999999999999E-2</v>
      </c>
      <c r="H823">
        <f t="shared" si="67"/>
        <v>-128922.20329449576</v>
      </c>
      <c r="I823">
        <f t="shared" si="68"/>
        <v>-2.5807332804761462E-4</v>
      </c>
      <c r="J823">
        <f t="shared" si="64"/>
        <v>-9.8122200380542562E-2</v>
      </c>
    </row>
    <row r="824" spans="1:10" x14ac:dyDescent="0.55000000000000004">
      <c r="A824">
        <v>812</v>
      </c>
      <c r="B824">
        <v>-16772</v>
      </c>
      <c r="C824">
        <v>-436601</v>
      </c>
      <c r="F824">
        <f t="shared" si="65"/>
        <v>10.15</v>
      </c>
      <c r="G824">
        <f t="shared" si="66"/>
        <v>-1.6771999999999999E-2</v>
      </c>
      <c r="H824">
        <f t="shared" si="67"/>
        <v>-127675.20329449576</v>
      </c>
      <c r="I824">
        <f t="shared" si="68"/>
        <v>-2.5557711380482629E-4</v>
      </c>
      <c r="J824">
        <f t="shared" si="64"/>
        <v>-9.7173113406012382E-2</v>
      </c>
    </row>
    <row r="825" spans="1:10" x14ac:dyDescent="0.55000000000000004">
      <c r="A825">
        <v>813</v>
      </c>
      <c r="B825">
        <v>-18516</v>
      </c>
      <c r="C825">
        <v>-435429</v>
      </c>
      <c r="F825">
        <f t="shared" si="65"/>
        <v>10.1625</v>
      </c>
      <c r="G825">
        <f t="shared" si="66"/>
        <v>-1.8515999999999998E-2</v>
      </c>
      <c r="H825">
        <f t="shared" si="67"/>
        <v>-126503.20329449576</v>
      </c>
      <c r="I825">
        <f t="shared" si="68"/>
        <v>-2.5323103273622327E-4</v>
      </c>
      <c r="J825">
        <f t="shared" si="64"/>
        <v>-9.6281108647271921E-2</v>
      </c>
    </row>
    <row r="826" spans="1:10" x14ac:dyDescent="0.55000000000000004">
      <c r="A826">
        <v>814</v>
      </c>
      <c r="B826">
        <v>-20166</v>
      </c>
      <c r="C826">
        <v>-433652</v>
      </c>
      <c r="F826">
        <f t="shared" si="65"/>
        <v>10.175000000000001</v>
      </c>
      <c r="G826">
        <f t="shared" si="66"/>
        <v>-2.0166E-2</v>
      </c>
      <c r="H826">
        <f t="shared" si="67"/>
        <v>-124726.20329449576</v>
      </c>
      <c r="I826">
        <f t="shared" si="68"/>
        <v>-2.4967387739585845E-4</v>
      </c>
      <c r="J826">
        <f t="shared" si="64"/>
        <v>-9.4928640681161164E-2</v>
      </c>
    </row>
    <row r="827" spans="1:10" x14ac:dyDescent="0.55000000000000004">
      <c r="A827">
        <v>815</v>
      </c>
      <c r="B827">
        <v>-21713</v>
      </c>
      <c r="C827">
        <v>-429903</v>
      </c>
      <c r="F827">
        <f t="shared" si="65"/>
        <v>10.1875</v>
      </c>
      <c r="G827">
        <f t="shared" si="66"/>
        <v>-2.1713E-2</v>
      </c>
      <c r="H827">
        <f t="shared" si="67"/>
        <v>-120977.20329449576</v>
      </c>
      <c r="I827">
        <f t="shared" si="68"/>
        <v>-2.4216922046224699E-4</v>
      </c>
      <c r="J827">
        <f t="shared" si="64"/>
        <v>-9.2075290987886416E-2</v>
      </c>
    </row>
    <row r="828" spans="1:10" x14ac:dyDescent="0.55000000000000004">
      <c r="A828">
        <v>816</v>
      </c>
      <c r="B828">
        <v>-23138</v>
      </c>
      <c r="C828">
        <v>-424514</v>
      </c>
      <c r="F828">
        <f t="shared" si="65"/>
        <v>10.199999999999999</v>
      </c>
      <c r="G828">
        <f t="shared" si="66"/>
        <v>-2.3137999999999999E-2</v>
      </c>
      <c r="H828">
        <f t="shared" si="67"/>
        <v>-115588.20329449576</v>
      </c>
      <c r="I828">
        <f t="shared" si="68"/>
        <v>-2.3138165145311594E-4</v>
      </c>
      <c r="J828">
        <f t="shared" si="64"/>
        <v>-8.7973743509343436E-2</v>
      </c>
    </row>
    <row r="829" spans="1:10" x14ac:dyDescent="0.55000000000000004">
      <c r="A829">
        <v>817</v>
      </c>
      <c r="B829">
        <v>-24459</v>
      </c>
      <c r="C829">
        <v>-419491</v>
      </c>
      <c r="F829">
        <f t="shared" si="65"/>
        <v>10.2125</v>
      </c>
      <c r="G829">
        <f t="shared" si="66"/>
        <v>-2.4458999999999998E-2</v>
      </c>
      <c r="H829">
        <f t="shared" si="67"/>
        <v>-110565.20329449576</v>
      </c>
      <c r="I829">
        <f t="shared" si="68"/>
        <v>-2.2132673233400937E-4</v>
      </c>
      <c r="J829">
        <f t="shared" si="64"/>
        <v>-8.4150757243854221E-2</v>
      </c>
    </row>
    <row r="830" spans="1:10" x14ac:dyDescent="0.55000000000000004">
      <c r="A830">
        <v>818</v>
      </c>
      <c r="B830">
        <v>-25641</v>
      </c>
      <c r="C830">
        <v>-413748</v>
      </c>
      <c r="F830">
        <f t="shared" si="65"/>
        <v>10.225</v>
      </c>
      <c r="G830">
        <f t="shared" si="66"/>
        <v>-2.5640999999999997E-2</v>
      </c>
      <c r="H830">
        <f t="shared" si="67"/>
        <v>-104822.20329449576</v>
      </c>
      <c r="I830">
        <f t="shared" si="68"/>
        <v>-2.0983053474272351E-4</v>
      </c>
      <c r="J830">
        <f t="shared" si="64"/>
        <v>-7.9779781706783848E-2</v>
      </c>
    </row>
    <row r="831" spans="1:10" x14ac:dyDescent="0.55000000000000004">
      <c r="A831">
        <v>819</v>
      </c>
      <c r="B831">
        <v>-26700</v>
      </c>
      <c r="C831">
        <v>-411528</v>
      </c>
      <c r="F831">
        <f t="shared" si="65"/>
        <v>10.237500000000001</v>
      </c>
      <c r="G831">
        <f t="shared" si="66"/>
        <v>-2.6699999999999998E-2</v>
      </c>
      <c r="H831">
        <f t="shared" si="67"/>
        <v>-102602.20329449576</v>
      </c>
      <c r="I831">
        <f t="shared" si="68"/>
        <v>-2.0538659278683725E-4</v>
      </c>
      <c r="J831">
        <f t="shared" si="64"/>
        <v>-7.8090148119408564E-2</v>
      </c>
    </row>
    <row r="832" spans="1:10" x14ac:dyDescent="0.55000000000000004">
      <c r="A832">
        <v>820</v>
      </c>
      <c r="B832">
        <v>-27609</v>
      </c>
      <c r="C832">
        <v>-405362</v>
      </c>
      <c r="F832">
        <f t="shared" si="65"/>
        <v>10.25</v>
      </c>
      <c r="G832">
        <f t="shared" si="66"/>
        <v>-2.7608999999999998E-2</v>
      </c>
      <c r="H832">
        <f t="shared" si="67"/>
        <v>-96436.203294495761</v>
      </c>
      <c r="I832">
        <f t="shared" si="68"/>
        <v>-1.9304364409314603E-4</v>
      </c>
      <c r="J832">
        <f t="shared" si="64"/>
        <v>-7.3397228885284244E-2</v>
      </c>
    </row>
    <row r="833" spans="1:10" x14ac:dyDescent="0.55000000000000004">
      <c r="A833">
        <v>821</v>
      </c>
      <c r="B833">
        <v>-28388</v>
      </c>
      <c r="C833">
        <v>-399851</v>
      </c>
      <c r="F833">
        <f t="shared" si="65"/>
        <v>10.262499999999999</v>
      </c>
      <c r="G833">
        <f t="shared" si="66"/>
        <v>-2.8388E-2</v>
      </c>
      <c r="H833">
        <f t="shared" si="67"/>
        <v>-90925.203294495761</v>
      </c>
      <c r="I833">
        <f t="shared" si="68"/>
        <v>-1.8201185845400682E-4</v>
      </c>
      <c r="J833">
        <f t="shared" si="64"/>
        <v>-6.9202827669056666E-2</v>
      </c>
    </row>
    <row r="834" spans="1:10" x14ac:dyDescent="0.55000000000000004">
      <c r="A834">
        <v>822</v>
      </c>
      <c r="B834">
        <v>-29006</v>
      </c>
      <c r="C834">
        <v>-394560</v>
      </c>
      <c r="F834">
        <f t="shared" si="65"/>
        <v>10.275</v>
      </c>
      <c r="G834">
        <f t="shared" si="66"/>
        <v>-2.9005999999999997E-2</v>
      </c>
      <c r="H834">
        <f t="shared" si="67"/>
        <v>-85634.203294495761</v>
      </c>
      <c r="I834">
        <f t="shared" si="68"/>
        <v>-1.7142046345914461E-4</v>
      </c>
      <c r="J834">
        <f t="shared" si="64"/>
        <v>-6.517586761914558E-2</v>
      </c>
    </row>
    <row r="835" spans="1:10" x14ac:dyDescent="0.55000000000000004">
      <c r="A835">
        <v>823</v>
      </c>
      <c r="B835">
        <v>-29484</v>
      </c>
      <c r="C835">
        <v>-388607</v>
      </c>
      <c r="F835">
        <f t="shared" si="65"/>
        <v>10.2875</v>
      </c>
      <c r="G835">
        <f t="shared" si="66"/>
        <v>-2.9484E-2</v>
      </c>
      <c r="H835">
        <f t="shared" si="67"/>
        <v>-79681.203294495761</v>
      </c>
      <c r="I835">
        <f t="shared" si="68"/>
        <v>-1.5950389298013978E-4</v>
      </c>
      <c r="J835">
        <f t="shared" si="64"/>
        <v>-6.0645061877864032E-2</v>
      </c>
    </row>
    <row r="836" spans="1:10" x14ac:dyDescent="0.55000000000000004">
      <c r="A836">
        <v>824</v>
      </c>
      <c r="B836">
        <v>-29813</v>
      </c>
      <c r="C836">
        <v>-381402</v>
      </c>
      <c r="F836">
        <f t="shared" si="65"/>
        <v>10.3</v>
      </c>
      <c r="G836">
        <f t="shared" si="66"/>
        <v>-2.9812999999999999E-2</v>
      </c>
      <c r="H836">
        <f t="shared" si="67"/>
        <v>-72476.203294495761</v>
      </c>
      <c r="I836">
        <f t="shared" si="68"/>
        <v>-1.4508109938006755E-4</v>
      </c>
      <c r="J836">
        <f t="shared" si="64"/>
        <v>-5.5161363680999637E-2</v>
      </c>
    </row>
    <row r="837" spans="1:10" x14ac:dyDescent="0.55000000000000004">
      <c r="A837">
        <v>825</v>
      </c>
      <c r="B837">
        <v>-29981</v>
      </c>
      <c r="C837">
        <v>-371726</v>
      </c>
      <c r="F837">
        <f t="shared" si="65"/>
        <v>10.3125</v>
      </c>
      <c r="G837">
        <f t="shared" si="66"/>
        <v>-2.9980999999999997E-2</v>
      </c>
      <c r="H837">
        <f t="shared" si="67"/>
        <v>-62800.203294495761</v>
      </c>
      <c r="I837">
        <f t="shared" si="68"/>
        <v>-1.2571191813450213E-4</v>
      </c>
      <c r="J837">
        <f t="shared" si="64"/>
        <v>-4.7796996747917091E-2</v>
      </c>
    </row>
    <row r="838" spans="1:10" x14ac:dyDescent="0.55000000000000004">
      <c r="A838">
        <v>826</v>
      </c>
      <c r="B838">
        <v>-29925</v>
      </c>
      <c r="C838">
        <v>-365055</v>
      </c>
      <c r="F838">
        <f t="shared" si="65"/>
        <v>10.324999999999999</v>
      </c>
      <c r="G838">
        <f t="shared" si="66"/>
        <v>-2.9925E-2</v>
      </c>
      <c r="H838">
        <f t="shared" si="67"/>
        <v>-56129.203294495761</v>
      </c>
      <c r="I838">
        <f t="shared" si="68"/>
        <v>-1.1235807273462958E-4</v>
      </c>
      <c r="J838">
        <f t="shared" si="64"/>
        <v>-4.2719723927475431E-2</v>
      </c>
    </row>
    <row r="839" spans="1:10" x14ac:dyDescent="0.55000000000000004">
      <c r="A839">
        <v>827</v>
      </c>
      <c r="B839">
        <v>-29700</v>
      </c>
      <c r="C839">
        <v>-355795</v>
      </c>
      <c r="F839">
        <f t="shared" si="65"/>
        <v>10.3375</v>
      </c>
      <c r="G839">
        <f t="shared" si="66"/>
        <v>-2.9699999999999997E-2</v>
      </c>
      <c r="H839">
        <f t="shared" si="67"/>
        <v>-46869.203294495761</v>
      </c>
      <c r="I839">
        <f t="shared" si="68"/>
        <v>-9.3821630161878877E-5</v>
      </c>
      <c r="J839">
        <f t="shared" si="64"/>
        <v>-3.5671973017973126E-2</v>
      </c>
    </row>
    <row r="840" spans="1:10" x14ac:dyDescent="0.55000000000000004">
      <c r="A840">
        <v>828</v>
      </c>
      <c r="B840">
        <v>-29325</v>
      </c>
      <c r="C840">
        <v>-348379</v>
      </c>
      <c r="F840">
        <f t="shared" si="65"/>
        <v>10.35</v>
      </c>
      <c r="G840">
        <f t="shared" si="66"/>
        <v>-2.9325E-2</v>
      </c>
      <c r="H840">
        <f t="shared" si="67"/>
        <v>-39453.203294495761</v>
      </c>
      <c r="I840">
        <f t="shared" si="68"/>
        <v>-7.8976461898431881E-5</v>
      </c>
      <c r="J840">
        <f t="shared" si="64"/>
        <v>-3.0027683520687038E-2</v>
      </c>
    </row>
    <row r="841" spans="1:10" x14ac:dyDescent="0.55000000000000004">
      <c r="A841">
        <v>829</v>
      </c>
      <c r="B841">
        <v>-28800</v>
      </c>
      <c r="C841">
        <v>-339402</v>
      </c>
      <c r="F841">
        <f t="shared" si="65"/>
        <v>10.362500000000001</v>
      </c>
      <c r="G841">
        <f t="shared" si="66"/>
        <v>-2.8799999999999999E-2</v>
      </c>
      <c r="H841">
        <f t="shared" si="67"/>
        <v>-30476.203294495761</v>
      </c>
      <c r="I841">
        <f t="shared" si="68"/>
        <v>-6.1006521836273891E-5</v>
      </c>
      <c r="J841">
        <f t="shared" si="64"/>
        <v>-2.3195322838764552E-2</v>
      </c>
    </row>
    <row r="842" spans="1:10" x14ac:dyDescent="0.55000000000000004">
      <c r="A842">
        <v>830</v>
      </c>
      <c r="B842">
        <v>-28116</v>
      </c>
      <c r="C842">
        <v>-330765</v>
      </c>
      <c r="F842">
        <f t="shared" si="65"/>
        <v>10.375</v>
      </c>
      <c r="G842">
        <f t="shared" si="66"/>
        <v>-2.8115999999999999E-2</v>
      </c>
      <c r="H842">
        <f t="shared" si="67"/>
        <v>-21839.203294495761</v>
      </c>
      <c r="I842">
        <f t="shared" si="68"/>
        <v>-4.3717185497089472E-5</v>
      </c>
      <c r="J842">
        <f t="shared" si="64"/>
        <v>-1.6621734868422066E-2</v>
      </c>
    </row>
    <row r="843" spans="1:10" x14ac:dyDescent="0.55000000000000004">
      <c r="A843">
        <v>831</v>
      </c>
      <c r="B843">
        <v>-27300</v>
      </c>
      <c r="C843">
        <v>-320705</v>
      </c>
      <c r="F843">
        <f t="shared" si="65"/>
        <v>10.387499999999999</v>
      </c>
      <c r="G843">
        <f t="shared" si="66"/>
        <v>-2.7299999999999998E-2</v>
      </c>
      <c r="H843">
        <f t="shared" si="67"/>
        <v>-11779.203294495761</v>
      </c>
      <c r="I843">
        <f t="shared" si="68"/>
        <v>-2.3579322399695085E-5</v>
      </c>
      <c r="J843">
        <f t="shared" si="64"/>
        <v>-8.9651069904962289E-3</v>
      </c>
    </row>
    <row r="844" spans="1:10" x14ac:dyDescent="0.55000000000000004">
      <c r="A844">
        <v>832</v>
      </c>
      <c r="B844">
        <v>-26334</v>
      </c>
      <c r="C844">
        <v>-311928</v>
      </c>
      <c r="F844">
        <f t="shared" si="65"/>
        <v>10.4</v>
      </c>
      <c r="G844">
        <f t="shared" si="66"/>
        <v>-2.6334E-2</v>
      </c>
      <c r="H844">
        <f t="shared" si="67"/>
        <v>-3002.2032944957609</v>
      </c>
      <c r="I844">
        <f t="shared" si="68"/>
        <v>-6.0097374686980155E-6</v>
      </c>
      <c r="J844">
        <f t="shared" si="64"/>
        <v>-2.2849655506796251E-3</v>
      </c>
    </row>
    <row r="845" spans="1:10" x14ac:dyDescent="0.55000000000000004">
      <c r="A845">
        <v>833</v>
      </c>
      <c r="B845">
        <v>-25228</v>
      </c>
      <c r="C845">
        <v>-304636</v>
      </c>
      <c r="F845">
        <f t="shared" si="65"/>
        <v>10.4125</v>
      </c>
      <c r="G845">
        <f t="shared" si="66"/>
        <v>-2.5228E-2</v>
      </c>
      <c r="H845">
        <f t="shared" si="67"/>
        <v>4289.7967055042391</v>
      </c>
      <c r="I845">
        <f t="shared" si="68"/>
        <v>8.5872106134292077E-6</v>
      </c>
      <c r="J845">
        <f t="shared" ref="J845:J908" si="69">(I845*0.1*9.80665)/($J$4*10^(-6)*$H$4)</f>
        <v>3.2649480165008109E-3</v>
      </c>
    </row>
    <row r="846" spans="1:10" x14ac:dyDescent="0.55000000000000004">
      <c r="A846">
        <v>834</v>
      </c>
      <c r="B846">
        <v>-24000</v>
      </c>
      <c r="C846">
        <v>-299045</v>
      </c>
      <c r="F846">
        <f t="shared" si="65"/>
        <v>10.425000000000001</v>
      </c>
      <c r="G846">
        <f t="shared" si="66"/>
        <v>-2.4E-2</v>
      </c>
      <c r="H846">
        <f t="shared" si="67"/>
        <v>9880.7967055042391</v>
      </c>
      <c r="I846">
        <f t="shared" si="68"/>
        <v>1.9779138305032786E-5</v>
      </c>
      <c r="J846">
        <f t="shared" si="69"/>
        <v>7.5202369295707247E-3</v>
      </c>
    </row>
    <row r="847" spans="1:10" x14ac:dyDescent="0.55000000000000004">
      <c r="A847">
        <v>835</v>
      </c>
      <c r="B847">
        <v>-22641</v>
      </c>
      <c r="C847">
        <v>-291588</v>
      </c>
      <c r="F847">
        <f t="shared" si="65"/>
        <v>10.4375</v>
      </c>
      <c r="G847">
        <f t="shared" si="66"/>
        <v>-2.2640999999999998E-2</v>
      </c>
      <c r="H847">
        <f t="shared" si="67"/>
        <v>17337.796705504239</v>
      </c>
      <c r="I847">
        <f t="shared" si="68"/>
        <v>3.4706379370367771E-5</v>
      </c>
      <c r="J847">
        <f t="shared" si="69"/>
        <v>1.3195731371488512E-2</v>
      </c>
    </row>
    <row r="848" spans="1:10" x14ac:dyDescent="0.55000000000000004">
      <c r="A848">
        <v>836</v>
      </c>
      <c r="B848">
        <v>-21169</v>
      </c>
      <c r="C848">
        <v>-284671</v>
      </c>
      <c r="F848">
        <f t="shared" si="65"/>
        <v>10.45</v>
      </c>
      <c r="G848">
        <f t="shared" si="66"/>
        <v>-2.1169E-2</v>
      </c>
      <c r="H848">
        <f t="shared" si="67"/>
        <v>24254.796705504239</v>
      </c>
      <c r="I848">
        <f t="shared" si="68"/>
        <v>4.8552661581568261E-5</v>
      </c>
      <c r="J848">
        <f t="shared" si="69"/>
        <v>1.8460233859720423E-2</v>
      </c>
    </row>
    <row r="849" spans="1:10" x14ac:dyDescent="0.55000000000000004">
      <c r="A849">
        <v>837</v>
      </c>
      <c r="B849">
        <v>-19584</v>
      </c>
      <c r="C849">
        <v>-274550</v>
      </c>
      <c r="F849">
        <f t="shared" ref="F849:F912" si="70">A849/80</f>
        <v>10.4625</v>
      </c>
      <c r="G849">
        <f t="shared" ref="G849:G912" si="71">B849*10^-6</f>
        <v>-1.9584000000000001E-2</v>
      </c>
      <c r="H849">
        <f t="shared" ref="H849:H912" si="72">C849-$F$4</f>
        <v>34375.796705504239</v>
      </c>
      <c r="I849">
        <f t="shared" ref="I849:I912" si="73">($H$4*H849)/($H$6*$H$8)</f>
        <v>6.8812632993966736E-5</v>
      </c>
      <c r="J849">
        <f t="shared" si="69"/>
        <v>2.616328860648855E-2</v>
      </c>
    </row>
    <row r="850" spans="1:10" x14ac:dyDescent="0.55000000000000004">
      <c r="A850">
        <v>838</v>
      </c>
      <c r="B850">
        <v>-17897</v>
      </c>
      <c r="C850">
        <v>-264250</v>
      </c>
      <c r="F850">
        <f t="shared" si="70"/>
        <v>10.475</v>
      </c>
      <c r="G850">
        <f t="shared" si="71"/>
        <v>-1.7897E-2</v>
      </c>
      <c r="H850">
        <f t="shared" si="72"/>
        <v>44675.796705504239</v>
      </c>
      <c r="I850">
        <f t="shared" si="73"/>
        <v>8.9430922248754215E-5</v>
      </c>
      <c r="J850">
        <f t="shared" si="69"/>
        <v>3.400257957494144E-2</v>
      </c>
    </row>
    <row r="851" spans="1:10" x14ac:dyDescent="0.55000000000000004">
      <c r="A851">
        <v>839</v>
      </c>
      <c r="B851">
        <v>-16125</v>
      </c>
      <c r="C851">
        <v>-255813</v>
      </c>
      <c r="F851">
        <f t="shared" si="70"/>
        <v>10.487500000000001</v>
      </c>
      <c r="G851">
        <f t="shared" si="71"/>
        <v>-1.6125E-2</v>
      </c>
      <c r="H851">
        <f t="shared" si="72"/>
        <v>53112.796705504239</v>
      </c>
      <c r="I851">
        <f t="shared" si="73"/>
        <v>1.0631990345677773E-4</v>
      </c>
      <c r="J851">
        <f t="shared" si="69"/>
        <v>4.0423948303178046E-2</v>
      </c>
    </row>
    <row r="852" spans="1:10" x14ac:dyDescent="0.55000000000000004">
      <c r="A852">
        <v>840</v>
      </c>
      <c r="B852">
        <v>-14269</v>
      </c>
      <c r="C852">
        <v>-246787</v>
      </c>
      <c r="F852">
        <f t="shared" si="70"/>
        <v>10.5</v>
      </c>
      <c r="G852">
        <f t="shared" si="71"/>
        <v>-1.4268999999999999E-2</v>
      </c>
      <c r="H852">
        <f t="shared" si="72"/>
        <v>62138.796705504239</v>
      </c>
      <c r="I852">
        <f t="shared" si="73"/>
        <v>1.2438793052607015E-4</v>
      </c>
      <c r="J852">
        <f t="shared" si="69"/>
        <v>4.729360269941648E-2</v>
      </c>
    </row>
    <row r="853" spans="1:10" x14ac:dyDescent="0.55000000000000004">
      <c r="A853">
        <v>841</v>
      </c>
      <c r="B853">
        <v>-12328</v>
      </c>
      <c r="C853">
        <v>-239920</v>
      </c>
      <c r="F853">
        <f t="shared" si="70"/>
        <v>10.512499999999999</v>
      </c>
      <c r="G853">
        <f t="shared" si="71"/>
        <v>-1.2327999999999999E-2</v>
      </c>
      <c r="H853">
        <f t="shared" si="72"/>
        <v>69005.796705504239</v>
      </c>
      <c r="I853">
        <f t="shared" si="73"/>
        <v>1.381341239544804E-4</v>
      </c>
      <c r="J853">
        <f t="shared" si="69"/>
        <v>5.2520050377121916E-2</v>
      </c>
    </row>
    <row r="854" spans="1:10" x14ac:dyDescent="0.55000000000000004">
      <c r="A854">
        <v>842</v>
      </c>
      <c r="B854">
        <v>-10331</v>
      </c>
      <c r="C854">
        <v>-233753</v>
      </c>
      <c r="F854">
        <f t="shared" si="70"/>
        <v>10.525</v>
      </c>
      <c r="G854">
        <f t="shared" si="71"/>
        <v>-1.0331E-2</v>
      </c>
      <c r="H854">
        <f t="shared" si="72"/>
        <v>75172.796705504239</v>
      </c>
      <c r="I854">
        <f t="shared" si="73"/>
        <v>1.5047907442382745E-4</v>
      </c>
      <c r="J854">
        <f t="shared" si="69"/>
        <v>5.7213730707456764E-2</v>
      </c>
    </row>
    <row r="855" spans="1:10" x14ac:dyDescent="0.55000000000000004">
      <c r="A855">
        <v>843</v>
      </c>
      <c r="B855">
        <v>-8278</v>
      </c>
      <c r="C855">
        <v>-229533</v>
      </c>
      <c r="F855">
        <f t="shared" si="70"/>
        <v>10.5375</v>
      </c>
      <c r="G855">
        <f t="shared" si="71"/>
        <v>-8.2779999999999989E-3</v>
      </c>
      <c r="H855">
        <f t="shared" si="72"/>
        <v>79392.796705504239</v>
      </c>
      <c r="I855">
        <f t="shared" si="73"/>
        <v>1.5892656769132289E-4</v>
      </c>
      <c r="J855">
        <f t="shared" si="69"/>
        <v>6.0425556715890859E-2</v>
      </c>
    </row>
    <row r="856" spans="1:10" x14ac:dyDescent="0.55000000000000004">
      <c r="A856">
        <v>844</v>
      </c>
      <c r="B856">
        <v>-6188</v>
      </c>
      <c r="C856">
        <v>-223896</v>
      </c>
      <c r="F856">
        <f t="shared" si="70"/>
        <v>10.55</v>
      </c>
      <c r="G856">
        <f t="shared" si="71"/>
        <v>-6.1879999999999999E-3</v>
      </c>
      <c r="H856">
        <f t="shared" si="72"/>
        <v>85029.796705504239</v>
      </c>
      <c r="I856">
        <f t="shared" si="73"/>
        <v>1.7021057706309348E-4</v>
      </c>
      <c r="J856">
        <f t="shared" si="69"/>
        <v>6.4715856054645124E-2</v>
      </c>
    </row>
    <row r="857" spans="1:10" x14ac:dyDescent="0.55000000000000004">
      <c r="A857">
        <v>845</v>
      </c>
      <c r="B857">
        <v>-4059</v>
      </c>
      <c r="C857">
        <v>-216658</v>
      </c>
      <c r="F857">
        <f t="shared" si="70"/>
        <v>10.5625</v>
      </c>
      <c r="G857">
        <f t="shared" si="71"/>
        <v>-4.0590000000000001E-3</v>
      </c>
      <c r="H857">
        <f t="shared" si="72"/>
        <v>92267.796705504239</v>
      </c>
      <c r="I857">
        <f t="shared" si="73"/>
        <v>1.8469942925980725E-4</v>
      </c>
      <c r="J857">
        <f t="shared" si="69"/>
        <v>7.0224670426456984E-2</v>
      </c>
    </row>
    <row r="858" spans="1:10" x14ac:dyDescent="0.55000000000000004">
      <c r="A858">
        <v>846</v>
      </c>
      <c r="B858">
        <v>-1913</v>
      </c>
      <c r="C858">
        <v>-211769</v>
      </c>
      <c r="F858">
        <f t="shared" si="70"/>
        <v>10.574999999999999</v>
      </c>
      <c r="G858">
        <f t="shared" si="71"/>
        <v>-1.913E-3</v>
      </c>
      <c r="H858">
        <f t="shared" si="72"/>
        <v>97156.796705504239</v>
      </c>
      <c r="I858">
        <f t="shared" si="73"/>
        <v>1.9448611044103599E-4</v>
      </c>
      <c r="J858">
        <f t="shared" si="69"/>
        <v>7.3945669799735242E-2</v>
      </c>
    </row>
    <row r="859" spans="1:10" x14ac:dyDescent="0.55000000000000004">
      <c r="A859">
        <v>847</v>
      </c>
      <c r="B859">
        <v>244</v>
      </c>
      <c r="C859">
        <v>-206262</v>
      </c>
      <c r="F859">
        <f t="shared" si="70"/>
        <v>10.5875</v>
      </c>
      <c r="G859">
        <f t="shared" si="71"/>
        <v>2.4399999999999999E-4</v>
      </c>
      <c r="H859">
        <f t="shared" si="72"/>
        <v>102663.79670550424</v>
      </c>
      <c r="I859">
        <f t="shared" si="73"/>
        <v>2.0550988897755199E-4</v>
      </c>
      <c r="J859">
        <f t="shared" si="69"/>
        <v>7.8137026631120682E-2</v>
      </c>
    </row>
    <row r="860" spans="1:10" x14ac:dyDescent="0.55000000000000004">
      <c r="A860">
        <v>848</v>
      </c>
      <c r="B860">
        <v>2400</v>
      </c>
      <c r="C860">
        <v>-201139</v>
      </c>
      <c r="F860">
        <f t="shared" si="70"/>
        <v>10.6</v>
      </c>
      <c r="G860">
        <f t="shared" si="71"/>
        <v>2.3999999999999998E-3</v>
      </c>
      <c r="H860">
        <f t="shared" si="72"/>
        <v>107786.79670550424</v>
      </c>
      <c r="I860">
        <f t="shared" si="73"/>
        <v>2.1576498566223902E-4</v>
      </c>
      <c r="J860">
        <f t="shared" si="69"/>
        <v>8.2036122517662846E-2</v>
      </c>
    </row>
    <row r="861" spans="1:10" x14ac:dyDescent="0.55000000000000004">
      <c r="A861">
        <v>849</v>
      </c>
      <c r="B861">
        <v>4538</v>
      </c>
      <c r="C861">
        <v>-193799</v>
      </c>
      <c r="F861">
        <f t="shared" si="70"/>
        <v>10.612500000000001</v>
      </c>
      <c r="G861">
        <f t="shared" si="71"/>
        <v>4.5379999999999995E-3</v>
      </c>
      <c r="H861">
        <f t="shared" si="72"/>
        <v>115126.79670550424</v>
      </c>
      <c r="I861">
        <f t="shared" si="73"/>
        <v>2.3045801897584486E-4</v>
      </c>
      <c r="J861">
        <f t="shared" si="69"/>
        <v>8.7622568702948697E-2</v>
      </c>
    </row>
    <row r="862" spans="1:10" x14ac:dyDescent="0.55000000000000004">
      <c r="A862">
        <v>850</v>
      </c>
      <c r="B862">
        <v>6666</v>
      </c>
      <c r="C862">
        <v>-183919</v>
      </c>
      <c r="F862">
        <f t="shared" si="70"/>
        <v>10.625</v>
      </c>
      <c r="G862">
        <f t="shared" si="71"/>
        <v>6.6660000000000001E-3</v>
      </c>
      <c r="H862">
        <f t="shared" si="72"/>
        <v>125006.79670550424</v>
      </c>
      <c r="I862">
        <f t="shared" si="73"/>
        <v>2.5023556245519442E-4</v>
      </c>
      <c r="J862">
        <f t="shared" si="69"/>
        <v>9.5142199262979232E-2</v>
      </c>
    </row>
    <row r="863" spans="1:10" x14ac:dyDescent="0.55000000000000004">
      <c r="A863">
        <v>851</v>
      </c>
      <c r="B863">
        <v>8747</v>
      </c>
      <c r="C863">
        <v>-181467</v>
      </c>
      <c r="F863">
        <f t="shared" si="70"/>
        <v>10.637499999999999</v>
      </c>
      <c r="G863">
        <f t="shared" si="71"/>
        <v>8.7469999999999996E-3</v>
      </c>
      <c r="H863">
        <f t="shared" si="72"/>
        <v>127458.79670550424</v>
      </c>
      <c r="I863">
        <f t="shared" si="73"/>
        <v>2.5514391636322732E-4</v>
      </c>
      <c r="J863">
        <f t="shared" si="69"/>
        <v>9.7008407171197325E-2</v>
      </c>
    </row>
    <row r="864" spans="1:10" x14ac:dyDescent="0.55000000000000004">
      <c r="A864">
        <v>852</v>
      </c>
      <c r="B864">
        <v>10791</v>
      </c>
      <c r="C864">
        <v>-185314</v>
      </c>
      <c r="F864">
        <f t="shared" si="70"/>
        <v>10.65</v>
      </c>
      <c r="G864">
        <f t="shared" si="71"/>
        <v>1.0791E-2</v>
      </c>
      <c r="H864">
        <f t="shared" si="72"/>
        <v>123611.79670550424</v>
      </c>
      <c r="I864">
        <f t="shared" si="73"/>
        <v>2.4744308541534696E-4</v>
      </c>
      <c r="J864">
        <f t="shared" si="69"/>
        <v>9.4080470049290696E-2</v>
      </c>
    </row>
    <row r="865" spans="1:10" x14ac:dyDescent="0.55000000000000004">
      <c r="A865">
        <v>853</v>
      </c>
      <c r="B865">
        <v>12769</v>
      </c>
      <c r="C865">
        <v>-180988</v>
      </c>
      <c r="F865">
        <f t="shared" si="70"/>
        <v>10.6625</v>
      </c>
      <c r="G865">
        <f t="shared" si="71"/>
        <v>1.2768999999999999E-2</v>
      </c>
      <c r="H865">
        <f t="shared" si="72"/>
        <v>127937.79670550424</v>
      </c>
      <c r="I865">
        <f t="shared" si="73"/>
        <v>2.5610276690235772E-4</v>
      </c>
      <c r="J865">
        <f t="shared" si="69"/>
        <v>9.7372972256040913E-2</v>
      </c>
    </row>
    <row r="866" spans="1:10" x14ac:dyDescent="0.55000000000000004">
      <c r="A866">
        <v>854</v>
      </c>
      <c r="B866">
        <v>14691</v>
      </c>
      <c r="C866">
        <v>-179568</v>
      </c>
      <c r="F866">
        <f t="shared" si="70"/>
        <v>10.675000000000001</v>
      </c>
      <c r="G866">
        <f t="shared" si="71"/>
        <v>1.4690999999999999E-2</v>
      </c>
      <c r="H866">
        <f t="shared" si="72"/>
        <v>129357.79670550424</v>
      </c>
      <c r="I866">
        <f t="shared" si="73"/>
        <v>2.5894528833360028E-4</v>
      </c>
      <c r="J866">
        <f t="shared" si="69"/>
        <v>9.8453728874992694E-2</v>
      </c>
    </row>
    <row r="867" spans="1:10" x14ac:dyDescent="0.55000000000000004">
      <c r="A867">
        <v>855</v>
      </c>
      <c r="B867">
        <v>16528</v>
      </c>
      <c r="C867">
        <v>-181808</v>
      </c>
      <c r="F867">
        <f t="shared" si="70"/>
        <v>10.6875</v>
      </c>
      <c r="G867">
        <f t="shared" si="71"/>
        <v>1.6527999999999998E-2</v>
      </c>
      <c r="H867">
        <f t="shared" si="72"/>
        <v>127117.79670550424</v>
      </c>
      <c r="I867">
        <f t="shared" si="73"/>
        <v>2.5446131086459794E-4</v>
      </c>
      <c r="J867">
        <f t="shared" si="69"/>
        <v>9.6748873363406804E-2</v>
      </c>
    </row>
    <row r="868" spans="1:10" x14ac:dyDescent="0.55000000000000004">
      <c r="A868">
        <v>856</v>
      </c>
      <c r="B868">
        <v>18291</v>
      </c>
      <c r="C868">
        <v>-187378</v>
      </c>
      <c r="F868">
        <f t="shared" si="70"/>
        <v>10.7</v>
      </c>
      <c r="G868">
        <f t="shared" si="71"/>
        <v>1.8290999999999998E-2</v>
      </c>
      <c r="H868">
        <f t="shared" si="72"/>
        <v>121547.79670550424</v>
      </c>
      <c r="I868">
        <f t="shared" si="73"/>
        <v>2.4331142046176628E-4</v>
      </c>
      <c r="J868">
        <f t="shared" si="69"/>
        <v>9.2509567470758017E-2</v>
      </c>
    </row>
    <row r="869" spans="1:10" x14ac:dyDescent="0.55000000000000004">
      <c r="A869">
        <v>857</v>
      </c>
      <c r="B869">
        <v>19950</v>
      </c>
      <c r="C869">
        <v>-187615</v>
      </c>
      <c r="F869">
        <f t="shared" si="70"/>
        <v>10.7125</v>
      </c>
      <c r="G869">
        <f t="shared" si="71"/>
        <v>1.9949999999999999E-2</v>
      </c>
      <c r="H869">
        <f t="shared" si="72"/>
        <v>121310.79670550424</v>
      </c>
      <c r="I869">
        <f t="shared" si="73"/>
        <v>2.4283699963134058E-4</v>
      </c>
      <c r="J869">
        <f t="shared" si="69"/>
        <v>9.2329187668862542E-2</v>
      </c>
    </row>
    <row r="870" spans="1:10" x14ac:dyDescent="0.55000000000000004">
      <c r="A870">
        <v>858</v>
      </c>
      <c r="B870">
        <v>21506</v>
      </c>
      <c r="C870">
        <v>-186336</v>
      </c>
      <c r="F870">
        <f t="shared" si="70"/>
        <v>10.725</v>
      </c>
      <c r="G870">
        <f t="shared" si="71"/>
        <v>2.1505999999999997E-2</v>
      </c>
      <c r="H870">
        <f t="shared" si="72"/>
        <v>122589.79670550424</v>
      </c>
      <c r="I870">
        <f t="shared" si="73"/>
        <v>2.4539727069511466E-4</v>
      </c>
      <c r="J870">
        <f t="shared" si="69"/>
        <v>9.3302629722129646E-2</v>
      </c>
    </row>
    <row r="871" spans="1:10" x14ac:dyDescent="0.55000000000000004">
      <c r="A871">
        <v>859</v>
      </c>
      <c r="B871">
        <v>22959</v>
      </c>
      <c r="C871">
        <v>-190011</v>
      </c>
      <c r="F871">
        <f t="shared" si="70"/>
        <v>10.737500000000001</v>
      </c>
      <c r="G871">
        <f t="shared" si="71"/>
        <v>2.2959E-2</v>
      </c>
      <c r="H871">
        <f t="shared" si="72"/>
        <v>118914.79670550424</v>
      </c>
      <c r="I871">
        <f t="shared" si="73"/>
        <v>2.3804074516003274E-4</v>
      </c>
      <c r="J871">
        <f t="shared" si="69"/>
        <v>9.0505601148434089E-2</v>
      </c>
    </row>
    <row r="872" spans="1:10" x14ac:dyDescent="0.55000000000000004">
      <c r="A872">
        <v>860</v>
      </c>
      <c r="B872">
        <v>24291</v>
      </c>
      <c r="C872">
        <v>-196111</v>
      </c>
      <c r="F872">
        <f t="shared" si="70"/>
        <v>10.75</v>
      </c>
      <c r="G872">
        <f t="shared" si="71"/>
        <v>2.4291E-2</v>
      </c>
      <c r="H872">
        <f t="shared" si="72"/>
        <v>112814.79670550424</v>
      </c>
      <c r="I872">
        <f t="shared" si="73"/>
        <v>2.2582991365962461E-4</v>
      </c>
      <c r="J872">
        <f t="shared" si="69"/>
        <v>8.5862914264204698E-2</v>
      </c>
    </row>
    <row r="873" spans="1:10" x14ac:dyDescent="0.55000000000000004">
      <c r="A873">
        <v>861</v>
      </c>
      <c r="B873">
        <v>25491</v>
      </c>
      <c r="C873">
        <v>-202788</v>
      </c>
      <c r="F873">
        <f t="shared" si="70"/>
        <v>10.762499999999999</v>
      </c>
      <c r="G873">
        <f t="shared" si="71"/>
        <v>2.5491E-2</v>
      </c>
      <c r="H873">
        <f t="shared" si="72"/>
        <v>106137.79670550424</v>
      </c>
      <c r="I873">
        <f t="shared" si="73"/>
        <v>2.1246405760581722E-4</v>
      </c>
      <c r="J873">
        <f t="shared" si="69"/>
        <v>8.0781074866499852E-2</v>
      </c>
    </row>
    <row r="874" spans="1:10" x14ac:dyDescent="0.55000000000000004">
      <c r="A874">
        <v>862</v>
      </c>
      <c r="B874">
        <v>26559</v>
      </c>
      <c r="C874">
        <v>-204245</v>
      </c>
      <c r="F874">
        <f t="shared" si="70"/>
        <v>10.775</v>
      </c>
      <c r="G874">
        <f t="shared" si="71"/>
        <v>2.6558999999999999E-2</v>
      </c>
      <c r="H874">
        <f t="shared" si="72"/>
        <v>104680.79670550424</v>
      </c>
      <c r="I874">
        <f t="shared" si="73"/>
        <v>2.0954747047530989E-4</v>
      </c>
      <c r="J874">
        <f t="shared" si="69"/>
        <v>7.9672157687758496E-2</v>
      </c>
    </row>
    <row r="875" spans="1:10" x14ac:dyDescent="0.55000000000000004">
      <c r="A875">
        <v>863</v>
      </c>
      <c r="B875">
        <v>27497</v>
      </c>
      <c r="C875">
        <v>-205772</v>
      </c>
      <c r="F875">
        <f t="shared" si="70"/>
        <v>10.7875</v>
      </c>
      <c r="G875">
        <f t="shared" si="71"/>
        <v>2.7496999999999997E-2</v>
      </c>
      <c r="H875">
        <f t="shared" si="72"/>
        <v>103153.79670550424</v>
      </c>
      <c r="I875">
        <f t="shared" si="73"/>
        <v>2.0649075904889626E-4</v>
      </c>
      <c r="J875">
        <f t="shared" si="69"/>
        <v>7.85099637742801E-2</v>
      </c>
    </row>
    <row r="876" spans="1:10" x14ac:dyDescent="0.55000000000000004">
      <c r="A876">
        <v>864</v>
      </c>
      <c r="B876">
        <v>28294</v>
      </c>
      <c r="C876">
        <v>-211372</v>
      </c>
      <c r="F876">
        <f t="shared" si="70"/>
        <v>10.8</v>
      </c>
      <c r="G876">
        <f t="shared" si="71"/>
        <v>2.8294E-2</v>
      </c>
      <c r="H876">
        <f t="shared" si="72"/>
        <v>97553.796705504239</v>
      </c>
      <c r="I876">
        <f t="shared" si="73"/>
        <v>1.9528081537639044E-4</v>
      </c>
      <c r="J876">
        <f t="shared" si="69"/>
        <v>7.4247824995315431E-2</v>
      </c>
    </row>
    <row r="877" spans="1:10" x14ac:dyDescent="0.55000000000000004">
      <c r="A877">
        <v>865</v>
      </c>
      <c r="B877">
        <v>28941</v>
      </c>
      <c r="C877">
        <v>-219195</v>
      </c>
      <c r="F877">
        <f t="shared" si="70"/>
        <v>10.8125</v>
      </c>
      <c r="G877">
        <f t="shared" si="71"/>
        <v>2.8940999999999998E-2</v>
      </c>
      <c r="H877">
        <f t="shared" si="72"/>
        <v>89730.796705504239</v>
      </c>
      <c r="I877">
        <f t="shared" si="73"/>
        <v>1.7962092442103095E-4</v>
      </c>
      <c r="J877">
        <f t="shared" si="69"/>
        <v>6.8293769340343882E-2</v>
      </c>
    </row>
    <row r="878" spans="1:10" x14ac:dyDescent="0.55000000000000004">
      <c r="A878">
        <v>866</v>
      </c>
      <c r="B878">
        <v>29428</v>
      </c>
      <c r="C878">
        <v>-227043</v>
      </c>
      <c r="F878">
        <f t="shared" si="70"/>
        <v>10.824999999999999</v>
      </c>
      <c r="G878">
        <f t="shared" si="71"/>
        <v>2.9427999999999999E-2</v>
      </c>
      <c r="H878">
        <f t="shared" si="72"/>
        <v>81882.796705504239</v>
      </c>
      <c r="I878">
        <f t="shared" si="73"/>
        <v>1.6391098907427639E-4</v>
      </c>
      <c r="J878">
        <f t="shared" si="69"/>
        <v>6.2320686280109089E-2</v>
      </c>
    </row>
    <row r="879" spans="1:10" x14ac:dyDescent="0.55000000000000004">
      <c r="A879">
        <v>867</v>
      </c>
      <c r="B879">
        <v>29775</v>
      </c>
      <c r="C879">
        <v>-233788</v>
      </c>
      <c r="F879">
        <f t="shared" si="70"/>
        <v>10.8375</v>
      </c>
      <c r="G879">
        <f t="shared" si="71"/>
        <v>2.9774999999999999E-2</v>
      </c>
      <c r="H879">
        <f t="shared" si="72"/>
        <v>75137.796705504239</v>
      </c>
      <c r="I879">
        <f t="shared" si="73"/>
        <v>1.5040901227587428E-4</v>
      </c>
      <c r="J879">
        <f t="shared" si="69"/>
        <v>5.7187092340088237E-2</v>
      </c>
    </row>
    <row r="880" spans="1:10" x14ac:dyDescent="0.55000000000000004">
      <c r="A880">
        <v>868</v>
      </c>
      <c r="B880">
        <v>29963</v>
      </c>
      <c r="C880">
        <v>-241197</v>
      </c>
      <c r="F880">
        <f t="shared" si="70"/>
        <v>10.85</v>
      </c>
      <c r="G880">
        <f t="shared" si="71"/>
        <v>2.9963E-2</v>
      </c>
      <c r="H880">
        <f t="shared" si="72"/>
        <v>67728.796705504239</v>
      </c>
      <c r="I880">
        <f t="shared" si="73"/>
        <v>1.3557785644201792E-4</v>
      </c>
      <c r="J880">
        <f t="shared" si="69"/>
        <v>5.1548130516275867E-2</v>
      </c>
    </row>
    <row r="881" spans="1:10" x14ac:dyDescent="0.55000000000000004">
      <c r="A881">
        <v>869</v>
      </c>
      <c r="B881">
        <v>29944</v>
      </c>
      <c r="C881">
        <v>-248898</v>
      </c>
      <c r="F881">
        <f t="shared" si="70"/>
        <v>10.862500000000001</v>
      </c>
      <c r="G881">
        <f t="shared" si="71"/>
        <v>2.9943999999999998E-2</v>
      </c>
      <c r="H881">
        <f t="shared" si="72"/>
        <v>60027.796705504239</v>
      </c>
      <c r="I881">
        <f t="shared" si="73"/>
        <v>1.201621821166666E-4</v>
      </c>
      <c r="J881">
        <f t="shared" si="69"/>
        <v>4.5686928598988895E-2</v>
      </c>
    </row>
    <row r="882" spans="1:10" x14ac:dyDescent="0.55000000000000004">
      <c r="A882">
        <v>870</v>
      </c>
      <c r="B882">
        <v>29747</v>
      </c>
      <c r="C882">
        <v>-256940</v>
      </c>
      <c r="F882">
        <f t="shared" si="70"/>
        <v>10.875</v>
      </c>
      <c r="G882">
        <f t="shared" si="71"/>
        <v>2.9746999999999999E-2</v>
      </c>
      <c r="H882">
        <f t="shared" si="72"/>
        <v>51985.796705504239</v>
      </c>
      <c r="I882">
        <f t="shared" si="73"/>
        <v>1.0406390229268593E-4</v>
      </c>
      <c r="J882">
        <f t="shared" si="69"/>
        <v>3.9566192873911409E-2</v>
      </c>
    </row>
    <row r="883" spans="1:10" x14ac:dyDescent="0.55000000000000004">
      <c r="A883">
        <v>871</v>
      </c>
      <c r="B883">
        <v>29381</v>
      </c>
      <c r="C883">
        <v>-265495</v>
      </c>
      <c r="F883">
        <f t="shared" si="70"/>
        <v>10.887499999999999</v>
      </c>
      <c r="G883">
        <f t="shared" si="71"/>
        <v>2.9380999999999997E-2</v>
      </c>
      <c r="H883">
        <f t="shared" si="72"/>
        <v>43430.796705504239</v>
      </c>
      <c r="I883">
        <f t="shared" si="73"/>
        <v>8.6938711557277482E-5</v>
      </c>
      <c r="J883">
        <f t="shared" si="69"/>
        <v>3.3055014792832328E-2</v>
      </c>
    </row>
    <row r="884" spans="1:10" x14ac:dyDescent="0.55000000000000004">
      <c r="A884">
        <v>872</v>
      </c>
      <c r="B884">
        <v>28875</v>
      </c>
      <c r="C884">
        <v>-274216</v>
      </c>
      <c r="F884">
        <f t="shared" si="70"/>
        <v>10.9</v>
      </c>
      <c r="G884">
        <f t="shared" si="71"/>
        <v>2.8874999999999998E-2</v>
      </c>
      <c r="H884">
        <f t="shared" si="72"/>
        <v>34709.796705504239</v>
      </c>
      <c r="I884">
        <f t="shared" si="73"/>
        <v>6.9481226063005468E-5</v>
      </c>
      <c r="J884">
        <f t="shared" si="69"/>
        <v>2.6417494740805372E-2</v>
      </c>
    </row>
    <row r="885" spans="1:10" x14ac:dyDescent="0.55000000000000004">
      <c r="A885">
        <v>873</v>
      </c>
      <c r="B885">
        <v>28219</v>
      </c>
      <c r="C885">
        <v>-284251</v>
      </c>
      <c r="F885">
        <f t="shared" si="70"/>
        <v>10.9125</v>
      </c>
      <c r="G885">
        <f t="shared" si="71"/>
        <v>2.8218999999999998E-2</v>
      </c>
      <c r="H885">
        <f t="shared" si="72"/>
        <v>24674.796705504239</v>
      </c>
      <c r="I885">
        <f t="shared" si="73"/>
        <v>4.9393407357006199E-5</v>
      </c>
      <c r="J885">
        <f t="shared" si="69"/>
        <v>1.8779894268142774E-2</v>
      </c>
    </row>
    <row r="886" spans="1:10" x14ac:dyDescent="0.55000000000000004">
      <c r="A886">
        <v>874</v>
      </c>
      <c r="B886">
        <v>27413</v>
      </c>
      <c r="C886">
        <v>-296171</v>
      </c>
      <c r="F886">
        <f t="shared" si="70"/>
        <v>10.925000000000001</v>
      </c>
      <c r="G886">
        <f t="shared" si="71"/>
        <v>2.7413E-2</v>
      </c>
      <c r="H886">
        <f t="shared" si="72"/>
        <v>12754.796705504239</v>
      </c>
      <c r="I886">
        <f t="shared" si="73"/>
        <v>2.5532241539815237E-5</v>
      </c>
      <c r="J886">
        <f t="shared" si="69"/>
        <v>9.7076274386322398E-3</v>
      </c>
    </row>
    <row r="887" spans="1:10" x14ac:dyDescent="0.55000000000000004">
      <c r="A887">
        <v>875</v>
      </c>
      <c r="B887">
        <v>26466</v>
      </c>
      <c r="C887">
        <v>-309535</v>
      </c>
      <c r="F887">
        <f t="shared" si="70"/>
        <v>10.9375</v>
      </c>
      <c r="G887">
        <f t="shared" si="71"/>
        <v>2.6466E-2</v>
      </c>
      <c r="H887">
        <f t="shared" si="72"/>
        <v>-609.20329449576093</v>
      </c>
      <c r="I887">
        <f t="shared" si="73"/>
        <v>-1.2194883243575812E-6</v>
      </c>
      <c r="J887">
        <f t="shared" si="69"/>
        <v>-4.6366231888275396E-4</v>
      </c>
    </row>
    <row r="888" spans="1:10" x14ac:dyDescent="0.55000000000000004">
      <c r="A888">
        <v>876</v>
      </c>
      <c r="B888">
        <v>25388</v>
      </c>
      <c r="C888">
        <v>-320868</v>
      </c>
      <c r="F888">
        <f t="shared" si="70"/>
        <v>10.95</v>
      </c>
      <c r="G888">
        <f t="shared" si="71"/>
        <v>2.5387999999999997E-2</v>
      </c>
      <c r="H888">
        <f t="shared" si="72"/>
        <v>-11942.203294495761</v>
      </c>
      <c r="I888">
        <f t="shared" si="73"/>
        <v>-2.3905611831591235E-5</v>
      </c>
      <c r="J888">
        <f t="shared" si="69"/>
        <v>-9.0891656728125225E-3</v>
      </c>
    </row>
    <row r="889" spans="1:10" x14ac:dyDescent="0.55000000000000004">
      <c r="A889">
        <v>877</v>
      </c>
      <c r="B889">
        <v>24169</v>
      </c>
      <c r="C889">
        <v>-324626</v>
      </c>
      <c r="F889">
        <f t="shared" si="70"/>
        <v>10.9625</v>
      </c>
      <c r="G889">
        <f t="shared" si="71"/>
        <v>2.4169E-2</v>
      </c>
      <c r="H889">
        <f t="shared" si="72"/>
        <v>-15700.203294495761</v>
      </c>
      <c r="I889">
        <f t="shared" si="73"/>
        <v>-3.1428284746104962E-5</v>
      </c>
      <c r="J889">
        <f t="shared" si="69"/>
        <v>-1.1949365231982033E-2</v>
      </c>
    </row>
    <row r="890" spans="1:10" x14ac:dyDescent="0.55000000000000004">
      <c r="A890">
        <v>878</v>
      </c>
      <c r="B890">
        <v>22828</v>
      </c>
      <c r="C890">
        <v>-331208</v>
      </c>
      <c r="F890">
        <f t="shared" si="70"/>
        <v>10.975</v>
      </c>
      <c r="G890">
        <f t="shared" si="71"/>
        <v>2.2827999999999998E-2</v>
      </c>
      <c r="H890">
        <f t="shared" si="72"/>
        <v>-22282.203294495761</v>
      </c>
      <c r="I890">
        <f t="shared" si="73"/>
        <v>-4.4603972112610915E-5</v>
      </c>
      <c r="J890">
        <f t="shared" si="69"/>
        <v>-1.6958900489686592E-2</v>
      </c>
    </row>
    <row r="891" spans="1:10" x14ac:dyDescent="0.55000000000000004">
      <c r="A891">
        <v>879</v>
      </c>
      <c r="B891">
        <v>21375</v>
      </c>
      <c r="C891">
        <v>-342240</v>
      </c>
      <c r="F891">
        <f t="shared" si="70"/>
        <v>10.987500000000001</v>
      </c>
      <c r="G891">
        <f t="shared" si="71"/>
        <v>2.1374999999999998E-2</v>
      </c>
      <c r="H891">
        <f t="shared" si="72"/>
        <v>-33314.203294495761</v>
      </c>
      <c r="I891">
        <f t="shared" si="73"/>
        <v>-6.6687561147447377E-5</v>
      </c>
      <c r="J891">
        <f t="shared" si="69"/>
        <v>-2.5355313884247006E-2</v>
      </c>
    </row>
    <row r="892" spans="1:10" x14ac:dyDescent="0.55000000000000004">
      <c r="A892">
        <v>880</v>
      </c>
      <c r="B892">
        <v>19800</v>
      </c>
      <c r="C892">
        <v>-353263</v>
      </c>
      <c r="F892">
        <f t="shared" si="70"/>
        <v>11</v>
      </c>
      <c r="G892">
        <f t="shared" si="71"/>
        <v>1.9799999999999998E-2</v>
      </c>
      <c r="H892">
        <f t="shared" si="72"/>
        <v>-44337.203294495761</v>
      </c>
      <c r="I892">
        <f t="shared" si="73"/>
        <v>-8.8753134201381611E-5</v>
      </c>
      <c r="J892">
        <f t="shared" si="69"/>
        <v>-3.3744877412912662E-2</v>
      </c>
    </row>
    <row r="893" spans="1:10" x14ac:dyDescent="0.55000000000000004">
      <c r="A893">
        <v>881</v>
      </c>
      <c r="B893">
        <v>18131</v>
      </c>
      <c r="C893">
        <v>-358895</v>
      </c>
      <c r="F893">
        <f t="shared" si="70"/>
        <v>11.012499999999999</v>
      </c>
      <c r="G893">
        <f t="shared" si="71"/>
        <v>1.8130999999999998E-2</v>
      </c>
      <c r="H893">
        <f t="shared" si="72"/>
        <v>-49969.203294495761</v>
      </c>
      <c r="I893">
        <f t="shared" si="73"/>
        <v>-1.0002713469487317E-4</v>
      </c>
      <c r="J893">
        <f t="shared" si="69"/>
        <v>-3.8031371270614282E-2</v>
      </c>
    </row>
    <row r="894" spans="1:10" x14ac:dyDescent="0.55000000000000004">
      <c r="A894">
        <v>882</v>
      </c>
      <c r="B894">
        <v>16369</v>
      </c>
      <c r="C894">
        <v>-365974</v>
      </c>
      <c r="F894">
        <f t="shared" si="70"/>
        <v>11.025</v>
      </c>
      <c r="G894">
        <f t="shared" si="71"/>
        <v>1.6368999999999998E-2</v>
      </c>
      <c r="H894">
        <f t="shared" si="72"/>
        <v>-57048.203294495761</v>
      </c>
      <c r="I894">
        <f t="shared" si="73"/>
        <v>-1.1419770456231401E-4</v>
      </c>
      <c r="J894">
        <f t="shared" si="69"/>
        <v>-4.3419171344951955E-2</v>
      </c>
    </row>
    <row r="895" spans="1:10" x14ac:dyDescent="0.55000000000000004">
      <c r="A895">
        <v>883</v>
      </c>
      <c r="B895">
        <v>14513</v>
      </c>
      <c r="C895">
        <v>-375227</v>
      </c>
      <c r="F895">
        <f t="shared" si="70"/>
        <v>11.0375</v>
      </c>
      <c r="G895">
        <f t="shared" si="71"/>
        <v>1.4513E-2</v>
      </c>
      <c r="H895">
        <f t="shared" si="72"/>
        <v>-66301.203294495761</v>
      </c>
      <c r="I895">
        <f t="shared" si="73"/>
        <v>-1.3272013470547409E-4</v>
      </c>
      <c r="J895">
        <f t="shared" si="69"/>
        <v>-5.0461594580980561E-2</v>
      </c>
    </row>
    <row r="896" spans="1:10" x14ac:dyDescent="0.55000000000000004">
      <c r="A896">
        <v>884</v>
      </c>
      <c r="B896">
        <v>12591</v>
      </c>
      <c r="C896">
        <v>-383882</v>
      </c>
      <c r="F896">
        <f t="shared" si="70"/>
        <v>11.05</v>
      </c>
      <c r="G896">
        <f t="shared" si="71"/>
        <v>1.2591E-2</v>
      </c>
      <c r="H896">
        <f t="shared" si="72"/>
        <v>-74956.203294495761</v>
      </c>
      <c r="I896">
        <f t="shared" si="73"/>
        <v>-1.50045503006463E-4</v>
      </c>
      <c r="J896">
        <f t="shared" si="69"/>
        <v>-5.7048882283112577E-2</v>
      </c>
    </row>
    <row r="897" spans="1:10" x14ac:dyDescent="0.55000000000000004">
      <c r="A897">
        <v>885</v>
      </c>
      <c r="B897">
        <v>10603</v>
      </c>
      <c r="C897">
        <v>-387914</v>
      </c>
      <c r="F897">
        <f t="shared" si="70"/>
        <v>11.0625</v>
      </c>
      <c r="G897">
        <f t="shared" si="71"/>
        <v>1.0603E-2</v>
      </c>
      <c r="H897">
        <f t="shared" si="72"/>
        <v>-78988.203294495761</v>
      </c>
      <c r="I897">
        <f t="shared" si="73"/>
        <v>-1.5811666245066719E-4</v>
      </c>
      <c r="J897">
        <f t="shared" si="69"/>
        <v>-6.0117622203967144E-2</v>
      </c>
    </row>
    <row r="898" spans="1:10" x14ac:dyDescent="0.55000000000000004">
      <c r="A898">
        <v>886</v>
      </c>
      <c r="B898">
        <v>8559</v>
      </c>
      <c r="C898">
        <v>-391027</v>
      </c>
      <c r="F898">
        <f t="shared" si="70"/>
        <v>11.074999999999999</v>
      </c>
      <c r="G898">
        <f t="shared" si="71"/>
        <v>8.5589999999999989E-3</v>
      </c>
      <c r="H898">
        <f t="shared" si="72"/>
        <v>-82101.203294495761</v>
      </c>
      <c r="I898">
        <f t="shared" si="73"/>
        <v>-1.6434819006718693E-4</v>
      </c>
      <c r="J898">
        <f t="shared" si="69"/>
        <v>-6.2486914707345194E-2</v>
      </c>
    </row>
    <row r="899" spans="1:10" x14ac:dyDescent="0.55000000000000004">
      <c r="A899">
        <v>887</v>
      </c>
      <c r="B899">
        <v>6469</v>
      </c>
      <c r="C899">
        <v>-398716</v>
      </c>
      <c r="F899">
        <f t="shared" si="70"/>
        <v>11.0875</v>
      </c>
      <c r="G899">
        <f t="shared" si="71"/>
        <v>6.4689999999999999E-3</v>
      </c>
      <c r="H899">
        <f t="shared" si="72"/>
        <v>-89790.203294495761</v>
      </c>
      <c r="I899">
        <f t="shared" si="73"/>
        <v>-1.7973984308466859E-4</v>
      </c>
      <c r="J899">
        <f t="shared" si="69"/>
        <v>-6.8338983470105794E-2</v>
      </c>
    </row>
    <row r="900" spans="1:10" x14ac:dyDescent="0.55000000000000004">
      <c r="A900">
        <v>888</v>
      </c>
      <c r="B900">
        <v>4350</v>
      </c>
      <c r="C900">
        <v>-407280</v>
      </c>
      <c r="F900">
        <f t="shared" si="70"/>
        <v>11.1</v>
      </c>
      <c r="G900">
        <f t="shared" si="71"/>
        <v>4.3499999999999997E-3</v>
      </c>
      <c r="H900">
        <f t="shared" si="72"/>
        <v>-98354.203294495761</v>
      </c>
      <c r="I900">
        <f t="shared" si="73"/>
        <v>-1.9688304980097928E-4</v>
      </c>
      <c r="J900">
        <f t="shared" si="69"/>
        <v>-7.4857011417079636E-2</v>
      </c>
    </row>
    <row r="901" spans="1:10" x14ac:dyDescent="0.55000000000000004">
      <c r="A901">
        <v>889</v>
      </c>
      <c r="B901">
        <v>2203</v>
      </c>
      <c r="C901">
        <v>-412883</v>
      </c>
      <c r="F901">
        <f t="shared" si="70"/>
        <v>11.112500000000001</v>
      </c>
      <c r="G901">
        <f t="shared" si="71"/>
        <v>2.2030000000000001E-3</v>
      </c>
      <c r="H901">
        <f t="shared" si="72"/>
        <v>-103957.20329449576</v>
      </c>
      <c r="I901">
        <f t="shared" si="73"/>
        <v>-2.0809899880045251E-4</v>
      </c>
      <c r="J901">
        <f t="shared" si="69"/>
        <v>-7.9121433484675915E-2</v>
      </c>
    </row>
    <row r="902" spans="1:10" x14ac:dyDescent="0.55000000000000004">
      <c r="A902">
        <v>890</v>
      </c>
      <c r="B902">
        <v>47</v>
      </c>
      <c r="C902">
        <v>-416957</v>
      </c>
      <c r="F902">
        <f t="shared" si="70"/>
        <v>11.125</v>
      </c>
      <c r="G902">
        <f t="shared" si="71"/>
        <v>4.6999999999999997E-5</v>
      </c>
      <c r="H902">
        <f t="shared" si="72"/>
        <v>-108031.20329449576</v>
      </c>
      <c r="I902">
        <f t="shared" si="73"/>
        <v>-2.1625423282220049E-4</v>
      </c>
      <c r="J902">
        <f t="shared" si="69"/>
        <v>-8.2222139446372702E-2</v>
      </c>
    </row>
    <row r="903" spans="1:10" x14ac:dyDescent="0.55000000000000004">
      <c r="A903">
        <v>891</v>
      </c>
      <c r="B903">
        <v>-2109</v>
      </c>
      <c r="C903">
        <v>-421838</v>
      </c>
      <c r="F903">
        <f t="shared" si="70"/>
        <v>11.137499999999999</v>
      </c>
      <c r="G903">
        <f t="shared" si="71"/>
        <v>-2.1089999999999998E-3</v>
      </c>
      <c r="H903">
        <f t="shared" si="72"/>
        <v>-112912.20329449576</v>
      </c>
      <c r="I903">
        <f t="shared" si="73"/>
        <v>-2.2602489979818278E-4</v>
      </c>
      <c r="J903">
        <f t="shared" si="69"/>
        <v>-8.593705004996674E-2</v>
      </c>
    </row>
    <row r="904" spans="1:10" x14ac:dyDescent="0.55000000000000004">
      <c r="A904">
        <v>892</v>
      </c>
      <c r="B904">
        <v>-4256</v>
      </c>
      <c r="C904">
        <v>-425255</v>
      </c>
      <c r="F904">
        <f t="shared" si="70"/>
        <v>11.15</v>
      </c>
      <c r="G904">
        <f t="shared" si="71"/>
        <v>-4.2560000000000002E-3</v>
      </c>
      <c r="H904">
        <f t="shared" si="72"/>
        <v>-116329.20329449576</v>
      </c>
      <c r="I904">
        <f t="shared" si="73"/>
        <v>-2.3286496721406714E-4</v>
      </c>
      <c r="J904">
        <f t="shared" si="69"/>
        <v>-8.8537715801345729E-2</v>
      </c>
    </row>
    <row r="905" spans="1:10" x14ac:dyDescent="0.55000000000000004">
      <c r="A905">
        <v>893</v>
      </c>
      <c r="B905">
        <v>-6375</v>
      </c>
      <c r="C905">
        <v>-429219</v>
      </c>
      <c r="F905">
        <f t="shared" si="70"/>
        <v>11.1625</v>
      </c>
      <c r="G905">
        <f t="shared" si="71"/>
        <v>-6.3749999999999996E-3</v>
      </c>
      <c r="H905">
        <f t="shared" si="72"/>
        <v>-120293.20329449576</v>
      </c>
      <c r="I905">
        <f t="shared" si="73"/>
        <v>-2.4080000591367664E-4</v>
      </c>
      <c r="J905">
        <f t="shared" si="69"/>
        <v>-9.1554701179884304E-2</v>
      </c>
    </row>
    <row r="906" spans="1:10" x14ac:dyDescent="0.55000000000000004">
      <c r="A906">
        <v>894</v>
      </c>
      <c r="B906">
        <v>-8466</v>
      </c>
      <c r="C906">
        <v>-431739</v>
      </c>
      <c r="F906">
        <f t="shared" si="70"/>
        <v>11.175000000000001</v>
      </c>
      <c r="G906">
        <f t="shared" si="71"/>
        <v>-8.4659999999999996E-3</v>
      </c>
      <c r="H906">
        <f t="shared" si="72"/>
        <v>-122813.20329449576</v>
      </c>
      <c r="I906">
        <f t="shared" si="73"/>
        <v>-2.4584448056630425E-4</v>
      </c>
      <c r="J906">
        <f t="shared" si="69"/>
        <v>-9.3472663630418409E-2</v>
      </c>
    </row>
    <row r="907" spans="1:10" x14ac:dyDescent="0.55000000000000004">
      <c r="A907">
        <v>895</v>
      </c>
      <c r="B907">
        <v>-10519</v>
      </c>
      <c r="C907">
        <v>-433596</v>
      </c>
      <c r="F907">
        <f t="shared" si="70"/>
        <v>11.1875</v>
      </c>
      <c r="G907">
        <f t="shared" si="71"/>
        <v>-1.0518999999999999E-2</v>
      </c>
      <c r="H907">
        <f t="shared" si="72"/>
        <v>-124670.20329449576</v>
      </c>
      <c r="I907">
        <f t="shared" si="73"/>
        <v>-2.495617779591334E-4</v>
      </c>
      <c r="J907">
        <f t="shared" si="69"/>
        <v>-9.4886019293371496E-2</v>
      </c>
    </row>
    <row r="908" spans="1:10" x14ac:dyDescent="0.55000000000000004">
      <c r="A908">
        <v>896</v>
      </c>
      <c r="B908">
        <v>-12506</v>
      </c>
      <c r="C908">
        <v>-434491</v>
      </c>
      <c r="F908">
        <f t="shared" si="70"/>
        <v>11.2</v>
      </c>
      <c r="G908">
        <f t="shared" si="71"/>
        <v>-1.2506E-2</v>
      </c>
      <c r="H908">
        <f t="shared" si="72"/>
        <v>-125565.20329449576</v>
      </c>
      <c r="I908">
        <f t="shared" si="73"/>
        <v>-2.5135336717107854E-4</v>
      </c>
      <c r="J908">
        <f t="shared" si="69"/>
        <v>-9.5567200401795338E-2</v>
      </c>
    </row>
    <row r="909" spans="1:10" x14ac:dyDescent="0.55000000000000004">
      <c r="A909">
        <v>897</v>
      </c>
      <c r="B909">
        <v>-14438</v>
      </c>
      <c r="C909">
        <v>-434350</v>
      </c>
      <c r="F909">
        <f t="shared" si="70"/>
        <v>11.2125</v>
      </c>
      <c r="G909">
        <f t="shared" si="71"/>
        <v>-1.4437999999999999E-2</v>
      </c>
      <c r="H909">
        <f t="shared" si="72"/>
        <v>-125424.20329449576</v>
      </c>
      <c r="I909">
        <f t="shared" si="73"/>
        <v>-2.5107111680361009E-4</v>
      </c>
      <c r="J909">
        <f t="shared" ref="J909:J972" si="74">(I909*0.1*9.80665)/($J$4*10^(-6)*$H$4)</f>
        <v>-9.5459885836110689E-2</v>
      </c>
    </row>
    <row r="910" spans="1:10" x14ac:dyDescent="0.55000000000000004">
      <c r="A910">
        <v>898</v>
      </c>
      <c r="B910">
        <v>-16284</v>
      </c>
      <c r="C910">
        <v>-433734</v>
      </c>
      <c r="F910">
        <f t="shared" si="70"/>
        <v>11.225</v>
      </c>
      <c r="G910">
        <f t="shared" si="71"/>
        <v>-1.6284E-2</v>
      </c>
      <c r="H910">
        <f t="shared" si="72"/>
        <v>-124808.20329449576</v>
      </c>
      <c r="I910">
        <f t="shared" si="73"/>
        <v>-2.4983802299963443E-4</v>
      </c>
      <c r="J910">
        <f t="shared" si="74"/>
        <v>-9.4991050570424576E-2</v>
      </c>
    </row>
    <row r="911" spans="1:10" x14ac:dyDescent="0.55000000000000004">
      <c r="A911">
        <v>899</v>
      </c>
      <c r="B911">
        <v>-18056</v>
      </c>
      <c r="C911">
        <v>-433364</v>
      </c>
      <c r="F911">
        <f t="shared" si="70"/>
        <v>11.237500000000001</v>
      </c>
      <c r="G911">
        <f t="shared" si="71"/>
        <v>-1.8055999999999999E-2</v>
      </c>
      <c r="H911">
        <f t="shared" si="72"/>
        <v>-124438.20329449576</v>
      </c>
      <c r="I911">
        <f t="shared" si="73"/>
        <v>-2.4909736600698675E-4</v>
      </c>
      <c r="J911">
        <f t="shared" si="74"/>
        <v>-9.47094449725287E-2</v>
      </c>
    </row>
    <row r="912" spans="1:10" x14ac:dyDescent="0.55000000000000004">
      <c r="A912">
        <v>900</v>
      </c>
      <c r="B912">
        <v>-19734</v>
      </c>
      <c r="C912">
        <v>-431660</v>
      </c>
      <c r="F912">
        <f t="shared" si="70"/>
        <v>11.25</v>
      </c>
      <c r="G912">
        <f t="shared" si="71"/>
        <v>-1.9733999999999998E-2</v>
      </c>
      <c r="H912">
        <f t="shared" si="72"/>
        <v>-122734.20329449576</v>
      </c>
      <c r="I912">
        <f t="shared" si="73"/>
        <v>-2.456863402894957E-4</v>
      </c>
      <c r="J912">
        <f t="shared" si="74"/>
        <v>-9.341253702978658E-2</v>
      </c>
    </row>
    <row r="913" spans="1:10" x14ac:dyDescent="0.55000000000000004">
      <c r="A913">
        <v>901</v>
      </c>
      <c r="B913">
        <v>-21309</v>
      </c>
      <c r="C913">
        <v>-427618</v>
      </c>
      <c r="F913">
        <f t="shared" ref="F913:F976" si="75">A913/80</f>
        <v>11.262499999999999</v>
      </c>
      <c r="G913">
        <f t="shared" ref="G913:G976" si="76">B913*10^-6</f>
        <v>-2.1308999999999998E-2</v>
      </c>
      <c r="H913">
        <f t="shared" ref="H913:H976" si="77">C913-$F$4</f>
        <v>-118692.20329449576</v>
      </c>
      <c r="I913">
        <f t="shared" ref="I913:I976" si="78">($H$4*H913)/($H$6*$H$8)</f>
        <v>-2.3759516308873344E-4</v>
      </c>
      <c r="J913">
        <f t="shared" si="74"/>
        <v>-9.0336186146826716E-2</v>
      </c>
    </row>
    <row r="914" spans="1:10" x14ac:dyDescent="0.55000000000000004">
      <c r="A914">
        <v>902</v>
      </c>
      <c r="B914">
        <v>-22772</v>
      </c>
      <c r="C914">
        <v>-424956</v>
      </c>
      <c r="F914">
        <f t="shared" si="75"/>
        <v>11.275</v>
      </c>
      <c r="G914">
        <f t="shared" si="76"/>
        <v>-2.2772000000000001E-2</v>
      </c>
      <c r="H914">
        <f t="shared" si="77"/>
        <v>-116030.20329449576</v>
      </c>
      <c r="I914">
        <f t="shared" si="78"/>
        <v>-2.3226643629298158E-4</v>
      </c>
      <c r="J914">
        <f t="shared" si="74"/>
        <v>-8.8310148034397434E-2</v>
      </c>
    </row>
    <row r="915" spans="1:10" x14ac:dyDescent="0.55000000000000004">
      <c r="A915">
        <v>903</v>
      </c>
      <c r="B915">
        <v>-24113</v>
      </c>
      <c r="C915">
        <v>-422959</v>
      </c>
      <c r="F915">
        <f t="shared" si="75"/>
        <v>11.2875</v>
      </c>
      <c r="G915">
        <f t="shared" si="76"/>
        <v>-2.4112999999999999E-2</v>
      </c>
      <c r="H915">
        <f t="shared" si="77"/>
        <v>-114033.20329449576</v>
      </c>
      <c r="I915">
        <f t="shared" si="78"/>
        <v>-2.2826889030833975E-4</v>
      </c>
      <c r="J915">
        <f t="shared" si="74"/>
        <v>-8.6790238901970213E-2</v>
      </c>
    </row>
    <row r="916" spans="1:10" x14ac:dyDescent="0.55000000000000004">
      <c r="A916">
        <v>904</v>
      </c>
      <c r="B916">
        <v>-25341</v>
      </c>
      <c r="C916">
        <v>-413360</v>
      </c>
      <c r="F916">
        <f t="shared" si="75"/>
        <v>11.3</v>
      </c>
      <c r="G916">
        <f t="shared" si="76"/>
        <v>-2.5340999999999999E-2</v>
      </c>
      <c r="H916">
        <f t="shared" si="77"/>
        <v>-104434.20329449576</v>
      </c>
      <c r="I916">
        <f t="shared" si="78"/>
        <v>-2.0905384578827129E-4</v>
      </c>
      <c r="J916">
        <f t="shared" si="74"/>
        <v>-7.9484476377098434E-2</v>
      </c>
    </row>
    <row r="917" spans="1:10" x14ac:dyDescent="0.55000000000000004">
      <c r="A917">
        <v>905</v>
      </c>
      <c r="B917">
        <v>-26428</v>
      </c>
      <c r="C917">
        <v>-408594</v>
      </c>
      <c r="F917">
        <f t="shared" si="75"/>
        <v>11.3125</v>
      </c>
      <c r="G917">
        <f t="shared" si="76"/>
        <v>-2.6428E-2</v>
      </c>
      <c r="H917">
        <f t="shared" si="77"/>
        <v>-99668.203294495761</v>
      </c>
      <c r="I917">
        <f t="shared" si="78"/>
        <v>-1.9951338301270652E-4</v>
      </c>
      <c r="J917">
        <f t="shared" si="74"/>
        <v>-7.5857091837715274E-2</v>
      </c>
    </row>
    <row r="918" spans="1:10" x14ac:dyDescent="0.55000000000000004">
      <c r="A918">
        <v>906</v>
      </c>
      <c r="B918">
        <v>-27384</v>
      </c>
      <c r="C918">
        <v>-403581</v>
      </c>
      <c r="F918">
        <f t="shared" si="75"/>
        <v>11.324999999999999</v>
      </c>
      <c r="G918">
        <f t="shared" si="76"/>
        <v>-2.7383999999999999E-2</v>
      </c>
      <c r="H918">
        <f t="shared" si="77"/>
        <v>-94655.203294495761</v>
      </c>
      <c r="I918">
        <f t="shared" si="78"/>
        <v>-1.8947848165015802E-4</v>
      </c>
      <c r="J918">
        <f t="shared" si="74"/>
        <v>-7.2041716534331363E-2</v>
      </c>
    </row>
    <row r="919" spans="1:10" x14ac:dyDescent="0.55000000000000004">
      <c r="A919">
        <v>907</v>
      </c>
      <c r="B919">
        <v>-28191</v>
      </c>
      <c r="C919">
        <v>-396346</v>
      </c>
      <c r="F919">
        <f t="shared" si="75"/>
        <v>11.3375</v>
      </c>
      <c r="G919">
        <f t="shared" si="76"/>
        <v>-2.8190999999999997E-2</v>
      </c>
      <c r="H919">
        <f t="shared" si="77"/>
        <v>-87420.203294495761</v>
      </c>
      <c r="I919">
        <f t="shared" si="78"/>
        <v>-1.7499563478041167E-4</v>
      </c>
      <c r="J919">
        <f t="shared" si="74"/>
        <v>-6.6535185451151099E-2</v>
      </c>
    </row>
    <row r="920" spans="1:10" x14ac:dyDescent="0.55000000000000004">
      <c r="A920">
        <v>908</v>
      </c>
      <c r="B920">
        <v>-28856</v>
      </c>
      <c r="C920">
        <v>-388628</v>
      </c>
      <c r="F920">
        <f t="shared" si="75"/>
        <v>11.35</v>
      </c>
      <c r="G920">
        <f t="shared" si="76"/>
        <v>-2.8856E-2</v>
      </c>
      <c r="H920">
        <f t="shared" si="77"/>
        <v>-79702.203294495761</v>
      </c>
      <c r="I920">
        <f t="shared" si="78"/>
        <v>-1.5954593026891166E-4</v>
      </c>
      <c r="J920">
        <f t="shared" si="74"/>
        <v>-6.0661044898285138E-2</v>
      </c>
    </row>
    <row r="921" spans="1:10" x14ac:dyDescent="0.55000000000000004">
      <c r="A921">
        <v>909</v>
      </c>
      <c r="B921">
        <v>-29372</v>
      </c>
      <c r="C921">
        <v>-381897</v>
      </c>
      <c r="F921">
        <f t="shared" si="75"/>
        <v>11.362500000000001</v>
      </c>
      <c r="G921">
        <f t="shared" si="76"/>
        <v>-2.9371999999999999E-2</v>
      </c>
      <c r="H921">
        <f t="shared" si="77"/>
        <v>-72971.203294495761</v>
      </c>
      <c r="I921">
        <f t="shared" si="78"/>
        <v>-1.4607197832969084E-4</v>
      </c>
      <c r="J921">
        <f t="shared" si="74"/>
        <v>-5.55381063052117E-2</v>
      </c>
    </row>
    <row r="922" spans="1:10" x14ac:dyDescent="0.55000000000000004">
      <c r="A922">
        <v>910</v>
      </c>
      <c r="B922">
        <v>-29738</v>
      </c>
      <c r="C922">
        <v>-374721</v>
      </c>
      <c r="F922">
        <f t="shared" si="75"/>
        <v>11.375</v>
      </c>
      <c r="G922">
        <f t="shared" si="76"/>
        <v>-2.9737999999999997E-2</v>
      </c>
      <c r="H922">
        <f t="shared" si="77"/>
        <v>-65795.203294495761</v>
      </c>
      <c r="I922">
        <f t="shared" si="78"/>
        <v>-1.3170723622363696E-4</v>
      </c>
      <c r="J922">
        <f t="shared" si="74"/>
        <v>-5.0076479898452674E-2</v>
      </c>
    </row>
    <row r="923" spans="1:10" x14ac:dyDescent="0.55000000000000004">
      <c r="A923">
        <v>911</v>
      </c>
      <c r="B923">
        <v>-29944</v>
      </c>
      <c r="C923">
        <v>-364209</v>
      </c>
      <c r="F923">
        <f t="shared" si="75"/>
        <v>11.387499999999999</v>
      </c>
      <c r="G923">
        <f t="shared" si="76"/>
        <v>-2.9943999999999998E-2</v>
      </c>
      <c r="H923">
        <f t="shared" si="77"/>
        <v>-55283.203294495761</v>
      </c>
      <c r="I923">
        <f t="shared" si="78"/>
        <v>-1.1066457052981887E-4</v>
      </c>
      <c r="J923">
        <f t="shared" si="74"/>
        <v>-4.207583653336755E-2</v>
      </c>
    </row>
    <row r="924" spans="1:10" x14ac:dyDescent="0.55000000000000004">
      <c r="A924">
        <v>912</v>
      </c>
      <c r="B924">
        <v>-29963</v>
      </c>
      <c r="C924">
        <v>-357258</v>
      </c>
      <c r="F924">
        <f t="shared" si="75"/>
        <v>11.4</v>
      </c>
      <c r="G924">
        <f t="shared" si="76"/>
        <v>-2.9963E-2</v>
      </c>
      <c r="H924">
        <f t="shared" si="77"/>
        <v>-48332.203294495761</v>
      </c>
      <c r="I924">
        <f t="shared" si="78"/>
        <v>-9.6750227946321019E-5</v>
      </c>
      <c r="J924">
        <f t="shared" si="74"/>
        <v>-3.678545677397764E-2</v>
      </c>
    </row>
    <row r="925" spans="1:10" x14ac:dyDescent="0.55000000000000004">
      <c r="A925">
        <v>913</v>
      </c>
      <c r="B925">
        <v>-29775</v>
      </c>
      <c r="C925">
        <v>-349269</v>
      </c>
      <c r="F925">
        <f t="shared" si="75"/>
        <v>11.4125</v>
      </c>
      <c r="G925">
        <f t="shared" si="76"/>
        <v>-2.9774999999999999E-2</v>
      </c>
      <c r="H925">
        <f t="shared" si="77"/>
        <v>-40343.203294495761</v>
      </c>
      <c r="I925">
        <f t="shared" si="78"/>
        <v>-8.0758042232097988E-5</v>
      </c>
      <c r="J925">
        <f t="shared" si="74"/>
        <v>-3.0705059148058208E-2</v>
      </c>
    </row>
    <row r="926" spans="1:10" x14ac:dyDescent="0.55000000000000004">
      <c r="A926">
        <v>914</v>
      </c>
      <c r="B926">
        <v>-29447</v>
      </c>
      <c r="C926">
        <v>-342829</v>
      </c>
      <c r="F926">
        <f t="shared" si="75"/>
        <v>11.425000000000001</v>
      </c>
      <c r="G926">
        <f t="shared" si="76"/>
        <v>-2.9446999999999997E-2</v>
      </c>
      <c r="H926">
        <f t="shared" si="77"/>
        <v>-33903.203294495761</v>
      </c>
      <c r="I926">
        <f t="shared" si="78"/>
        <v>-6.7866607008716299E-5</v>
      </c>
      <c r="J926">
        <f t="shared" si="74"/>
        <v>-2.5803599552248827E-2</v>
      </c>
    </row>
    <row r="927" spans="1:10" x14ac:dyDescent="0.55000000000000004">
      <c r="A927">
        <v>915</v>
      </c>
      <c r="B927">
        <v>-28950</v>
      </c>
      <c r="C927">
        <v>-335402</v>
      </c>
      <c r="F927">
        <f t="shared" si="75"/>
        <v>11.4375</v>
      </c>
      <c r="G927">
        <f t="shared" si="76"/>
        <v>-2.895E-2</v>
      </c>
      <c r="H927">
        <f t="shared" si="77"/>
        <v>-26476.203294495761</v>
      </c>
      <c r="I927">
        <f t="shared" si="78"/>
        <v>-5.2999419213055449E-5</v>
      </c>
      <c r="J927">
        <f t="shared" si="74"/>
        <v>-2.0150937996646922E-2</v>
      </c>
    </row>
    <row r="928" spans="1:10" x14ac:dyDescent="0.55000000000000004">
      <c r="A928">
        <v>916</v>
      </c>
      <c r="B928">
        <v>-28313</v>
      </c>
      <c r="C928">
        <v>-329011</v>
      </c>
      <c r="F928">
        <f t="shared" si="75"/>
        <v>11.45</v>
      </c>
      <c r="G928">
        <f t="shared" si="76"/>
        <v>-2.8312999999999998E-2</v>
      </c>
      <c r="H928">
        <f t="shared" si="77"/>
        <v>-20085.203294495761</v>
      </c>
      <c r="I928">
        <f t="shared" si="78"/>
        <v>-4.0206070996808185E-5</v>
      </c>
      <c r="J928">
        <f t="shared" si="74"/>
        <v>-1.5286772115153486E-2</v>
      </c>
    </row>
    <row r="929" spans="1:10" x14ac:dyDescent="0.55000000000000004">
      <c r="A929">
        <v>917</v>
      </c>
      <c r="B929">
        <v>-27534</v>
      </c>
      <c r="C929">
        <v>-322376</v>
      </c>
      <c r="F929">
        <f t="shared" si="75"/>
        <v>11.4625</v>
      </c>
      <c r="G929">
        <f t="shared" si="76"/>
        <v>-2.7533999999999999E-2</v>
      </c>
      <c r="H929">
        <f t="shared" si="77"/>
        <v>-13450.203294495761</v>
      </c>
      <c r="I929">
        <f t="shared" si="78"/>
        <v>-2.6924289520544588E-5</v>
      </c>
      <c r="J929">
        <f t="shared" si="74"/>
        <v>-1.0236898758290869E-2</v>
      </c>
    </row>
    <row r="930" spans="1:10" x14ac:dyDescent="0.55000000000000004">
      <c r="A930">
        <v>918</v>
      </c>
      <c r="B930">
        <v>-26606</v>
      </c>
      <c r="C930">
        <v>-312571</v>
      </c>
      <c r="F930">
        <f t="shared" si="75"/>
        <v>11.475</v>
      </c>
      <c r="G930">
        <f t="shared" si="76"/>
        <v>-2.6605999999999998E-2</v>
      </c>
      <c r="H930">
        <f t="shared" si="77"/>
        <v>-3645.2032944957609</v>
      </c>
      <c r="I930">
        <f t="shared" si="78"/>
        <v>-7.2968792153803797E-6</v>
      </c>
      <c r="J930">
        <f t="shared" si="74"/>
        <v>-2.7743504140500335E-3</v>
      </c>
    </row>
    <row r="931" spans="1:10" x14ac:dyDescent="0.55000000000000004">
      <c r="A931">
        <v>919</v>
      </c>
      <c r="B931">
        <v>-25538</v>
      </c>
      <c r="C931">
        <v>-304524</v>
      </c>
      <c r="F931">
        <f t="shared" si="75"/>
        <v>11.487500000000001</v>
      </c>
      <c r="G931">
        <f t="shared" si="76"/>
        <v>-2.5537999999999998E-2</v>
      </c>
      <c r="H931">
        <f t="shared" si="77"/>
        <v>4401.7967055042391</v>
      </c>
      <c r="I931">
        <f t="shared" si="78"/>
        <v>8.8114094868793235E-6</v>
      </c>
      <c r="J931">
        <f t="shared" si="74"/>
        <v>3.3501907920801045E-3</v>
      </c>
    </row>
    <row r="932" spans="1:10" x14ac:dyDescent="0.55000000000000004">
      <c r="A932">
        <v>920</v>
      </c>
      <c r="B932">
        <v>-24338</v>
      </c>
      <c r="C932">
        <v>-295934</v>
      </c>
      <c r="F932">
        <f t="shared" si="75"/>
        <v>11.5</v>
      </c>
      <c r="G932">
        <f t="shared" si="76"/>
        <v>-2.4337999999999999E-2</v>
      </c>
      <c r="H932">
        <f t="shared" si="77"/>
        <v>12991.796705504239</v>
      </c>
      <c r="I932">
        <f t="shared" si="78"/>
        <v>2.6006662370240929E-5</v>
      </c>
      <c r="J932">
        <f t="shared" si="74"/>
        <v>9.8880072405277096E-3</v>
      </c>
    </row>
    <row r="933" spans="1:10" x14ac:dyDescent="0.55000000000000004">
      <c r="A933">
        <v>921</v>
      </c>
      <c r="B933">
        <v>-23016</v>
      </c>
      <c r="C933">
        <v>-287551</v>
      </c>
      <c r="F933">
        <f t="shared" si="75"/>
        <v>11.512499999999999</v>
      </c>
      <c r="G933">
        <f t="shared" si="76"/>
        <v>-2.3015999999999998E-2</v>
      </c>
      <c r="H933">
        <f t="shared" si="77"/>
        <v>21374.796705504239</v>
      </c>
      <c r="I933">
        <f t="shared" si="78"/>
        <v>4.2787547692850981E-5</v>
      </c>
      <c r="J933">
        <f t="shared" si="74"/>
        <v>1.6268276773395728E-2</v>
      </c>
    </row>
    <row r="934" spans="1:10" x14ac:dyDescent="0.55000000000000004">
      <c r="A934">
        <v>922</v>
      </c>
      <c r="B934">
        <v>-21572</v>
      </c>
      <c r="C934">
        <v>-279357</v>
      </c>
      <c r="F934">
        <f t="shared" si="75"/>
        <v>11.525</v>
      </c>
      <c r="G934">
        <f t="shared" si="76"/>
        <v>-2.1571999999999997E-2</v>
      </c>
      <c r="H934">
        <f t="shared" si="77"/>
        <v>29568.796705504239</v>
      </c>
      <c r="I934">
        <f t="shared" si="78"/>
        <v>5.9190097416513964E-5</v>
      </c>
      <c r="J934">
        <f t="shared" si="74"/>
        <v>2.2504699122473687E-2</v>
      </c>
    </row>
    <row r="935" spans="1:10" x14ac:dyDescent="0.55000000000000004">
      <c r="A935">
        <v>923</v>
      </c>
      <c r="B935">
        <v>-20016</v>
      </c>
      <c r="C935">
        <v>-269300</v>
      </c>
      <c r="F935">
        <f t="shared" si="75"/>
        <v>11.5375</v>
      </c>
      <c r="G935">
        <f t="shared" si="76"/>
        <v>-2.0015999999999999E-2</v>
      </c>
      <c r="H935">
        <f t="shared" si="77"/>
        <v>39625.796705504239</v>
      </c>
      <c r="I935">
        <f t="shared" si="78"/>
        <v>7.9321955186940931E-5</v>
      </c>
      <c r="J935">
        <f t="shared" si="74"/>
        <v>3.0159043711767933E-2</v>
      </c>
    </row>
    <row r="936" spans="1:10" x14ac:dyDescent="0.55000000000000004">
      <c r="A936">
        <v>924</v>
      </c>
      <c r="B936">
        <v>-18356</v>
      </c>
      <c r="C936">
        <v>-263167</v>
      </c>
      <c r="F936">
        <f t="shared" si="75"/>
        <v>11.55</v>
      </c>
      <c r="G936">
        <f t="shared" si="76"/>
        <v>-1.8356000000000001E-2</v>
      </c>
      <c r="H936">
        <f t="shared" si="77"/>
        <v>45758.796705504239</v>
      </c>
      <c r="I936">
        <f t="shared" si="78"/>
        <v>9.1598845283990616E-5</v>
      </c>
      <c r="J936">
        <f t="shared" si="74"/>
        <v>3.4826846770944789E-2</v>
      </c>
    </row>
    <row r="937" spans="1:10" x14ac:dyDescent="0.55000000000000004">
      <c r="A937">
        <v>925</v>
      </c>
      <c r="B937">
        <v>-16603</v>
      </c>
      <c r="C937">
        <v>-261062</v>
      </c>
      <c r="F937">
        <f t="shared" si="75"/>
        <v>11.5625</v>
      </c>
      <c r="G937">
        <f t="shared" si="76"/>
        <v>-1.6603E-2</v>
      </c>
      <c r="H937">
        <f t="shared" si="77"/>
        <v>47863.796705504239</v>
      </c>
      <c r="I937">
        <f t="shared" si="78"/>
        <v>9.5812583039459319E-5</v>
      </c>
      <c r="J937">
        <f t="shared" si="74"/>
        <v>3.6428954294109188E-2</v>
      </c>
    </row>
    <row r="938" spans="1:10" x14ac:dyDescent="0.55000000000000004">
      <c r="A938">
        <v>926</v>
      </c>
      <c r="B938">
        <v>-14766</v>
      </c>
      <c r="C938">
        <v>-250043</v>
      </c>
      <c r="F938">
        <f t="shared" si="75"/>
        <v>11.574999999999999</v>
      </c>
      <c r="G938">
        <f t="shared" si="76"/>
        <v>-1.4766E-2</v>
      </c>
      <c r="H938">
        <f t="shared" si="77"/>
        <v>58882.796705504239</v>
      </c>
      <c r="I938">
        <f t="shared" si="78"/>
        <v>1.1787014899077033E-4</v>
      </c>
      <c r="J938">
        <f t="shared" si="74"/>
        <v>4.4815473437932726E-2</v>
      </c>
    </row>
    <row r="939" spans="1:10" x14ac:dyDescent="0.55000000000000004">
      <c r="A939">
        <v>927</v>
      </c>
      <c r="B939">
        <v>-12853</v>
      </c>
      <c r="C939">
        <v>-238887</v>
      </c>
      <c r="F939">
        <f t="shared" si="75"/>
        <v>11.5875</v>
      </c>
      <c r="G939">
        <f t="shared" si="76"/>
        <v>-1.2853E-2</v>
      </c>
      <c r="H939">
        <f t="shared" si="77"/>
        <v>70038.796705504239</v>
      </c>
      <c r="I939">
        <f t="shared" si="78"/>
        <v>1.4020195820692657E-4</v>
      </c>
      <c r="J939">
        <f t="shared" si="74"/>
        <v>5.330626276259879E-2</v>
      </c>
    </row>
    <row r="940" spans="1:10" x14ac:dyDescent="0.55000000000000004">
      <c r="A940">
        <v>928</v>
      </c>
      <c r="B940">
        <v>-10875</v>
      </c>
      <c r="C940">
        <v>-232197</v>
      </c>
      <c r="F940">
        <f t="shared" si="75"/>
        <v>11.6</v>
      </c>
      <c r="G940">
        <f t="shared" si="76"/>
        <v>-1.0874999999999999E-2</v>
      </c>
      <c r="H940">
        <f t="shared" si="77"/>
        <v>76728.796705504239</v>
      </c>
      <c r="I940">
        <f t="shared" si="78"/>
        <v>1.5359383734425941E-4</v>
      </c>
      <c r="J940">
        <f t="shared" si="74"/>
        <v>5.8397996411040522E-2</v>
      </c>
    </row>
    <row r="941" spans="1:10" x14ac:dyDescent="0.55000000000000004">
      <c r="A941">
        <v>929</v>
      </c>
      <c r="B941">
        <v>-8831</v>
      </c>
      <c r="C941">
        <v>-229358</v>
      </c>
      <c r="F941">
        <f t="shared" si="75"/>
        <v>11.612500000000001</v>
      </c>
      <c r="G941">
        <f t="shared" si="76"/>
        <v>-8.8310000000000003E-3</v>
      </c>
      <c r="H941">
        <f t="shared" si="77"/>
        <v>79567.796705504239</v>
      </c>
      <c r="I941">
        <f t="shared" si="78"/>
        <v>1.5927687843108869E-4</v>
      </c>
      <c r="J941">
        <f t="shared" si="74"/>
        <v>6.05587485527335E-2</v>
      </c>
    </row>
    <row r="942" spans="1:10" x14ac:dyDescent="0.55000000000000004">
      <c r="A942">
        <v>930</v>
      </c>
      <c r="B942">
        <v>-6750</v>
      </c>
      <c r="C942">
        <v>-224961</v>
      </c>
      <c r="F942">
        <f t="shared" si="75"/>
        <v>11.625</v>
      </c>
      <c r="G942">
        <f t="shared" si="76"/>
        <v>-6.7499999999999999E-3</v>
      </c>
      <c r="H942">
        <f t="shared" si="77"/>
        <v>83964.796705504239</v>
      </c>
      <c r="I942">
        <f t="shared" si="78"/>
        <v>1.6807868598966159E-4</v>
      </c>
      <c r="J942">
        <f t="shared" si="74"/>
        <v>6.3905288590431319E-2</v>
      </c>
    </row>
    <row r="943" spans="1:10" x14ac:dyDescent="0.55000000000000004">
      <c r="A943">
        <v>931</v>
      </c>
      <c r="B943">
        <v>-4631</v>
      </c>
      <c r="C943">
        <v>-218224</v>
      </c>
      <c r="F943">
        <f t="shared" si="75"/>
        <v>11.637499999999999</v>
      </c>
      <c r="G943">
        <f t="shared" si="76"/>
        <v>-4.6309999999999997E-3</v>
      </c>
      <c r="H943">
        <f t="shared" si="77"/>
        <v>90701.796705504239</v>
      </c>
      <c r="I943">
        <f t="shared" si="78"/>
        <v>1.8156464858281725E-4</v>
      </c>
      <c r="J943">
        <f t="shared" si="74"/>
        <v>6.903279376076793E-2</v>
      </c>
    </row>
    <row r="944" spans="1:10" x14ac:dyDescent="0.55000000000000004">
      <c r="A944">
        <v>932</v>
      </c>
      <c r="B944">
        <v>-2484</v>
      </c>
      <c r="C944">
        <v>-209560</v>
      </c>
      <c r="F944">
        <f t="shared" si="75"/>
        <v>11.65</v>
      </c>
      <c r="G944">
        <f t="shared" si="76"/>
        <v>-2.4840000000000001E-3</v>
      </c>
      <c r="H944">
        <f t="shared" si="77"/>
        <v>99365.796705504239</v>
      </c>
      <c r="I944">
        <f t="shared" si="78"/>
        <v>1.9890803286470838E-4</v>
      </c>
      <c r="J944">
        <f t="shared" si="74"/>
        <v>7.5626931328794708E-2</v>
      </c>
    </row>
    <row r="945" spans="1:10" x14ac:dyDescent="0.55000000000000004">
      <c r="A945">
        <v>933</v>
      </c>
      <c r="B945">
        <v>-338</v>
      </c>
      <c r="C945">
        <v>-205033</v>
      </c>
      <c r="F945">
        <f t="shared" si="75"/>
        <v>11.6625</v>
      </c>
      <c r="G945">
        <f t="shared" si="76"/>
        <v>-3.3799999999999998E-4</v>
      </c>
      <c r="H945">
        <f t="shared" si="77"/>
        <v>103892.79670550424</v>
      </c>
      <c r="I945">
        <f t="shared" si="78"/>
        <v>2.0797007125853586E-4</v>
      </c>
      <c r="J945">
        <f t="shared" si="74"/>
        <v>7.9072413873861339E-2</v>
      </c>
    </row>
    <row r="946" spans="1:10" x14ac:dyDescent="0.55000000000000004">
      <c r="A946">
        <v>934</v>
      </c>
      <c r="B946">
        <v>1828</v>
      </c>
      <c r="C946">
        <v>-201650</v>
      </c>
      <c r="F946">
        <f t="shared" si="75"/>
        <v>11.675000000000001</v>
      </c>
      <c r="G946">
        <f t="shared" si="76"/>
        <v>1.828E-3</v>
      </c>
      <c r="H946">
        <f t="shared" si="77"/>
        <v>107275.79670550424</v>
      </c>
      <c r="I946">
        <f t="shared" si="78"/>
        <v>2.1474207830212287E-4</v>
      </c>
      <c r="J946">
        <f t="shared" si="74"/>
        <v>8.1647202354082321E-2</v>
      </c>
    </row>
    <row r="947" spans="1:10" x14ac:dyDescent="0.55000000000000004">
      <c r="A947">
        <v>935</v>
      </c>
      <c r="B947">
        <v>3975</v>
      </c>
      <c r="C947">
        <v>-196767</v>
      </c>
      <c r="F947">
        <f t="shared" si="75"/>
        <v>11.6875</v>
      </c>
      <c r="G947">
        <f t="shared" si="76"/>
        <v>3.9750000000000002E-3</v>
      </c>
      <c r="H947">
        <f t="shared" si="77"/>
        <v>112158.79670550424</v>
      </c>
      <c r="I947">
        <f t="shared" si="78"/>
        <v>2.2451674882941679E-4</v>
      </c>
      <c r="J947">
        <f t="shared" si="74"/>
        <v>8.5363635150097414E-2</v>
      </c>
    </row>
    <row r="948" spans="1:10" x14ac:dyDescent="0.55000000000000004">
      <c r="A948">
        <v>936</v>
      </c>
      <c r="B948">
        <v>6103</v>
      </c>
      <c r="C948">
        <v>-193403</v>
      </c>
      <c r="F948">
        <f t="shared" si="75"/>
        <v>11.7</v>
      </c>
      <c r="G948">
        <f t="shared" si="76"/>
        <v>6.1029999999999999E-3</v>
      </c>
      <c r="H948">
        <f t="shared" si="77"/>
        <v>115522.79670550424</v>
      </c>
      <c r="I948">
        <f t="shared" si="78"/>
        <v>2.3125072213554348E-4</v>
      </c>
      <c r="J948">
        <f t="shared" si="74"/>
        <v>8.7923962802318345E-2</v>
      </c>
    </row>
    <row r="949" spans="1:10" x14ac:dyDescent="0.55000000000000004">
      <c r="A949">
        <v>937</v>
      </c>
      <c r="B949">
        <v>8194</v>
      </c>
      <c r="C949">
        <v>-191913</v>
      </c>
      <c r="F949">
        <f t="shared" si="75"/>
        <v>11.7125</v>
      </c>
      <c r="G949">
        <f t="shared" si="76"/>
        <v>8.1939999999999999E-3</v>
      </c>
      <c r="H949">
        <f t="shared" si="77"/>
        <v>117012.79670550424</v>
      </c>
      <c r="I949">
        <f t="shared" si="78"/>
        <v>2.3423336786269235E-4</v>
      </c>
      <c r="J949">
        <f t="shared" si="74"/>
        <v>8.9057996156007152E-2</v>
      </c>
    </row>
    <row r="950" spans="1:10" x14ac:dyDescent="0.55000000000000004">
      <c r="A950">
        <v>938</v>
      </c>
      <c r="B950">
        <v>10247</v>
      </c>
      <c r="C950">
        <v>-192223</v>
      </c>
      <c r="F950">
        <f t="shared" si="75"/>
        <v>11.725</v>
      </c>
      <c r="G950">
        <f t="shared" si="76"/>
        <v>1.0246999999999999E-2</v>
      </c>
      <c r="H950">
        <f t="shared" si="77"/>
        <v>116702.79670550424</v>
      </c>
      <c r="I950">
        <f t="shared" si="78"/>
        <v>2.3361281740939292E-4</v>
      </c>
      <c r="J950">
        <f t="shared" si="74"/>
        <v>8.8822056330743027E-2</v>
      </c>
    </row>
    <row r="951" spans="1:10" x14ac:dyDescent="0.55000000000000004">
      <c r="A951">
        <v>939</v>
      </c>
      <c r="B951">
        <v>12244</v>
      </c>
      <c r="C951">
        <v>-191261</v>
      </c>
      <c r="F951">
        <f t="shared" si="75"/>
        <v>11.737500000000001</v>
      </c>
      <c r="G951">
        <f t="shared" si="76"/>
        <v>1.2244E-2</v>
      </c>
      <c r="H951">
        <f t="shared" si="77"/>
        <v>117664.79670550424</v>
      </c>
      <c r="I951">
        <f t="shared" si="78"/>
        <v>2.3553852559027696E-4</v>
      </c>
      <c r="J951">
        <f t="shared" si="74"/>
        <v>8.9554230885272326E-2</v>
      </c>
    </row>
    <row r="952" spans="1:10" x14ac:dyDescent="0.55000000000000004">
      <c r="A952">
        <v>940</v>
      </c>
      <c r="B952">
        <v>14184</v>
      </c>
      <c r="C952">
        <v>-187656</v>
      </c>
      <c r="F952">
        <f t="shared" si="75"/>
        <v>11.75</v>
      </c>
      <c r="G952">
        <f t="shared" si="76"/>
        <v>1.4183999999999999E-2</v>
      </c>
      <c r="H952">
        <f t="shared" si="77"/>
        <v>121269.79670550424</v>
      </c>
      <c r="I952">
        <f t="shared" si="78"/>
        <v>2.427549268294526E-4</v>
      </c>
      <c r="J952">
        <f t="shared" si="74"/>
        <v>9.2297982724230843E-2</v>
      </c>
    </row>
    <row r="953" spans="1:10" x14ac:dyDescent="0.55000000000000004">
      <c r="A953">
        <v>941</v>
      </c>
      <c r="B953">
        <v>16050</v>
      </c>
      <c r="C953">
        <v>-189652</v>
      </c>
      <c r="F953">
        <f t="shared" si="75"/>
        <v>11.762499999999999</v>
      </c>
      <c r="G953">
        <f t="shared" si="76"/>
        <v>1.6049999999999998E-2</v>
      </c>
      <c r="H953">
        <f t="shared" si="77"/>
        <v>119273.79670550424</v>
      </c>
      <c r="I953">
        <f t="shared" si="78"/>
        <v>2.3875938262046657E-4</v>
      </c>
      <c r="J953">
        <f t="shared" si="74"/>
        <v>9.0778834688014134E-2</v>
      </c>
    </row>
    <row r="954" spans="1:10" x14ac:dyDescent="0.55000000000000004">
      <c r="A954">
        <v>942</v>
      </c>
      <c r="B954">
        <v>17831</v>
      </c>
      <c r="C954">
        <v>-191095</v>
      </c>
      <c r="F954">
        <f t="shared" si="75"/>
        <v>11.775</v>
      </c>
      <c r="G954">
        <f t="shared" si="76"/>
        <v>1.7831E-2</v>
      </c>
      <c r="H954">
        <f t="shared" si="77"/>
        <v>117830.79670550424</v>
      </c>
      <c r="I954">
        <f t="shared" si="78"/>
        <v>2.3587082034914054E-4</v>
      </c>
      <c r="J954">
        <f t="shared" si="74"/>
        <v>8.9680572856220206E-2</v>
      </c>
    </row>
    <row r="955" spans="1:10" x14ac:dyDescent="0.55000000000000004">
      <c r="A955">
        <v>943</v>
      </c>
      <c r="B955">
        <v>19519</v>
      </c>
      <c r="C955">
        <v>-191119</v>
      </c>
      <c r="F955">
        <f t="shared" si="75"/>
        <v>11.7875</v>
      </c>
      <c r="G955">
        <f t="shared" si="76"/>
        <v>1.9518999999999998E-2</v>
      </c>
      <c r="H955">
        <f t="shared" si="77"/>
        <v>117806.79670550424</v>
      </c>
      <c r="I955">
        <f t="shared" si="78"/>
        <v>2.3582277773340121E-4</v>
      </c>
      <c r="J955">
        <f t="shared" si="74"/>
        <v>8.9662306547167489E-2</v>
      </c>
    </row>
    <row r="956" spans="1:10" x14ac:dyDescent="0.55000000000000004">
      <c r="A956">
        <v>944</v>
      </c>
      <c r="B956">
        <v>21103</v>
      </c>
      <c r="C956">
        <v>-193088</v>
      </c>
      <c r="F956">
        <f t="shared" si="75"/>
        <v>11.8</v>
      </c>
      <c r="G956">
        <f t="shared" si="76"/>
        <v>2.1103E-2</v>
      </c>
      <c r="H956">
        <f t="shared" si="77"/>
        <v>115837.79670550424</v>
      </c>
      <c r="I956">
        <f t="shared" si="78"/>
        <v>2.3188128146712193E-4</v>
      </c>
      <c r="J956">
        <f t="shared" si="74"/>
        <v>8.8163708108635094E-2</v>
      </c>
    </row>
    <row r="957" spans="1:10" x14ac:dyDescent="0.55000000000000004">
      <c r="A957">
        <v>945</v>
      </c>
      <c r="B957">
        <v>22584</v>
      </c>
      <c r="C957">
        <v>-195382</v>
      </c>
      <c r="F957">
        <f t="shared" si="75"/>
        <v>11.8125</v>
      </c>
      <c r="G957">
        <f t="shared" si="76"/>
        <v>2.2584E-2</v>
      </c>
      <c r="H957">
        <f t="shared" si="77"/>
        <v>113543.79670550424</v>
      </c>
      <c r="I957">
        <f t="shared" si="78"/>
        <v>2.2728920811270617E-4</v>
      </c>
      <c r="J957">
        <f t="shared" si="74"/>
        <v>8.6417753401680647E-2</v>
      </c>
    </row>
    <row r="958" spans="1:10" x14ac:dyDescent="0.55000000000000004">
      <c r="A958">
        <v>946</v>
      </c>
      <c r="B958">
        <v>23944</v>
      </c>
      <c r="C958">
        <v>-200717</v>
      </c>
      <c r="F958">
        <f t="shared" si="75"/>
        <v>11.824999999999999</v>
      </c>
      <c r="G958">
        <f t="shared" si="76"/>
        <v>2.3944E-2</v>
      </c>
      <c r="H958">
        <f t="shared" si="77"/>
        <v>108208.79670550424</v>
      </c>
      <c r="I958">
        <f t="shared" si="78"/>
        <v>2.1660973498898857E-4</v>
      </c>
      <c r="J958">
        <f t="shared" si="74"/>
        <v>8.2357305118506266E-2</v>
      </c>
    </row>
    <row r="959" spans="1:10" x14ac:dyDescent="0.55000000000000004">
      <c r="A959">
        <v>947</v>
      </c>
      <c r="B959">
        <v>25181</v>
      </c>
      <c r="C959">
        <v>-204358</v>
      </c>
      <c r="F959">
        <f t="shared" si="75"/>
        <v>11.8375</v>
      </c>
      <c r="G959">
        <f t="shared" si="76"/>
        <v>2.5180999999999999E-2</v>
      </c>
      <c r="H959">
        <f t="shared" si="77"/>
        <v>104567.79670550424</v>
      </c>
      <c r="I959">
        <f t="shared" si="78"/>
        <v>2.0932126982620397E-4</v>
      </c>
      <c r="J959">
        <f t="shared" si="74"/>
        <v>7.9586153815968674E-2</v>
      </c>
    </row>
    <row r="960" spans="1:10" x14ac:dyDescent="0.55000000000000004">
      <c r="A960">
        <v>948</v>
      </c>
      <c r="B960">
        <v>26288</v>
      </c>
      <c r="C960">
        <v>-207760</v>
      </c>
      <c r="F960">
        <f t="shared" si="75"/>
        <v>11.85</v>
      </c>
      <c r="G960">
        <f t="shared" si="76"/>
        <v>2.6287999999999999E-2</v>
      </c>
      <c r="H960">
        <f t="shared" si="77"/>
        <v>101165.79670550424</v>
      </c>
      <c r="I960">
        <f t="shared" si="78"/>
        <v>2.025112290451567E-4</v>
      </c>
      <c r="J960">
        <f t="shared" si="74"/>
        <v>7.6996904507747654E-2</v>
      </c>
    </row>
    <row r="961" spans="1:10" x14ac:dyDescent="0.55000000000000004">
      <c r="A961">
        <v>949</v>
      </c>
      <c r="B961">
        <v>27263</v>
      </c>
      <c r="C961">
        <v>-212746</v>
      </c>
      <c r="F961">
        <f t="shared" si="75"/>
        <v>11.862500000000001</v>
      </c>
      <c r="G961">
        <f t="shared" si="76"/>
        <v>2.7262999999999999E-2</v>
      </c>
      <c r="H961">
        <f t="shared" si="77"/>
        <v>96179.796705504239</v>
      </c>
      <c r="I961">
        <f t="shared" si="78"/>
        <v>1.925303756253149E-4</v>
      </c>
      <c r="J961">
        <f t="shared" si="74"/>
        <v>7.3202078802048015E-2</v>
      </c>
    </row>
    <row r="962" spans="1:10" x14ac:dyDescent="0.55000000000000004">
      <c r="A962">
        <v>950</v>
      </c>
      <c r="B962">
        <v>28097</v>
      </c>
      <c r="C962">
        <v>-216518</v>
      </c>
      <c r="F962">
        <f t="shared" si="75"/>
        <v>11.875</v>
      </c>
      <c r="G962">
        <f t="shared" si="76"/>
        <v>2.8097E-2</v>
      </c>
      <c r="H962">
        <f t="shared" si="77"/>
        <v>92407.796705504239</v>
      </c>
      <c r="I962">
        <f t="shared" si="78"/>
        <v>1.8497967785161991E-4</v>
      </c>
      <c r="J962">
        <f t="shared" si="74"/>
        <v>7.0331223895931091E-2</v>
      </c>
    </row>
    <row r="963" spans="1:10" x14ac:dyDescent="0.55000000000000004">
      <c r="A963">
        <v>951</v>
      </c>
      <c r="B963">
        <v>28781</v>
      </c>
      <c r="C963">
        <v>-220211</v>
      </c>
      <c r="F963">
        <f t="shared" si="75"/>
        <v>11.887499999999999</v>
      </c>
      <c r="G963">
        <f t="shared" si="76"/>
        <v>2.8780999999999998E-2</v>
      </c>
      <c r="H963">
        <f t="shared" si="77"/>
        <v>88714.796705504239</v>
      </c>
      <c r="I963">
        <f t="shared" si="78"/>
        <v>1.7758712035473347E-4</v>
      </c>
      <c r="J963">
        <f t="shared" si="74"/>
        <v>6.7520495590445984E-2</v>
      </c>
    </row>
    <row r="964" spans="1:10" x14ac:dyDescent="0.55000000000000004">
      <c r="A964">
        <v>952</v>
      </c>
      <c r="B964">
        <v>29316</v>
      </c>
      <c r="C964">
        <v>-225338</v>
      </c>
      <c r="F964">
        <f t="shared" si="75"/>
        <v>11.9</v>
      </c>
      <c r="G964">
        <f t="shared" si="76"/>
        <v>2.9315999999999998E-2</v>
      </c>
      <c r="H964">
        <f t="shared" si="77"/>
        <v>83587.796705504239</v>
      </c>
      <c r="I964">
        <f t="shared" si="78"/>
        <v>1.6732401656742324E-4</v>
      </c>
      <c r="J964">
        <f t="shared" si="74"/>
        <v>6.3618355319061723E-2</v>
      </c>
    </row>
    <row r="965" spans="1:10" x14ac:dyDescent="0.55000000000000004">
      <c r="A965">
        <v>953</v>
      </c>
      <c r="B965">
        <v>29700</v>
      </c>
      <c r="C965">
        <v>-232093</v>
      </c>
      <c r="F965">
        <f t="shared" si="75"/>
        <v>11.9125</v>
      </c>
      <c r="G965">
        <f t="shared" si="76"/>
        <v>2.9699999999999997E-2</v>
      </c>
      <c r="H965">
        <f t="shared" si="77"/>
        <v>76832.796705504239</v>
      </c>
      <c r="I965">
        <f t="shared" si="78"/>
        <v>1.5380202201246309E-4</v>
      </c>
      <c r="J965">
        <f t="shared" si="74"/>
        <v>5.8477150416935575E-2</v>
      </c>
    </row>
    <row r="966" spans="1:10" x14ac:dyDescent="0.55000000000000004">
      <c r="A966">
        <v>954</v>
      </c>
      <c r="B966">
        <v>29925</v>
      </c>
      <c r="C966">
        <v>-240202</v>
      </c>
      <c r="F966">
        <f t="shared" si="75"/>
        <v>11.925000000000001</v>
      </c>
      <c r="G966">
        <f t="shared" si="76"/>
        <v>2.9925E-2</v>
      </c>
      <c r="H966">
        <f t="shared" si="77"/>
        <v>68723.796705504239</v>
      </c>
      <c r="I966">
        <f t="shared" si="78"/>
        <v>1.375696232195435E-4</v>
      </c>
      <c r="J966">
        <f t="shared" si="74"/>
        <v>5.230542124575261E-2</v>
      </c>
    </row>
    <row r="967" spans="1:10" x14ac:dyDescent="0.55000000000000004">
      <c r="A967">
        <v>955</v>
      </c>
      <c r="B967">
        <v>29972</v>
      </c>
      <c r="C967">
        <v>-251335</v>
      </c>
      <c r="F967">
        <f t="shared" si="75"/>
        <v>11.9375</v>
      </c>
      <c r="G967">
        <f t="shared" si="76"/>
        <v>2.9971999999999999E-2</v>
      </c>
      <c r="H967">
        <f t="shared" si="77"/>
        <v>57590.796705504239</v>
      </c>
      <c r="I967">
        <f t="shared" si="78"/>
        <v>1.1528385484347076E-4</v>
      </c>
      <c r="J967">
        <f t="shared" si="74"/>
        <v>4.3832137133928729E-2</v>
      </c>
    </row>
    <row r="968" spans="1:10" x14ac:dyDescent="0.55000000000000004">
      <c r="A968">
        <v>956</v>
      </c>
      <c r="B968">
        <v>29813</v>
      </c>
      <c r="C968">
        <v>-262702</v>
      </c>
      <c r="F968">
        <f t="shared" si="75"/>
        <v>11.95</v>
      </c>
      <c r="G968">
        <f t="shared" si="76"/>
        <v>2.9812999999999999E-2</v>
      </c>
      <c r="H968">
        <f t="shared" si="77"/>
        <v>46223.796705504239</v>
      </c>
      <c r="I968">
        <f t="shared" si="78"/>
        <v>9.2529670963939758E-5</v>
      </c>
      <c r="J968">
        <f t="shared" si="74"/>
        <v>3.5180756508840963E-2</v>
      </c>
    </row>
    <row r="969" spans="1:10" x14ac:dyDescent="0.55000000000000004">
      <c r="A969">
        <v>957</v>
      </c>
      <c r="B969">
        <v>29494</v>
      </c>
      <c r="C969">
        <v>-271342</v>
      </c>
      <c r="F969">
        <f t="shared" si="75"/>
        <v>11.9625</v>
      </c>
      <c r="G969">
        <f t="shared" si="76"/>
        <v>2.9493999999999999E-2</v>
      </c>
      <c r="H969">
        <f t="shared" si="77"/>
        <v>37583.796705504239</v>
      </c>
      <c r="I969">
        <f t="shared" si="78"/>
        <v>7.5234329297787922E-5</v>
      </c>
      <c r="J969">
        <f t="shared" si="74"/>
        <v>2.8604885249866884E-2</v>
      </c>
    </row>
    <row r="970" spans="1:10" x14ac:dyDescent="0.55000000000000004">
      <c r="A970">
        <v>958</v>
      </c>
      <c r="B970">
        <v>29025</v>
      </c>
      <c r="C970">
        <v>-278630</v>
      </c>
      <c r="F970">
        <f t="shared" si="75"/>
        <v>11.975</v>
      </c>
      <c r="G970">
        <f t="shared" si="76"/>
        <v>2.9024999999999999E-2</v>
      </c>
      <c r="H970">
        <f t="shared" si="77"/>
        <v>30295.796705504239</v>
      </c>
      <c r="I970">
        <f t="shared" si="78"/>
        <v>6.064538831828392E-5</v>
      </c>
      <c r="J970">
        <f t="shared" si="74"/>
        <v>2.305801606752857E-2</v>
      </c>
    </row>
    <row r="971" spans="1:10" x14ac:dyDescent="0.55000000000000004">
      <c r="A971">
        <v>959</v>
      </c>
      <c r="B971">
        <v>28406</v>
      </c>
      <c r="C971">
        <v>-286561</v>
      </c>
      <c r="F971">
        <f t="shared" si="75"/>
        <v>11.987500000000001</v>
      </c>
      <c r="G971">
        <f t="shared" si="76"/>
        <v>2.8405999999999997E-2</v>
      </c>
      <c r="H971">
        <f t="shared" si="77"/>
        <v>22364.796705504239</v>
      </c>
      <c r="I971">
        <f t="shared" si="78"/>
        <v>4.476930559209755E-5</v>
      </c>
      <c r="J971">
        <f t="shared" si="74"/>
        <v>1.702176202181984E-2</v>
      </c>
    </row>
    <row r="972" spans="1:10" x14ac:dyDescent="0.55000000000000004">
      <c r="A972">
        <v>960</v>
      </c>
      <c r="B972">
        <v>27647</v>
      </c>
      <c r="C972">
        <v>-296034</v>
      </c>
      <c r="F972">
        <f t="shared" si="75"/>
        <v>12</v>
      </c>
      <c r="G972">
        <f t="shared" si="76"/>
        <v>2.7646999999999998E-2</v>
      </c>
      <c r="H972">
        <f t="shared" si="77"/>
        <v>12891.796705504239</v>
      </c>
      <c r="I972">
        <f t="shared" si="78"/>
        <v>2.580648480466047E-5</v>
      </c>
      <c r="J972">
        <f t="shared" si="74"/>
        <v>9.8118976194747701E-3</v>
      </c>
    </row>
    <row r="973" spans="1:10" x14ac:dyDescent="0.55000000000000004">
      <c r="A973">
        <v>961</v>
      </c>
      <c r="B973">
        <v>26738</v>
      </c>
      <c r="C973">
        <v>-306382</v>
      </c>
      <c r="F973">
        <f t="shared" si="75"/>
        <v>12.012499999999999</v>
      </c>
      <c r="G973">
        <f t="shared" si="76"/>
        <v>2.6737999999999998E-2</v>
      </c>
      <c r="H973">
        <f t="shared" si="77"/>
        <v>2543.7967055042391</v>
      </c>
      <c r="I973">
        <f t="shared" si="78"/>
        <v>5.0921103183943568E-6</v>
      </c>
      <c r="J973">
        <f t="shared" ref="J973:J1036" si="79">(I973*0.1*9.80665)/($J$4*10^(-6)*$H$4)</f>
        <v>1.9360740329164661E-3</v>
      </c>
    </row>
    <row r="974" spans="1:10" x14ac:dyDescent="0.55000000000000004">
      <c r="A974">
        <v>962</v>
      </c>
      <c r="B974">
        <v>25688</v>
      </c>
      <c r="C974">
        <v>-316305</v>
      </c>
      <c r="F974">
        <f t="shared" si="75"/>
        <v>12.025</v>
      </c>
      <c r="G974">
        <f t="shared" si="76"/>
        <v>2.5687999999999999E-2</v>
      </c>
      <c r="H974">
        <f t="shared" si="77"/>
        <v>-7379.2032944957609</v>
      </c>
      <c r="I974">
        <f t="shared" si="78"/>
        <v>-1.4771509514154796E-5</v>
      </c>
      <c r="J974">
        <f t="shared" si="79"/>
        <v>-5.6162836641668393E-3</v>
      </c>
    </row>
    <row r="975" spans="1:10" x14ac:dyDescent="0.55000000000000004">
      <c r="A975">
        <v>963</v>
      </c>
      <c r="B975">
        <v>24506</v>
      </c>
      <c r="C975">
        <v>-325259</v>
      </c>
      <c r="F975">
        <f t="shared" si="75"/>
        <v>12.0375</v>
      </c>
      <c r="G975">
        <f t="shared" si="76"/>
        <v>2.4506E-2</v>
      </c>
      <c r="H975">
        <f t="shared" si="77"/>
        <v>-16333.203294495761</v>
      </c>
      <c r="I975">
        <f t="shared" si="78"/>
        <v>-3.2695408736229282E-5</v>
      </c>
      <c r="J975">
        <f t="shared" si="79"/>
        <v>-1.243113913324715E-2</v>
      </c>
    </row>
    <row r="976" spans="1:10" x14ac:dyDescent="0.55000000000000004">
      <c r="A976">
        <v>964</v>
      </c>
      <c r="B976">
        <v>23194</v>
      </c>
      <c r="C976">
        <v>-333851</v>
      </c>
      <c r="F976">
        <f t="shared" si="75"/>
        <v>12.05</v>
      </c>
      <c r="G976">
        <f t="shared" si="76"/>
        <v>2.3193999999999999E-2</v>
      </c>
      <c r="H976">
        <f t="shared" si="77"/>
        <v>-24925.203294495761</v>
      </c>
      <c r="I976">
        <f t="shared" si="78"/>
        <v>-4.9894665170902497E-5</v>
      </c>
      <c r="J976">
        <f t="shared" si="79"/>
        <v>-1.8970477774115813E-2</v>
      </c>
    </row>
    <row r="977" spans="1:10" x14ac:dyDescent="0.55000000000000004">
      <c r="A977">
        <v>965</v>
      </c>
      <c r="B977">
        <v>21769</v>
      </c>
      <c r="C977">
        <v>-341940</v>
      </c>
      <c r="F977">
        <f t="shared" ref="F977:F1040" si="80">A977/80</f>
        <v>12.0625</v>
      </c>
      <c r="G977">
        <f t="shared" ref="G977:G1040" si="81">B977*10^-6</f>
        <v>2.1769E-2</v>
      </c>
      <c r="H977">
        <f t="shared" ref="H977:H1040" si="82">C977-$F$4</f>
        <v>-33014.203294495761</v>
      </c>
      <c r="I977">
        <f t="shared" ref="I977:I1040" si="83">($H$4*H977)/($H$6*$H$8)</f>
        <v>-6.608702845070599E-5</v>
      </c>
      <c r="J977">
        <f t="shared" si="79"/>
        <v>-2.5126985021088184E-2</v>
      </c>
    </row>
    <row r="978" spans="1:10" x14ac:dyDescent="0.55000000000000004">
      <c r="A978">
        <v>966</v>
      </c>
      <c r="B978">
        <v>20231</v>
      </c>
      <c r="C978">
        <v>-349624</v>
      </c>
      <c r="F978">
        <f t="shared" si="80"/>
        <v>12.074999999999999</v>
      </c>
      <c r="G978">
        <f t="shared" si="81"/>
        <v>2.0230999999999999E-2</v>
      </c>
      <c r="H978">
        <f t="shared" si="82"/>
        <v>-40698.203294495761</v>
      </c>
      <c r="I978">
        <f t="shared" si="83"/>
        <v>-8.1468672589908627E-5</v>
      </c>
      <c r="J978">
        <f t="shared" si="79"/>
        <v>-3.0975248302796153E-2</v>
      </c>
    </row>
    <row r="979" spans="1:10" x14ac:dyDescent="0.55000000000000004">
      <c r="A979">
        <v>967</v>
      </c>
      <c r="B979">
        <v>18591</v>
      </c>
      <c r="C979">
        <v>-357809</v>
      </c>
      <c r="F979">
        <f t="shared" si="80"/>
        <v>12.0875</v>
      </c>
      <c r="G979">
        <f t="shared" si="81"/>
        <v>1.8591E-2</v>
      </c>
      <c r="H979">
        <f t="shared" si="82"/>
        <v>-48883.203294495761</v>
      </c>
      <c r="I979">
        <f t="shared" si="83"/>
        <v>-9.7853206332669361E-5</v>
      </c>
      <c r="J979">
        <f t="shared" si="79"/>
        <v>-3.7204820785979344E-2</v>
      </c>
    </row>
    <row r="980" spans="1:10" x14ac:dyDescent="0.55000000000000004">
      <c r="A980">
        <v>968</v>
      </c>
      <c r="B980">
        <v>16847</v>
      </c>
      <c r="C980">
        <v>-363878</v>
      </c>
      <c r="F980">
        <f t="shared" si="80"/>
        <v>12.1</v>
      </c>
      <c r="G980">
        <f t="shared" si="81"/>
        <v>1.6847000000000001E-2</v>
      </c>
      <c r="H980">
        <f t="shared" si="82"/>
        <v>-54952.203294495761</v>
      </c>
      <c r="I980">
        <f t="shared" si="83"/>
        <v>-1.1000198278774755E-4</v>
      </c>
      <c r="J980">
        <f t="shared" si="79"/>
        <v>-4.1823913687682318E-2</v>
      </c>
    </row>
    <row r="981" spans="1:10" x14ac:dyDescent="0.55000000000000004">
      <c r="A981">
        <v>969</v>
      </c>
      <c r="B981">
        <v>15019</v>
      </c>
      <c r="C981">
        <v>-371548</v>
      </c>
      <c r="F981">
        <f t="shared" si="80"/>
        <v>12.112500000000001</v>
      </c>
      <c r="G981">
        <f t="shared" si="81"/>
        <v>1.5018999999999999E-2</v>
      </c>
      <c r="H981">
        <f t="shared" si="82"/>
        <v>-62622.203294495761</v>
      </c>
      <c r="I981">
        <f t="shared" si="83"/>
        <v>-1.2535560206776891E-4</v>
      </c>
      <c r="J981">
        <f t="shared" si="79"/>
        <v>-4.7661521622442866E-2</v>
      </c>
    </row>
    <row r="982" spans="1:10" x14ac:dyDescent="0.55000000000000004">
      <c r="A982">
        <v>970</v>
      </c>
      <c r="B982">
        <v>13116</v>
      </c>
      <c r="C982">
        <v>-381475</v>
      </c>
      <c r="F982">
        <f t="shared" si="80"/>
        <v>12.125</v>
      </c>
      <c r="G982">
        <f t="shared" si="81"/>
        <v>1.3115999999999999E-2</v>
      </c>
      <c r="H982">
        <f t="shared" si="82"/>
        <v>-72549.203294495761</v>
      </c>
      <c r="I982">
        <f t="shared" si="83"/>
        <v>-1.4522722900294128E-4</v>
      </c>
      <c r="J982">
        <f t="shared" si="79"/>
        <v>-5.5216923704368294E-2</v>
      </c>
    </row>
    <row r="983" spans="1:10" x14ac:dyDescent="0.55000000000000004">
      <c r="A983">
        <v>971</v>
      </c>
      <c r="B983">
        <v>11138</v>
      </c>
      <c r="C983">
        <v>-388338</v>
      </c>
      <c r="F983">
        <f t="shared" si="80"/>
        <v>12.137499999999999</v>
      </c>
      <c r="G983">
        <f t="shared" si="81"/>
        <v>1.1138E-2</v>
      </c>
      <c r="H983">
        <f t="shared" si="82"/>
        <v>-79412.203294495761</v>
      </c>
      <c r="I983">
        <f t="shared" si="83"/>
        <v>-1.5896541532872834E-4</v>
      </c>
      <c r="J983">
        <f t="shared" si="79"/>
        <v>-6.0440326997231612E-2</v>
      </c>
    </row>
    <row r="984" spans="1:10" x14ac:dyDescent="0.55000000000000004">
      <c r="A984">
        <v>972</v>
      </c>
      <c r="B984">
        <v>9113</v>
      </c>
      <c r="C984">
        <v>-395650</v>
      </c>
      <c r="F984">
        <f t="shared" si="80"/>
        <v>12.15</v>
      </c>
      <c r="G984">
        <f t="shared" si="81"/>
        <v>9.1129999999999996E-3</v>
      </c>
      <c r="H984">
        <f t="shared" si="82"/>
        <v>-86724.203294495761</v>
      </c>
      <c r="I984">
        <f t="shared" si="83"/>
        <v>-1.7360239892397165E-4</v>
      </c>
      <c r="J984">
        <f t="shared" si="79"/>
        <v>-6.6005462488622643E-2</v>
      </c>
    </row>
    <row r="985" spans="1:10" x14ac:dyDescent="0.55000000000000004">
      <c r="A985">
        <v>973</v>
      </c>
      <c r="B985">
        <v>7031</v>
      </c>
      <c r="C985">
        <v>-400601</v>
      </c>
      <c r="F985">
        <f t="shared" si="80"/>
        <v>12.1625</v>
      </c>
      <c r="G985">
        <f t="shared" si="81"/>
        <v>7.0309999999999999E-3</v>
      </c>
      <c r="H985">
        <f t="shared" si="82"/>
        <v>-91675.203294495761</v>
      </c>
      <c r="I985">
        <f t="shared" si="83"/>
        <v>-1.8351319019586028E-4</v>
      </c>
      <c r="J985">
        <f t="shared" si="79"/>
        <v>-6.9773649826953749E-2</v>
      </c>
    </row>
    <row r="986" spans="1:10" x14ac:dyDescent="0.55000000000000004">
      <c r="A986">
        <v>974</v>
      </c>
      <c r="B986">
        <v>4913</v>
      </c>
      <c r="C986">
        <v>-404338</v>
      </c>
      <c r="F986">
        <f t="shared" si="80"/>
        <v>12.175000000000001</v>
      </c>
      <c r="G986">
        <f t="shared" si="81"/>
        <v>4.9129999999999998E-3</v>
      </c>
      <c r="H986">
        <f t="shared" si="82"/>
        <v>-95412.203294495761</v>
      </c>
      <c r="I986">
        <f t="shared" si="83"/>
        <v>-1.9099382582160211E-4</v>
      </c>
      <c r="J986">
        <f t="shared" si="79"/>
        <v>-7.2617866365702124E-2</v>
      </c>
    </row>
    <row r="987" spans="1:10" x14ac:dyDescent="0.55000000000000004">
      <c r="A987">
        <v>975</v>
      </c>
      <c r="B987">
        <v>2775</v>
      </c>
      <c r="C987">
        <v>-407428</v>
      </c>
      <c r="F987">
        <f t="shared" si="80"/>
        <v>12.1875</v>
      </c>
      <c r="G987">
        <f t="shared" si="81"/>
        <v>2.7749999999999997E-3</v>
      </c>
      <c r="H987">
        <f t="shared" si="82"/>
        <v>-98502.203294495761</v>
      </c>
      <c r="I987">
        <f t="shared" si="83"/>
        <v>-1.9717931259803835E-4</v>
      </c>
      <c r="J987">
        <f t="shared" si="79"/>
        <v>-7.4969653656237992E-2</v>
      </c>
    </row>
    <row r="988" spans="1:10" x14ac:dyDescent="0.55000000000000004">
      <c r="A988">
        <v>976</v>
      </c>
      <c r="B988">
        <v>628</v>
      </c>
      <c r="C988">
        <v>-414494</v>
      </c>
      <c r="F988">
        <f t="shared" si="80"/>
        <v>12.2</v>
      </c>
      <c r="G988">
        <f t="shared" si="81"/>
        <v>6.2799999999999998E-4</v>
      </c>
      <c r="H988">
        <f t="shared" si="82"/>
        <v>-105568.20329449576</v>
      </c>
      <c r="I988">
        <f t="shared" si="83"/>
        <v>-2.1132385938195372E-4</v>
      </c>
      <c r="J988">
        <f t="shared" si="79"/>
        <v>-8.0347559479838779E-2</v>
      </c>
    </row>
    <row r="989" spans="1:10" x14ac:dyDescent="0.55000000000000004">
      <c r="A989">
        <v>977</v>
      </c>
      <c r="B989">
        <v>-1538</v>
      </c>
      <c r="C989">
        <v>-421823</v>
      </c>
      <c r="F989">
        <f t="shared" si="80"/>
        <v>12.2125</v>
      </c>
      <c r="G989">
        <f t="shared" si="81"/>
        <v>-1.5379999999999999E-3</v>
      </c>
      <c r="H989">
        <f t="shared" si="82"/>
        <v>-112897.20329449576</v>
      </c>
      <c r="I989">
        <f t="shared" si="83"/>
        <v>-2.2599487316334572E-4</v>
      </c>
      <c r="J989">
        <f t="shared" si="79"/>
        <v>-8.5925633606808799E-2</v>
      </c>
    </row>
    <row r="990" spans="1:10" x14ac:dyDescent="0.55000000000000004">
      <c r="A990">
        <v>978</v>
      </c>
      <c r="B990">
        <v>-3684</v>
      </c>
      <c r="C990">
        <v>-425142</v>
      </c>
      <c r="F990">
        <f t="shared" si="80"/>
        <v>12.225</v>
      </c>
      <c r="G990">
        <f t="shared" si="81"/>
        <v>-3.6839999999999998E-3</v>
      </c>
      <c r="H990">
        <f t="shared" si="82"/>
        <v>-116216.20329449576</v>
      </c>
      <c r="I990">
        <f t="shared" si="83"/>
        <v>-2.3263876656496124E-4</v>
      </c>
      <c r="J990">
        <f t="shared" si="79"/>
        <v>-8.8451711929555907E-2</v>
      </c>
    </row>
    <row r="991" spans="1:10" x14ac:dyDescent="0.55000000000000004">
      <c r="A991">
        <v>979</v>
      </c>
      <c r="B991">
        <v>-5813</v>
      </c>
      <c r="C991">
        <v>-428190</v>
      </c>
      <c r="F991">
        <f t="shared" si="80"/>
        <v>12.237500000000001</v>
      </c>
      <c r="G991">
        <f t="shared" si="81"/>
        <v>-5.8129999999999996E-3</v>
      </c>
      <c r="H991">
        <f t="shared" si="82"/>
        <v>-119264.20329449576</v>
      </c>
      <c r="I991">
        <f t="shared" si="83"/>
        <v>-2.3874017876385369E-4</v>
      </c>
      <c r="J991">
        <f t="shared" si="79"/>
        <v>-9.0771533179249547E-2</v>
      </c>
    </row>
    <row r="992" spans="1:10" x14ac:dyDescent="0.55000000000000004">
      <c r="A992">
        <v>980</v>
      </c>
      <c r="B992">
        <v>-7913</v>
      </c>
      <c r="C992">
        <v>-430759</v>
      </c>
      <c r="F992">
        <f t="shared" si="80"/>
        <v>12.25</v>
      </c>
      <c r="G992">
        <f t="shared" si="81"/>
        <v>-7.9129999999999999E-3</v>
      </c>
      <c r="H992">
        <f t="shared" si="82"/>
        <v>-121833.20329449576</v>
      </c>
      <c r="I992">
        <f t="shared" si="83"/>
        <v>-2.4388274042361574E-4</v>
      </c>
      <c r="J992">
        <f t="shared" si="79"/>
        <v>-9.2726789344099586E-2</v>
      </c>
    </row>
    <row r="993" spans="1:10" x14ac:dyDescent="0.55000000000000004">
      <c r="A993">
        <v>981</v>
      </c>
      <c r="B993">
        <v>-9975</v>
      </c>
      <c r="C993">
        <v>-433300</v>
      </c>
      <c r="F993">
        <f t="shared" si="80"/>
        <v>12.262499999999999</v>
      </c>
      <c r="G993">
        <f t="shared" si="81"/>
        <v>-9.9749999999999995E-3</v>
      </c>
      <c r="H993">
        <f t="shared" si="82"/>
        <v>-124374.20329449576</v>
      </c>
      <c r="I993">
        <f t="shared" si="83"/>
        <v>-2.4896925236501526E-4</v>
      </c>
      <c r="J993">
        <f t="shared" si="79"/>
        <v>-9.4660734815054812E-2</v>
      </c>
    </row>
    <row r="994" spans="1:10" x14ac:dyDescent="0.55000000000000004">
      <c r="A994">
        <v>982</v>
      </c>
      <c r="B994">
        <v>-11981</v>
      </c>
      <c r="C994">
        <v>-434198</v>
      </c>
      <c r="F994">
        <f t="shared" si="80"/>
        <v>12.275</v>
      </c>
      <c r="G994">
        <f t="shared" si="81"/>
        <v>-1.1980999999999999E-2</v>
      </c>
      <c r="H994">
        <f t="shared" si="82"/>
        <v>-125272.20329449576</v>
      </c>
      <c r="I994">
        <f t="shared" si="83"/>
        <v>-2.5076684690392777E-4</v>
      </c>
      <c r="J994">
        <f t="shared" si="79"/>
        <v>-9.5344199212110209E-2</v>
      </c>
    </row>
    <row r="995" spans="1:10" x14ac:dyDescent="0.55000000000000004">
      <c r="A995">
        <v>983</v>
      </c>
      <c r="B995">
        <v>-13931</v>
      </c>
      <c r="C995">
        <v>-434885</v>
      </c>
      <c r="F995">
        <f t="shared" si="80"/>
        <v>12.2875</v>
      </c>
      <c r="G995">
        <f t="shared" si="81"/>
        <v>-1.3930999999999999E-2</v>
      </c>
      <c r="H995">
        <f t="shared" si="82"/>
        <v>-125959.20329449576</v>
      </c>
      <c r="I995">
        <f t="shared" si="83"/>
        <v>-2.5214206677946554E-4</v>
      </c>
      <c r="J995">
        <f t="shared" si="79"/>
        <v>-9.5867072308743917E-2</v>
      </c>
    </row>
    <row r="996" spans="1:10" x14ac:dyDescent="0.55000000000000004">
      <c r="A996">
        <v>984</v>
      </c>
      <c r="B996">
        <v>-15806</v>
      </c>
      <c r="C996">
        <v>-434143</v>
      </c>
      <c r="F996">
        <f t="shared" si="80"/>
        <v>12.3</v>
      </c>
      <c r="G996">
        <f t="shared" si="81"/>
        <v>-1.5806000000000001E-2</v>
      </c>
      <c r="H996">
        <f t="shared" si="82"/>
        <v>-125217.20329449576</v>
      </c>
      <c r="I996">
        <f t="shared" si="83"/>
        <v>-2.5065674924285854E-4</v>
      </c>
      <c r="J996">
        <f t="shared" si="79"/>
        <v>-9.530233892053111E-2</v>
      </c>
    </row>
    <row r="997" spans="1:10" x14ac:dyDescent="0.55000000000000004">
      <c r="A997">
        <v>985</v>
      </c>
      <c r="B997">
        <v>-17597</v>
      </c>
      <c r="C997">
        <v>-432885</v>
      </c>
      <c r="F997">
        <f t="shared" si="80"/>
        <v>12.3125</v>
      </c>
      <c r="G997">
        <f t="shared" si="81"/>
        <v>-1.7596999999999998E-2</v>
      </c>
      <c r="H997">
        <f t="shared" si="82"/>
        <v>-123959.20329449576</v>
      </c>
      <c r="I997">
        <f t="shared" si="83"/>
        <v>-2.4813851546785635E-4</v>
      </c>
      <c r="J997">
        <f t="shared" si="79"/>
        <v>-9.4344879887685099E-2</v>
      </c>
    </row>
    <row r="998" spans="1:10" x14ac:dyDescent="0.55000000000000004">
      <c r="A998">
        <v>986</v>
      </c>
      <c r="B998">
        <v>-19294</v>
      </c>
      <c r="C998">
        <v>-431593</v>
      </c>
      <c r="F998">
        <f t="shared" si="80"/>
        <v>12.324999999999999</v>
      </c>
      <c r="G998">
        <f t="shared" si="81"/>
        <v>-1.9293999999999999E-2</v>
      </c>
      <c r="H998">
        <f t="shared" si="82"/>
        <v>-122667.20329449576</v>
      </c>
      <c r="I998">
        <f t="shared" si="83"/>
        <v>-2.4555222132055678E-4</v>
      </c>
      <c r="J998">
        <f t="shared" si="79"/>
        <v>-9.3361543583681122E-2</v>
      </c>
    </row>
    <row r="999" spans="1:10" x14ac:dyDescent="0.55000000000000004">
      <c r="A999">
        <v>987</v>
      </c>
      <c r="B999">
        <v>-20897</v>
      </c>
      <c r="C999">
        <v>-428018</v>
      </c>
      <c r="F999">
        <f t="shared" si="80"/>
        <v>12.3375</v>
      </c>
      <c r="G999">
        <f t="shared" si="81"/>
        <v>-2.0896999999999999E-2</v>
      </c>
      <c r="H999">
        <f t="shared" si="82"/>
        <v>-119092.20329449576</v>
      </c>
      <c r="I999">
        <f t="shared" si="83"/>
        <v>-2.3839587335105529E-4</v>
      </c>
      <c r="J999">
        <f t="shared" si="79"/>
        <v>-9.0640624631038488E-2</v>
      </c>
    </row>
    <row r="1000" spans="1:10" x14ac:dyDescent="0.55000000000000004">
      <c r="A1000">
        <v>988</v>
      </c>
      <c r="B1000">
        <v>-22388</v>
      </c>
      <c r="C1000">
        <v>-425231</v>
      </c>
      <c r="F1000">
        <f t="shared" si="80"/>
        <v>12.35</v>
      </c>
      <c r="G1000">
        <f t="shared" si="81"/>
        <v>-2.2387999999999998E-2</v>
      </c>
      <c r="H1000">
        <f t="shared" si="82"/>
        <v>-116305.20329449576</v>
      </c>
      <c r="I1000">
        <f t="shared" si="83"/>
        <v>-2.3281692459832783E-4</v>
      </c>
      <c r="J1000">
        <f t="shared" si="79"/>
        <v>-8.8519449492293012E-2</v>
      </c>
    </row>
    <row r="1001" spans="1:10" x14ac:dyDescent="0.55000000000000004">
      <c r="A1001">
        <v>989</v>
      </c>
      <c r="B1001">
        <v>-23766</v>
      </c>
      <c r="C1001">
        <v>-419477</v>
      </c>
      <c r="F1001">
        <f t="shared" si="80"/>
        <v>12.362500000000001</v>
      </c>
      <c r="G1001">
        <f t="shared" si="81"/>
        <v>-2.3765999999999999E-2</v>
      </c>
      <c r="H1001">
        <f t="shared" si="82"/>
        <v>-110551.20329449576</v>
      </c>
      <c r="I1001">
        <f t="shared" si="83"/>
        <v>-2.2129870747482811E-4</v>
      </c>
      <c r="J1001">
        <f t="shared" si="79"/>
        <v>-8.4140101896906822E-2</v>
      </c>
    </row>
    <row r="1002" spans="1:10" x14ac:dyDescent="0.55000000000000004">
      <c r="A1002">
        <v>990</v>
      </c>
      <c r="B1002">
        <v>-25022</v>
      </c>
      <c r="C1002">
        <v>-415670</v>
      </c>
      <c r="F1002">
        <f t="shared" si="80"/>
        <v>12.375</v>
      </c>
      <c r="G1002">
        <f t="shared" si="81"/>
        <v>-2.5021999999999999E-2</v>
      </c>
      <c r="H1002">
        <f t="shared" si="82"/>
        <v>-106744.20329449576</v>
      </c>
      <c r="I1002">
        <f t="shared" si="83"/>
        <v>-2.1367794755317994E-4</v>
      </c>
      <c r="J1002">
        <f t="shared" si="79"/>
        <v>-8.124260862342135E-2</v>
      </c>
    </row>
    <row r="1003" spans="1:10" x14ac:dyDescent="0.55000000000000004">
      <c r="A1003">
        <v>991</v>
      </c>
      <c r="B1003">
        <v>-26147</v>
      </c>
      <c r="C1003">
        <v>-411244</v>
      </c>
      <c r="F1003">
        <f t="shared" si="80"/>
        <v>12.387499999999999</v>
      </c>
      <c r="G1003">
        <f t="shared" si="81"/>
        <v>-2.6147E-2</v>
      </c>
      <c r="H1003">
        <f t="shared" si="82"/>
        <v>-102318.20329449576</v>
      </c>
      <c r="I1003">
        <f t="shared" si="83"/>
        <v>-2.0481808850058875E-4</v>
      </c>
      <c r="J1003">
        <f t="shared" si="79"/>
        <v>-7.7873996795618211E-2</v>
      </c>
    </row>
    <row r="1004" spans="1:10" x14ac:dyDescent="0.55000000000000004">
      <c r="A1004">
        <v>992</v>
      </c>
      <c r="B1004">
        <v>-27141</v>
      </c>
      <c r="C1004">
        <v>-404614</v>
      </c>
      <c r="F1004">
        <f t="shared" si="80"/>
        <v>12.4</v>
      </c>
      <c r="G1004">
        <f t="shared" si="81"/>
        <v>-2.7140999999999998E-2</v>
      </c>
      <c r="H1004">
        <f t="shared" si="82"/>
        <v>-95688.203294495761</v>
      </c>
      <c r="I1004">
        <f t="shared" si="83"/>
        <v>-1.9154631590260416E-4</v>
      </c>
      <c r="J1004">
        <f t="shared" si="79"/>
        <v>-7.2827928919808244E-2</v>
      </c>
    </row>
    <row r="1005" spans="1:10" x14ac:dyDescent="0.55000000000000004">
      <c r="A1005">
        <v>993</v>
      </c>
      <c r="B1005">
        <v>-27994</v>
      </c>
      <c r="C1005">
        <v>-400384</v>
      </c>
      <c r="F1005">
        <f t="shared" si="80"/>
        <v>12.4125</v>
      </c>
      <c r="G1005">
        <f t="shared" si="81"/>
        <v>-2.7993999999999998E-2</v>
      </c>
      <c r="H1005">
        <f t="shared" si="82"/>
        <v>-91458.203294495761</v>
      </c>
      <c r="I1005">
        <f t="shared" si="83"/>
        <v>-1.8307880487855067E-4</v>
      </c>
      <c r="J1005">
        <f t="shared" si="79"/>
        <v>-6.9608491949268853E-2</v>
      </c>
    </row>
    <row r="1006" spans="1:10" x14ac:dyDescent="0.55000000000000004">
      <c r="A1006">
        <v>994</v>
      </c>
      <c r="B1006">
        <v>-28697</v>
      </c>
      <c r="C1006">
        <v>-392713</v>
      </c>
      <c r="F1006">
        <f t="shared" si="80"/>
        <v>12.425000000000001</v>
      </c>
      <c r="G1006">
        <f t="shared" si="81"/>
        <v>-2.8697E-2</v>
      </c>
      <c r="H1006">
        <f t="shared" si="82"/>
        <v>-83787.203294495761</v>
      </c>
      <c r="I1006">
        <f t="shared" si="83"/>
        <v>-1.677231838228735E-4</v>
      </c>
      <c r="J1006">
        <f t="shared" si="79"/>
        <v>-6.3770122918297756E-2</v>
      </c>
    </row>
    <row r="1007" spans="1:10" x14ac:dyDescent="0.55000000000000004">
      <c r="A1007">
        <v>995</v>
      </c>
      <c r="B1007">
        <v>-29250</v>
      </c>
      <c r="C1007">
        <v>-385546</v>
      </c>
      <c r="F1007">
        <f t="shared" si="80"/>
        <v>12.4375</v>
      </c>
      <c r="G1007">
        <f t="shared" si="81"/>
        <v>-2.9249999999999998E-2</v>
      </c>
      <c r="H1007">
        <f t="shared" si="82"/>
        <v>-76620.203294495761</v>
      </c>
      <c r="I1007">
        <f t="shared" si="83"/>
        <v>-1.5337645769772186E-4</v>
      </c>
      <c r="J1007">
        <f t="shared" si="79"/>
        <v>-5.8315346377433505E-2</v>
      </c>
    </row>
    <row r="1008" spans="1:10" x14ac:dyDescent="0.55000000000000004">
      <c r="A1008">
        <v>996</v>
      </c>
      <c r="B1008">
        <v>-29653</v>
      </c>
      <c r="C1008">
        <v>-378373</v>
      </c>
      <c r="F1008">
        <f t="shared" si="80"/>
        <v>12.45</v>
      </c>
      <c r="G1008">
        <f t="shared" si="81"/>
        <v>-2.9652999999999999E-2</v>
      </c>
      <c r="H1008">
        <f t="shared" si="82"/>
        <v>-69447.203294495761</v>
      </c>
      <c r="I1008">
        <f t="shared" si="83"/>
        <v>-1.3901772091863538E-4</v>
      </c>
      <c r="J1008">
        <f t="shared" si="79"/>
        <v>-5.2856003259306061E-2</v>
      </c>
    </row>
    <row r="1009" spans="1:10" x14ac:dyDescent="0.55000000000000004">
      <c r="A1009">
        <v>997</v>
      </c>
      <c r="B1009">
        <v>-29906</v>
      </c>
      <c r="C1009">
        <v>-371262</v>
      </c>
      <c r="F1009">
        <f t="shared" si="80"/>
        <v>12.4625</v>
      </c>
      <c r="G1009">
        <f t="shared" si="81"/>
        <v>-2.9905999999999999E-2</v>
      </c>
      <c r="H1009">
        <f t="shared" si="82"/>
        <v>-62336.203294495761</v>
      </c>
      <c r="I1009">
        <f t="shared" si="83"/>
        <v>-1.2478309423020879E-4</v>
      </c>
      <c r="J1009">
        <f t="shared" si="79"/>
        <v>-4.7443848106231451E-2</v>
      </c>
    </row>
    <row r="1010" spans="1:10" x14ac:dyDescent="0.55000000000000004">
      <c r="A1010">
        <v>998</v>
      </c>
      <c r="B1010">
        <v>-29981</v>
      </c>
      <c r="C1010">
        <v>-361442</v>
      </c>
      <c r="F1010">
        <f t="shared" si="80"/>
        <v>12.475</v>
      </c>
      <c r="G1010">
        <f t="shared" si="81"/>
        <v>-2.9980999999999997E-2</v>
      </c>
      <c r="H1010">
        <f t="shared" si="82"/>
        <v>-52516.203294495761</v>
      </c>
      <c r="I1010">
        <f t="shared" si="83"/>
        <v>-1.0512565729020751E-4</v>
      </c>
      <c r="J1010">
        <f t="shared" si="79"/>
        <v>-3.996988331883268E-2</v>
      </c>
    </row>
    <row r="1011" spans="1:10" x14ac:dyDescent="0.55000000000000004">
      <c r="A1011">
        <v>999</v>
      </c>
      <c r="B1011">
        <v>-29841</v>
      </c>
      <c r="C1011">
        <v>-355630</v>
      </c>
      <c r="F1011">
        <f t="shared" si="80"/>
        <v>12.487500000000001</v>
      </c>
      <c r="G1011">
        <f t="shared" si="81"/>
        <v>-2.9840999999999999E-2</v>
      </c>
      <c r="H1011">
        <f t="shared" si="82"/>
        <v>-46704.203294495761</v>
      </c>
      <c r="I1011">
        <f t="shared" si="83"/>
        <v>-9.3491337178671122E-5</v>
      </c>
      <c r="J1011">
        <f t="shared" si="79"/>
        <v>-3.5546392143235767E-2</v>
      </c>
    </row>
    <row r="1012" spans="1:10" x14ac:dyDescent="0.55000000000000004">
      <c r="A1012">
        <v>1000</v>
      </c>
      <c r="B1012">
        <v>-29550</v>
      </c>
      <c r="C1012">
        <v>-346364</v>
      </c>
      <c r="F1012">
        <f t="shared" si="80"/>
        <v>12.5</v>
      </c>
      <c r="G1012">
        <f t="shared" si="81"/>
        <v>-2.955E-2</v>
      </c>
      <c r="H1012">
        <f t="shared" si="82"/>
        <v>-37438.203294495761</v>
      </c>
      <c r="I1012">
        <f t="shared" si="83"/>
        <v>-7.4942883951985598E-5</v>
      </c>
      <c r="J1012">
        <f t="shared" si="79"/>
        <v>-2.8494074656470286E-2</v>
      </c>
    </row>
    <row r="1013" spans="1:10" x14ac:dyDescent="0.55000000000000004">
      <c r="A1013">
        <v>1001</v>
      </c>
      <c r="B1013">
        <v>-29100</v>
      </c>
      <c r="C1013">
        <v>-338375</v>
      </c>
      <c r="F1013">
        <f t="shared" si="80"/>
        <v>12.512499999999999</v>
      </c>
      <c r="G1013">
        <f t="shared" si="81"/>
        <v>-2.9099999999999997E-2</v>
      </c>
      <c r="H1013">
        <f t="shared" si="82"/>
        <v>-29449.203294495761</v>
      </c>
      <c r="I1013">
        <f t="shared" si="83"/>
        <v>-5.8950698237762561E-5</v>
      </c>
      <c r="J1013">
        <f t="shared" si="79"/>
        <v>-2.2413677030550853E-2</v>
      </c>
    </row>
    <row r="1014" spans="1:10" x14ac:dyDescent="0.55000000000000004">
      <c r="A1014">
        <v>1002</v>
      </c>
      <c r="B1014">
        <v>-28500</v>
      </c>
      <c r="C1014">
        <v>-331660</v>
      </c>
      <c r="F1014">
        <f t="shared" si="80"/>
        <v>12.525</v>
      </c>
      <c r="G1014">
        <f t="shared" si="81"/>
        <v>-2.8499999999999998E-2</v>
      </c>
      <c r="H1014">
        <f t="shared" si="82"/>
        <v>-22734.203294495761</v>
      </c>
      <c r="I1014">
        <f t="shared" si="83"/>
        <v>-4.55087747090346E-5</v>
      </c>
      <c r="J1014">
        <f t="shared" si="79"/>
        <v>-1.7302915976845884E-2</v>
      </c>
    </row>
    <row r="1015" spans="1:10" x14ac:dyDescent="0.55000000000000004">
      <c r="A1015">
        <v>1003</v>
      </c>
      <c r="B1015">
        <v>-27750</v>
      </c>
      <c r="C1015">
        <v>-321910</v>
      </c>
      <c r="F1015">
        <f t="shared" si="80"/>
        <v>12.5375</v>
      </c>
      <c r="G1015">
        <f t="shared" si="81"/>
        <v>-2.775E-2</v>
      </c>
      <c r="H1015">
        <f t="shared" si="82"/>
        <v>-12984.203294495761</v>
      </c>
      <c r="I1015">
        <f t="shared" si="83"/>
        <v>-2.599146206493964E-5</v>
      </c>
      <c r="J1015">
        <f t="shared" si="79"/>
        <v>-9.8822279241841653E-3</v>
      </c>
    </row>
    <row r="1016" spans="1:10" x14ac:dyDescent="0.55000000000000004">
      <c r="A1016">
        <v>1004</v>
      </c>
      <c r="B1016">
        <v>-26859</v>
      </c>
      <c r="C1016">
        <v>-313471</v>
      </c>
      <c r="F1016">
        <f t="shared" si="80"/>
        <v>12.55</v>
      </c>
      <c r="G1016">
        <f t="shared" si="81"/>
        <v>-2.6858999999999997E-2</v>
      </c>
      <c r="H1016">
        <f t="shared" si="82"/>
        <v>-4545.2032944957609</v>
      </c>
      <c r="I1016">
        <f t="shared" si="83"/>
        <v>-9.0984773056045303E-6</v>
      </c>
      <c r="J1016">
        <f t="shared" si="79"/>
        <v>-3.4593370035265001E-3</v>
      </c>
    </row>
    <row r="1017" spans="1:10" x14ac:dyDescent="0.55000000000000004">
      <c r="A1017">
        <v>1005</v>
      </c>
      <c r="B1017">
        <v>-25838</v>
      </c>
      <c r="C1017">
        <v>-304590</v>
      </c>
      <c r="F1017">
        <f t="shared" si="80"/>
        <v>12.5625</v>
      </c>
      <c r="G1017">
        <f t="shared" si="81"/>
        <v>-2.5838E-2</v>
      </c>
      <c r="H1017">
        <f t="shared" si="82"/>
        <v>4335.7967055042391</v>
      </c>
      <c r="I1017">
        <f t="shared" si="83"/>
        <v>8.6792922935962188E-6</v>
      </c>
      <c r="J1017">
        <f t="shared" si="79"/>
        <v>3.299958442185163E-3</v>
      </c>
    </row>
    <row r="1018" spans="1:10" x14ac:dyDescent="0.55000000000000004">
      <c r="A1018">
        <v>1006</v>
      </c>
      <c r="B1018">
        <v>-24675</v>
      </c>
      <c r="C1018">
        <v>-297624</v>
      </c>
      <c r="F1018">
        <f t="shared" si="80"/>
        <v>12.574999999999999</v>
      </c>
      <c r="G1018">
        <f t="shared" si="81"/>
        <v>-2.4674999999999999E-2</v>
      </c>
      <c r="H1018">
        <f t="shared" si="82"/>
        <v>11301.796705504239</v>
      </c>
      <c r="I1018">
        <f t="shared" si="83"/>
        <v>2.262366151193114E-5</v>
      </c>
      <c r="J1018">
        <f t="shared" si="79"/>
        <v>8.6017546447330132E-3</v>
      </c>
    </row>
    <row r="1019" spans="1:10" x14ac:dyDescent="0.55000000000000004">
      <c r="A1019">
        <v>1007</v>
      </c>
      <c r="B1019">
        <v>-23381</v>
      </c>
      <c r="C1019">
        <v>-289771</v>
      </c>
      <c r="F1019">
        <f t="shared" si="80"/>
        <v>12.5875</v>
      </c>
      <c r="G1019">
        <f t="shared" si="81"/>
        <v>-2.3380999999999999E-2</v>
      </c>
      <c r="H1019">
        <f t="shared" si="82"/>
        <v>19154.796705504239</v>
      </c>
      <c r="I1019">
        <f t="shared" si="83"/>
        <v>3.8343605736964746E-5</v>
      </c>
      <c r="J1019">
        <f t="shared" si="79"/>
        <v>1.4578643186020444E-2</v>
      </c>
    </row>
    <row r="1020" spans="1:10" x14ac:dyDescent="0.55000000000000004">
      <c r="A1020">
        <v>1008</v>
      </c>
      <c r="B1020">
        <v>-21966</v>
      </c>
      <c r="C1020">
        <v>-280323</v>
      </c>
      <c r="F1020">
        <f t="shared" si="80"/>
        <v>12.6</v>
      </c>
      <c r="G1020">
        <f t="shared" si="81"/>
        <v>-2.1965999999999999E-2</v>
      </c>
      <c r="H1020">
        <f t="shared" si="82"/>
        <v>28602.796705504239</v>
      </c>
      <c r="I1020">
        <f t="shared" si="83"/>
        <v>5.7256382133006711E-5</v>
      </c>
      <c r="J1020">
        <f t="shared" si="79"/>
        <v>2.1769480183102281E-2</v>
      </c>
    </row>
    <row r="1021" spans="1:10" x14ac:dyDescent="0.55000000000000004">
      <c r="A1021">
        <v>1009</v>
      </c>
      <c r="B1021">
        <v>-20447</v>
      </c>
      <c r="C1021">
        <v>-270285</v>
      </c>
      <c r="F1021">
        <f t="shared" si="80"/>
        <v>12.612500000000001</v>
      </c>
      <c r="G1021">
        <f t="shared" si="81"/>
        <v>-2.0447E-2</v>
      </c>
      <c r="H1021">
        <f t="shared" si="82"/>
        <v>38640.796705504239</v>
      </c>
      <c r="I1021">
        <f t="shared" si="83"/>
        <v>7.7350206165973395E-5</v>
      </c>
      <c r="J1021">
        <f t="shared" si="79"/>
        <v>2.9409363944396468E-2</v>
      </c>
    </row>
    <row r="1022" spans="1:10" x14ac:dyDescent="0.55000000000000004">
      <c r="A1022">
        <v>1010</v>
      </c>
      <c r="B1022">
        <v>-18816</v>
      </c>
      <c r="C1022">
        <v>-262809</v>
      </c>
      <c r="F1022">
        <f t="shared" si="80"/>
        <v>12.625</v>
      </c>
      <c r="G1022">
        <f t="shared" si="81"/>
        <v>-1.8815999999999999E-2</v>
      </c>
      <c r="H1022">
        <f t="shared" si="82"/>
        <v>46116.796705504239</v>
      </c>
      <c r="I1022">
        <f t="shared" si="83"/>
        <v>9.2315480968768664E-5</v>
      </c>
      <c r="J1022">
        <f t="shared" si="79"/>
        <v>3.5099319214314313E-2</v>
      </c>
    </row>
    <row r="1023" spans="1:10" x14ac:dyDescent="0.55000000000000004">
      <c r="A1023">
        <v>1011</v>
      </c>
      <c r="B1023">
        <v>-17081</v>
      </c>
      <c r="C1023">
        <v>-253736</v>
      </c>
      <c r="F1023">
        <f t="shared" si="80"/>
        <v>12.637499999999999</v>
      </c>
      <c r="G1023">
        <f t="shared" si="81"/>
        <v>-1.7080999999999999E-2</v>
      </c>
      <c r="H1023">
        <f t="shared" si="82"/>
        <v>55189.796705504239</v>
      </c>
      <c r="I1023">
        <f t="shared" si="83"/>
        <v>1.1047759149388389E-4</v>
      </c>
      <c r="J1023">
        <f t="shared" si="79"/>
        <v>4.2004745132447618E-2</v>
      </c>
    </row>
    <row r="1024" spans="1:10" x14ac:dyDescent="0.55000000000000004">
      <c r="A1024">
        <v>1012</v>
      </c>
      <c r="B1024">
        <v>-15272</v>
      </c>
      <c r="C1024">
        <v>-247929</v>
      </c>
      <c r="F1024">
        <f t="shared" si="80"/>
        <v>12.65</v>
      </c>
      <c r="G1024">
        <f t="shared" si="81"/>
        <v>-1.5271999999999999E-2</v>
      </c>
      <c r="H1024">
        <f t="shared" si="82"/>
        <v>60996.796705504239</v>
      </c>
      <c r="I1024">
        <f t="shared" si="83"/>
        <v>1.2210190272714128E-4</v>
      </c>
      <c r="J1024">
        <f t="shared" si="79"/>
        <v>4.6424430826991894E-2</v>
      </c>
    </row>
    <row r="1025" spans="1:10" x14ac:dyDescent="0.55000000000000004">
      <c r="A1025">
        <v>1013</v>
      </c>
      <c r="B1025">
        <v>-13369</v>
      </c>
      <c r="C1025">
        <v>-242389</v>
      </c>
      <c r="F1025">
        <f t="shared" si="80"/>
        <v>12.6625</v>
      </c>
      <c r="G1025">
        <f t="shared" si="81"/>
        <v>-1.3368999999999999E-2</v>
      </c>
      <c r="H1025">
        <f t="shared" si="82"/>
        <v>66536.796705504239</v>
      </c>
      <c r="I1025">
        <f t="shared" si="83"/>
        <v>1.3319173986029882E-4</v>
      </c>
      <c r="J1025">
        <f t="shared" si="79"/>
        <v>5.0640903833324806E-2</v>
      </c>
    </row>
    <row r="1026" spans="1:10" x14ac:dyDescent="0.55000000000000004">
      <c r="A1026">
        <v>1014</v>
      </c>
      <c r="B1026">
        <v>-11409</v>
      </c>
      <c r="C1026">
        <v>-235597</v>
      </c>
      <c r="F1026">
        <f t="shared" si="80"/>
        <v>12.675000000000001</v>
      </c>
      <c r="G1026">
        <f t="shared" si="81"/>
        <v>-1.1408999999999999E-2</v>
      </c>
      <c r="H1026">
        <f t="shared" si="82"/>
        <v>73328.796705504239</v>
      </c>
      <c r="I1026">
        <f t="shared" si="83"/>
        <v>1.4678780011452374E-4</v>
      </c>
      <c r="J1026">
        <f t="shared" si="79"/>
        <v>5.5810269295240543E-2</v>
      </c>
    </row>
    <row r="1027" spans="1:10" x14ac:dyDescent="0.55000000000000004">
      <c r="A1027">
        <v>1015</v>
      </c>
      <c r="B1027">
        <v>-9384</v>
      </c>
      <c r="C1027">
        <v>-229071</v>
      </c>
      <c r="F1027">
        <f t="shared" si="80"/>
        <v>12.6875</v>
      </c>
      <c r="G1027">
        <f t="shared" si="81"/>
        <v>-9.384E-3</v>
      </c>
      <c r="H1027">
        <f t="shared" si="82"/>
        <v>79854.796705504239</v>
      </c>
      <c r="I1027">
        <f t="shared" si="83"/>
        <v>1.5985138804430461E-4</v>
      </c>
      <c r="J1027">
        <f t="shared" si="79"/>
        <v>6.0777183165155443E-2</v>
      </c>
    </row>
    <row r="1028" spans="1:10" x14ac:dyDescent="0.55000000000000004">
      <c r="A1028">
        <v>1016</v>
      </c>
      <c r="B1028">
        <v>-7313</v>
      </c>
      <c r="C1028">
        <v>-221845</v>
      </c>
      <c r="F1028">
        <f t="shared" si="80"/>
        <v>12.7</v>
      </c>
      <c r="G1028">
        <f t="shared" si="81"/>
        <v>-7.3130000000000001E-3</v>
      </c>
      <c r="H1028">
        <f t="shared" si="82"/>
        <v>87080.796705504239</v>
      </c>
      <c r="I1028">
        <f t="shared" si="83"/>
        <v>1.7431621893314875E-4</v>
      </c>
      <c r="J1028">
        <f t="shared" si="79"/>
        <v>6.6276864382440959E-2</v>
      </c>
    </row>
    <row r="1029" spans="1:10" x14ac:dyDescent="0.55000000000000004">
      <c r="A1029">
        <v>1017</v>
      </c>
      <c r="B1029">
        <v>-5203</v>
      </c>
      <c r="C1029">
        <v>-216291</v>
      </c>
      <c r="F1029">
        <f t="shared" si="80"/>
        <v>12.7125</v>
      </c>
      <c r="G1029">
        <f t="shared" si="81"/>
        <v>-5.2030000000000002E-3</v>
      </c>
      <c r="H1029">
        <f t="shared" si="82"/>
        <v>92634.796705504239</v>
      </c>
      <c r="I1029">
        <f t="shared" si="83"/>
        <v>1.8543408092548756E-4</v>
      </c>
      <c r="J1029">
        <f t="shared" si="79"/>
        <v>7.0503992735721263E-2</v>
      </c>
    </row>
    <row r="1030" spans="1:10" x14ac:dyDescent="0.55000000000000004">
      <c r="A1030">
        <v>1018</v>
      </c>
      <c r="B1030">
        <v>-3066</v>
      </c>
      <c r="C1030">
        <v>-209044</v>
      </c>
      <c r="F1030">
        <f t="shared" si="80"/>
        <v>12.725</v>
      </c>
      <c r="G1030">
        <f t="shared" si="81"/>
        <v>-3.0659999999999997E-3</v>
      </c>
      <c r="H1030">
        <f t="shared" si="82"/>
        <v>99881.796705504239</v>
      </c>
      <c r="I1030">
        <f t="shared" si="83"/>
        <v>1.9994094910310358E-4</v>
      </c>
      <c r="J1030">
        <f t="shared" si="79"/>
        <v>7.6019656973427885E-2</v>
      </c>
    </row>
    <row r="1031" spans="1:10" x14ac:dyDescent="0.55000000000000004">
      <c r="A1031">
        <v>1019</v>
      </c>
      <c r="B1031">
        <v>-909</v>
      </c>
      <c r="C1031">
        <v>-202716</v>
      </c>
      <c r="F1031">
        <f t="shared" si="80"/>
        <v>12.737500000000001</v>
      </c>
      <c r="G1031">
        <f t="shared" si="81"/>
        <v>-9.0899999999999998E-4</v>
      </c>
      <c r="H1031">
        <f t="shared" si="82"/>
        <v>106209.79670550424</v>
      </c>
      <c r="I1031">
        <f t="shared" si="83"/>
        <v>2.1260818545303515E-4</v>
      </c>
      <c r="J1031">
        <f t="shared" si="79"/>
        <v>8.0835873793657961E-2</v>
      </c>
    </row>
    <row r="1032" spans="1:10" x14ac:dyDescent="0.55000000000000004">
      <c r="A1032">
        <v>1020</v>
      </c>
      <c r="B1032">
        <v>1247</v>
      </c>
      <c r="C1032">
        <v>-196178</v>
      </c>
      <c r="F1032">
        <f t="shared" si="80"/>
        <v>12.75</v>
      </c>
      <c r="G1032">
        <f t="shared" si="81"/>
        <v>1.2469999999999998E-3</v>
      </c>
      <c r="H1032">
        <f t="shared" si="82"/>
        <v>112747.79670550424</v>
      </c>
      <c r="I1032">
        <f t="shared" si="83"/>
        <v>2.2569579469068569E-4</v>
      </c>
      <c r="J1032">
        <f t="shared" si="79"/>
        <v>8.5811920818099227E-2</v>
      </c>
    </row>
    <row r="1033" spans="1:10" x14ac:dyDescent="0.55000000000000004">
      <c r="A1033">
        <v>1021</v>
      </c>
      <c r="B1033">
        <v>3403</v>
      </c>
      <c r="C1033">
        <v>-191857</v>
      </c>
      <c r="F1033">
        <f t="shared" si="80"/>
        <v>12.762499999999999</v>
      </c>
      <c r="G1033">
        <f t="shared" si="81"/>
        <v>3.4029999999999998E-3</v>
      </c>
      <c r="H1033">
        <f t="shared" si="82"/>
        <v>117068.79670550424</v>
      </c>
      <c r="I1033">
        <f t="shared" si="83"/>
        <v>2.343454672994174E-4</v>
      </c>
      <c r="J1033">
        <f t="shared" si="79"/>
        <v>8.9100617543796792E-2</v>
      </c>
    </row>
    <row r="1034" spans="1:10" x14ac:dyDescent="0.55000000000000004">
      <c r="A1034">
        <v>1022</v>
      </c>
      <c r="B1034">
        <v>5531</v>
      </c>
      <c r="C1034">
        <v>-188018</v>
      </c>
      <c r="F1034">
        <f t="shared" si="80"/>
        <v>12.775</v>
      </c>
      <c r="G1034">
        <f t="shared" si="81"/>
        <v>5.5309999999999995E-3</v>
      </c>
      <c r="H1034">
        <f t="shared" si="82"/>
        <v>120907.79670550424</v>
      </c>
      <c r="I1034">
        <f t="shared" si="83"/>
        <v>2.4203028404205131E-4</v>
      </c>
      <c r="J1034">
        <f t="shared" si="79"/>
        <v>9.2022465896019201E-2</v>
      </c>
    </row>
    <row r="1035" spans="1:10" x14ac:dyDescent="0.55000000000000004">
      <c r="A1035">
        <v>1023</v>
      </c>
      <c r="B1035">
        <v>7641</v>
      </c>
      <c r="C1035">
        <v>-184933</v>
      </c>
      <c r="F1035">
        <f t="shared" si="80"/>
        <v>12.7875</v>
      </c>
      <c r="G1035">
        <f t="shared" si="81"/>
        <v>7.6409999999999994E-3</v>
      </c>
      <c r="H1035">
        <f t="shared" si="82"/>
        <v>123992.79670550424</v>
      </c>
      <c r="I1035">
        <f t="shared" si="83"/>
        <v>2.4820576194020856E-4</v>
      </c>
      <c r="J1035">
        <f t="shared" si="79"/>
        <v>9.4370447705502417E-2</v>
      </c>
    </row>
    <row r="1036" spans="1:10" x14ac:dyDescent="0.55000000000000004">
      <c r="A1036">
        <v>1024</v>
      </c>
      <c r="B1036">
        <v>9703</v>
      </c>
      <c r="C1036">
        <v>-183626</v>
      </c>
      <c r="F1036">
        <f t="shared" si="80"/>
        <v>12.8</v>
      </c>
      <c r="G1036">
        <f t="shared" si="81"/>
        <v>9.7029999999999998E-3</v>
      </c>
      <c r="H1036">
        <f t="shared" si="82"/>
        <v>125299.79670550424</v>
      </c>
      <c r="I1036">
        <f t="shared" si="83"/>
        <v>2.5082208272234519E-4</v>
      </c>
      <c r="J1036">
        <f t="shared" si="79"/>
        <v>9.5365200452664348E-2</v>
      </c>
    </row>
    <row r="1037" spans="1:10" x14ac:dyDescent="0.55000000000000004">
      <c r="A1037">
        <v>1025</v>
      </c>
      <c r="B1037">
        <v>11719</v>
      </c>
      <c r="C1037">
        <v>-182583</v>
      </c>
      <c r="F1037">
        <f t="shared" si="80"/>
        <v>12.8125</v>
      </c>
      <c r="G1037">
        <f t="shared" si="81"/>
        <v>1.1719E-2</v>
      </c>
      <c r="H1037">
        <f t="shared" si="82"/>
        <v>126342.79670550424</v>
      </c>
      <c r="I1037">
        <f t="shared" si="83"/>
        <v>2.529099347313494E-4</v>
      </c>
      <c r="J1037">
        <f t="shared" ref="J1037:J1100" si="84">(I1037*0.1*9.80665)/($J$4*10^(-6)*$H$4)</f>
        <v>9.6159023800246532E-2</v>
      </c>
    </row>
    <row r="1038" spans="1:10" x14ac:dyDescent="0.55000000000000004">
      <c r="A1038">
        <v>1026</v>
      </c>
      <c r="B1038">
        <v>13678</v>
      </c>
      <c r="C1038">
        <v>-181042</v>
      </c>
      <c r="F1038">
        <f t="shared" si="80"/>
        <v>12.824999999999999</v>
      </c>
      <c r="G1038">
        <f t="shared" si="81"/>
        <v>1.3677999999999999E-2</v>
      </c>
      <c r="H1038">
        <f t="shared" si="82"/>
        <v>127883.79670550424</v>
      </c>
      <c r="I1038">
        <f t="shared" si="83"/>
        <v>2.5599467101694427E-4</v>
      </c>
      <c r="J1038">
        <f t="shared" si="84"/>
        <v>9.7331873060672328E-2</v>
      </c>
    </row>
    <row r="1039" spans="1:10" x14ac:dyDescent="0.55000000000000004">
      <c r="A1039">
        <v>1027</v>
      </c>
      <c r="B1039">
        <v>15563</v>
      </c>
      <c r="C1039">
        <v>-180649</v>
      </c>
      <c r="F1039">
        <f t="shared" si="80"/>
        <v>12.8375</v>
      </c>
      <c r="G1039">
        <f t="shared" si="81"/>
        <v>1.5562999999999999E-2</v>
      </c>
      <c r="H1039">
        <f t="shared" si="82"/>
        <v>128276.79670550424</v>
      </c>
      <c r="I1039">
        <f t="shared" si="83"/>
        <v>2.567813688496755E-4</v>
      </c>
      <c r="J1039">
        <f t="shared" si="84"/>
        <v>9.7630983871410393E-2</v>
      </c>
    </row>
    <row r="1040" spans="1:10" x14ac:dyDescent="0.55000000000000004">
      <c r="A1040">
        <v>1028</v>
      </c>
      <c r="B1040">
        <v>17363</v>
      </c>
      <c r="C1040">
        <v>-179933</v>
      </c>
      <c r="F1040">
        <f t="shared" si="80"/>
        <v>12.85</v>
      </c>
      <c r="G1040">
        <f t="shared" si="81"/>
        <v>1.7363E-2</v>
      </c>
      <c r="H1040">
        <f t="shared" si="82"/>
        <v>128992.79670550424</v>
      </c>
      <c r="I1040">
        <f t="shared" si="83"/>
        <v>2.5821464021923157E-4</v>
      </c>
      <c r="J1040">
        <f t="shared" si="84"/>
        <v>9.8175928758149442E-2</v>
      </c>
    </row>
    <row r="1041" spans="1:10" x14ac:dyDescent="0.55000000000000004">
      <c r="A1041">
        <v>1029</v>
      </c>
      <c r="B1041">
        <v>19078</v>
      </c>
      <c r="C1041">
        <v>-181259</v>
      </c>
      <c r="F1041">
        <f t="shared" ref="F1041:F1104" si="85">A1041/80</f>
        <v>12.862500000000001</v>
      </c>
      <c r="G1041">
        <f t="shared" ref="G1041:G1104" si="86">B1041*10^-6</f>
        <v>1.9077999999999998E-2</v>
      </c>
      <c r="H1041">
        <f t="shared" ref="H1041:H1104" si="87">C1041-$F$4</f>
        <v>127666.79670550424</v>
      </c>
      <c r="I1041">
        <f t="shared" ref="I1041:I1104" si="88">($H$4*H1041)/($H$6*$H$8)</f>
        <v>2.5556028569963469E-4</v>
      </c>
      <c r="J1041">
        <f t="shared" si="84"/>
        <v>9.7166715182987459E-2</v>
      </c>
    </row>
    <row r="1042" spans="1:10" x14ac:dyDescent="0.55000000000000004">
      <c r="A1042">
        <v>1030</v>
      </c>
      <c r="B1042">
        <v>20691</v>
      </c>
      <c r="C1042">
        <v>-184370</v>
      </c>
      <c r="F1042">
        <f t="shared" si="85"/>
        <v>12.875</v>
      </c>
      <c r="G1042">
        <f t="shared" si="86"/>
        <v>2.0690999999999998E-2</v>
      </c>
      <c r="H1042">
        <f t="shared" si="87"/>
        <v>124555.79670550424</v>
      </c>
      <c r="I1042">
        <f t="shared" si="88"/>
        <v>2.4933276163442654E-4</v>
      </c>
      <c r="J1042">
        <f t="shared" si="84"/>
        <v>9.4798944872030472E-2</v>
      </c>
    </row>
    <row r="1043" spans="1:10" x14ac:dyDescent="0.55000000000000004">
      <c r="A1043">
        <v>1031</v>
      </c>
      <c r="B1043">
        <v>22200</v>
      </c>
      <c r="C1043">
        <v>-187314</v>
      </c>
      <c r="F1043">
        <f t="shared" si="85"/>
        <v>12.887499999999999</v>
      </c>
      <c r="G1043">
        <f t="shared" si="86"/>
        <v>2.2199999999999998E-2</v>
      </c>
      <c r="H1043">
        <f t="shared" si="87"/>
        <v>121611.79670550424</v>
      </c>
      <c r="I1043">
        <f t="shared" si="88"/>
        <v>2.4343953410373777E-4</v>
      </c>
      <c r="J1043">
        <f t="shared" si="84"/>
        <v>9.2558277628231905E-2</v>
      </c>
    </row>
    <row r="1044" spans="1:10" x14ac:dyDescent="0.55000000000000004">
      <c r="A1044">
        <v>1032</v>
      </c>
      <c r="B1044">
        <v>23597</v>
      </c>
      <c r="C1044">
        <v>-191901</v>
      </c>
      <c r="F1044">
        <f t="shared" si="85"/>
        <v>12.9</v>
      </c>
      <c r="G1044">
        <f t="shared" si="86"/>
        <v>2.3597E-2</v>
      </c>
      <c r="H1044">
        <f t="shared" si="87"/>
        <v>117024.79670550424</v>
      </c>
      <c r="I1044">
        <f t="shared" si="88"/>
        <v>2.3425738917056202E-4</v>
      </c>
      <c r="J1044">
        <f t="shared" si="84"/>
        <v>8.906712931053351E-2</v>
      </c>
    </row>
    <row r="1045" spans="1:10" x14ac:dyDescent="0.55000000000000004">
      <c r="A1045">
        <v>1033</v>
      </c>
      <c r="B1045">
        <v>24863</v>
      </c>
      <c r="C1045">
        <v>-197176</v>
      </c>
      <c r="F1045">
        <f t="shared" si="85"/>
        <v>12.9125</v>
      </c>
      <c r="G1045">
        <f t="shared" si="86"/>
        <v>2.4863E-2</v>
      </c>
      <c r="H1045">
        <f t="shared" si="87"/>
        <v>111749.79670550424</v>
      </c>
      <c r="I1045">
        <f t="shared" si="88"/>
        <v>2.2369802258619269E-4</v>
      </c>
      <c r="J1045">
        <f t="shared" si="84"/>
        <v>8.505234679999088E-2</v>
      </c>
    </row>
    <row r="1046" spans="1:10" x14ac:dyDescent="0.55000000000000004">
      <c r="A1046">
        <v>1034</v>
      </c>
      <c r="B1046">
        <v>26006</v>
      </c>
      <c r="C1046">
        <v>-202061</v>
      </c>
      <c r="F1046">
        <f t="shared" si="85"/>
        <v>12.925000000000001</v>
      </c>
      <c r="G1046">
        <f t="shared" si="86"/>
        <v>2.6005999999999998E-2</v>
      </c>
      <c r="H1046">
        <f t="shared" si="87"/>
        <v>106864.79670550424</v>
      </c>
      <c r="I1046">
        <f t="shared" si="88"/>
        <v>2.1391934850758718E-4</v>
      </c>
      <c r="J1046">
        <f t="shared" si="84"/>
        <v>8.1334391811554732E-2</v>
      </c>
    </row>
    <row r="1047" spans="1:10" x14ac:dyDescent="0.55000000000000004">
      <c r="A1047">
        <v>1035</v>
      </c>
      <c r="B1047">
        <v>27019</v>
      </c>
      <c r="C1047">
        <v>-205241</v>
      </c>
      <c r="F1047">
        <f t="shared" si="85"/>
        <v>12.9375</v>
      </c>
      <c r="G1047">
        <f t="shared" si="86"/>
        <v>2.7018999999999998E-2</v>
      </c>
      <c r="H1047">
        <f t="shared" si="87"/>
        <v>103684.79670550424</v>
      </c>
      <c r="I1047">
        <f t="shared" si="88"/>
        <v>2.0755370192212849E-4</v>
      </c>
      <c r="J1047">
        <f t="shared" si="84"/>
        <v>7.8914105862071204E-2</v>
      </c>
    </row>
    <row r="1048" spans="1:10" x14ac:dyDescent="0.55000000000000004">
      <c r="A1048">
        <v>1036</v>
      </c>
      <c r="B1048">
        <v>27881</v>
      </c>
      <c r="C1048">
        <v>-208219</v>
      </c>
      <c r="F1048">
        <f t="shared" si="85"/>
        <v>12.95</v>
      </c>
      <c r="G1048">
        <f t="shared" si="86"/>
        <v>2.7881E-2</v>
      </c>
      <c r="H1048">
        <f t="shared" si="87"/>
        <v>100706.79670550424</v>
      </c>
      <c r="I1048">
        <f t="shared" si="88"/>
        <v>2.0159241401914238E-4</v>
      </c>
      <c r="J1048">
        <f t="shared" si="84"/>
        <v>7.6647561347114646E-2</v>
      </c>
    </row>
    <row r="1049" spans="1:10" x14ac:dyDescent="0.55000000000000004">
      <c r="A1049">
        <v>1037</v>
      </c>
      <c r="B1049">
        <v>28613</v>
      </c>
      <c r="C1049">
        <v>-214216</v>
      </c>
      <c r="F1049">
        <f t="shared" si="85"/>
        <v>12.9625</v>
      </c>
      <c r="G1049">
        <f t="shared" si="86"/>
        <v>2.8613E-2</v>
      </c>
      <c r="H1049">
        <f t="shared" si="87"/>
        <v>94709.796705504239</v>
      </c>
      <c r="I1049">
        <f t="shared" si="88"/>
        <v>1.8958776541128211E-4</v>
      </c>
      <c r="J1049">
        <f t="shared" si="84"/>
        <v>7.2083267372569787E-2</v>
      </c>
    </row>
    <row r="1050" spans="1:10" x14ac:dyDescent="0.55000000000000004">
      <c r="A1050">
        <v>1038</v>
      </c>
      <c r="B1050">
        <v>29184</v>
      </c>
      <c r="C1050">
        <v>-221645</v>
      </c>
      <c r="F1050">
        <f t="shared" si="85"/>
        <v>12.975</v>
      </c>
      <c r="G1050">
        <f t="shared" si="86"/>
        <v>2.9183999999999998E-2</v>
      </c>
      <c r="H1050">
        <f t="shared" si="87"/>
        <v>87280.796705504239</v>
      </c>
      <c r="I1050">
        <f t="shared" si="88"/>
        <v>1.7471657406430968E-4</v>
      </c>
      <c r="J1050">
        <f t="shared" si="84"/>
        <v>6.6429083624546831E-2</v>
      </c>
    </row>
    <row r="1051" spans="1:10" x14ac:dyDescent="0.55000000000000004">
      <c r="A1051">
        <v>1039</v>
      </c>
      <c r="B1051">
        <v>29616</v>
      </c>
      <c r="C1051">
        <v>-231496</v>
      </c>
      <c r="F1051">
        <f t="shared" si="85"/>
        <v>12.987500000000001</v>
      </c>
      <c r="G1051">
        <f t="shared" si="86"/>
        <v>2.9616E-2</v>
      </c>
      <c r="H1051">
        <f t="shared" si="87"/>
        <v>77429.796705504239</v>
      </c>
      <c r="I1051">
        <f t="shared" si="88"/>
        <v>1.5499708207897844E-4</v>
      </c>
      <c r="J1051">
        <f t="shared" si="84"/>
        <v>5.8931524854621629E-2</v>
      </c>
    </row>
    <row r="1052" spans="1:10" x14ac:dyDescent="0.55000000000000004">
      <c r="A1052">
        <v>1040</v>
      </c>
      <c r="B1052">
        <v>29878</v>
      </c>
      <c r="C1052">
        <v>-240908</v>
      </c>
      <c r="F1052">
        <f t="shared" si="85"/>
        <v>13</v>
      </c>
      <c r="G1052">
        <f t="shared" si="86"/>
        <v>2.9877999999999998E-2</v>
      </c>
      <c r="H1052">
        <f t="shared" si="87"/>
        <v>68017.796705504239</v>
      </c>
      <c r="I1052">
        <f t="shared" si="88"/>
        <v>1.3615636960654544E-4</v>
      </c>
      <c r="J1052">
        <f t="shared" si="84"/>
        <v>5.1768087321118858E-2</v>
      </c>
    </row>
    <row r="1053" spans="1:10" x14ac:dyDescent="0.55000000000000004">
      <c r="A1053">
        <v>1041</v>
      </c>
      <c r="B1053">
        <v>29991</v>
      </c>
      <c r="C1053">
        <v>-248466</v>
      </c>
      <c r="F1053">
        <f t="shared" si="85"/>
        <v>13.012499999999999</v>
      </c>
      <c r="G1053">
        <f t="shared" si="86"/>
        <v>2.9991E-2</v>
      </c>
      <c r="H1053">
        <f t="shared" si="87"/>
        <v>60459.796705504239</v>
      </c>
      <c r="I1053">
        <f t="shared" si="88"/>
        <v>1.210269491999742E-4</v>
      </c>
      <c r="J1053">
        <f t="shared" si="84"/>
        <v>4.6015722161937597E-2</v>
      </c>
    </row>
    <row r="1054" spans="1:10" x14ac:dyDescent="0.55000000000000004">
      <c r="A1054">
        <v>1042</v>
      </c>
      <c r="B1054">
        <v>29869</v>
      </c>
      <c r="C1054">
        <v>-257334</v>
      </c>
      <c r="F1054">
        <f t="shared" si="85"/>
        <v>13.025</v>
      </c>
      <c r="G1054">
        <f t="shared" si="86"/>
        <v>2.9869E-2</v>
      </c>
      <c r="H1054">
        <f t="shared" si="87"/>
        <v>51591.796705504239</v>
      </c>
      <c r="I1054">
        <f t="shared" si="88"/>
        <v>1.0327520268429891E-4</v>
      </c>
      <c r="J1054">
        <f t="shared" si="84"/>
        <v>3.9266320966962816E-2</v>
      </c>
    </row>
    <row r="1055" spans="1:10" x14ac:dyDescent="0.55000000000000004">
      <c r="A1055">
        <v>1043</v>
      </c>
      <c r="B1055">
        <v>29597</v>
      </c>
      <c r="C1055">
        <v>-266026</v>
      </c>
      <c r="F1055">
        <f t="shared" si="85"/>
        <v>13.0375</v>
      </c>
      <c r="G1055">
        <f t="shared" si="86"/>
        <v>2.9596999999999998E-2</v>
      </c>
      <c r="H1055">
        <f t="shared" si="87"/>
        <v>42899.796705504239</v>
      </c>
      <c r="I1055">
        <f t="shared" si="88"/>
        <v>8.5875768684045236E-5</v>
      </c>
      <c r="J1055">
        <f t="shared" si="84"/>
        <v>3.265087270504121E-2</v>
      </c>
    </row>
    <row r="1056" spans="1:10" x14ac:dyDescent="0.55000000000000004">
      <c r="A1056">
        <v>1044</v>
      </c>
      <c r="B1056">
        <v>29166</v>
      </c>
      <c r="C1056">
        <v>-273625</v>
      </c>
      <c r="F1056">
        <f t="shared" si="85"/>
        <v>13.05</v>
      </c>
      <c r="G1056">
        <f t="shared" si="86"/>
        <v>2.9165999999999997E-2</v>
      </c>
      <c r="H1056">
        <f t="shared" si="87"/>
        <v>35300.796705504239</v>
      </c>
      <c r="I1056">
        <f t="shared" si="88"/>
        <v>7.0664275475586E-5</v>
      </c>
      <c r="J1056">
        <f t="shared" si="84"/>
        <v>2.686730260122825E-2</v>
      </c>
    </row>
    <row r="1057" spans="1:10" x14ac:dyDescent="0.55000000000000004">
      <c r="A1057">
        <v>1045</v>
      </c>
      <c r="B1057">
        <v>28584</v>
      </c>
      <c r="C1057">
        <v>-282205</v>
      </c>
      <c r="F1057">
        <f t="shared" si="85"/>
        <v>13.0625</v>
      </c>
      <c r="G1057">
        <f t="shared" si="86"/>
        <v>2.8583999999999998E-2</v>
      </c>
      <c r="H1057">
        <f t="shared" si="87"/>
        <v>26720.796705504239</v>
      </c>
      <c r="I1057">
        <f t="shared" si="88"/>
        <v>5.3489040348782437E-5</v>
      </c>
      <c r="J1057">
        <f t="shared" si="84"/>
        <v>2.0337097114885943E-2</v>
      </c>
    </row>
    <row r="1058" spans="1:10" x14ac:dyDescent="0.55000000000000004">
      <c r="A1058">
        <v>1046</v>
      </c>
      <c r="B1058">
        <v>27863</v>
      </c>
      <c r="C1058">
        <v>-294569</v>
      </c>
      <c r="F1058">
        <f t="shared" si="85"/>
        <v>13.074999999999999</v>
      </c>
      <c r="G1058">
        <f t="shared" si="86"/>
        <v>2.7862999999999999E-2</v>
      </c>
      <c r="H1058">
        <f t="shared" si="87"/>
        <v>14356.796705504239</v>
      </c>
      <c r="I1058">
        <f t="shared" si="88"/>
        <v>2.8739086140414226E-5</v>
      </c>
      <c r="J1058">
        <f t="shared" si="84"/>
        <v>1.0926903567900352E-2</v>
      </c>
    </row>
    <row r="1059" spans="1:10" x14ac:dyDescent="0.55000000000000004">
      <c r="A1059">
        <v>1047</v>
      </c>
      <c r="B1059">
        <v>26991</v>
      </c>
      <c r="C1059">
        <v>-306657</v>
      </c>
      <c r="F1059">
        <f t="shared" si="85"/>
        <v>13.0875</v>
      </c>
      <c r="G1059">
        <f t="shared" si="86"/>
        <v>2.6990999999999998E-2</v>
      </c>
      <c r="H1059">
        <f t="shared" si="87"/>
        <v>2268.7967055042391</v>
      </c>
      <c r="I1059">
        <f t="shared" si="88"/>
        <v>4.5416220130480886E-6</v>
      </c>
      <c r="J1059">
        <f t="shared" si="84"/>
        <v>1.7267725750208791E-3</v>
      </c>
    </row>
    <row r="1060" spans="1:10" x14ac:dyDescent="0.55000000000000004">
      <c r="A1060">
        <v>1048</v>
      </c>
      <c r="B1060">
        <v>25978</v>
      </c>
      <c r="C1060">
        <v>-317944</v>
      </c>
      <c r="F1060">
        <f t="shared" si="85"/>
        <v>13.1</v>
      </c>
      <c r="G1060">
        <f t="shared" si="86"/>
        <v>2.5977999999999998E-2</v>
      </c>
      <c r="H1060">
        <f t="shared" si="87"/>
        <v>-9018.2032944957609</v>
      </c>
      <c r="I1060">
        <f t="shared" si="88"/>
        <v>-1.8052419814018553E-5</v>
      </c>
      <c r="J1060">
        <f t="shared" si="84"/>
        <v>-6.8637203532245367E-3</v>
      </c>
    </row>
    <row r="1061" spans="1:10" x14ac:dyDescent="0.55000000000000004">
      <c r="A1061">
        <v>1049</v>
      </c>
      <c r="B1061">
        <v>24834</v>
      </c>
      <c r="C1061">
        <v>-327180</v>
      </c>
      <c r="F1061">
        <f t="shared" si="85"/>
        <v>13.112500000000001</v>
      </c>
      <c r="G1061">
        <f t="shared" si="86"/>
        <v>2.4833999999999998E-2</v>
      </c>
      <c r="H1061">
        <f t="shared" si="87"/>
        <v>-18254.203294495761</v>
      </c>
      <c r="I1061">
        <f t="shared" si="88"/>
        <v>-3.6540819771029941E-5</v>
      </c>
      <c r="J1061">
        <f t="shared" si="84"/>
        <v>-1.3893204953674141E-2</v>
      </c>
    </row>
    <row r="1062" spans="1:10" x14ac:dyDescent="0.55000000000000004">
      <c r="A1062">
        <v>1050</v>
      </c>
      <c r="B1062">
        <v>23559</v>
      </c>
      <c r="C1062">
        <v>-336491</v>
      </c>
      <c r="F1062">
        <f t="shared" si="85"/>
        <v>13.125</v>
      </c>
      <c r="G1062">
        <f t="shared" si="86"/>
        <v>2.3559E-2</v>
      </c>
      <c r="H1062">
        <f t="shared" si="87"/>
        <v>-27565.203294495761</v>
      </c>
      <c r="I1062">
        <f t="shared" si="88"/>
        <v>-5.5179352902226669E-5</v>
      </c>
      <c r="J1062">
        <f t="shared" si="84"/>
        <v>-2.0979771769913447E-2</v>
      </c>
    </row>
    <row r="1063" spans="1:10" x14ac:dyDescent="0.55000000000000004">
      <c r="A1063">
        <v>1051</v>
      </c>
      <c r="B1063">
        <v>22163</v>
      </c>
      <c r="C1063">
        <v>-344290</v>
      </c>
      <c r="F1063">
        <f t="shared" si="85"/>
        <v>13.137499999999999</v>
      </c>
      <c r="G1063">
        <f t="shared" si="86"/>
        <v>2.2162999999999999E-2</v>
      </c>
      <c r="H1063">
        <f t="shared" si="87"/>
        <v>-35364.203294495761</v>
      </c>
      <c r="I1063">
        <f t="shared" si="88"/>
        <v>-7.0791201241846829E-5</v>
      </c>
      <c r="J1063">
        <f t="shared" si="84"/>
        <v>-2.6915561115832293E-2</v>
      </c>
    </row>
    <row r="1064" spans="1:10" x14ac:dyDescent="0.55000000000000004">
      <c r="A1064">
        <v>1052</v>
      </c>
      <c r="B1064">
        <v>20653</v>
      </c>
      <c r="C1064">
        <v>-352035</v>
      </c>
      <c r="F1064">
        <f t="shared" si="85"/>
        <v>13.15</v>
      </c>
      <c r="G1064">
        <f t="shared" si="86"/>
        <v>2.0652999999999998E-2</v>
      </c>
      <c r="H1064">
        <f t="shared" si="87"/>
        <v>-43109.203294495761</v>
      </c>
      <c r="I1064">
        <f t="shared" si="88"/>
        <v>-8.6294953696053537E-5</v>
      </c>
      <c r="J1064">
        <f t="shared" si="84"/>
        <v>-3.2810251266382554E-2</v>
      </c>
    </row>
    <row r="1065" spans="1:10" x14ac:dyDescent="0.55000000000000004">
      <c r="A1065">
        <v>1053</v>
      </c>
      <c r="B1065">
        <v>19031</v>
      </c>
      <c r="C1065">
        <v>-358991</v>
      </c>
      <c r="F1065">
        <f t="shared" si="85"/>
        <v>13.1625</v>
      </c>
      <c r="G1065">
        <f t="shared" si="86"/>
        <v>1.9030999999999999E-2</v>
      </c>
      <c r="H1065">
        <f t="shared" si="87"/>
        <v>-50065.203294495761</v>
      </c>
      <c r="I1065">
        <f t="shared" si="88"/>
        <v>-1.0021930515783041E-4</v>
      </c>
      <c r="J1065">
        <f t="shared" si="84"/>
        <v>-3.8104436506825108E-2</v>
      </c>
    </row>
    <row r="1066" spans="1:10" x14ac:dyDescent="0.55000000000000004">
      <c r="A1066">
        <v>1054</v>
      </c>
      <c r="B1066">
        <v>17316</v>
      </c>
      <c r="C1066">
        <v>-369487</v>
      </c>
      <c r="F1066">
        <f t="shared" si="85"/>
        <v>13.175000000000001</v>
      </c>
      <c r="G1066">
        <f t="shared" si="86"/>
        <v>1.7315999999999998E-2</v>
      </c>
      <c r="H1066">
        <f t="shared" si="87"/>
        <v>-60561.203294495761</v>
      </c>
      <c r="I1066">
        <f t="shared" si="88"/>
        <v>-1.2122994244115561E-4</v>
      </c>
      <c r="J1066">
        <f t="shared" si="84"/>
        <v>-4.6092902332541763E-2</v>
      </c>
    </row>
    <row r="1067" spans="1:10" x14ac:dyDescent="0.55000000000000004">
      <c r="A1067">
        <v>1055</v>
      </c>
      <c r="B1067">
        <v>15516</v>
      </c>
      <c r="C1067">
        <v>-376361</v>
      </c>
      <c r="F1067">
        <f t="shared" si="85"/>
        <v>13.1875</v>
      </c>
      <c r="G1067">
        <f t="shared" si="86"/>
        <v>1.5515999999999999E-2</v>
      </c>
      <c r="H1067">
        <f t="shared" si="87"/>
        <v>-67435.203294495761</v>
      </c>
      <c r="I1067">
        <f t="shared" si="88"/>
        <v>-1.3499014829915652E-4</v>
      </c>
      <c r="J1067">
        <f t="shared" si="84"/>
        <v>-5.1324677683720905E-2</v>
      </c>
    </row>
    <row r="1068" spans="1:10" x14ac:dyDescent="0.55000000000000004">
      <c r="A1068">
        <v>1056</v>
      </c>
      <c r="B1068">
        <v>13631</v>
      </c>
      <c r="C1068">
        <v>-381676</v>
      </c>
      <c r="F1068">
        <f t="shared" si="85"/>
        <v>13.2</v>
      </c>
      <c r="G1068">
        <f t="shared" si="86"/>
        <v>1.3630999999999999E-2</v>
      </c>
      <c r="H1068">
        <f t="shared" si="87"/>
        <v>-72750.203294495761</v>
      </c>
      <c r="I1068">
        <f t="shared" si="88"/>
        <v>-1.4562958590975801E-4</v>
      </c>
      <c r="J1068">
        <f t="shared" si="84"/>
        <v>-5.5369904042684701E-2</v>
      </c>
    </row>
    <row r="1069" spans="1:10" x14ac:dyDescent="0.55000000000000004">
      <c r="A1069">
        <v>1057</v>
      </c>
      <c r="B1069">
        <v>11672</v>
      </c>
      <c r="C1069">
        <v>-387953</v>
      </c>
      <c r="F1069">
        <f t="shared" si="85"/>
        <v>13.2125</v>
      </c>
      <c r="G1069">
        <f t="shared" si="86"/>
        <v>1.1672E-2</v>
      </c>
      <c r="H1069">
        <f t="shared" si="87"/>
        <v>-79027.203294495761</v>
      </c>
      <c r="I1069">
        <f t="shared" si="88"/>
        <v>-1.5819473170124355E-4</v>
      </c>
      <c r="J1069">
        <f t="shared" si="84"/>
        <v>-6.0147304956177788E-2</v>
      </c>
    </row>
    <row r="1070" spans="1:10" x14ac:dyDescent="0.55000000000000004">
      <c r="A1070">
        <v>1058</v>
      </c>
      <c r="B1070">
        <v>9656</v>
      </c>
      <c r="C1070">
        <v>-396590</v>
      </c>
      <c r="F1070">
        <f t="shared" si="85"/>
        <v>13.225</v>
      </c>
      <c r="G1070">
        <f t="shared" si="86"/>
        <v>9.6559999999999997E-3</v>
      </c>
      <c r="H1070">
        <f t="shared" si="87"/>
        <v>-87664.203294495761</v>
      </c>
      <c r="I1070">
        <f t="shared" si="88"/>
        <v>-1.7548406804042798E-4</v>
      </c>
      <c r="J1070">
        <f t="shared" si="84"/>
        <v>-6.6720892926520281E-2</v>
      </c>
    </row>
    <row r="1071" spans="1:10" x14ac:dyDescent="0.55000000000000004">
      <c r="A1071">
        <v>1059</v>
      </c>
      <c r="B1071">
        <v>7594</v>
      </c>
      <c r="C1071">
        <v>-402667</v>
      </c>
      <c r="F1071">
        <f t="shared" si="85"/>
        <v>13.237500000000001</v>
      </c>
      <c r="G1071">
        <f t="shared" si="86"/>
        <v>7.5940000000000001E-3</v>
      </c>
      <c r="H1071">
        <f t="shared" si="87"/>
        <v>-93741.203294495761</v>
      </c>
      <c r="I1071">
        <f t="shared" si="88"/>
        <v>-1.876488587007526E-4</v>
      </c>
      <c r="J1071">
        <f t="shared" si="84"/>
        <v>-7.1346074597907483E-2</v>
      </c>
    </row>
    <row r="1072" spans="1:10" x14ac:dyDescent="0.55000000000000004">
      <c r="A1072">
        <v>1060</v>
      </c>
      <c r="B1072">
        <v>5484</v>
      </c>
      <c r="C1072">
        <v>-408604</v>
      </c>
      <c r="F1072">
        <f t="shared" si="85"/>
        <v>13.25</v>
      </c>
      <c r="G1072">
        <f t="shared" si="86"/>
        <v>5.4840000000000002E-3</v>
      </c>
      <c r="H1072">
        <f t="shared" si="87"/>
        <v>-99678.203294495761</v>
      </c>
      <c r="I1072">
        <f t="shared" si="88"/>
        <v>-1.9953340076926456E-4</v>
      </c>
      <c r="J1072">
        <f t="shared" si="84"/>
        <v>-7.5864702799820577E-2</v>
      </c>
    </row>
    <row r="1073" spans="1:10" x14ac:dyDescent="0.55000000000000004">
      <c r="A1073">
        <v>1061</v>
      </c>
      <c r="B1073">
        <v>3347</v>
      </c>
      <c r="C1073">
        <v>-415553</v>
      </c>
      <c r="F1073">
        <f t="shared" si="85"/>
        <v>13.262499999999999</v>
      </c>
      <c r="G1073">
        <f t="shared" si="86"/>
        <v>3.3469999999999997E-3</v>
      </c>
      <c r="H1073">
        <f t="shared" si="87"/>
        <v>-106627.20329449576</v>
      </c>
      <c r="I1073">
        <f t="shared" si="88"/>
        <v>-2.1344373980145082E-4</v>
      </c>
      <c r="J1073">
        <f t="shared" si="84"/>
        <v>-8.1153560366789432E-2</v>
      </c>
    </row>
    <row r="1074" spans="1:10" x14ac:dyDescent="0.55000000000000004">
      <c r="A1074">
        <v>1062</v>
      </c>
      <c r="B1074">
        <v>1200</v>
      </c>
      <c r="C1074">
        <v>-422204</v>
      </c>
      <c r="F1074">
        <f t="shared" si="85"/>
        <v>13.275</v>
      </c>
      <c r="G1074">
        <f t="shared" si="86"/>
        <v>1.1999999999999999E-3</v>
      </c>
      <c r="H1074">
        <f t="shared" si="87"/>
        <v>-113278.20329449576</v>
      </c>
      <c r="I1074">
        <f t="shared" si="88"/>
        <v>-2.2675754968820729E-4</v>
      </c>
      <c r="J1074">
        <f t="shared" si="84"/>
        <v>-8.621561126302052E-2</v>
      </c>
    </row>
    <row r="1075" spans="1:10" x14ac:dyDescent="0.55000000000000004">
      <c r="A1075">
        <v>1063</v>
      </c>
      <c r="B1075">
        <v>-956</v>
      </c>
      <c r="C1075">
        <v>-424546</v>
      </c>
      <c r="F1075">
        <f t="shared" si="85"/>
        <v>13.2875</v>
      </c>
      <c r="G1075">
        <f t="shared" si="86"/>
        <v>-9.5599999999999993E-4</v>
      </c>
      <c r="H1075">
        <f t="shared" si="87"/>
        <v>-115620.20329449576</v>
      </c>
      <c r="I1075">
        <f t="shared" si="88"/>
        <v>-2.3144570827410169E-4</v>
      </c>
      <c r="J1075">
        <f t="shared" si="84"/>
        <v>-8.7998098588080373E-2</v>
      </c>
    </row>
    <row r="1076" spans="1:10" x14ac:dyDescent="0.55000000000000004">
      <c r="A1076">
        <v>1064</v>
      </c>
      <c r="B1076">
        <v>-3113</v>
      </c>
      <c r="C1076">
        <v>-427407</v>
      </c>
      <c r="F1076">
        <f t="shared" si="85"/>
        <v>13.3</v>
      </c>
      <c r="G1076">
        <f t="shared" si="86"/>
        <v>-3.1129999999999999E-3</v>
      </c>
      <c r="H1076">
        <f t="shared" si="87"/>
        <v>-118481.20329449576</v>
      </c>
      <c r="I1076">
        <f t="shared" si="88"/>
        <v>-2.3717278842535868E-4</v>
      </c>
      <c r="J1076">
        <f t="shared" si="84"/>
        <v>-9.0175594846405013E-2</v>
      </c>
    </row>
    <row r="1077" spans="1:10" x14ac:dyDescent="0.55000000000000004">
      <c r="A1077">
        <v>1065</v>
      </c>
      <c r="B1077">
        <v>-5250</v>
      </c>
      <c r="C1077">
        <v>-431708</v>
      </c>
      <c r="F1077">
        <f t="shared" si="85"/>
        <v>13.3125</v>
      </c>
      <c r="G1077">
        <f t="shared" si="86"/>
        <v>-5.2499999999999995E-3</v>
      </c>
      <c r="H1077">
        <f t="shared" si="87"/>
        <v>-122782.20329449576</v>
      </c>
      <c r="I1077">
        <f t="shared" si="88"/>
        <v>-2.457824255209743E-4</v>
      </c>
      <c r="J1077">
        <f t="shared" si="84"/>
        <v>-9.3449069647892E-2</v>
      </c>
    </row>
    <row r="1078" spans="1:10" x14ac:dyDescent="0.55000000000000004">
      <c r="A1078">
        <v>1066</v>
      </c>
      <c r="B1078">
        <v>-7359</v>
      </c>
      <c r="C1078">
        <v>-437123</v>
      </c>
      <c r="F1078">
        <f t="shared" si="85"/>
        <v>13.324999999999999</v>
      </c>
      <c r="G1078">
        <f t="shared" si="86"/>
        <v>-7.3590000000000001E-3</v>
      </c>
      <c r="H1078">
        <f t="shared" si="87"/>
        <v>-128197.20329449576</v>
      </c>
      <c r="I1078">
        <f t="shared" si="88"/>
        <v>-2.5662204069715628E-4</v>
      </c>
      <c r="J1078">
        <f t="shared" si="84"/>
        <v>-9.7570405627908738E-2</v>
      </c>
    </row>
    <row r="1079" spans="1:10" x14ac:dyDescent="0.55000000000000004">
      <c r="A1079">
        <v>1067</v>
      </c>
      <c r="B1079">
        <v>-9431</v>
      </c>
      <c r="C1079">
        <v>-438651</v>
      </c>
      <c r="F1079">
        <f t="shared" si="85"/>
        <v>13.3375</v>
      </c>
      <c r="G1079">
        <f t="shared" si="86"/>
        <v>-9.4310000000000001E-3</v>
      </c>
      <c r="H1079">
        <f t="shared" si="87"/>
        <v>-129725.20329449576</v>
      </c>
      <c r="I1079">
        <f t="shared" si="88"/>
        <v>-2.5968075389922574E-4</v>
      </c>
      <c r="J1079">
        <f t="shared" si="84"/>
        <v>-9.8733360637597675E-2</v>
      </c>
    </row>
    <row r="1080" spans="1:10" x14ac:dyDescent="0.55000000000000004">
      <c r="A1080">
        <v>1068</v>
      </c>
      <c r="B1080">
        <v>-11447</v>
      </c>
      <c r="C1080">
        <v>-439752</v>
      </c>
      <c r="F1080">
        <f t="shared" si="85"/>
        <v>13.35</v>
      </c>
      <c r="G1080">
        <f t="shared" si="86"/>
        <v>-1.1446999999999999E-2</v>
      </c>
      <c r="H1080">
        <f t="shared" si="87"/>
        <v>-130826.20329449576</v>
      </c>
      <c r="I1080">
        <f t="shared" si="88"/>
        <v>-2.618847088962666E-4</v>
      </c>
      <c r="J1080">
        <f t="shared" si="84"/>
        <v>-9.9571327565390541E-2</v>
      </c>
    </row>
    <row r="1081" spans="1:10" x14ac:dyDescent="0.55000000000000004">
      <c r="A1081">
        <v>1069</v>
      </c>
      <c r="B1081">
        <v>-13416</v>
      </c>
      <c r="C1081">
        <v>-441029</v>
      </c>
      <c r="F1081">
        <f t="shared" si="85"/>
        <v>13.362500000000001</v>
      </c>
      <c r="G1081">
        <f t="shared" si="86"/>
        <v>-1.3415999999999999E-2</v>
      </c>
      <c r="H1081">
        <f t="shared" si="87"/>
        <v>-132103.20329449576</v>
      </c>
      <c r="I1081">
        <f t="shared" si="88"/>
        <v>-2.6444097640872911E-4</v>
      </c>
      <c r="J1081">
        <f t="shared" si="84"/>
        <v>-0.1005432474262366</v>
      </c>
    </row>
    <row r="1082" spans="1:10" x14ac:dyDescent="0.55000000000000004">
      <c r="A1082">
        <v>1070</v>
      </c>
      <c r="B1082">
        <v>-15309</v>
      </c>
      <c r="C1082">
        <v>-441406</v>
      </c>
      <c r="F1082">
        <f t="shared" si="85"/>
        <v>13.375</v>
      </c>
      <c r="G1082">
        <f t="shared" si="86"/>
        <v>-1.5309E-2</v>
      </c>
      <c r="H1082">
        <f t="shared" si="87"/>
        <v>-132480.20329449576</v>
      </c>
      <c r="I1082">
        <f t="shared" si="88"/>
        <v>-2.651956458309674E-4</v>
      </c>
      <c r="J1082">
        <f t="shared" si="84"/>
        <v>-0.10083018069760617</v>
      </c>
    </row>
    <row r="1083" spans="1:10" x14ac:dyDescent="0.55000000000000004">
      <c r="A1083">
        <v>1071</v>
      </c>
      <c r="B1083">
        <v>-17128</v>
      </c>
      <c r="C1083">
        <v>-439383</v>
      </c>
      <c r="F1083">
        <f t="shared" si="85"/>
        <v>13.387499999999999</v>
      </c>
      <c r="G1083">
        <f t="shared" si="86"/>
        <v>-1.7128000000000001E-2</v>
      </c>
      <c r="H1083">
        <f t="shared" si="87"/>
        <v>-130457.20329449576</v>
      </c>
      <c r="I1083">
        <f t="shared" si="88"/>
        <v>-2.611460536792747E-4</v>
      </c>
      <c r="J1083">
        <f t="shared" si="84"/>
        <v>-9.9290483063705193E-2</v>
      </c>
    </row>
    <row r="1084" spans="1:10" x14ac:dyDescent="0.55000000000000004">
      <c r="A1084">
        <v>1072</v>
      </c>
      <c r="B1084">
        <v>-18853</v>
      </c>
      <c r="C1084">
        <v>-436106</v>
      </c>
      <c r="F1084">
        <f t="shared" si="85"/>
        <v>13.4</v>
      </c>
      <c r="G1084">
        <f t="shared" si="86"/>
        <v>-1.8852999999999998E-2</v>
      </c>
      <c r="H1084">
        <f t="shared" si="87"/>
        <v>-127180.20329449576</v>
      </c>
      <c r="I1084">
        <f t="shared" si="88"/>
        <v>-2.54586234855203E-4</v>
      </c>
      <c r="J1084">
        <f t="shared" si="84"/>
        <v>-9.6796370781800326E-2</v>
      </c>
    </row>
    <row r="1085" spans="1:10" x14ac:dyDescent="0.55000000000000004">
      <c r="A1085">
        <v>1073</v>
      </c>
      <c r="B1085">
        <v>-20484</v>
      </c>
      <c r="C1085">
        <v>-432908</v>
      </c>
      <c r="F1085">
        <f t="shared" si="85"/>
        <v>13.4125</v>
      </c>
      <c r="G1085">
        <f t="shared" si="86"/>
        <v>-2.0483999999999999E-2</v>
      </c>
      <c r="H1085">
        <f t="shared" si="87"/>
        <v>-123982.20329449576</v>
      </c>
      <c r="I1085">
        <f t="shared" si="88"/>
        <v>-2.4818455630793985E-4</v>
      </c>
      <c r="J1085">
        <f t="shared" si="84"/>
        <v>-9.4362385100527288E-2</v>
      </c>
    </row>
    <row r="1086" spans="1:10" x14ac:dyDescent="0.55000000000000004">
      <c r="A1086">
        <v>1074</v>
      </c>
      <c r="B1086">
        <v>-22003</v>
      </c>
      <c r="C1086">
        <v>-429973</v>
      </c>
      <c r="F1086">
        <f t="shared" si="85"/>
        <v>13.425000000000001</v>
      </c>
      <c r="G1086">
        <f t="shared" si="86"/>
        <v>-2.2002999999999998E-2</v>
      </c>
      <c r="H1086">
        <f t="shared" si="87"/>
        <v>-121047.20329449576</v>
      </c>
      <c r="I1086">
        <f t="shared" si="88"/>
        <v>-2.423093447581533E-4</v>
      </c>
      <c r="J1086">
        <f t="shared" si="84"/>
        <v>-9.2128567722623469E-2</v>
      </c>
    </row>
    <row r="1087" spans="1:10" x14ac:dyDescent="0.55000000000000004">
      <c r="A1087">
        <v>1075</v>
      </c>
      <c r="B1087">
        <v>-23409</v>
      </c>
      <c r="C1087">
        <v>-424577</v>
      </c>
      <c r="F1087">
        <f t="shared" si="85"/>
        <v>13.4375</v>
      </c>
      <c r="G1087">
        <f t="shared" si="86"/>
        <v>-2.3408999999999999E-2</v>
      </c>
      <c r="H1087">
        <f t="shared" si="87"/>
        <v>-115651.20329449576</v>
      </c>
      <c r="I1087">
        <f t="shared" si="88"/>
        <v>-2.3150776331943163E-4</v>
      </c>
      <c r="J1087">
        <f t="shared" si="84"/>
        <v>-8.8021692570606797E-2</v>
      </c>
    </row>
    <row r="1088" spans="1:10" x14ac:dyDescent="0.55000000000000004">
      <c r="A1088">
        <v>1076</v>
      </c>
      <c r="B1088">
        <v>-24703</v>
      </c>
      <c r="C1088">
        <v>-418222</v>
      </c>
      <c r="F1088">
        <f t="shared" si="85"/>
        <v>13.45</v>
      </c>
      <c r="G1088">
        <f t="shared" si="86"/>
        <v>-2.4702999999999999E-2</v>
      </c>
      <c r="H1088">
        <f t="shared" si="87"/>
        <v>-109296.20329449576</v>
      </c>
      <c r="I1088">
        <f t="shared" si="88"/>
        <v>-2.1878647902679333E-4</v>
      </c>
      <c r="J1088">
        <f t="shared" si="84"/>
        <v>-8.3184926152692421E-2</v>
      </c>
    </row>
    <row r="1089" spans="1:10" x14ac:dyDescent="0.55000000000000004">
      <c r="A1089">
        <v>1077</v>
      </c>
      <c r="B1089">
        <v>-25866</v>
      </c>
      <c r="C1089">
        <v>-414767</v>
      </c>
      <c r="F1089">
        <f t="shared" si="85"/>
        <v>13.4625</v>
      </c>
      <c r="G1089">
        <f t="shared" si="86"/>
        <v>-2.5866E-2</v>
      </c>
      <c r="H1089">
        <f t="shared" si="87"/>
        <v>-105841.20329449576</v>
      </c>
      <c r="I1089">
        <f t="shared" si="88"/>
        <v>-2.1187034413598839E-4</v>
      </c>
      <c r="J1089">
        <f t="shared" si="84"/>
        <v>-8.0555338745313315E-2</v>
      </c>
    </row>
    <row r="1090" spans="1:10" x14ac:dyDescent="0.55000000000000004">
      <c r="A1090">
        <v>1078</v>
      </c>
      <c r="B1090">
        <v>-26888</v>
      </c>
      <c r="C1090">
        <v>-412446</v>
      </c>
      <c r="F1090">
        <f t="shared" si="85"/>
        <v>13.475</v>
      </c>
      <c r="G1090">
        <f t="shared" si="86"/>
        <v>-2.6887999999999999E-2</v>
      </c>
      <c r="H1090">
        <f t="shared" si="87"/>
        <v>-103520.20329449576</v>
      </c>
      <c r="I1090">
        <f t="shared" si="88"/>
        <v>-2.072242228388659E-4</v>
      </c>
      <c r="J1090">
        <f t="shared" si="84"/>
        <v>-7.8788834440674568E-2</v>
      </c>
    </row>
    <row r="1091" spans="1:10" x14ac:dyDescent="0.55000000000000004">
      <c r="A1091">
        <v>1079</v>
      </c>
      <c r="B1091">
        <v>-27778</v>
      </c>
      <c r="C1091">
        <v>-405682</v>
      </c>
      <c r="F1091">
        <f t="shared" si="85"/>
        <v>13.487500000000001</v>
      </c>
      <c r="G1091">
        <f t="shared" si="86"/>
        <v>-2.7777999999999997E-2</v>
      </c>
      <c r="H1091">
        <f t="shared" si="87"/>
        <v>-96756.203294495761</v>
      </c>
      <c r="I1091">
        <f t="shared" si="88"/>
        <v>-1.936842123030035E-4</v>
      </c>
      <c r="J1091">
        <f t="shared" si="84"/>
        <v>-7.3640779672653631E-2</v>
      </c>
    </row>
    <row r="1092" spans="1:10" x14ac:dyDescent="0.55000000000000004">
      <c r="A1092">
        <v>1080</v>
      </c>
      <c r="B1092">
        <v>-28519</v>
      </c>
      <c r="C1092">
        <v>-398092</v>
      </c>
      <c r="F1092">
        <f t="shared" si="85"/>
        <v>13.5</v>
      </c>
      <c r="G1092">
        <f t="shared" si="86"/>
        <v>-2.8518999999999999E-2</v>
      </c>
      <c r="H1092">
        <f t="shared" si="87"/>
        <v>-89166.203294495761</v>
      </c>
      <c r="I1092">
        <f t="shared" si="88"/>
        <v>-1.7849073507544651E-4</v>
      </c>
      <c r="J1092">
        <f t="shared" si="84"/>
        <v>-6.7864059434735446E-2</v>
      </c>
    </row>
    <row r="1093" spans="1:10" x14ac:dyDescent="0.55000000000000004">
      <c r="A1093">
        <v>1081</v>
      </c>
      <c r="B1093">
        <v>-29119</v>
      </c>
      <c r="C1093">
        <v>-392400</v>
      </c>
      <c r="F1093">
        <f t="shared" si="85"/>
        <v>13.512499999999999</v>
      </c>
      <c r="G1093">
        <f t="shared" si="86"/>
        <v>-2.9118999999999999E-2</v>
      </c>
      <c r="H1093">
        <f t="shared" si="87"/>
        <v>-83474.203294495761</v>
      </c>
      <c r="I1093">
        <f t="shared" si="88"/>
        <v>-1.6709662804260665E-4</v>
      </c>
      <c r="J1093">
        <f t="shared" si="84"/>
        <v>-6.3531899804402062E-2</v>
      </c>
    </row>
    <row r="1094" spans="1:10" x14ac:dyDescent="0.55000000000000004">
      <c r="A1094">
        <v>1082</v>
      </c>
      <c r="B1094">
        <v>-29559</v>
      </c>
      <c r="C1094">
        <v>-383387</v>
      </c>
      <c r="F1094">
        <f t="shared" si="85"/>
        <v>13.525</v>
      </c>
      <c r="G1094">
        <f t="shared" si="86"/>
        <v>-2.9558999999999998E-2</v>
      </c>
      <c r="H1094">
        <f t="shared" si="87"/>
        <v>-74461.203294495761</v>
      </c>
      <c r="I1094">
        <f t="shared" si="88"/>
        <v>-1.4905462405683971E-4</v>
      </c>
      <c r="J1094">
        <f t="shared" si="84"/>
        <v>-5.6672139658900514E-2</v>
      </c>
    </row>
    <row r="1095" spans="1:10" x14ac:dyDescent="0.55000000000000004">
      <c r="A1095">
        <v>1083</v>
      </c>
      <c r="B1095">
        <v>-29859</v>
      </c>
      <c r="C1095">
        <v>-374450</v>
      </c>
      <c r="F1095">
        <f t="shared" si="85"/>
        <v>13.5375</v>
      </c>
      <c r="G1095">
        <f t="shared" si="86"/>
        <v>-2.9859E-2</v>
      </c>
      <c r="H1095">
        <f t="shared" si="87"/>
        <v>-65524.203294495761</v>
      </c>
      <c r="I1095">
        <f t="shared" si="88"/>
        <v>-1.3116475502091389E-4</v>
      </c>
      <c r="J1095">
        <f t="shared" si="84"/>
        <v>-4.9870222825399213E-2</v>
      </c>
    </row>
    <row r="1096" spans="1:10" x14ac:dyDescent="0.55000000000000004">
      <c r="A1096">
        <v>1084</v>
      </c>
      <c r="B1096">
        <v>-29991</v>
      </c>
      <c r="C1096">
        <v>-363831</v>
      </c>
      <c r="F1096">
        <f t="shared" si="85"/>
        <v>13.55</v>
      </c>
      <c r="G1096">
        <f t="shared" si="86"/>
        <v>-2.9991E-2</v>
      </c>
      <c r="H1096">
        <f t="shared" si="87"/>
        <v>-54905.203294495761</v>
      </c>
      <c r="I1096">
        <f t="shared" si="88"/>
        <v>-1.0990789933192473E-4</v>
      </c>
      <c r="J1096">
        <f t="shared" si="84"/>
        <v>-4.1788142165787433E-2</v>
      </c>
    </row>
    <row r="1097" spans="1:10" x14ac:dyDescent="0.55000000000000004">
      <c r="A1097">
        <v>1085</v>
      </c>
      <c r="B1097">
        <v>-29897</v>
      </c>
      <c r="C1097">
        <v>-356502</v>
      </c>
      <c r="F1097">
        <f t="shared" si="85"/>
        <v>13.5625</v>
      </c>
      <c r="G1097">
        <f t="shared" si="86"/>
        <v>-2.9897E-2</v>
      </c>
      <c r="H1097">
        <f t="shared" si="87"/>
        <v>-47576.203294495761</v>
      </c>
      <c r="I1097">
        <f t="shared" si="88"/>
        <v>-9.5236885550532745E-5</v>
      </c>
      <c r="J1097">
        <f t="shared" si="84"/>
        <v>-3.6210068038817413E-2</v>
      </c>
    </row>
    <row r="1098" spans="1:10" x14ac:dyDescent="0.55000000000000004">
      <c r="A1098">
        <v>1086</v>
      </c>
      <c r="B1098">
        <v>-29644</v>
      </c>
      <c r="C1098">
        <v>-348287</v>
      </c>
      <c r="F1098">
        <f t="shared" si="85"/>
        <v>13.574999999999999</v>
      </c>
      <c r="G1098">
        <f t="shared" si="86"/>
        <v>-2.9644E-2</v>
      </c>
      <c r="H1098">
        <f t="shared" si="87"/>
        <v>-39361.203294495761</v>
      </c>
      <c r="I1098">
        <f t="shared" si="88"/>
        <v>-7.8792298538097862E-5</v>
      </c>
      <c r="J1098">
        <f t="shared" si="84"/>
        <v>-2.9957662669318333E-2</v>
      </c>
    </row>
    <row r="1099" spans="1:10" x14ac:dyDescent="0.55000000000000004">
      <c r="A1099">
        <v>1087</v>
      </c>
      <c r="B1099">
        <v>-29231</v>
      </c>
      <c r="C1099">
        <v>-340727</v>
      </c>
      <c r="F1099">
        <f t="shared" si="85"/>
        <v>13.5875</v>
      </c>
      <c r="G1099">
        <f t="shared" si="86"/>
        <v>-2.9231E-2</v>
      </c>
      <c r="H1099">
        <f t="shared" si="87"/>
        <v>-31801.203294495761</v>
      </c>
      <c r="I1099">
        <f t="shared" si="88"/>
        <v>-6.3658874580215004E-5</v>
      </c>
      <c r="J1099">
        <f t="shared" si="84"/>
        <v>-2.4203775317716017E-2</v>
      </c>
    </row>
    <row r="1100" spans="1:10" x14ac:dyDescent="0.55000000000000004">
      <c r="A1100">
        <v>1088</v>
      </c>
      <c r="B1100">
        <v>-28678</v>
      </c>
      <c r="C1100">
        <v>-333540</v>
      </c>
      <c r="F1100">
        <f t="shared" si="85"/>
        <v>13.6</v>
      </c>
      <c r="G1100">
        <f t="shared" si="86"/>
        <v>-2.8677999999999999E-2</v>
      </c>
      <c r="H1100">
        <f t="shared" si="87"/>
        <v>-24614.203294495761</v>
      </c>
      <c r="I1100">
        <f t="shared" si="88"/>
        <v>-4.9272112941947263E-5</v>
      </c>
      <c r="J1100">
        <f t="shared" si="84"/>
        <v>-1.873377685264117E-2</v>
      </c>
    </row>
    <row r="1101" spans="1:10" x14ac:dyDescent="0.55000000000000004">
      <c r="A1101">
        <v>1089</v>
      </c>
      <c r="B1101">
        <v>-27966</v>
      </c>
      <c r="C1101">
        <v>-325212</v>
      </c>
      <c r="F1101">
        <f t="shared" si="85"/>
        <v>13.612500000000001</v>
      </c>
      <c r="G1101">
        <f t="shared" si="86"/>
        <v>-2.7965999999999998E-2</v>
      </c>
      <c r="H1101">
        <f t="shared" si="87"/>
        <v>-16286.203294495761</v>
      </c>
      <c r="I1101">
        <f t="shared" si="88"/>
        <v>-3.2601325280406467E-5</v>
      </c>
      <c r="J1101">
        <f t="shared" ref="J1101:J1164" si="89">(I1101*0.1*9.80665)/($J$4*10^(-6)*$H$4)</f>
        <v>-1.2395367611352267E-2</v>
      </c>
    </row>
    <row r="1102" spans="1:10" x14ac:dyDescent="0.55000000000000004">
      <c r="A1102">
        <v>1090</v>
      </c>
      <c r="B1102">
        <v>-27113</v>
      </c>
      <c r="C1102">
        <v>-319110</v>
      </c>
      <c r="F1102">
        <f t="shared" si="85"/>
        <v>13.625</v>
      </c>
      <c r="G1102">
        <f t="shared" si="86"/>
        <v>-2.7112999999999998E-2</v>
      </c>
      <c r="H1102">
        <f t="shared" si="87"/>
        <v>-10184.203294495761</v>
      </c>
      <c r="I1102">
        <f t="shared" si="88"/>
        <v>-2.038649022868673E-5</v>
      </c>
      <c r="J1102">
        <f t="shared" si="89"/>
        <v>-7.7511585347018255E-3</v>
      </c>
    </row>
    <row r="1103" spans="1:10" x14ac:dyDescent="0.55000000000000004">
      <c r="A1103">
        <v>1091</v>
      </c>
      <c r="B1103">
        <v>-26119</v>
      </c>
      <c r="C1103">
        <v>-309489</v>
      </c>
      <c r="F1103">
        <f t="shared" si="85"/>
        <v>13.637499999999999</v>
      </c>
      <c r="G1103">
        <f t="shared" si="86"/>
        <v>-2.6119E-2</v>
      </c>
      <c r="H1103">
        <f t="shared" si="87"/>
        <v>-563.20329449576093</v>
      </c>
      <c r="I1103">
        <f t="shared" si="88"/>
        <v>-1.1274066441905692E-6</v>
      </c>
      <c r="J1103">
        <f t="shared" si="89"/>
        <v>-4.2865189319840125E-4</v>
      </c>
    </row>
    <row r="1104" spans="1:10" x14ac:dyDescent="0.55000000000000004">
      <c r="A1104">
        <v>1092</v>
      </c>
      <c r="B1104">
        <v>-24994</v>
      </c>
      <c r="C1104">
        <v>-297506</v>
      </c>
      <c r="F1104">
        <f t="shared" si="85"/>
        <v>13.65</v>
      </c>
      <c r="G1104">
        <f t="shared" si="86"/>
        <v>-2.4993999999999999E-2</v>
      </c>
      <c r="H1104">
        <f t="shared" si="87"/>
        <v>11419.796705504239</v>
      </c>
      <c r="I1104">
        <f t="shared" si="88"/>
        <v>2.2859871039316083E-5</v>
      </c>
      <c r="J1104">
        <f t="shared" si="89"/>
        <v>8.6915639975754834E-3</v>
      </c>
    </row>
    <row r="1105" spans="1:10" x14ac:dyDescent="0.55000000000000004">
      <c r="A1105">
        <v>1093</v>
      </c>
      <c r="B1105">
        <v>-23738</v>
      </c>
      <c r="C1105">
        <v>-288627</v>
      </c>
      <c r="F1105">
        <f t="shared" ref="F1105:F1168" si="90">A1105/80</f>
        <v>13.6625</v>
      </c>
      <c r="G1105">
        <f t="shared" ref="G1105:G1168" si="91">B1105*10^-6</f>
        <v>-2.3737999999999999E-2</v>
      </c>
      <c r="H1105">
        <f t="shared" ref="H1105:H1168" si="92">C1105-$F$4</f>
        <v>20298.796705504239</v>
      </c>
      <c r="I1105">
        <f t="shared" ref="I1105:I1168" si="93">($H$4*H1105)/($H$6*$H$8)</f>
        <v>4.0633637087205225E-5</v>
      </c>
      <c r="J1105">
        <f t="shared" si="89"/>
        <v>1.5449337250866089E-2</v>
      </c>
    </row>
    <row r="1106" spans="1:10" x14ac:dyDescent="0.55000000000000004">
      <c r="A1106">
        <v>1094</v>
      </c>
      <c r="B1106">
        <v>-22359</v>
      </c>
      <c r="C1106">
        <v>-283129</v>
      </c>
      <c r="F1106">
        <f t="shared" si="90"/>
        <v>13.675000000000001</v>
      </c>
      <c r="G1106">
        <f t="shared" si="91"/>
        <v>-2.2359E-2</v>
      </c>
      <c r="H1106">
        <f t="shared" si="92"/>
        <v>25796.796705504239</v>
      </c>
      <c r="I1106">
        <f t="shared" si="93"/>
        <v>5.1639399642818972E-5</v>
      </c>
      <c r="J1106">
        <f t="shared" si="89"/>
        <v>1.9633844216356767E-2</v>
      </c>
    </row>
    <row r="1107" spans="1:10" x14ac:dyDescent="0.55000000000000004">
      <c r="A1107">
        <v>1095</v>
      </c>
      <c r="B1107">
        <v>-20859</v>
      </c>
      <c r="C1107">
        <v>-275379</v>
      </c>
      <c r="F1107">
        <f t="shared" si="90"/>
        <v>13.6875</v>
      </c>
      <c r="G1107">
        <f t="shared" si="91"/>
        <v>-2.0858999999999999E-2</v>
      </c>
      <c r="H1107">
        <f t="shared" si="92"/>
        <v>33546.796705504239</v>
      </c>
      <c r="I1107">
        <f t="shared" si="93"/>
        <v>6.7153160975304713E-5</v>
      </c>
      <c r="J1107">
        <f t="shared" si="89"/>
        <v>2.5532339847959672E-2</v>
      </c>
    </row>
    <row r="1108" spans="1:10" x14ac:dyDescent="0.55000000000000004">
      <c r="A1108">
        <v>1096</v>
      </c>
      <c r="B1108">
        <v>-19256</v>
      </c>
      <c r="C1108">
        <v>-270340</v>
      </c>
      <c r="F1108">
        <f t="shared" si="90"/>
        <v>13.7</v>
      </c>
      <c r="G1108">
        <f t="shared" si="91"/>
        <v>-1.9255999999999999E-2</v>
      </c>
      <c r="H1108">
        <f t="shared" si="92"/>
        <v>38585.796705504239</v>
      </c>
      <c r="I1108">
        <f t="shared" si="93"/>
        <v>7.7240108504904144E-5</v>
      </c>
      <c r="J1108">
        <f t="shared" si="89"/>
        <v>2.9367503652817355E-2</v>
      </c>
    </row>
    <row r="1109" spans="1:10" x14ac:dyDescent="0.55000000000000004">
      <c r="A1109">
        <v>1097</v>
      </c>
      <c r="B1109">
        <v>-17550</v>
      </c>
      <c r="C1109">
        <v>-260973</v>
      </c>
      <c r="F1109">
        <f t="shared" si="90"/>
        <v>13.7125</v>
      </c>
      <c r="G1109">
        <f t="shared" si="91"/>
        <v>-1.755E-2</v>
      </c>
      <c r="H1109">
        <f t="shared" si="92"/>
        <v>47952.796705504239</v>
      </c>
      <c r="I1109">
        <f t="shared" si="93"/>
        <v>9.5990741072825929E-5</v>
      </c>
      <c r="J1109">
        <f t="shared" si="89"/>
        <v>3.6496691856846307E-2</v>
      </c>
    </row>
    <row r="1110" spans="1:10" x14ac:dyDescent="0.55000000000000004">
      <c r="A1110">
        <v>1098</v>
      </c>
      <c r="B1110">
        <v>-15759</v>
      </c>
      <c r="C1110">
        <v>-252363</v>
      </c>
      <c r="F1110">
        <f t="shared" si="90"/>
        <v>13.725</v>
      </c>
      <c r="G1110">
        <f t="shared" si="91"/>
        <v>-1.5758999999999999E-2</v>
      </c>
      <c r="H1110">
        <f t="shared" si="92"/>
        <v>56562.796705504239</v>
      </c>
      <c r="I1110">
        <f t="shared" si="93"/>
        <v>1.1322602946930363E-4</v>
      </c>
      <c r="J1110">
        <f t="shared" si="89"/>
        <v>4.30497302295045E-2</v>
      </c>
    </row>
    <row r="1111" spans="1:10" x14ac:dyDescent="0.55000000000000004">
      <c r="A1111">
        <v>1099</v>
      </c>
      <c r="B1111">
        <v>-13884</v>
      </c>
      <c r="C1111">
        <v>-244002</v>
      </c>
      <c r="F1111">
        <f t="shared" si="90"/>
        <v>13.737500000000001</v>
      </c>
      <c r="G1111">
        <f t="shared" si="91"/>
        <v>-1.3883999999999999E-2</v>
      </c>
      <c r="H1111">
        <f t="shared" si="92"/>
        <v>64923.796705504239</v>
      </c>
      <c r="I1111">
        <f t="shared" si="93"/>
        <v>1.2996287572748598E-4</v>
      </c>
      <c r="J1111">
        <f t="shared" si="89"/>
        <v>4.9413255645740867E-2</v>
      </c>
    </row>
    <row r="1112" spans="1:10" x14ac:dyDescent="0.55000000000000004">
      <c r="A1112">
        <v>1100</v>
      </c>
      <c r="B1112">
        <v>-11934</v>
      </c>
      <c r="C1112">
        <v>-237765</v>
      </c>
      <c r="F1112">
        <f t="shared" si="90"/>
        <v>13.75</v>
      </c>
      <c r="G1112">
        <f t="shared" si="91"/>
        <v>-1.1934E-2</v>
      </c>
      <c r="H1112">
        <f t="shared" si="92"/>
        <v>71160.796705504239</v>
      </c>
      <c r="I1112">
        <f t="shared" si="93"/>
        <v>1.4244795049273934E-4</v>
      </c>
      <c r="J1112">
        <f t="shared" si="89"/>
        <v>5.416021271081279E-2</v>
      </c>
    </row>
    <row r="1113" spans="1:10" x14ac:dyDescent="0.55000000000000004">
      <c r="A1113">
        <v>1101</v>
      </c>
      <c r="B1113">
        <v>-9928</v>
      </c>
      <c r="C1113">
        <v>-233303</v>
      </c>
      <c r="F1113">
        <f t="shared" si="90"/>
        <v>13.762499999999999</v>
      </c>
      <c r="G1113">
        <f t="shared" si="91"/>
        <v>-9.9279999999999993E-3</v>
      </c>
      <c r="H1113">
        <f t="shared" si="92"/>
        <v>75622.796705504239</v>
      </c>
      <c r="I1113">
        <f t="shared" si="93"/>
        <v>1.5137987346893953E-4</v>
      </c>
      <c r="J1113">
        <f t="shared" si="89"/>
        <v>5.7556224002195004E-2</v>
      </c>
    </row>
    <row r="1114" spans="1:10" x14ac:dyDescent="0.55000000000000004">
      <c r="A1114">
        <v>1102</v>
      </c>
      <c r="B1114">
        <v>-7866</v>
      </c>
      <c r="C1114">
        <v>-225792</v>
      </c>
      <c r="F1114">
        <f t="shared" si="90"/>
        <v>13.775</v>
      </c>
      <c r="G1114">
        <f t="shared" si="91"/>
        <v>-7.8659999999999997E-3</v>
      </c>
      <c r="H1114">
        <f t="shared" si="92"/>
        <v>83133.796705504239</v>
      </c>
      <c r="I1114">
        <f t="shared" si="93"/>
        <v>1.6641521041968794E-4</v>
      </c>
      <c r="J1114">
        <f t="shared" si="89"/>
        <v>6.327281763948138E-2</v>
      </c>
    </row>
    <row r="1115" spans="1:10" x14ac:dyDescent="0.55000000000000004">
      <c r="A1115">
        <v>1103</v>
      </c>
      <c r="B1115">
        <v>-5766</v>
      </c>
      <c r="C1115">
        <v>-214237</v>
      </c>
      <c r="F1115">
        <f t="shared" si="90"/>
        <v>13.7875</v>
      </c>
      <c r="G1115">
        <f t="shared" si="91"/>
        <v>-5.7659999999999994E-3</v>
      </c>
      <c r="H1115">
        <f t="shared" si="92"/>
        <v>94688.796705504239</v>
      </c>
      <c r="I1115">
        <f t="shared" si="93"/>
        <v>1.8954572812251023E-4</v>
      </c>
      <c r="J1115">
        <f t="shared" si="89"/>
        <v>7.2067284352148667E-2</v>
      </c>
    </row>
    <row r="1116" spans="1:10" x14ac:dyDescent="0.55000000000000004">
      <c r="A1116">
        <v>1104</v>
      </c>
      <c r="B1116">
        <v>-3638</v>
      </c>
      <c r="C1116">
        <v>-212844</v>
      </c>
      <c r="F1116">
        <f t="shared" si="90"/>
        <v>13.8</v>
      </c>
      <c r="G1116">
        <f t="shared" si="91"/>
        <v>-3.6379999999999997E-3</v>
      </c>
      <c r="H1116">
        <f t="shared" si="92"/>
        <v>96081.796705504239</v>
      </c>
      <c r="I1116">
        <f t="shared" si="93"/>
        <v>1.9233420161104606E-4</v>
      </c>
      <c r="J1116">
        <f t="shared" si="89"/>
        <v>7.3127491373416148E-2</v>
      </c>
    </row>
    <row r="1117" spans="1:10" x14ac:dyDescent="0.55000000000000004">
      <c r="A1117">
        <v>1105</v>
      </c>
      <c r="B1117">
        <v>-1481</v>
      </c>
      <c r="C1117">
        <v>-206512</v>
      </c>
      <c r="F1117">
        <f t="shared" si="90"/>
        <v>13.8125</v>
      </c>
      <c r="G1117">
        <f t="shared" si="91"/>
        <v>-1.4809999999999999E-3</v>
      </c>
      <c r="H1117">
        <f t="shared" si="92"/>
        <v>102413.79670550424</v>
      </c>
      <c r="I1117">
        <f t="shared" si="93"/>
        <v>2.0500944506360083E-4</v>
      </c>
      <c r="J1117">
        <f t="shared" si="89"/>
        <v>7.7946752578488321E-2</v>
      </c>
    </row>
    <row r="1118" spans="1:10" x14ac:dyDescent="0.55000000000000004">
      <c r="A1118">
        <v>1106</v>
      </c>
      <c r="B1118">
        <v>675</v>
      </c>
      <c r="C1118">
        <v>-198216</v>
      </c>
      <c r="F1118">
        <f t="shared" si="90"/>
        <v>13.824999999999999</v>
      </c>
      <c r="G1118">
        <f t="shared" si="91"/>
        <v>6.7499999999999993E-4</v>
      </c>
      <c r="H1118">
        <f t="shared" si="92"/>
        <v>110709.79670550424</v>
      </c>
      <c r="I1118">
        <f t="shared" si="93"/>
        <v>2.2161617590415591E-4</v>
      </c>
      <c r="J1118">
        <f t="shared" si="89"/>
        <v>8.4260806741040306E-2</v>
      </c>
    </row>
    <row r="1119" spans="1:10" x14ac:dyDescent="0.55000000000000004">
      <c r="A1119">
        <v>1107</v>
      </c>
      <c r="B1119">
        <v>2831</v>
      </c>
      <c r="C1119">
        <v>-194520</v>
      </c>
      <c r="F1119">
        <f t="shared" si="90"/>
        <v>13.8375</v>
      </c>
      <c r="G1119">
        <f t="shared" si="91"/>
        <v>2.8309999999999997E-3</v>
      </c>
      <c r="H1119">
        <f t="shared" si="92"/>
        <v>114405.79670550424</v>
      </c>
      <c r="I1119">
        <f t="shared" si="93"/>
        <v>2.2901473872800974E-4</v>
      </c>
      <c r="J1119">
        <f t="shared" si="89"/>
        <v>8.7073818335156983E-2</v>
      </c>
    </row>
    <row r="1120" spans="1:10" x14ac:dyDescent="0.55000000000000004">
      <c r="A1120">
        <v>1108</v>
      </c>
      <c r="B1120">
        <v>4969</v>
      </c>
      <c r="C1120">
        <v>-193346</v>
      </c>
      <c r="F1120">
        <f t="shared" si="90"/>
        <v>13.85</v>
      </c>
      <c r="G1120">
        <f t="shared" si="91"/>
        <v>4.9689999999999995E-3</v>
      </c>
      <c r="H1120">
        <f t="shared" si="92"/>
        <v>115579.79670550424</v>
      </c>
      <c r="I1120">
        <f t="shared" si="93"/>
        <v>2.3136482334792436E-4</v>
      </c>
      <c r="J1120">
        <f t="shared" si="89"/>
        <v>8.7967345286318513E-2</v>
      </c>
    </row>
    <row r="1121" spans="1:10" x14ac:dyDescent="0.55000000000000004">
      <c r="A1121">
        <v>1109</v>
      </c>
      <c r="B1121">
        <v>7078</v>
      </c>
      <c r="C1121">
        <v>-190726</v>
      </c>
      <c r="F1121">
        <f t="shared" si="90"/>
        <v>13.862500000000001</v>
      </c>
      <c r="G1121">
        <f t="shared" si="91"/>
        <v>7.0780000000000001E-3</v>
      </c>
      <c r="H1121">
        <f t="shared" si="92"/>
        <v>118199.79670550424</v>
      </c>
      <c r="I1121">
        <f t="shared" si="93"/>
        <v>2.3660947556613244E-4</v>
      </c>
      <c r="J1121">
        <f t="shared" si="89"/>
        <v>8.9961417357905554E-2</v>
      </c>
    </row>
    <row r="1122" spans="1:10" x14ac:dyDescent="0.55000000000000004">
      <c r="A1122">
        <v>1110</v>
      </c>
      <c r="B1122">
        <v>9159</v>
      </c>
      <c r="C1122">
        <v>-185246</v>
      </c>
      <c r="F1122">
        <f t="shared" si="90"/>
        <v>13.875</v>
      </c>
      <c r="G1122">
        <f t="shared" si="91"/>
        <v>9.1589999999999987E-3</v>
      </c>
      <c r="H1122">
        <f t="shared" si="92"/>
        <v>123679.79670550424</v>
      </c>
      <c r="I1122">
        <f t="shared" si="93"/>
        <v>2.4757920615994171E-4</v>
      </c>
      <c r="J1122">
        <f t="shared" si="89"/>
        <v>9.4132224591606709E-2</v>
      </c>
    </row>
    <row r="1123" spans="1:10" x14ac:dyDescent="0.55000000000000004">
      <c r="A1123">
        <v>1111</v>
      </c>
      <c r="B1123">
        <v>11184</v>
      </c>
      <c r="C1123">
        <v>-184739</v>
      </c>
      <c r="F1123">
        <f t="shared" si="90"/>
        <v>13.887499999999999</v>
      </c>
      <c r="G1123">
        <f t="shared" si="91"/>
        <v>1.1183999999999999E-2</v>
      </c>
      <c r="H1123">
        <f t="shared" si="92"/>
        <v>124186.79670550424</v>
      </c>
      <c r="I1123">
        <f t="shared" si="93"/>
        <v>2.4859410641743464E-4</v>
      </c>
      <c r="J1123">
        <f t="shared" si="89"/>
        <v>9.4518100370345123E-2</v>
      </c>
    </row>
    <row r="1124" spans="1:10" x14ac:dyDescent="0.55000000000000004">
      <c r="A1124">
        <v>1112</v>
      </c>
      <c r="B1124">
        <v>13163</v>
      </c>
      <c r="C1124">
        <v>-182616</v>
      </c>
      <c r="F1124">
        <f t="shared" si="90"/>
        <v>13.9</v>
      </c>
      <c r="G1124">
        <f t="shared" si="91"/>
        <v>1.3162999999999999E-2</v>
      </c>
      <c r="H1124">
        <f t="shared" si="92"/>
        <v>126309.79670550424</v>
      </c>
      <c r="I1124">
        <f t="shared" si="93"/>
        <v>2.528438761347078E-4</v>
      </c>
      <c r="J1124">
        <f t="shared" si="89"/>
        <v>9.6133907625299025E-2</v>
      </c>
    </row>
    <row r="1125" spans="1:10" x14ac:dyDescent="0.55000000000000004">
      <c r="A1125">
        <v>1113</v>
      </c>
      <c r="B1125">
        <v>15066</v>
      </c>
      <c r="C1125">
        <v>-183445</v>
      </c>
      <c r="F1125">
        <f t="shared" si="90"/>
        <v>13.9125</v>
      </c>
      <c r="G1125">
        <f t="shared" si="91"/>
        <v>1.5066E-2</v>
      </c>
      <c r="H1125">
        <f t="shared" si="92"/>
        <v>125480.79670550424</v>
      </c>
      <c r="I1125">
        <f t="shared" si="93"/>
        <v>2.511844041160458E-4</v>
      </c>
      <c r="J1125">
        <f t="shared" si="89"/>
        <v>9.5502958866770168E-2</v>
      </c>
    </row>
    <row r="1126" spans="1:10" x14ac:dyDescent="0.55000000000000004">
      <c r="A1126">
        <v>1114</v>
      </c>
      <c r="B1126">
        <v>16884</v>
      </c>
      <c r="C1126">
        <v>-184645</v>
      </c>
      <c r="F1126">
        <f t="shared" si="90"/>
        <v>13.925000000000001</v>
      </c>
      <c r="G1126">
        <f t="shared" si="91"/>
        <v>1.6884E-2</v>
      </c>
      <c r="H1126">
        <f t="shared" si="92"/>
        <v>124280.79670550424</v>
      </c>
      <c r="I1126">
        <f t="shared" si="93"/>
        <v>2.4878227332908025E-4</v>
      </c>
      <c r="J1126">
        <f t="shared" si="89"/>
        <v>9.458964341413488E-2</v>
      </c>
    </row>
    <row r="1127" spans="1:10" x14ac:dyDescent="0.55000000000000004">
      <c r="A1127">
        <v>1115</v>
      </c>
      <c r="B1127">
        <v>18628</v>
      </c>
      <c r="C1127">
        <v>-186432</v>
      </c>
      <c r="F1127">
        <f t="shared" si="90"/>
        <v>13.9375</v>
      </c>
      <c r="G1127">
        <f t="shared" si="91"/>
        <v>1.8627999999999999E-2</v>
      </c>
      <c r="H1127">
        <f t="shared" si="92"/>
        <v>122493.79670550424</v>
      </c>
      <c r="I1127">
        <f t="shared" si="93"/>
        <v>2.4520510023215745E-4</v>
      </c>
      <c r="J1127">
        <f t="shared" si="89"/>
        <v>9.3229564485918848E-2</v>
      </c>
    </row>
    <row r="1128" spans="1:10" x14ac:dyDescent="0.55000000000000004">
      <c r="A1128">
        <v>1116</v>
      </c>
      <c r="B1128">
        <v>20269</v>
      </c>
      <c r="C1128">
        <v>-188214</v>
      </c>
      <c r="F1128">
        <f t="shared" si="90"/>
        <v>13.95</v>
      </c>
      <c r="G1128">
        <f t="shared" si="91"/>
        <v>2.0268999999999999E-2</v>
      </c>
      <c r="H1128">
        <f t="shared" si="92"/>
        <v>120711.79670550424</v>
      </c>
      <c r="I1128">
        <f t="shared" si="93"/>
        <v>2.4163793601351361E-4</v>
      </c>
      <c r="J1128">
        <f t="shared" si="89"/>
        <v>9.1873291038755425E-2</v>
      </c>
    </row>
    <row r="1129" spans="1:10" x14ac:dyDescent="0.55000000000000004">
      <c r="A1129">
        <v>1117</v>
      </c>
      <c r="B1129">
        <v>21806</v>
      </c>
      <c r="C1129">
        <v>-191449</v>
      </c>
      <c r="F1129">
        <f t="shared" si="90"/>
        <v>13.9625</v>
      </c>
      <c r="G1129">
        <f t="shared" si="91"/>
        <v>2.1805999999999999E-2</v>
      </c>
      <c r="H1129">
        <f t="shared" si="92"/>
        <v>117476.79670550424</v>
      </c>
      <c r="I1129">
        <f t="shared" si="93"/>
        <v>2.351621917669857E-4</v>
      </c>
      <c r="J1129">
        <f t="shared" si="89"/>
        <v>8.9411144797692799E-2</v>
      </c>
    </row>
    <row r="1130" spans="1:10" x14ac:dyDescent="0.55000000000000004">
      <c r="A1130">
        <v>1118</v>
      </c>
      <c r="B1130">
        <v>23231</v>
      </c>
      <c r="C1130">
        <v>-192013</v>
      </c>
      <c r="F1130">
        <f t="shared" si="90"/>
        <v>13.975</v>
      </c>
      <c r="G1130">
        <f t="shared" si="91"/>
        <v>2.3230999999999998E-2</v>
      </c>
      <c r="H1130">
        <f t="shared" si="92"/>
        <v>116912.79670550424</v>
      </c>
      <c r="I1130">
        <f t="shared" si="93"/>
        <v>2.3403319029711189E-4</v>
      </c>
      <c r="J1130">
        <f t="shared" si="89"/>
        <v>8.8981886534954202E-2</v>
      </c>
    </row>
    <row r="1131" spans="1:10" x14ac:dyDescent="0.55000000000000004">
      <c r="A1131">
        <v>1119</v>
      </c>
      <c r="B1131">
        <v>24534</v>
      </c>
      <c r="C1131">
        <v>-198346</v>
      </c>
      <c r="F1131">
        <f t="shared" si="90"/>
        <v>13.987500000000001</v>
      </c>
      <c r="G1131">
        <f t="shared" si="91"/>
        <v>2.4534E-2</v>
      </c>
      <c r="H1131">
        <f t="shared" si="92"/>
        <v>110579.79670550424</v>
      </c>
      <c r="I1131">
        <f t="shared" si="93"/>
        <v>2.2135594506890129E-4</v>
      </c>
      <c r="J1131">
        <f t="shared" si="89"/>
        <v>8.4161864233671488E-2</v>
      </c>
    </row>
    <row r="1132" spans="1:10" x14ac:dyDescent="0.55000000000000004">
      <c r="A1132">
        <v>1120</v>
      </c>
      <c r="B1132">
        <v>25716</v>
      </c>
      <c r="C1132">
        <v>-202437</v>
      </c>
      <c r="F1132">
        <f t="shared" si="90"/>
        <v>14</v>
      </c>
      <c r="G1132">
        <f t="shared" si="91"/>
        <v>2.5715999999999999E-2</v>
      </c>
      <c r="H1132">
        <f t="shared" si="92"/>
        <v>106488.79670550424</v>
      </c>
      <c r="I1132">
        <f t="shared" si="93"/>
        <v>2.1316668086100463E-4</v>
      </c>
      <c r="J1132">
        <f t="shared" si="89"/>
        <v>8.1048219636395677E-2</v>
      </c>
    </row>
    <row r="1133" spans="1:10" x14ac:dyDescent="0.55000000000000004">
      <c r="A1133">
        <v>1121</v>
      </c>
      <c r="B1133">
        <v>26766</v>
      </c>
      <c r="C1133">
        <v>-204069</v>
      </c>
      <c r="F1133">
        <f t="shared" si="90"/>
        <v>14.012499999999999</v>
      </c>
      <c r="G1133">
        <f t="shared" si="91"/>
        <v>2.6765999999999998E-2</v>
      </c>
      <c r="H1133">
        <f t="shared" si="92"/>
        <v>104856.79670550424</v>
      </c>
      <c r="I1133">
        <f t="shared" si="93"/>
        <v>2.0989978299073151E-4</v>
      </c>
      <c r="J1133">
        <f t="shared" si="89"/>
        <v>7.9806110620811679E-2</v>
      </c>
    </row>
    <row r="1134" spans="1:10" x14ac:dyDescent="0.55000000000000004">
      <c r="A1134">
        <v>1122</v>
      </c>
      <c r="B1134">
        <v>27666</v>
      </c>
      <c r="C1134">
        <v>-209118</v>
      </c>
      <c r="F1134">
        <f t="shared" si="90"/>
        <v>14.025</v>
      </c>
      <c r="G1134">
        <f t="shared" si="91"/>
        <v>2.7666E-2</v>
      </c>
      <c r="H1134">
        <f t="shared" si="92"/>
        <v>99807.796705504239</v>
      </c>
      <c r="I1134">
        <f t="shared" si="93"/>
        <v>1.9979281770457402E-4</v>
      </c>
      <c r="J1134">
        <f t="shared" si="89"/>
        <v>7.5963335853848707E-2</v>
      </c>
    </row>
    <row r="1135" spans="1:10" x14ac:dyDescent="0.55000000000000004">
      <c r="A1135">
        <v>1123</v>
      </c>
      <c r="B1135">
        <v>28434</v>
      </c>
      <c r="C1135">
        <v>-214226</v>
      </c>
      <c r="F1135">
        <f t="shared" si="90"/>
        <v>14.0375</v>
      </c>
      <c r="G1135">
        <f t="shared" si="91"/>
        <v>2.8433999999999997E-2</v>
      </c>
      <c r="H1135">
        <f t="shared" si="92"/>
        <v>94699.796705504239</v>
      </c>
      <c r="I1135">
        <f t="shared" si="93"/>
        <v>1.8956774765472407E-4</v>
      </c>
      <c r="J1135">
        <f t="shared" si="89"/>
        <v>7.2075656410464498E-2</v>
      </c>
    </row>
    <row r="1136" spans="1:10" x14ac:dyDescent="0.55000000000000004">
      <c r="A1136">
        <v>1124</v>
      </c>
      <c r="B1136">
        <v>29044</v>
      </c>
      <c r="C1136">
        <v>-219548</v>
      </c>
      <c r="F1136">
        <f t="shared" si="90"/>
        <v>14.05</v>
      </c>
      <c r="G1136">
        <f t="shared" si="91"/>
        <v>2.9044E-2</v>
      </c>
      <c r="H1136">
        <f t="shared" si="92"/>
        <v>89377.796705504239</v>
      </c>
      <c r="I1136">
        <f t="shared" si="93"/>
        <v>1.7891429761453194E-4</v>
      </c>
      <c r="J1136">
        <f t="shared" si="89"/>
        <v>6.8025102378027003E-2</v>
      </c>
    </row>
    <row r="1137" spans="1:10" x14ac:dyDescent="0.55000000000000004">
      <c r="A1137">
        <v>1125</v>
      </c>
      <c r="B1137">
        <v>29513</v>
      </c>
      <c r="C1137">
        <v>-227214</v>
      </c>
      <c r="F1137">
        <f t="shared" si="90"/>
        <v>14.0625</v>
      </c>
      <c r="G1137">
        <f t="shared" si="91"/>
        <v>2.9512999999999998E-2</v>
      </c>
      <c r="H1137">
        <f t="shared" si="92"/>
        <v>81711.796705504239</v>
      </c>
      <c r="I1137">
        <f t="shared" si="93"/>
        <v>1.6356868543713379E-4</v>
      </c>
      <c r="J1137">
        <f t="shared" si="89"/>
        <v>6.2190538828108544E-2</v>
      </c>
    </row>
    <row r="1138" spans="1:10" x14ac:dyDescent="0.55000000000000004">
      <c r="A1138">
        <v>1126</v>
      </c>
      <c r="B1138">
        <v>29822</v>
      </c>
      <c r="C1138">
        <v>-236119</v>
      </c>
      <c r="F1138">
        <f t="shared" si="90"/>
        <v>14.074999999999999</v>
      </c>
      <c r="G1138">
        <f t="shared" si="91"/>
        <v>2.9821999999999998E-2</v>
      </c>
      <c r="H1138">
        <f t="shared" si="92"/>
        <v>72806.796705504239</v>
      </c>
      <c r="I1138">
        <f t="shared" si="93"/>
        <v>1.4574287322219372E-4</v>
      </c>
      <c r="J1138">
        <f t="shared" si="89"/>
        <v>5.5412977073344187E-2</v>
      </c>
    </row>
    <row r="1139" spans="1:10" x14ac:dyDescent="0.55000000000000004">
      <c r="A1139">
        <v>1127</v>
      </c>
      <c r="B1139">
        <v>29981</v>
      </c>
      <c r="C1139">
        <v>-243855</v>
      </c>
      <c r="F1139">
        <f t="shared" si="90"/>
        <v>14.0875</v>
      </c>
      <c r="G1139">
        <f t="shared" si="91"/>
        <v>2.9980999999999997E-2</v>
      </c>
      <c r="H1139">
        <f t="shared" si="92"/>
        <v>65070.796705504239</v>
      </c>
      <c r="I1139">
        <f t="shared" si="93"/>
        <v>1.3025713674888925E-4</v>
      </c>
      <c r="J1139">
        <f t="shared" si="89"/>
        <v>4.9525136788688688E-2</v>
      </c>
    </row>
    <row r="1140" spans="1:10" x14ac:dyDescent="0.55000000000000004">
      <c r="A1140">
        <v>1128</v>
      </c>
      <c r="B1140">
        <v>29916</v>
      </c>
      <c r="C1140">
        <v>-252711</v>
      </c>
      <c r="F1140">
        <f t="shared" si="90"/>
        <v>14.1</v>
      </c>
      <c r="G1140">
        <f t="shared" si="91"/>
        <v>2.9915999999999998E-2</v>
      </c>
      <c r="H1140">
        <f t="shared" si="92"/>
        <v>56214.796705504239</v>
      </c>
      <c r="I1140">
        <f t="shared" si="93"/>
        <v>1.1252941154108362E-4</v>
      </c>
      <c r="J1140">
        <f t="shared" si="89"/>
        <v>4.2784868748240265E-2</v>
      </c>
    </row>
    <row r="1141" spans="1:10" x14ac:dyDescent="0.55000000000000004">
      <c r="A1141">
        <v>1129</v>
      </c>
      <c r="B1141">
        <v>29681</v>
      </c>
      <c r="C1141">
        <v>-260211</v>
      </c>
      <c r="F1141">
        <f t="shared" si="90"/>
        <v>14.112500000000001</v>
      </c>
      <c r="G1141">
        <f t="shared" si="91"/>
        <v>2.9680999999999999E-2</v>
      </c>
      <c r="H1141">
        <f t="shared" si="92"/>
        <v>48714.796705504239</v>
      </c>
      <c r="I1141">
        <f t="shared" si="93"/>
        <v>9.7516094122549049E-5</v>
      </c>
      <c r="J1141">
        <f t="shared" si="89"/>
        <v>3.7076647169269721E-2</v>
      </c>
    </row>
    <row r="1142" spans="1:10" x14ac:dyDescent="0.55000000000000004">
      <c r="A1142">
        <v>1130</v>
      </c>
      <c r="B1142">
        <v>29297</v>
      </c>
      <c r="C1142">
        <v>-267407</v>
      </c>
      <c r="F1142">
        <f t="shared" si="90"/>
        <v>14.125</v>
      </c>
      <c r="G1142">
        <f t="shared" si="91"/>
        <v>2.9297E-2</v>
      </c>
      <c r="H1142">
        <f t="shared" si="92"/>
        <v>41518.796705504239</v>
      </c>
      <c r="I1142">
        <f t="shared" si="93"/>
        <v>8.3111316503379058E-5</v>
      </c>
      <c r="J1142">
        <f t="shared" si="89"/>
        <v>3.1599798838300101E-2</v>
      </c>
    </row>
    <row r="1143" spans="1:10" x14ac:dyDescent="0.55000000000000004">
      <c r="A1143">
        <v>1131</v>
      </c>
      <c r="B1143">
        <v>28753</v>
      </c>
      <c r="C1143">
        <v>-273836</v>
      </c>
      <c r="F1143">
        <f t="shared" si="90"/>
        <v>14.137499999999999</v>
      </c>
      <c r="G1143">
        <f t="shared" si="91"/>
        <v>2.8752999999999997E-2</v>
      </c>
      <c r="H1143">
        <f t="shared" si="92"/>
        <v>35089.796705504239</v>
      </c>
      <c r="I1143">
        <f t="shared" si="93"/>
        <v>7.0241900812211222E-5</v>
      </c>
      <c r="J1143">
        <f t="shared" si="89"/>
        <v>2.6706711300806547E-2</v>
      </c>
    </row>
    <row r="1144" spans="1:10" x14ac:dyDescent="0.55000000000000004">
      <c r="A1144">
        <v>1132</v>
      </c>
      <c r="B1144">
        <v>28069</v>
      </c>
      <c r="C1144">
        <v>-282152</v>
      </c>
      <c r="F1144">
        <f t="shared" si="90"/>
        <v>14.15</v>
      </c>
      <c r="G1144">
        <f t="shared" si="91"/>
        <v>2.8069E-2</v>
      </c>
      <c r="H1144">
        <f t="shared" si="92"/>
        <v>26773.796705504239</v>
      </c>
      <c r="I1144">
        <f t="shared" si="93"/>
        <v>5.3595134458540077E-5</v>
      </c>
      <c r="J1144">
        <f t="shared" si="89"/>
        <v>2.0377435214043997E-2</v>
      </c>
    </row>
    <row r="1145" spans="1:10" x14ac:dyDescent="0.55000000000000004">
      <c r="A1145">
        <v>1133</v>
      </c>
      <c r="B1145">
        <v>27234</v>
      </c>
      <c r="C1145">
        <v>-294856</v>
      </c>
      <c r="F1145">
        <f t="shared" si="90"/>
        <v>14.1625</v>
      </c>
      <c r="G1145">
        <f t="shared" si="91"/>
        <v>2.7233999999999998E-2</v>
      </c>
      <c r="H1145">
        <f t="shared" si="92"/>
        <v>14069.796705504239</v>
      </c>
      <c r="I1145">
        <f t="shared" si="93"/>
        <v>2.8164576527198303E-5</v>
      </c>
      <c r="J1145">
        <f t="shared" si="89"/>
        <v>1.0708468955478412E-2</v>
      </c>
    </row>
    <row r="1146" spans="1:10" x14ac:dyDescent="0.55000000000000004">
      <c r="A1146">
        <v>1134</v>
      </c>
      <c r="B1146">
        <v>26259</v>
      </c>
      <c r="C1146">
        <v>-307551</v>
      </c>
      <c r="F1146">
        <f t="shared" si="90"/>
        <v>14.175000000000001</v>
      </c>
      <c r="G1146">
        <f t="shared" si="91"/>
        <v>2.6258999999999998E-2</v>
      </c>
      <c r="H1146">
        <f t="shared" si="92"/>
        <v>1374.7967055042391</v>
      </c>
      <c r="I1146">
        <f t="shared" si="93"/>
        <v>2.7520345767587668E-6</v>
      </c>
      <c r="J1146">
        <f t="shared" si="89"/>
        <v>1.0463525628075893E-3</v>
      </c>
    </row>
    <row r="1147" spans="1:10" x14ac:dyDescent="0.55000000000000004">
      <c r="A1147">
        <v>1135</v>
      </c>
      <c r="B1147">
        <v>25153</v>
      </c>
      <c r="C1147">
        <v>-318379</v>
      </c>
      <c r="F1147">
        <f t="shared" si="90"/>
        <v>14.1875</v>
      </c>
      <c r="G1147">
        <f t="shared" si="91"/>
        <v>2.5152999999999998E-2</v>
      </c>
      <c r="H1147">
        <f t="shared" si="92"/>
        <v>-9453.2032944957609</v>
      </c>
      <c r="I1147">
        <f t="shared" si="93"/>
        <v>-1.8923192224293559E-5</v>
      </c>
      <c r="J1147">
        <f t="shared" si="89"/>
        <v>-7.1947972048048295E-3</v>
      </c>
    </row>
    <row r="1148" spans="1:10" x14ac:dyDescent="0.55000000000000004">
      <c r="A1148">
        <v>1136</v>
      </c>
      <c r="B1148">
        <v>23916</v>
      </c>
      <c r="C1148">
        <v>-327175</v>
      </c>
      <c r="F1148">
        <f t="shared" si="90"/>
        <v>14.2</v>
      </c>
      <c r="G1148">
        <f t="shared" si="91"/>
        <v>2.3916E-2</v>
      </c>
      <c r="H1148">
        <f t="shared" si="92"/>
        <v>-18249.203294495761</v>
      </c>
      <c r="I1148">
        <f t="shared" si="93"/>
        <v>-3.6530810892750914E-5</v>
      </c>
      <c r="J1148">
        <f t="shared" si="89"/>
        <v>-1.3889399472621491E-2</v>
      </c>
    </row>
    <row r="1149" spans="1:10" x14ac:dyDescent="0.55000000000000004">
      <c r="A1149">
        <v>1137</v>
      </c>
      <c r="B1149">
        <v>22547</v>
      </c>
      <c r="C1149">
        <v>-334937</v>
      </c>
      <c r="F1149">
        <f t="shared" si="90"/>
        <v>14.2125</v>
      </c>
      <c r="G1149">
        <f t="shared" si="91"/>
        <v>2.2546999999999998E-2</v>
      </c>
      <c r="H1149">
        <f t="shared" si="92"/>
        <v>-26011.203294495761</v>
      </c>
      <c r="I1149">
        <f t="shared" si="93"/>
        <v>-5.2068593533106307E-5</v>
      </c>
      <c r="J1149">
        <f t="shared" si="89"/>
        <v>-1.9797028258750751E-2</v>
      </c>
    </row>
    <row r="1150" spans="1:10" x14ac:dyDescent="0.55000000000000004">
      <c r="A1150">
        <v>1138</v>
      </c>
      <c r="B1150">
        <v>21066</v>
      </c>
      <c r="C1150">
        <v>-343458</v>
      </c>
      <c r="F1150">
        <f t="shared" si="90"/>
        <v>14.225</v>
      </c>
      <c r="G1150">
        <f t="shared" si="91"/>
        <v>2.1065999999999998E-2</v>
      </c>
      <c r="H1150">
        <f t="shared" si="92"/>
        <v>-34532.203294495761</v>
      </c>
      <c r="I1150">
        <f t="shared" si="93"/>
        <v>-6.9125723896217397E-5</v>
      </c>
      <c r="J1150">
        <f t="shared" si="89"/>
        <v>-2.6282329068671829E-2</v>
      </c>
    </row>
    <row r="1151" spans="1:10" x14ac:dyDescent="0.55000000000000004">
      <c r="A1151">
        <v>1139</v>
      </c>
      <c r="B1151">
        <v>19481</v>
      </c>
      <c r="C1151">
        <v>-351234</v>
      </c>
      <c r="F1151">
        <f t="shared" si="90"/>
        <v>14.237500000000001</v>
      </c>
      <c r="G1151">
        <f t="shared" si="91"/>
        <v>1.9480999999999998E-2</v>
      </c>
      <c r="H1151">
        <f t="shared" si="92"/>
        <v>-42308.203294495761</v>
      </c>
      <c r="I1151">
        <f t="shared" si="93"/>
        <v>-8.4691531395754053E-5</v>
      </c>
      <c r="J1151">
        <f t="shared" si="89"/>
        <v>-3.2200613201748496E-2</v>
      </c>
    </row>
    <row r="1152" spans="1:10" x14ac:dyDescent="0.55000000000000004">
      <c r="A1152">
        <v>1140</v>
      </c>
      <c r="B1152">
        <v>17784</v>
      </c>
      <c r="C1152">
        <v>-357685</v>
      </c>
      <c r="F1152">
        <f t="shared" si="90"/>
        <v>14.25</v>
      </c>
      <c r="G1152">
        <f t="shared" si="91"/>
        <v>1.7783999999999998E-2</v>
      </c>
      <c r="H1152">
        <f t="shared" si="92"/>
        <v>-48759.203294495761</v>
      </c>
      <c r="I1152">
        <f t="shared" si="93"/>
        <v>-9.7604986151349595E-5</v>
      </c>
      <c r="J1152">
        <f t="shared" si="89"/>
        <v>-3.7110444855873705E-2</v>
      </c>
    </row>
    <row r="1153" spans="1:10" x14ac:dyDescent="0.55000000000000004">
      <c r="A1153">
        <v>1141</v>
      </c>
      <c r="B1153">
        <v>16003</v>
      </c>
      <c r="C1153">
        <v>-364922</v>
      </c>
      <c r="F1153">
        <f t="shared" si="90"/>
        <v>14.262499999999999</v>
      </c>
      <c r="G1153">
        <f t="shared" si="91"/>
        <v>1.6003E-2</v>
      </c>
      <c r="H1153">
        <f t="shared" si="92"/>
        <v>-55996.203294495761</v>
      </c>
      <c r="I1153">
        <f t="shared" si="93"/>
        <v>-1.1209183657240756E-4</v>
      </c>
      <c r="J1153">
        <f t="shared" si="89"/>
        <v>-4.2618498131475016E-2</v>
      </c>
    </row>
    <row r="1154" spans="1:10" x14ac:dyDescent="0.55000000000000004">
      <c r="A1154">
        <v>1142</v>
      </c>
      <c r="B1154">
        <v>14138</v>
      </c>
      <c r="C1154">
        <v>-372405</v>
      </c>
      <c r="F1154">
        <f t="shared" si="90"/>
        <v>14.275</v>
      </c>
      <c r="G1154">
        <f t="shared" si="91"/>
        <v>1.4138E-2</v>
      </c>
      <c r="H1154">
        <f t="shared" si="92"/>
        <v>-63479.203294495761</v>
      </c>
      <c r="I1154">
        <f t="shared" si="93"/>
        <v>-1.2707112380479346E-4</v>
      </c>
      <c r="J1154">
        <f t="shared" si="89"/>
        <v>-4.8313781074866564E-2</v>
      </c>
    </row>
    <row r="1155" spans="1:10" x14ac:dyDescent="0.55000000000000004">
      <c r="A1155">
        <v>1143</v>
      </c>
      <c r="B1155">
        <v>12197</v>
      </c>
      <c r="C1155">
        <v>-379721</v>
      </c>
      <c r="F1155">
        <f t="shared" si="90"/>
        <v>14.2875</v>
      </c>
      <c r="G1155">
        <f t="shared" si="91"/>
        <v>1.2197E-2</v>
      </c>
      <c r="H1155">
        <f t="shared" si="92"/>
        <v>-70795.203294495761</v>
      </c>
      <c r="I1155">
        <f t="shared" si="93"/>
        <v>-1.4171611450265999E-4</v>
      </c>
      <c r="J1155">
        <f t="shared" si="89"/>
        <v>-5.3881960951099706E-2</v>
      </c>
    </row>
    <row r="1156" spans="1:10" x14ac:dyDescent="0.55000000000000004">
      <c r="A1156">
        <v>1144</v>
      </c>
      <c r="B1156">
        <v>10200</v>
      </c>
      <c r="C1156">
        <v>-386759</v>
      </c>
      <c r="F1156">
        <f t="shared" si="90"/>
        <v>14.3</v>
      </c>
      <c r="G1156">
        <f t="shared" si="91"/>
        <v>1.0199999999999999E-2</v>
      </c>
      <c r="H1156">
        <f t="shared" si="92"/>
        <v>-77833.203294495761</v>
      </c>
      <c r="I1156">
        <f t="shared" si="93"/>
        <v>-1.5580461156821285E-4</v>
      </c>
      <c r="J1156">
        <f t="shared" si="89"/>
        <v>-5.9238556080805679E-2</v>
      </c>
    </row>
    <row r="1157" spans="1:10" x14ac:dyDescent="0.55000000000000004">
      <c r="A1157">
        <v>1145</v>
      </c>
      <c r="B1157">
        <v>8147</v>
      </c>
      <c r="C1157">
        <v>-393955</v>
      </c>
      <c r="F1157">
        <f t="shared" si="90"/>
        <v>14.3125</v>
      </c>
      <c r="G1157">
        <f t="shared" si="91"/>
        <v>8.1469999999999997E-3</v>
      </c>
      <c r="H1157">
        <f t="shared" si="92"/>
        <v>-85029.203294495761</v>
      </c>
      <c r="I1157">
        <f t="shared" si="93"/>
        <v>-1.7020938918738284E-4</v>
      </c>
      <c r="J1157">
        <f t="shared" si="89"/>
        <v>-6.4715404411775285E-2</v>
      </c>
    </row>
    <row r="1158" spans="1:10" x14ac:dyDescent="0.55000000000000004">
      <c r="A1158">
        <v>1146</v>
      </c>
      <c r="B1158">
        <v>6047</v>
      </c>
      <c r="C1158">
        <v>-400017</v>
      </c>
      <c r="F1158">
        <f t="shared" si="90"/>
        <v>14.324999999999999</v>
      </c>
      <c r="G1158">
        <f t="shared" si="91"/>
        <v>6.0469999999999994E-3</v>
      </c>
      <c r="H1158">
        <f t="shared" si="92"/>
        <v>-91091.203294495761</v>
      </c>
      <c r="I1158">
        <f t="shared" si="93"/>
        <v>-1.8234415321287037E-4</v>
      </c>
      <c r="J1158">
        <f t="shared" si="89"/>
        <v>-6.9329169640004545E-2</v>
      </c>
    </row>
    <row r="1159" spans="1:10" x14ac:dyDescent="0.55000000000000004">
      <c r="A1159">
        <v>1147</v>
      </c>
      <c r="B1159">
        <v>3919</v>
      </c>
      <c r="C1159">
        <v>-405044</v>
      </c>
      <c r="F1159">
        <f t="shared" si="90"/>
        <v>14.3375</v>
      </c>
      <c r="G1159">
        <f t="shared" si="91"/>
        <v>3.9189999999999997E-3</v>
      </c>
      <c r="H1159">
        <f t="shared" si="92"/>
        <v>-96118.203294495761</v>
      </c>
      <c r="I1159">
        <f t="shared" si="93"/>
        <v>-1.9240707943460016E-4</v>
      </c>
      <c r="J1159">
        <f t="shared" si="89"/>
        <v>-7.3155200290335884E-2</v>
      </c>
    </row>
    <row r="1160" spans="1:10" x14ac:dyDescent="0.55000000000000004">
      <c r="A1160">
        <v>1148</v>
      </c>
      <c r="B1160">
        <v>1772</v>
      </c>
      <c r="C1160">
        <v>-411875</v>
      </c>
      <c r="F1160">
        <f t="shared" si="90"/>
        <v>14.35</v>
      </c>
      <c r="G1160">
        <f t="shared" si="91"/>
        <v>1.7719999999999999E-3</v>
      </c>
      <c r="H1160">
        <f t="shared" si="92"/>
        <v>-102949.20329449576</v>
      </c>
      <c r="I1160">
        <f t="shared" si="93"/>
        <v>-2.0608120893940145E-4</v>
      </c>
      <c r="J1160">
        <f t="shared" si="89"/>
        <v>-7.8354248504462265E-2</v>
      </c>
    </row>
    <row r="1161" spans="1:10" x14ac:dyDescent="0.55000000000000004">
      <c r="A1161">
        <v>1149</v>
      </c>
      <c r="B1161">
        <v>-384</v>
      </c>
      <c r="C1161">
        <v>-417102</v>
      </c>
      <c r="F1161">
        <f t="shared" si="90"/>
        <v>14.362500000000001</v>
      </c>
      <c r="G1161">
        <f t="shared" si="91"/>
        <v>-3.8400000000000001E-4</v>
      </c>
      <c r="H1161">
        <f t="shared" si="92"/>
        <v>-108176.20329449576</v>
      </c>
      <c r="I1161">
        <f t="shared" si="93"/>
        <v>-2.1654449029229216E-4</v>
      </c>
      <c r="J1161">
        <f t="shared" si="89"/>
        <v>-8.2332498396899476E-2</v>
      </c>
    </row>
    <row r="1162" spans="1:10" x14ac:dyDescent="0.55000000000000004">
      <c r="A1162">
        <v>1150</v>
      </c>
      <c r="B1162">
        <v>-2541</v>
      </c>
      <c r="C1162">
        <v>-421113</v>
      </c>
      <c r="F1162">
        <f t="shared" si="90"/>
        <v>14.375</v>
      </c>
      <c r="G1162">
        <f t="shared" si="91"/>
        <v>-2.5409999999999999E-3</v>
      </c>
      <c r="H1162">
        <f t="shared" si="92"/>
        <v>-112187.20329449576</v>
      </c>
      <c r="I1162">
        <f t="shared" si="93"/>
        <v>-2.2457361244772445E-4</v>
      </c>
      <c r="J1162">
        <f t="shared" si="89"/>
        <v>-8.5385255297332929E-2</v>
      </c>
    </row>
    <row r="1163" spans="1:10" x14ac:dyDescent="0.55000000000000004">
      <c r="A1163">
        <v>1151</v>
      </c>
      <c r="B1163">
        <v>-4678</v>
      </c>
      <c r="C1163">
        <v>-425199</v>
      </c>
      <c r="F1163">
        <f t="shared" si="90"/>
        <v>14.387499999999999</v>
      </c>
      <c r="G1163">
        <f t="shared" si="91"/>
        <v>-4.6779999999999999E-3</v>
      </c>
      <c r="H1163">
        <f t="shared" si="92"/>
        <v>-116273.20329449576</v>
      </c>
      <c r="I1163">
        <f t="shared" si="93"/>
        <v>-2.3275286777734209E-4</v>
      </c>
      <c r="J1163">
        <f t="shared" si="89"/>
        <v>-8.8495094413556075E-2</v>
      </c>
    </row>
    <row r="1164" spans="1:10" x14ac:dyDescent="0.55000000000000004">
      <c r="A1164">
        <v>1152</v>
      </c>
      <c r="B1164">
        <v>-6797</v>
      </c>
      <c r="C1164">
        <v>-429374</v>
      </c>
      <c r="F1164">
        <f t="shared" si="90"/>
        <v>14.4</v>
      </c>
      <c r="G1164">
        <f t="shared" si="91"/>
        <v>-6.7970000000000001E-3</v>
      </c>
      <c r="H1164">
        <f t="shared" si="92"/>
        <v>-120448.20329449576</v>
      </c>
      <c r="I1164">
        <f t="shared" si="93"/>
        <v>-2.4111028114032635E-4</v>
      </c>
      <c r="J1164">
        <f t="shared" si="89"/>
        <v>-9.1672671092516353E-2</v>
      </c>
    </row>
    <row r="1165" spans="1:10" x14ac:dyDescent="0.55000000000000004">
      <c r="A1165">
        <v>1153</v>
      </c>
      <c r="B1165">
        <v>-8878</v>
      </c>
      <c r="C1165">
        <v>-431443</v>
      </c>
      <c r="F1165">
        <f t="shared" si="90"/>
        <v>14.4125</v>
      </c>
      <c r="G1165">
        <f t="shared" si="91"/>
        <v>-8.8779999999999987E-3</v>
      </c>
      <c r="H1165">
        <f t="shared" si="92"/>
        <v>-122517.20329449576</v>
      </c>
      <c r="I1165">
        <f t="shared" si="93"/>
        <v>-2.4525195497218606E-4</v>
      </c>
      <c r="J1165">
        <f t="shared" ref="J1165:J1228" si="94">(I1165*0.1*9.80665)/($J$4*10^(-6)*$H$4)</f>
        <v>-9.3247379152101684E-2</v>
      </c>
    </row>
    <row r="1166" spans="1:10" x14ac:dyDescent="0.55000000000000004">
      <c r="A1166">
        <v>1154</v>
      </c>
      <c r="B1166">
        <v>-10913</v>
      </c>
      <c r="C1166">
        <v>-432676</v>
      </c>
      <c r="F1166">
        <f t="shared" si="90"/>
        <v>14.425000000000001</v>
      </c>
      <c r="G1166">
        <f t="shared" si="91"/>
        <v>-1.0912999999999999E-2</v>
      </c>
      <c r="H1166">
        <f t="shared" si="92"/>
        <v>-123750.20329449576</v>
      </c>
      <c r="I1166">
        <f t="shared" si="93"/>
        <v>-2.4772014435579315E-4</v>
      </c>
      <c r="J1166">
        <f t="shared" si="94"/>
        <v>-9.4185810779684451E-2</v>
      </c>
    </row>
    <row r="1167" spans="1:10" x14ac:dyDescent="0.55000000000000004">
      <c r="A1167">
        <v>1155</v>
      </c>
      <c r="B1167">
        <v>-12900</v>
      </c>
      <c r="C1167">
        <v>-435343</v>
      </c>
      <c r="F1167">
        <f t="shared" si="90"/>
        <v>14.4375</v>
      </c>
      <c r="G1167">
        <f t="shared" si="91"/>
        <v>-1.29E-2</v>
      </c>
      <c r="H1167">
        <f t="shared" si="92"/>
        <v>-126417.20329449576</v>
      </c>
      <c r="I1167">
        <f t="shared" si="93"/>
        <v>-2.5305888002982404E-4</v>
      </c>
      <c r="J1167">
        <f t="shared" si="94"/>
        <v>-9.621565437316637E-2</v>
      </c>
    </row>
    <row r="1168" spans="1:10" x14ac:dyDescent="0.55000000000000004">
      <c r="A1168">
        <v>1156</v>
      </c>
      <c r="B1168">
        <v>-14813</v>
      </c>
      <c r="C1168">
        <v>-436014</v>
      </c>
      <c r="F1168">
        <f t="shared" si="90"/>
        <v>14.45</v>
      </c>
      <c r="G1168">
        <f t="shared" si="91"/>
        <v>-1.4813E-2</v>
      </c>
      <c r="H1168">
        <f t="shared" si="92"/>
        <v>-127088.20329449576</v>
      </c>
      <c r="I1168">
        <f t="shared" si="93"/>
        <v>-2.5440207149486898E-4</v>
      </c>
      <c r="J1168">
        <f t="shared" si="94"/>
        <v>-9.6726349930431624E-2</v>
      </c>
    </row>
    <row r="1169" spans="1:10" x14ac:dyDescent="0.55000000000000004">
      <c r="A1169">
        <v>1157</v>
      </c>
      <c r="B1169">
        <v>-16650</v>
      </c>
      <c r="C1169">
        <v>-435142</v>
      </c>
      <c r="F1169">
        <f t="shared" ref="F1169:F1232" si="95">A1169/80</f>
        <v>14.4625</v>
      </c>
      <c r="G1169">
        <f t="shared" ref="G1169:G1232" si="96">B1169*10^-6</f>
        <v>-1.6649999999999998E-2</v>
      </c>
      <c r="H1169">
        <f t="shared" ref="H1169:H1232" si="97">C1169-$F$4</f>
        <v>-126216.20329449576</v>
      </c>
      <c r="I1169">
        <f t="shared" ref="I1169:I1232" si="98">($H$4*H1169)/($H$6*$H$8)</f>
        <v>-2.5265652312300734E-4</v>
      </c>
      <c r="J1169">
        <f t="shared" si="94"/>
        <v>-9.6062674034849971E-2</v>
      </c>
    </row>
    <row r="1170" spans="1:10" x14ac:dyDescent="0.55000000000000004">
      <c r="A1170">
        <v>1158</v>
      </c>
      <c r="B1170">
        <v>-18403</v>
      </c>
      <c r="C1170">
        <v>-435236</v>
      </c>
      <c r="F1170">
        <f t="shared" si="95"/>
        <v>14.475</v>
      </c>
      <c r="G1170">
        <f t="shared" si="96"/>
        <v>-1.8402999999999999E-2</v>
      </c>
      <c r="H1170">
        <f t="shared" si="97"/>
        <v>-126310.20329449576</v>
      </c>
      <c r="I1170">
        <f t="shared" si="98"/>
        <v>-2.5284469003465296E-4</v>
      </c>
      <c r="J1170">
        <f t="shared" si="94"/>
        <v>-9.6134217078639728E-2</v>
      </c>
    </row>
    <row r="1171" spans="1:10" x14ac:dyDescent="0.55000000000000004">
      <c r="A1171">
        <v>1159</v>
      </c>
      <c r="B1171">
        <v>-20053</v>
      </c>
      <c r="C1171">
        <v>-433385</v>
      </c>
      <c r="F1171">
        <f t="shared" si="95"/>
        <v>14.487500000000001</v>
      </c>
      <c r="G1171">
        <f t="shared" si="96"/>
        <v>-2.0052999999999998E-2</v>
      </c>
      <c r="H1171">
        <f t="shared" si="97"/>
        <v>-124459.20329449576</v>
      </c>
      <c r="I1171">
        <f t="shared" si="98"/>
        <v>-2.4913940329575866E-4</v>
      </c>
      <c r="J1171">
        <f t="shared" si="94"/>
        <v>-9.4725427992949807E-2</v>
      </c>
    </row>
    <row r="1172" spans="1:10" x14ac:dyDescent="0.55000000000000004">
      <c r="A1172">
        <v>1160</v>
      </c>
      <c r="B1172">
        <v>-21609</v>
      </c>
      <c r="C1172">
        <v>-429165</v>
      </c>
      <c r="F1172">
        <f t="shared" si="95"/>
        <v>14.5</v>
      </c>
      <c r="G1172">
        <f t="shared" si="96"/>
        <v>-2.1609E-2</v>
      </c>
      <c r="H1172">
        <f t="shared" si="97"/>
        <v>-120239.20329449576</v>
      </c>
      <c r="I1172">
        <f t="shared" si="98"/>
        <v>-2.4069191002826318E-4</v>
      </c>
      <c r="J1172">
        <f t="shared" si="94"/>
        <v>-9.1513601984515705E-2</v>
      </c>
    </row>
    <row r="1173" spans="1:10" x14ac:dyDescent="0.55000000000000004">
      <c r="A1173">
        <v>1161</v>
      </c>
      <c r="B1173">
        <v>-23044</v>
      </c>
      <c r="C1173">
        <v>-425793</v>
      </c>
      <c r="F1173">
        <f t="shared" si="95"/>
        <v>14.512499999999999</v>
      </c>
      <c r="G1173">
        <f t="shared" si="96"/>
        <v>-2.3043999999999999E-2</v>
      </c>
      <c r="H1173">
        <f t="shared" si="97"/>
        <v>-116867.20329449576</v>
      </c>
      <c r="I1173">
        <f t="shared" si="98"/>
        <v>-2.3394192251689004E-4</v>
      </c>
      <c r="J1173">
        <f t="shared" si="94"/>
        <v>-8.8947185562610553E-2</v>
      </c>
    </row>
    <row r="1174" spans="1:10" x14ac:dyDescent="0.55000000000000004">
      <c r="A1174">
        <v>1162</v>
      </c>
      <c r="B1174">
        <v>-24366</v>
      </c>
      <c r="C1174">
        <v>-420453</v>
      </c>
      <c r="F1174">
        <f t="shared" si="95"/>
        <v>14.525</v>
      </c>
      <c r="G1174">
        <f t="shared" si="96"/>
        <v>-2.4365999999999999E-2</v>
      </c>
      <c r="H1174">
        <f t="shared" si="97"/>
        <v>-111527.20329449576</v>
      </c>
      <c r="I1174">
        <f t="shared" si="98"/>
        <v>-2.232524405148934E-4</v>
      </c>
      <c r="J1174">
        <f t="shared" si="94"/>
        <v>-8.4882931798383507E-2</v>
      </c>
    </row>
    <row r="1175" spans="1:10" x14ac:dyDescent="0.55000000000000004">
      <c r="A1175">
        <v>1163</v>
      </c>
      <c r="B1175">
        <v>-25566</v>
      </c>
      <c r="C1175">
        <v>-413663</v>
      </c>
      <c r="F1175">
        <f t="shared" si="95"/>
        <v>14.5375</v>
      </c>
      <c r="G1175">
        <f t="shared" si="96"/>
        <v>-2.5565999999999998E-2</v>
      </c>
      <c r="H1175">
        <f t="shared" si="97"/>
        <v>-104737.20329449576</v>
      </c>
      <c r="I1175">
        <f t="shared" si="98"/>
        <v>-2.096603838119801E-4</v>
      </c>
      <c r="J1175">
        <f t="shared" si="94"/>
        <v>-7.9715088528888853E-2</v>
      </c>
    </row>
    <row r="1176" spans="1:10" x14ac:dyDescent="0.55000000000000004">
      <c r="A1176">
        <v>1164</v>
      </c>
      <c r="B1176">
        <v>-26625</v>
      </c>
      <c r="C1176">
        <v>-410180</v>
      </c>
      <c r="F1176">
        <f t="shared" si="95"/>
        <v>14.55</v>
      </c>
      <c r="G1176">
        <f t="shared" si="96"/>
        <v>-2.6624999999999999E-2</v>
      </c>
      <c r="H1176">
        <f t="shared" si="97"/>
        <v>-101254.20329449576</v>
      </c>
      <c r="I1176">
        <f t="shared" si="98"/>
        <v>-2.0268819920281263E-4</v>
      </c>
      <c r="J1176">
        <f t="shared" si="94"/>
        <v>-7.7064190427614906E-2</v>
      </c>
    </row>
    <row r="1177" spans="1:10" x14ac:dyDescent="0.55000000000000004">
      <c r="A1177">
        <v>1165</v>
      </c>
      <c r="B1177">
        <v>-27553</v>
      </c>
      <c r="C1177">
        <v>-403699</v>
      </c>
      <c r="F1177">
        <f t="shared" si="95"/>
        <v>14.5625</v>
      </c>
      <c r="G1177">
        <f t="shared" si="96"/>
        <v>-2.7552999999999998E-2</v>
      </c>
      <c r="H1177">
        <f t="shared" si="97"/>
        <v>-94773.203294495761</v>
      </c>
      <c r="I1177">
        <f t="shared" si="98"/>
        <v>-1.8971469117754297E-4</v>
      </c>
      <c r="J1177">
        <f t="shared" si="94"/>
        <v>-7.2131525887173836E-2</v>
      </c>
    </row>
    <row r="1178" spans="1:10" x14ac:dyDescent="0.55000000000000004">
      <c r="A1178">
        <v>1166</v>
      </c>
      <c r="B1178">
        <v>-28341</v>
      </c>
      <c r="C1178">
        <v>-396572</v>
      </c>
      <c r="F1178">
        <f t="shared" si="95"/>
        <v>14.574999999999999</v>
      </c>
      <c r="G1178">
        <f t="shared" si="96"/>
        <v>-2.8340999999999998E-2</v>
      </c>
      <c r="H1178">
        <f t="shared" si="97"/>
        <v>-87646.203294495761</v>
      </c>
      <c r="I1178">
        <f t="shared" si="98"/>
        <v>-1.7544803607862349E-4</v>
      </c>
      <c r="J1178">
        <f t="shared" si="94"/>
        <v>-6.6707193194730743E-2</v>
      </c>
    </row>
    <row r="1179" spans="1:10" x14ac:dyDescent="0.55000000000000004">
      <c r="A1179">
        <v>1167</v>
      </c>
      <c r="B1179">
        <v>-28969</v>
      </c>
      <c r="C1179">
        <v>-393281</v>
      </c>
      <c r="F1179">
        <f t="shared" si="95"/>
        <v>14.5875</v>
      </c>
      <c r="G1179">
        <f t="shared" si="96"/>
        <v>-2.8968999999999998E-2</v>
      </c>
      <c r="H1179">
        <f t="shared" si="97"/>
        <v>-84355.203294495761</v>
      </c>
      <c r="I1179">
        <f t="shared" si="98"/>
        <v>-1.6886019239537053E-4</v>
      </c>
      <c r="J1179">
        <f t="shared" si="94"/>
        <v>-6.4202425565878476E-2</v>
      </c>
    </row>
    <row r="1180" spans="1:10" x14ac:dyDescent="0.55000000000000004">
      <c r="A1180">
        <v>1168</v>
      </c>
      <c r="B1180">
        <v>-29456</v>
      </c>
      <c r="C1180">
        <v>-390875</v>
      </c>
      <c r="F1180">
        <f t="shared" si="95"/>
        <v>14.6</v>
      </c>
      <c r="G1180">
        <f t="shared" si="96"/>
        <v>-2.9456E-2</v>
      </c>
      <c r="H1180">
        <f t="shared" si="97"/>
        <v>-81949.203294495761</v>
      </c>
      <c r="I1180">
        <f t="shared" si="98"/>
        <v>-1.6404392016750464E-4</v>
      </c>
      <c r="J1180">
        <f t="shared" si="94"/>
        <v>-6.2371228083344721E-2</v>
      </c>
    </row>
    <row r="1181" spans="1:10" x14ac:dyDescent="0.55000000000000004">
      <c r="A1181">
        <v>1169</v>
      </c>
      <c r="B1181">
        <v>-29794</v>
      </c>
      <c r="C1181">
        <v>-384373</v>
      </c>
      <c r="F1181">
        <f t="shared" si="95"/>
        <v>14.612500000000001</v>
      </c>
      <c r="G1181">
        <f t="shared" si="96"/>
        <v>-2.9793999999999998E-2</v>
      </c>
      <c r="H1181">
        <f t="shared" si="97"/>
        <v>-75447.203294495761</v>
      </c>
      <c r="I1181">
        <f t="shared" si="98"/>
        <v>-1.5102837485346304E-4</v>
      </c>
      <c r="J1181">
        <f t="shared" si="94"/>
        <v>-5.7422580522482503E-2</v>
      </c>
    </row>
    <row r="1182" spans="1:10" x14ac:dyDescent="0.55000000000000004">
      <c r="A1182">
        <v>1170</v>
      </c>
      <c r="B1182">
        <v>-29972</v>
      </c>
      <c r="C1182">
        <v>-379496</v>
      </c>
      <c r="F1182">
        <f t="shared" si="95"/>
        <v>14.625</v>
      </c>
      <c r="G1182">
        <f t="shared" si="96"/>
        <v>-2.9971999999999999E-2</v>
      </c>
      <c r="H1182">
        <f t="shared" si="97"/>
        <v>-70570.203294495761</v>
      </c>
      <c r="I1182">
        <f t="shared" si="98"/>
        <v>-1.4126571498010397E-4</v>
      </c>
      <c r="J1182">
        <f t="shared" si="94"/>
        <v>-5.3710714303730603E-2</v>
      </c>
    </row>
    <row r="1183" spans="1:10" x14ac:dyDescent="0.55000000000000004">
      <c r="A1183">
        <v>1171</v>
      </c>
      <c r="B1183">
        <v>-29934</v>
      </c>
      <c r="C1183">
        <v>-368546</v>
      </c>
      <c r="F1183">
        <f t="shared" si="95"/>
        <v>14.637499999999999</v>
      </c>
      <c r="G1183">
        <f t="shared" si="96"/>
        <v>-2.9933999999999999E-2</v>
      </c>
      <c r="H1183">
        <f t="shared" si="97"/>
        <v>-59620.203294495761</v>
      </c>
      <c r="I1183">
        <f t="shared" si="98"/>
        <v>-1.1934627154904347E-4</v>
      </c>
      <c r="J1183">
        <f t="shared" si="94"/>
        <v>-4.5376710798433591E-2</v>
      </c>
    </row>
    <row r="1184" spans="1:10" x14ac:dyDescent="0.55000000000000004">
      <c r="A1184">
        <v>1172</v>
      </c>
      <c r="B1184">
        <v>-29728</v>
      </c>
      <c r="C1184">
        <v>-361770</v>
      </c>
      <c r="F1184">
        <f t="shared" si="95"/>
        <v>14.65</v>
      </c>
      <c r="G1184">
        <f t="shared" si="96"/>
        <v>-2.9727999999999997E-2</v>
      </c>
      <c r="H1184">
        <f t="shared" si="97"/>
        <v>-52844.203294495761</v>
      </c>
      <c r="I1184">
        <f t="shared" si="98"/>
        <v>-1.0578223970531142E-4</v>
      </c>
      <c r="J1184">
        <f t="shared" si="94"/>
        <v>-4.0219522875886322E-2</v>
      </c>
    </row>
    <row r="1185" spans="1:10" x14ac:dyDescent="0.55000000000000004">
      <c r="A1185">
        <v>1173</v>
      </c>
      <c r="B1185">
        <v>-29353</v>
      </c>
      <c r="C1185">
        <v>-351002</v>
      </c>
      <c r="F1185">
        <f t="shared" si="95"/>
        <v>14.6625</v>
      </c>
      <c r="G1185">
        <f t="shared" si="96"/>
        <v>-2.9352999999999997E-2</v>
      </c>
      <c r="H1185">
        <f t="shared" si="97"/>
        <v>-42076.203294495761</v>
      </c>
      <c r="I1185">
        <f t="shared" si="98"/>
        <v>-8.4227119443607381E-5</v>
      </c>
      <c r="J1185">
        <f t="shared" si="94"/>
        <v>-3.2024038880905673E-2</v>
      </c>
    </row>
    <row r="1186" spans="1:10" x14ac:dyDescent="0.55000000000000004">
      <c r="A1186">
        <v>1174</v>
      </c>
      <c r="B1186">
        <v>-28838</v>
      </c>
      <c r="C1186">
        <v>-340669</v>
      </c>
      <c r="F1186">
        <f t="shared" si="95"/>
        <v>14.675000000000001</v>
      </c>
      <c r="G1186">
        <f t="shared" si="96"/>
        <v>-2.8837999999999999E-2</v>
      </c>
      <c r="H1186">
        <f t="shared" si="97"/>
        <v>-31743.203294495761</v>
      </c>
      <c r="I1186">
        <f t="shared" si="98"/>
        <v>-6.354277159217833E-5</v>
      </c>
      <c r="J1186">
        <f t="shared" si="94"/>
        <v>-2.4159631737505308E-2</v>
      </c>
    </row>
    <row r="1187" spans="1:10" x14ac:dyDescent="0.55000000000000004">
      <c r="A1187">
        <v>1175</v>
      </c>
      <c r="B1187">
        <v>-28172</v>
      </c>
      <c r="C1187">
        <v>-335167</v>
      </c>
      <c r="F1187">
        <f t="shared" si="95"/>
        <v>14.6875</v>
      </c>
      <c r="G1187">
        <f t="shared" si="96"/>
        <v>-2.8171999999999999E-2</v>
      </c>
      <c r="H1187">
        <f t="shared" si="97"/>
        <v>-26241.203294495761</v>
      </c>
      <c r="I1187">
        <f t="shared" si="98"/>
        <v>-5.2529001933941368E-5</v>
      </c>
      <c r="J1187">
        <f t="shared" si="94"/>
        <v>-1.9972080387172516E-2</v>
      </c>
    </row>
    <row r="1188" spans="1:10" x14ac:dyDescent="0.55000000000000004">
      <c r="A1188">
        <v>1176</v>
      </c>
      <c r="B1188">
        <v>-27356</v>
      </c>
      <c r="C1188">
        <v>-327173</v>
      </c>
      <c r="F1188">
        <f t="shared" si="95"/>
        <v>14.7</v>
      </c>
      <c r="G1188">
        <f t="shared" si="96"/>
        <v>-2.7355999999999998E-2</v>
      </c>
      <c r="H1188">
        <f t="shared" si="97"/>
        <v>-18247.203294495761</v>
      </c>
      <c r="I1188">
        <f t="shared" si="98"/>
        <v>-3.652680734143931E-5</v>
      </c>
      <c r="J1188">
        <f t="shared" si="94"/>
        <v>-1.3887877280200434E-2</v>
      </c>
    </row>
    <row r="1189" spans="1:10" x14ac:dyDescent="0.55000000000000004">
      <c r="A1189">
        <v>1177</v>
      </c>
      <c r="B1189">
        <v>-26400</v>
      </c>
      <c r="C1189">
        <v>-319734</v>
      </c>
      <c r="F1189">
        <f t="shared" si="95"/>
        <v>14.7125</v>
      </c>
      <c r="G1189">
        <f t="shared" si="96"/>
        <v>-2.64E-2</v>
      </c>
      <c r="H1189">
        <f t="shared" si="97"/>
        <v>-10808.203294495761</v>
      </c>
      <c r="I1189">
        <f t="shared" si="98"/>
        <v>-2.1635598237908808E-5</v>
      </c>
      <c r="J1189">
        <f t="shared" si="94"/>
        <v>-8.2260825700721761E-3</v>
      </c>
    </row>
    <row r="1190" spans="1:10" x14ac:dyDescent="0.55000000000000004">
      <c r="A1190">
        <v>1178</v>
      </c>
      <c r="B1190">
        <v>-25313</v>
      </c>
      <c r="C1190">
        <v>-309065</v>
      </c>
      <c r="F1190">
        <f t="shared" si="95"/>
        <v>14.725</v>
      </c>
      <c r="G1190">
        <f t="shared" si="96"/>
        <v>-2.5312999999999999E-2</v>
      </c>
      <c r="H1190">
        <f t="shared" si="97"/>
        <v>-139.20329449576093</v>
      </c>
      <c r="I1190">
        <f t="shared" si="98"/>
        <v>-2.7865376612941422E-7</v>
      </c>
      <c r="J1190">
        <f t="shared" si="94"/>
        <v>-1.059470999339327E-4</v>
      </c>
    </row>
    <row r="1191" spans="1:10" x14ac:dyDescent="0.55000000000000004">
      <c r="A1191">
        <v>1179</v>
      </c>
      <c r="B1191">
        <v>-24084</v>
      </c>
      <c r="C1191">
        <v>-300160</v>
      </c>
      <c r="F1191">
        <f t="shared" si="95"/>
        <v>14.737500000000001</v>
      </c>
      <c r="G1191">
        <f t="shared" si="96"/>
        <v>-2.4083999999999998E-2</v>
      </c>
      <c r="H1191">
        <f t="shared" si="97"/>
        <v>8765.7967055042391</v>
      </c>
      <c r="I1191">
        <f t="shared" si="98"/>
        <v>1.7547158448810645E-5</v>
      </c>
      <c r="J1191">
        <f t="shared" si="94"/>
        <v>6.6716146548304357E-3</v>
      </c>
    </row>
    <row r="1192" spans="1:10" x14ac:dyDescent="0.55000000000000004">
      <c r="A1192">
        <v>1180</v>
      </c>
      <c r="B1192">
        <v>-22734</v>
      </c>
      <c r="C1192">
        <v>-293684</v>
      </c>
      <c r="F1192">
        <f t="shared" si="95"/>
        <v>14.75</v>
      </c>
      <c r="G1192">
        <f t="shared" si="96"/>
        <v>-2.2733999999999997E-2</v>
      </c>
      <c r="H1192">
        <f t="shared" si="97"/>
        <v>15241.796705504239</v>
      </c>
      <c r="I1192">
        <f t="shared" si="98"/>
        <v>3.0510657595801306E-5</v>
      </c>
      <c r="J1192">
        <f t="shared" si="94"/>
        <v>1.1600473714218875E-2</v>
      </c>
    </row>
    <row r="1193" spans="1:10" x14ac:dyDescent="0.55000000000000004">
      <c r="A1193">
        <v>1181</v>
      </c>
      <c r="B1193">
        <v>-21272</v>
      </c>
      <c r="C1193">
        <v>-280783</v>
      </c>
      <c r="F1193">
        <f t="shared" si="95"/>
        <v>14.762499999999999</v>
      </c>
      <c r="G1193">
        <f t="shared" si="96"/>
        <v>-2.1271999999999999E-2</v>
      </c>
      <c r="H1193">
        <f t="shared" si="97"/>
        <v>28142.796705504239</v>
      </c>
      <c r="I1193">
        <f t="shared" si="98"/>
        <v>5.6335565331336589E-5</v>
      </c>
      <c r="J1193">
        <f t="shared" si="94"/>
        <v>2.1419375926258755E-2</v>
      </c>
    </row>
    <row r="1194" spans="1:10" x14ac:dyDescent="0.55000000000000004">
      <c r="A1194">
        <v>1182</v>
      </c>
      <c r="B1194">
        <v>-19697</v>
      </c>
      <c r="C1194">
        <v>-272161</v>
      </c>
      <c r="F1194">
        <f t="shared" si="95"/>
        <v>14.775</v>
      </c>
      <c r="G1194">
        <f t="shared" si="96"/>
        <v>-1.9696999999999999E-2</v>
      </c>
      <c r="H1194">
        <f t="shared" si="97"/>
        <v>36764.796705504239</v>
      </c>
      <c r="I1194">
        <f t="shared" si="98"/>
        <v>7.359487503568394E-5</v>
      </c>
      <c r="J1194">
        <f t="shared" si="94"/>
        <v>2.7981547453443299E-2</v>
      </c>
    </row>
    <row r="1195" spans="1:10" x14ac:dyDescent="0.55000000000000004">
      <c r="A1195">
        <v>1183</v>
      </c>
      <c r="B1195">
        <v>-18019</v>
      </c>
      <c r="C1195">
        <v>-266047</v>
      </c>
      <c r="F1195">
        <f t="shared" si="95"/>
        <v>14.7875</v>
      </c>
      <c r="G1195">
        <f t="shared" si="96"/>
        <v>-1.8019E-2</v>
      </c>
      <c r="H1195">
        <f t="shared" si="97"/>
        <v>42878.796705504239</v>
      </c>
      <c r="I1195">
        <f t="shared" si="98"/>
        <v>8.5833731395273342E-5</v>
      </c>
      <c r="J1195">
        <f t="shared" si="94"/>
        <v>3.2634889684620097E-2</v>
      </c>
    </row>
    <row r="1196" spans="1:10" x14ac:dyDescent="0.55000000000000004">
      <c r="A1196">
        <v>1184</v>
      </c>
      <c r="B1196">
        <v>-16247</v>
      </c>
      <c r="C1196">
        <v>-257914</v>
      </c>
      <c r="F1196">
        <f t="shared" si="95"/>
        <v>14.8</v>
      </c>
      <c r="G1196">
        <f t="shared" si="96"/>
        <v>-1.6246999999999998E-2</v>
      </c>
      <c r="H1196">
        <f t="shared" si="97"/>
        <v>51011.796705504239</v>
      </c>
      <c r="I1196">
        <f t="shared" si="98"/>
        <v>1.0211417280393223E-4</v>
      </c>
      <c r="J1196">
        <f t="shared" si="94"/>
        <v>3.8824885164855757E-2</v>
      </c>
    </row>
    <row r="1197" spans="1:10" x14ac:dyDescent="0.55000000000000004">
      <c r="A1197">
        <v>1185</v>
      </c>
      <c r="B1197">
        <v>-14391</v>
      </c>
      <c r="C1197">
        <v>-248867</v>
      </c>
      <c r="F1197">
        <f t="shared" si="95"/>
        <v>14.8125</v>
      </c>
      <c r="G1197">
        <f t="shared" si="96"/>
        <v>-1.4390999999999999E-2</v>
      </c>
      <c r="H1197">
        <f t="shared" si="97"/>
        <v>60058.796705504239</v>
      </c>
      <c r="I1197">
        <f t="shared" si="98"/>
        <v>1.2022423716199655E-4</v>
      </c>
      <c r="J1197">
        <f t="shared" si="94"/>
        <v>4.5710522581515305E-2</v>
      </c>
    </row>
    <row r="1198" spans="1:10" x14ac:dyDescent="0.55000000000000004">
      <c r="A1198">
        <v>1186</v>
      </c>
      <c r="B1198">
        <v>-12459</v>
      </c>
      <c r="C1198">
        <v>-241227</v>
      </c>
      <c r="F1198">
        <f t="shared" si="95"/>
        <v>14.824999999999999</v>
      </c>
      <c r="G1198">
        <f t="shared" si="96"/>
        <v>-1.2459E-2</v>
      </c>
      <c r="H1198">
        <f t="shared" si="97"/>
        <v>67698.796705504239</v>
      </c>
      <c r="I1198">
        <f t="shared" si="98"/>
        <v>1.3551780317234377E-4</v>
      </c>
      <c r="J1198">
        <f t="shared" si="94"/>
        <v>5.1525297629959971E-2</v>
      </c>
    </row>
    <row r="1199" spans="1:10" x14ac:dyDescent="0.55000000000000004">
      <c r="A1199">
        <v>1187</v>
      </c>
      <c r="B1199">
        <v>-10472</v>
      </c>
      <c r="C1199">
        <v>-236690</v>
      </c>
      <c r="F1199">
        <f t="shared" si="95"/>
        <v>14.8375</v>
      </c>
      <c r="G1199">
        <f t="shared" si="96"/>
        <v>-1.0471999999999999E-2</v>
      </c>
      <c r="H1199">
        <f t="shared" si="97"/>
        <v>72235.796705504239</v>
      </c>
      <c r="I1199">
        <f t="shared" si="98"/>
        <v>1.445998593227293E-4</v>
      </c>
      <c r="J1199">
        <f t="shared" si="94"/>
        <v>5.4978391137131898E-2</v>
      </c>
    </row>
    <row r="1200" spans="1:10" x14ac:dyDescent="0.55000000000000004">
      <c r="A1200">
        <v>1188</v>
      </c>
      <c r="B1200">
        <v>-8419</v>
      </c>
      <c r="C1200">
        <v>-229478</v>
      </c>
      <c r="F1200">
        <f t="shared" si="95"/>
        <v>14.85</v>
      </c>
      <c r="G1200">
        <f t="shared" si="96"/>
        <v>-8.4189999999999994E-3</v>
      </c>
      <c r="H1200">
        <f t="shared" si="97"/>
        <v>79447.796705504239</v>
      </c>
      <c r="I1200">
        <f t="shared" si="98"/>
        <v>1.5903666535239215E-4</v>
      </c>
      <c r="J1200">
        <f t="shared" si="94"/>
        <v>6.0467417007469985E-2</v>
      </c>
    </row>
    <row r="1201" spans="1:10" x14ac:dyDescent="0.55000000000000004">
      <c r="A1201">
        <v>1189</v>
      </c>
      <c r="B1201">
        <v>-6328</v>
      </c>
      <c r="C1201">
        <v>-222148</v>
      </c>
      <c r="F1201">
        <f t="shared" si="95"/>
        <v>14.862500000000001</v>
      </c>
      <c r="G1201">
        <f t="shared" si="96"/>
        <v>-6.3279999999999994E-3</v>
      </c>
      <c r="H1201">
        <f t="shared" si="97"/>
        <v>86777.796705504239</v>
      </c>
      <c r="I1201">
        <f t="shared" si="98"/>
        <v>1.7370968090943994E-4</v>
      </c>
      <c r="J1201">
        <f t="shared" si="94"/>
        <v>6.6046252230650526E-2</v>
      </c>
    </row>
    <row r="1202" spans="1:10" x14ac:dyDescent="0.55000000000000004">
      <c r="A1202">
        <v>1190</v>
      </c>
      <c r="B1202">
        <v>-4209</v>
      </c>
      <c r="C1202">
        <v>-213987</v>
      </c>
      <c r="F1202">
        <f t="shared" si="95"/>
        <v>14.875</v>
      </c>
      <c r="G1202">
        <f t="shared" si="96"/>
        <v>-4.2090000000000001E-3</v>
      </c>
      <c r="H1202">
        <f t="shared" si="97"/>
        <v>94938.796705504239</v>
      </c>
      <c r="I1202">
        <f t="shared" si="98"/>
        <v>1.9004617203646139E-4</v>
      </c>
      <c r="J1202">
        <f t="shared" si="94"/>
        <v>7.2257558404781028E-2</v>
      </c>
    </row>
    <row r="1203" spans="1:10" x14ac:dyDescent="0.55000000000000004">
      <c r="A1203">
        <v>1191</v>
      </c>
      <c r="B1203">
        <v>-2063</v>
      </c>
      <c r="C1203">
        <v>-207295</v>
      </c>
      <c r="F1203">
        <f t="shared" si="95"/>
        <v>14.887499999999999</v>
      </c>
      <c r="G1203">
        <f t="shared" si="96"/>
        <v>-2.0629999999999997E-3</v>
      </c>
      <c r="H1203">
        <f t="shared" si="97"/>
        <v>101630.79670550424</v>
      </c>
      <c r="I1203">
        <f t="shared" si="98"/>
        <v>2.0344205472510584E-4</v>
      </c>
      <c r="J1203">
        <f t="shared" si="94"/>
        <v>7.7350814245643815E-2</v>
      </c>
    </row>
    <row r="1204" spans="1:10" x14ac:dyDescent="0.55000000000000004">
      <c r="A1204">
        <v>1192</v>
      </c>
      <c r="B1204">
        <v>94</v>
      </c>
      <c r="C1204">
        <v>-201488</v>
      </c>
      <c r="F1204">
        <f t="shared" si="95"/>
        <v>14.9</v>
      </c>
      <c r="G1204">
        <f t="shared" si="96"/>
        <v>9.3999999999999994E-5</v>
      </c>
      <c r="H1204">
        <f t="shared" si="97"/>
        <v>107437.79670550424</v>
      </c>
      <c r="I1204">
        <f t="shared" si="98"/>
        <v>2.150663659583632E-4</v>
      </c>
      <c r="J1204">
        <f t="shared" si="94"/>
        <v>8.1770499940188077E-2</v>
      </c>
    </row>
    <row r="1205" spans="1:10" x14ac:dyDescent="0.55000000000000004">
      <c r="A1205">
        <v>1193</v>
      </c>
      <c r="B1205">
        <v>2250</v>
      </c>
      <c r="C1205">
        <v>-195360</v>
      </c>
      <c r="F1205">
        <f t="shared" si="95"/>
        <v>14.9125</v>
      </c>
      <c r="G1205">
        <f t="shared" si="96"/>
        <v>2.2499999999999998E-3</v>
      </c>
      <c r="H1205">
        <f t="shared" si="97"/>
        <v>113565.79670550424</v>
      </c>
      <c r="I1205">
        <f t="shared" si="98"/>
        <v>2.2733324717713385E-4</v>
      </c>
      <c r="J1205">
        <f t="shared" si="94"/>
        <v>8.6434497518312281E-2</v>
      </c>
    </row>
    <row r="1206" spans="1:10" x14ac:dyDescent="0.55000000000000004">
      <c r="A1206">
        <v>1194</v>
      </c>
      <c r="B1206">
        <v>4397</v>
      </c>
      <c r="C1206">
        <v>-191357</v>
      </c>
      <c r="F1206">
        <f t="shared" si="95"/>
        <v>14.925000000000001</v>
      </c>
      <c r="G1206">
        <f t="shared" si="96"/>
        <v>4.3969999999999999E-3</v>
      </c>
      <c r="H1206">
        <f t="shared" si="97"/>
        <v>117568.79670550424</v>
      </c>
      <c r="I1206">
        <f t="shared" si="98"/>
        <v>2.3534635512731972E-4</v>
      </c>
      <c r="J1206">
        <f t="shared" si="94"/>
        <v>8.94811656490615E-2</v>
      </c>
    </row>
    <row r="1207" spans="1:10" x14ac:dyDescent="0.55000000000000004">
      <c r="A1207">
        <v>1195</v>
      </c>
      <c r="B1207">
        <v>6516</v>
      </c>
      <c r="C1207">
        <v>-188571</v>
      </c>
      <c r="F1207">
        <f t="shared" si="95"/>
        <v>14.9375</v>
      </c>
      <c r="G1207">
        <f t="shared" si="96"/>
        <v>6.5160000000000001E-3</v>
      </c>
      <c r="H1207">
        <f t="shared" si="97"/>
        <v>120354.79670550424</v>
      </c>
      <c r="I1207">
        <f t="shared" si="98"/>
        <v>2.4092330210439137E-4</v>
      </c>
      <c r="J1207">
        <f t="shared" si="94"/>
        <v>9.1601579691596435E-2</v>
      </c>
    </row>
    <row r="1208" spans="1:10" x14ac:dyDescent="0.55000000000000004">
      <c r="A1208">
        <v>1196</v>
      </c>
      <c r="B1208">
        <v>8606</v>
      </c>
      <c r="C1208">
        <v>-187088</v>
      </c>
      <c r="F1208">
        <f t="shared" si="95"/>
        <v>14.95</v>
      </c>
      <c r="G1208">
        <f t="shared" si="96"/>
        <v>8.6059999999999991E-3</v>
      </c>
      <c r="H1208">
        <f t="shared" si="97"/>
        <v>121837.79670550424</v>
      </c>
      <c r="I1208">
        <f t="shared" si="98"/>
        <v>2.438919354019496E-4</v>
      </c>
      <c r="J1208">
        <f t="shared" si="94"/>
        <v>9.2730285371811549E-2</v>
      </c>
    </row>
    <row r="1209" spans="1:10" x14ac:dyDescent="0.55000000000000004">
      <c r="A1209">
        <v>1197</v>
      </c>
      <c r="B1209">
        <v>10650</v>
      </c>
      <c r="C1209">
        <v>-185518</v>
      </c>
      <c r="F1209">
        <f t="shared" si="95"/>
        <v>14.9625</v>
      </c>
      <c r="G1209">
        <f t="shared" si="96"/>
        <v>1.065E-2</v>
      </c>
      <c r="H1209">
        <f t="shared" si="97"/>
        <v>123407.79670550424</v>
      </c>
      <c r="I1209">
        <f t="shared" si="98"/>
        <v>2.4703472318156284E-4</v>
      </c>
      <c r="J1209">
        <f t="shared" si="94"/>
        <v>9.3925206422342714E-2</v>
      </c>
    </row>
    <row r="1210" spans="1:10" x14ac:dyDescent="0.55000000000000004">
      <c r="A1210">
        <v>1198</v>
      </c>
      <c r="B1210">
        <v>12638</v>
      </c>
      <c r="C1210">
        <v>-185936</v>
      </c>
      <c r="F1210">
        <f t="shared" si="95"/>
        <v>14.975</v>
      </c>
      <c r="G1210">
        <f t="shared" si="96"/>
        <v>1.2638E-2</v>
      </c>
      <c r="H1210">
        <f t="shared" si="97"/>
        <v>122989.79670550424</v>
      </c>
      <c r="I1210">
        <f t="shared" si="98"/>
        <v>2.4619798095743651E-4</v>
      </c>
      <c r="J1210">
        <f t="shared" si="94"/>
        <v>9.3607068206341418E-2</v>
      </c>
    </row>
    <row r="1211" spans="1:10" x14ac:dyDescent="0.55000000000000004">
      <c r="A1211">
        <v>1199</v>
      </c>
      <c r="B1211">
        <v>14559</v>
      </c>
      <c r="C1211">
        <v>-184660</v>
      </c>
      <c r="F1211">
        <f t="shared" si="95"/>
        <v>14.987500000000001</v>
      </c>
      <c r="G1211">
        <f t="shared" si="96"/>
        <v>1.4558999999999999E-2</v>
      </c>
      <c r="H1211">
        <f t="shared" si="97"/>
        <v>124265.79670550424</v>
      </c>
      <c r="I1211">
        <f t="shared" si="98"/>
        <v>2.4875224669424319E-4</v>
      </c>
      <c r="J1211">
        <f t="shared" si="94"/>
        <v>9.4578226970976939E-2</v>
      </c>
    </row>
    <row r="1212" spans="1:10" x14ac:dyDescent="0.55000000000000004">
      <c r="A1212">
        <v>1200</v>
      </c>
      <c r="B1212">
        <v>16406</v>
      </c>
      <c r="C1212">
        <v>-186260</v>
      </c>
      <c r="F1212">
        <f t="shared" si="95"/>
        <v>15</v>
      </c>
      <c r="G1212">
        <f t="shared" si="96"/>
        <v>1.6406E-2</v>
      </c>
      <c r="H1212">
        <f t="shared" si="97"/>
        <v>122665.79670550424</v>
      </c>
      <c r="I1212">
        <f t="shared" si="98"/>
        <v>2.4554940564495585E-4</v>
      </c>
      <c r="J1212">
        <f t="shared" si="94"/>
        <v>9.3360473034129893E-2</v>
      </c>
    </row>
    <row r="1213" spans="1:10" x14ac:dyDescent="0.55000000000000004">
      <c r="A1213">
        <v>1201</v>
      </c>
      <c r="B1213">
        <v>18169</v>
      </c>
      <c r="C1213">
        <v>-186833</v>
      </c>
      <c r="F1213">
        <f t="shared" si="95"/>
        <v>15.012499999999999</v>
      </c>
      <c r="G1213">
        <f t="shared" si="96"/>
        <v>1.8168999999999998E-2</v>
      </c>
      <c r="H1213">
        <f t="shared" si="97"/>
        <v>122092.79670550424</v>
      </c>
      <c r="I1213">
        <f t="shared" si="98"/>
        <v>2.4440238819417977E-4</v>
      </c>
      <c r="J1213">
        <f t="shared" si="94"/>
        <v>9.2924364905496534E-2</v>
      </c>
    </row>
    <row r="1214" spans="1:10" x14ac:dyDescent="0.55000000000000004">
      <c r="A1214">
        <v>1202</v>
      </c>
      <c r="B1214">
        <v>19838</v>
      </c>
      <c r="C1214">
        <v>-184746</v>
      </c>
      <c r="F1214">
        <f t="shared" si="95"/>
        <v>15.025</v>
      </c>
      <c r="G1214">
        <f t="shared" si="96"/>
        <v>1.9837999999999998E-2</v>
      </c>
      <c r="H1214">
        <f t="shared" si="97"/>
        <v>124179.79670550424</v>
      </c>
      <c r="I1214">
        <f t="shared" si="98"/>
        <v>2.4858009398784402E-4</v>
      </c>
      <c r="J1214">
        <f t="shared" si="94"/>
        <v>9.4512772696871417E-2</v>
      </c>
    </row>
    <row r="1215" spans="1:10" x14ac:dyDescent="0.55000000000000004">
      <c r="A1215">
        <v>1203</v>
      </c>
      <c r="B1215">
        <v>21413</v>
      </c>
      <c r="C1215">
        <v>-183120</v>
      </c>
      <c r="F1215">
        <f t="shared" si="95"/>
        <v>15.0375</v>
      </c>
      <c r="G1215">
        <f t="shared" si="96"/>
        <v>2.1412999999999998E-2</v>
      </c>
      <c r="H1215">
        <f t="shared" si="97"/>
        <v>125805.79670550424</v>
      </c>
      <c r="I1215">
        <f t="shared" si="98"/>
        <v>2.5183498120418229E-4</v>
      </c>
      <c r="J1215">
        <f t="shared" si="94"/>
        <v>9.5750315135192235E-2</v>
      </c>
    </row>
    <row r="1216" spans="1:10" x14ac:dyDescent="0.55000000000000004">
      <c r="A1216">
        <v>1204</v>
      </c>
      <c r="B1216">
        <v>22866</v>
      </c>
      <c r="C1216">
        <v>-186223</v>
      </c>
      <c r="F1216">
        <f t="shared" si="95"/>
        <v>15.05</v>
      </c>
      <c r="G1216">
        <f t="shared" si="96"/>
        <v>2.2865999999999997E-2</v>
      </c>
      <c r="H1216">
        <f t="shared" si="97"/>
        <v>122702.79670550424</v>
      </c>
      <c r="I1216">
        <f t="shared" si="98"/>
        <v>2.4562347134422059E-4</v>
      </c>
      <c r="J1216">
        <f t="shared" si="94"/>
        <v>9.3388633593919482E-2</v>
      </c>
    </row>
    <row r="1217" spans="1:10" x14ac:dyDescent="0.55000000000000004">
      <c r="A1217">
        <v>1205</v>
      </c>
      <c r="B1217">
        <v>24206</v>
      </c>
      <c r="C1217">
        <v>-195702</v>
      </c>
      <c r="F1217">
        <f t="shared" si="95"/>
        <v>15.0625</v>
      </c>
      <c r="G1217">
        <f t="shared" si="96"/>
        <v>2.4205999999999998E-2</v>
      </c>
      <c r="H1217">
        <f t="shared" si="97"/>
        <v>113223.79670550424</v>
      </c>
      <c r="I1217">
        <f t="shared" si="98"/>
        <v>2.2664863990284867E-4</v>
      </c>
      <c r="J1217">
        <f t="shared" si="94"/>
        <v>8.6174202614311218E-2</v>
      </c>
    </row>
    <row r="1218" spans="1:10" x14ac:dyDescent="0.55000000000000004">
      <c r="A1218">
        <v>1206</v>
      </c>
      <c r="B1218">
        <v>25416</v>
      </c>
      <c r="C1218">
        <v>-203601</v>
      </c>
      <c r="F1218">
        <f t="shared" si="95"/>
        <v>15.074999999999999</v>
      </c>
      <c r="G1218">
        <f t="shared" si="96"/>
        <v>2.5415999999999998E-2</v>
      </c>
      <c r="H1218">
        <f t="shared" si="97"/>
        <v>105324.79670550424</v>
      </c>
      <c r="I1218">
        <f t="shared" si="98"/>
        <v>2.1083661399764805E-4</v>
      </c>
      <c r="J1218">
        <f t="shared" si="94"/>
        <v>8.0162303647339436E-2</v>
      </c>
    </row>
    <row r="1219" spans="1:10" x14ac:dyDescent="0.55000000000000004">
      <c r="A1219">
        <v>1207</v>
      </c>
      <c r="B1219">
        <v>26494</v>
      </c>
      <c r="C1219">
        <v>-205783</v>
      </c>
      <c r="F1219">
        <f t="shared" si="95"/>
        <v>15.0875</v>
      </c>
      <c r="G1219">
        <f t="shared" si="96"/>
        <v>2.6494E-2</v>
      </c>
      <c r="H1219">
        <f t="shared" si="97"/>
        <v>103142.79670550424</v>
      </c>
      <c r="I1219">
        <f t="shared" si="98"/>
        <v>2.0646873951668239E-4</v>
      </c>
      <c r="J1219">
        <f t="shared" si="94"/>
        <v>7.8501591715964283E-2</v>
      </c>
    </row>
    <row r="1220" spans="1:10" x14ac:dyDescent="0.55000000000000004">
      <c r="A1220">
        <v>1208</v>
      </c>
      <c r="B1220">
        <v>27441</v>
      </c>
      <c r="C1220">
        <v>-208484</v>
      </c>
      <c r="F1220">
        <f t="shared" si="95"/>
        <v>15.1</v>
      </c>
      <c r="G1220">
        <f t="shared" si="96"/>
        <v>2.7441E-2</v>
      </c>
      <c r="H1220">
        <f t="shared" si="97"/>
        <v>100441.79670550424</v>
      </c>
      <c r="I1220">
        <f t="shared" si="98"/>
        <v>2.0106194347035416E-4</v>
      </c>
      <c r="J1220">
        <f t="shared" si="94"/>
        <v>7.6445870851324357E-2</v>
      </c>
    </row>
    <row r="1221" spans="1:10" x14ac:dyDescent="0.55000000000000004">
      <c r="A1221">
        <v>1209</v>
      </c>
      <c r="B1221">
        <v>28238</v>
      </c>
      <c r="C1221">
        <v>-215850</v>
      </c>
      <c r="F1221">
        <f t="shared" si="95"/>
        <v>15.112500000000001</v>
      </c>
      <c r="G1221">
        <f t="shared" si="96"/>
        <v>2.8237999999999999E-2</v>
      </c>
      <c r="H1221">
        <f t="shared" si="97"/>
        <v>93075.796705504239</v>
      </c>
      <c r="I1221">
        <f t="shared" si="98"/>
        <v>1.863168639896974E-4</v>
      </c>
      <c r="J1221">
        <f t="shared" si="94"/>
        <v>7.0839636164564748E-2</v>
      </c>
    </row>
    <row r="1222" spans="1:10" x14ac:dyDescent="0.55000000000000004">
      <c r="A1222">
        <v>1210</v>
      </c>
      <c r="B1222">
        <v>28894</v>
      </c>
      <c r="C1222">
        <v>-223783</v>
      </c>
      <c r="F1222">
        <f t="shared" si="95"/>
        <v>15.125</v>
      </c>
      <c r="G1222">
        <f t="shared" si="96"/>
        <v>2.8894E-2</v>
      </c>
      <c r="H1222">
        <f t="shared" si="97"/>
        <v>85142.796705504239</v>
      </c>
      <c r="I1222">
        <f t="shared" si="98"/>
        <v>1.704367777121994E-4</v>
      </c>
      <c r="J1222">
        <f t="shared" si="94"/>
        <v>6.480185992643496E-2</v>
      </c>
    </row>
    <row r="1223" spans="1:10" x14ac:dyDescent="0.55000000000000004">
      <c r="A1223">
        <v>1211</v>
      </c>
      <c r="B1223">
        <v>29400</v>
      </c>
      <c r="C1223">
        <v>-227986</v>
      </c>
      <c r="F1223">
        <f t="shared" si="95"/>
        <v>15.137499999999999</v>
      </c>
      <c r="G1223">
        <f t="shared" si="96"/>
        <v>2.9399999999999999E-2</v>
      </c>
      <c r="H1223">
        <f t="shared" si="97"/>
        <v>80939.796705504239</v>
      </c>
      <c r="I1223">
        <f t="shared" si="98"/>
        <v>1.6202331463085264E-4</v>
      </c>
      <c r="J1223">
        <f t="shared" si="94"/>
        <v>6.1602972553579861E-2</v>
      </c>
    </row>
    <row r="1224" spans="1:10" x14ac:dyDescent="0.55000000000000004">
      <c r="A1224">
        <v>1212</v>
      </c>
      <c r="B1224">
        <v>29756</v>
      </c>
      <c r="C1224">
        <v>-230140</v>
      </c>
      <c r="F1224">
        <f t="shared" si="95"/>
        <v>15.15</v>
      </c>
      <c r="G1224">
        <f t="shared" si="96"/>
        <v>2.9755999999999998E-2</v>
      </c>
      <c r="H1224">
        <f t="shared" si="97"/>
        <v>78785.796705504239</v>
      </c>
      <c r="I1224">
        <f t="shared" si="98"/>
        <v>1.577114898682495E-4</v>
      </c>
      <c r="J1224">
        <f t="shared" si="94"/>
        <v>5.9963571316099515E-2</v>
      </c>
    </row>
    <row r="1225" spans="1:10" x14ac:dyDescent="0.55000000000000004">
      <c r="A1225">
        <v>1213</v>
      </c>
      <c r="B1225">
        <v>29953</v>
      </c>
      <c r="C1225">
        <v>-235088</v>
      </c>
      <c r="F1225">
        <f t="shared" si="95"/>
        <v>15.1625</v>
      </c>
      <c r="G1225">
        <f t="shared" si="96"/>
        <v>2.9952999999999997E-2</v>
      </c>
      <c r="H1225">
        <f t="shared" si="97"/>
        <v>73837.796705504239</v>
      </c>
      <c r="I1225">
        <f t="shared" si="98"/>
        <v>1.4780670392332829E-4</v>
      </c>
      <c r="J1225">
        <f t="shared" si="94"/>
        <v>5.6197667266400013E-2</v>
      </c>
    </row>
    <row r="1226" spans="1:10" x14ac:dyDescent="0.55000000000000004">
      <c r="A1226">
        <v>1214</v>
      </c>
      <c r="B1226">
        <v>29953</v>
      </c>
      <c r="C1226">
        <v>-247944</v>
      </c>
      <c r="F1226">
        <f t="shared" si="95"/>
        <v>15.175000000000001</v>
      </c>
      <c r="G1226">
        <f t="shared" si="96"/>
        <v>2.9952999999999997E-2</v>
      </c>
      <c r="H1226">
        <f t="shared" si="97"/>
        <v>60981.796705504239</v>
      </c>
      <c r="I1226">
        <f t="shared" si="98"/>
        <v>1.2207187609230422E-4</v>
      </c>
      <c r="J1226">
        <f t="shared" si="94"/>
        <v>4.6413014383833953E-2</v>
      </c>
    </row>
    <row r="1227" spans="1:10" x14ac:dyDescent="0.55000000000000004">
      <c r="A1227">
        <v>1215</v>
      </c>
      <c r="B1227">
        <v>29756</v>
      </c>
      <c r="C1227">
        <v>-258100</v>
      </c>
      <c r="F1227">
        <f t="shared" si="95"/>
        <v>15.1875</v>
      </c>
      <c r="G1227">
        <f t="shared" si="96"/>
        <v>2.9755999999999998E-2</v>
      </c>
      <c r="H1227">
        <f t="shared" si="97"/>
        <v>50825.796705504239</v>
      </c>
      <c r="I1227">
        <f t="shared" si="98"/>
        <v>1.0174184253195257E-4</v>
      </c>
      <c r="J1227">
        <f t="shared" si="94"/>
        <v>3.8683321269697285E-2</v>
      </c>
    </row>
    <row r="1228" spans="1:10" x14ac:dyDescent="0.55000000000000004">
      <c r="A1228">
        <v>1216</v>
      </c>
      <c r="B1228">
        <v>29419</v>
      </c>
      <c r="C1228">
        <v>-264695</v>
      </c>
      <c r="F1228">
        <f t="shared" si="95"/>
        <v>15.2</v>
      </c>
      <c r="G1228">
        <f t="shared" si="96"/>
        <v>2.9418999999999997E-2</v>
      </c>
      <c r="H1228">
        <f t="shared" si="97"/>
        <v>44230.796705504239</v>
      </c>
      <c r="I1228">
        <f t="shared" si="98"/>
        <v>8.8540132081921168E-5</v>
      </c>
      <c r="J1228">
        <f t="shared" si="94"/>
        <v>3.3663891761255858E-2</v>
      </c>
    </row>
    <row r="1229" spans="1:10" x14ac:dyDescent="0.55000000000000004">
      <c r="A1229">
        <v>1217</v>
      </c>
      <c r="B1229">
        <v>28913</v>
      </c>
      <c r="C1229">
        <v>-274197</v>
      </c>
      <c r="F1229">
        <f t="shared" si="95"/>
        <v>15.2125</v>
      </c>
      <c r="G1229">
        <f t="shared" si="96"/>
        <v>2.8912999999999998E-2</v>
      </c>
      <c r="H1229">
        <f t="shared" si="97"/>
        <v>34728.796705504239</v>
      </c>
      <c r="I1229">
        <f t="shared" si="98"/>
        <v>6.9519259800465751E-5</v>
      </c>
      <c r="J1229">
        <f t="shared" ref="J1229:J1292" si="99">(I1229*0.1*9.80665)/($J$4*10^(-6)*$H$4)</f>
        <v>2.6431955568805426E-2</v>
      </c>
    </row>
    <row r="1230" spans="1:10" x14ac:dyDescent="0.55000000000000004">
      <c r="A1230">
        <v>1218</v>
      </c>
      <c r="B1230">
        <v>28266</v>
      </c>
      <c r="C1230">
        <v>-289382</v>
      </c>
      <c r="F1230">
        <f t="shared" si="95"/>
        <v>15.225</v>
      </c>
      <c r="G1230">
        <f t="shared" si="96"/>
        <v>2.8265999999999999E-2</v>
      </c>
      <c r="H1230">
        <f t="shared" si="97"/>
        <v>19543.796705504239</v>
      </c>
      <c r="I1230">
        <f t="shared" si="98"/>
        <v>3.9122296467072743E-5</v>
      </c>
      <c r="J1230">
        <f t="shared" si="99"/>
        <v>1.4874709611916387E-2</v>
      </c>
    </row>
    <row r="1231" spans="1:10" x14ac:dyDescent="0.55000000000000004">
      <c r="A1231">
        <v>1219</v>
      </c>
      <c r="B1231">
        <v>27469</v>
      </c>
      <c r="C1231">
        <v>-302718</v>
      </c>
      <c r="F1231">
        <f t="shared" si="95"/>
        <v>15.237500000000001</v>
      </c>
      <c r="G1231">
        <f t="shared" si="96"/>
        <v>2.7469E-2</v>
      </c>
      <c r="H1231">
        <f t="shared" si="97"/>
        <v>6207.7967055042391</v>
      </c>
      <c r="I1231">
        <f t="shared" si="98"/>
        <v>1.2426616321262451E-5</v>
      </c>
      <c r="J1231">
        <f t="shared" si="99"/>
        <v>4.724730548296213E-3</v>
      </c>
    </row>
    <row r="1232" spans="1:10" x14ac:dyDescent="0.55000000000000004">
      <c r="A1232">
        <v>1220</v>
      </c>
      <c r="B1232">
        <v>26531</v>
      </c>
      <c r="C1232">
        <v>-309739</v>
      </c>
      <c r="F1232">
        <f t="shared" si="95"/>
        <v>15.25</v>
      </c>
      <c r="G1232">
        <f t="shared" si="96"/>
        <v>2.6530999999999999E-2</v>
      </c>
      <c r="H1232">
        <f t="shared" si="97"/>
        <v>-813.20329449576093</v>
      </c>
      <c r="I1232">
        <f t="shared" si="98"/>
        <v>-1.6278505581417219E-6</v>
      </c>
      <c r="J1232">
        <f t="shared" si="99"/>
        <v>-6.1892594583075301E-4</v>
      </c>
    </row>
    <row r="1233" spans="1:10" x14ac:dyDescent="0.55000000000000004">
      <c r="A1233">
        <v>1221</v>
      </c>
      <c r="B1233">
        <v>25463</v>
      </c>
      <c r="C1233">
        <v>-313640</v>
      </c>
      <c r="F1233">
        <f t="shared" ref="F1233:F1296" si="100">A1233/80</f>
        <v>15.262499999999999</v>
      </c>
      <c r="G1233">
        <f t="shared" ref="G1233:G1296" si="101">B1233*10^-6</f>
        <v>2.5463E-2</v>
      </c>
      <c r="H1233">
        <f t="shared" ref="H1233:H1296" si="102">C1233-$F$4</f>
        <v>-4714.2032944957609</v>
      </c>
      <c r="I1233">
        <f t="shared" ref="I1233:I1296" si="103">($H$4*H1233)/($H$6*$H$8)</f>
        <v>-9.4367773914355086E-6</v>
      </c>
      <c r="J1233">
        <f t="shared" si="99"/>
        <v>-3.5879622631059694E-3</v>
      </c>
    </row>
    <row r="1234" spans="1:10" x14ac:dyDescent="0.55000000000000004">
      <c r="A1234">
        <v>1222</v>
      </c>
      <c r="B1234">
        <v>24253</v>
      </c>
      <c r="C1234">
        <v>-325122</v>
      </c>
      <c r="F1234">
        <f t="shared" si="100"/>
        <v>15.275</v>
      </c>
      <c r="G1234">
        <f t="shared" si="101"/>
        <v>2.4253E-2</v>
      </c>
      <c r="H1234">
        <f t="shared" si="102"/>
        <v>-16196.203294495761</v>
      </c>
      <c r="I1234">
        <f t="shared" si="103"/>
        <v>-3.2421165471384052E-5</v>
      </c>
      <c r="J1234">
        <f t="shared" si="99"/>
        <v>-1.2326868952404622E-2</v>
      </c>
    </row>
    <row r="1235" spans="1:10" x14ac:dyDescent="0.55000000000000004">
      <c r="A1235">
        <v>1223</v>
      </c>
      <c r="B1235">
        <v>22922</v>
      </c>
      <c r="C1235">
        <v>-336314</v>
      </c>
      <c r="F1235">
        <f t="shared" si="100"/>
        <v>15.2875</v>
      </c>
      <c r="G1235">
        <f t="shared" si="101"/>
        <v>2.2921999999999998E-2</v>
      </c>
      <c r="H1235">
        <f t="shared" si="102"/>
        <v>-27388.203294495761</v>
      </c>
      <c r="I1235">
        <f t="shared" si="103"/>
        <v>-5.4825038611149255E-5</v>
      </c>
      <c r="J1235">
        <f t="shared" si="99"/>
        <v>-2.0845057740649747E-2</v>
      </c>
    </row>
    <row r="1236" spans="1:10" x14ac:dyDescent="0.55000000000000004">
      <c r="A1236">
        <v>1224</v>
      </c>
      <c r="B1236">
        <v>21469</v>
      </c>
      <c r="C1236">
        <v>-344628</v>
      </c>
      <c r="F1236">
        <f t="shared" si="100"/>
        <v>15.3</v>
      </c>
      <c r="G1236">
        <f t="shared" si="101"/>
        <v>2.1468999999999999E-2</v>
      </c>
      <c r="H1236">
        <f t="shared" si="102"/>
        <v>-35702.203294495761</v>
      </c>
      <c r="I1236">
        <f t="shared" si="103"/>
        <v>-7.1467801413508796E-5</v>
      </c>
      <c r="J1236">
        <f t="shared" si="99"/>
        <v>-2.7172811634991231E-2</v>
      </c>
    </row>
    <row r="1237" spans="1:10" x14ac:dyDescent="0.55000000000000004">
      <c r="A1237">
        <v>1225</v>
      </c>
      <c r="B1237">
        <v>19913</v>
      </c>
      <c r="C1237">
        <v>-352517</v>
      </c>
      <c r="F1237">
        <f t="shared" si="100"/>
        <v>15.3125</v>
      </c>
      <c r="G1237">
        <f t="shared" si="101"/>
        <v>1.9913E-2</v>
      </c>
      <c r="H1237">
        <f t="shared" si="102"/>
        <v>-43591.203294495761</v>
      </c>
      <c r="I1237">
        <f t="shared" si="103"/>
        <v>-8.7259809562151365E-5</v>
      </c>
      <c r="J1237">
        <f t="shared" si="99"/>
        <v>-3.3177099639857717E-2</v>
      </c>
    </row>
    <row r="1238" spans="1:10" x14ac:dyDescent="0.55000000000000004">
      <c r="A1238">
        <v>1226</v>
      </c>
      <c r="B1238">
        <v>18244</v>
      </c>
      <c r="C1238">
        <v>-358207</v>
      </c>
      <c r="F1238">
        <f t="shared" si="100"/>
        <v>15.324999999999999</v>
      </c>
      <c r="G1238">
        <f t="shared" si="101"/>
        <v>1.8244E-2</v>
      </c>
      <c r="H1238">
        <f t="shared" si="102"/>
        <v>-49281.203294495761</v>
      </c>
      <c r="I1238">
        <f t="shared" si="103"/>
        <v>-9.86499130436796E-5</v>
      </c>
      <c r="J1238">
        <f t="shared" si="99"/>
        <v>-3.7507737077770047E-2</v>
      </c>
    </row>
    <row r="1239" spans="1:10" x14ac:dyDescent="0.55000000000000004">
      <c r="A1239">
        <v>1227</v>
      </c>
      <c r="B1239">
        <v>16491</v>
      </c>
      <c r="C1239">
        <v>-366746</v>
      </c>
      <c r="F1239">
        <f t="shared" si="100"/>
        <v>15.3375</v>
      </c>
      <c r="G1239">
        <f t="shared" si="101"/>
        <v>1.6490999999999999E-2</v>
      </c>
      <c r="H1239">
        <f t="shared" si="102"/>
        <v>-57820.203294495761</v>
      </c>
      <c r="I1239">
        <f t="shared" si="103"/>
        <v>-1.1574307536859517E-4</v>
      </c>
      <c r="J1239">
        <f t="shared" si="99"/>
        <v>-4.4006737619480658E-2</v>
      </c>
    </row>
    <row r="1240" spans="1:10" x14ac:dyDescent="0.55000000000000004">
      <c r="A1240">
        <v>1228</v>
      </c>
      <c r="B1240">
        <v>14644</v>
      </c>
      <c r="C1240">
        <v>-373333</v>
      </c>
      <c r="F1240">
        <f t="shared" si="100"/>
        <v>15.35</v>
      </c>
      <c r="G1240">
        <f t="shared" si="101"/>
        <v>1.4643999999999999E-2</v>
      </c>
      <c r="H1240">
        <f t="shared" si="102"/>
        <v>-64407.203294495761</v>
      </c>
      <c r="I1240">
        <f t="shared" si="103"/>
        <v>-1.2892877161338015E-4</v>
      </c>
      <c r="J1240">
        <f t="shared" si="99"/>
        <v>-4.9020078358237858E-2</v>
      </c>
    </row>
    <row r="1241" spans="1:10" x14ac:dyDescent="0.55000000000000004">
      <c r="A1241">
        <v>1229</v>
      </c>
      <c r="B1241">
        <v>12722</v>
      </c>
      <c r="C1241">
        <v>-379948</v>
      </c>
      <c r="F1241">
        <f t="shared" si="100"/>
        <v>15.362500000000001</v>
      </c>
      <c r="G1241">
        <f t="shared" si="101"/>
        <v>1.2721999999999999E-2</v>
      </c>
      <c r="H1241">
        <f t="shared" si="102"/>
        <v>-71022.203294495761</v>
      </c>
      <c r="I1241">
        <f t="shared" si="103"/>
        <v>-1.4217051757652765E-4</v>
      </c>
      <c r="J1241">
        <f t="shared" si="99"/>
        <v>-5.4054729790889891E-2</v>
      </c>
    </row>
    <row r="1242" spans="1:10" x14ac:dyDescent="0.55000000000000004">
      <c r="A1242">
        <v>1230</v>
      </c>
      <c r="B1242">
        <v>10744</v>
      </c>
      <c r="C1242">
        <v>-386542</v>
      </c>
      <c r="F1242">
        <f t="shared" si="100"/>
        <v>15.375</v>
      </c>
      <c r="G1242">
        <f t="shared" si="101"/>
        <v>1.0744E-2</v>
      </c>
      <c r="H1242">
        <f t="shared" si="102"/>
        <v>-77616.203294495761</v>
      </c>
      <c r="I1242">
        <f t="shared" si="103"/>
        <v>-1.5537022625090324E-4</v>
      </c>
      <c r="J1242">
        <f t="shared" si="99"/>
        <v>-5.9073398203120797E-2</v>
      </c>
    </row>
    <row r="1243" spans="1:10" x14ac:dyDescent="0.55000000000000004">
      <c r="A1243">
        <v>1231</v>
      </c>
      <c r="B1243">
        <v>8700</v>
      </c>
      <c r="C1243">
        <v>-392319</v>
      </c>
      <c r="F1243">
        <f t="shared" si="100"/>
        <v>15.387499999999999</v>
      </c>
      <c r="G1243">
        <f t="shared" si="101"/>
        <v>8.6999999999999994E-3</v>
      </c>
      <c r="H1243">
        <f t="shared" si="102"/>
        <v>-83393.203294495761</v>
      </c>
      <c r="I1243">
        <f t="shared" si="103"/>
        <v>-1.669344842144865E-4</v>
      </c>
      <c r="J1243">
        <f t="shared" si="99"/>
        <v>-6.3470251011349177E-2</v>
      </c>
    </row>
    <row r="1244" spans="1:10" x14ac:dyDescent="0.55000000000000004">
      <c r="A1244">
        <v>1232</v>
      </c>
      <c r="B1244">
        <v>6609</v>
      </c>
      <c r="C1244">
        <v>-398696</v>
      </c>
      <c r="F1244">
        <f t="shared" si="100"/>
        <v>15.4</v>
      </c>
      <c r="G1244">
        <f t="shared" si="101"/>
        <v>6.6089999999999994E-3</v>
      </c>
      <c r="H1244">
        <f t="shared" si="102"/>
        <v>-89770.203294495761</v>
      </c>
      <c r="I1244">
        <f t="shared" si="103"/>
        <v>-1.7969980757155248E-4</v>
      </c>
      <c r="J1244">
        <f t="shared" si="99"/>
        <v>-6.8323761545895201E-2</v>
      </c>
    </row>
    <row r="1245" spans="1:10" x14ac:dyDescent="0.55000000000000004">
      <c r="A1245">
        <v>1233</v>
      </c>
      <c r="B1245">
        <v>4491</v>
      </c>
      <c r="C1245">
        <v>-406347</v>
      </c>
      <c r="F1245">
        <f t="shared" si="100"/>
        <v>15.4125</v>
      </c>
      <c r="G1245">
        <f t="shared" si="101"/>
        <v>4.4910000000000002E-3</v>
      </c>
      <c r="H1245">
        <f t="shared" si="102"/>
        <v>-97421.203294495761</v>
      </c>
      <c r="I1245">
        <f t="shared" si="103"/>
        <v>-1.9501539311411357E-4</v>
      </c>
      <c r="J1245">
        <f t="shared" si="99"/>
        <v>-7.4146908652655691E-2</v>
      </c>
    </row>
    <row r="1246" spans="1:10" x14ac:dyDescent="0.55000000000000004">
      <c r="A1246">
        <v>1234</v>
      </c>
      <c r="B1246">
        <v>2353</v>
      </c>
      <c r="C1246">
        <v>-411754</v>
      </c>
      <c r="F1246">
        <f t="shared" si="100"/>
        <v>15.425000000000001</v>
      </c>
      <c r="G1246">
        <f t="shared" si="101"/>
        <v>2.3530000000000001E-3</v>
      </c>
      <c r="H1246">
        <f t="shared" si="102"/>
        <v>-102828.20329449576</v>
      </c>
      <c r="I1246">
        <f t="shared" si="103"/>
        <v>-2.058389940850491E-4</v>
      </c>
      <c r="J1246">
        <f t="shared" si="99"/>
        <v>-7.8262155862988209E-2</v>
      </c>
    </row>
    <row r="1247" spans="1:10" x14ac:dyDescent="0.55000000000000004">
      <c r="A1247">
        <v>1235</v>
      </c>
      <c r="B1247">
        <v>197</v>
      </c>
      <c r="C1247">
        <v>-416151</v>
      </c>
      <c r="F1247">
        <f t="shared" si="100"/>
        <v>15.4375</v>
      </c>
      <c r="G1247">
        <f t="shared" si="101"/>
        <v>1.9699999999999999E-4</v>
      </c>
      <c r="H1247">
        <f t="shared" si="102"/>
        <v>-107225.20329449576</v>
      </c>
      <c r="I1247">
        <f t="shared" si="103"/>
        <v>-2.1464080164362197E-4</v>
      </c>
      <c r="J1247">
        <f t="shared" si="99"/>
        <v>-8.1608695900686007E-2</v>
      </c>
    </row>
    <row r="1248" spans="1:10" x14ac:dyDescent="0.55000000000000004">
      <c r="A1248">
        <v>1236</v>
      </c>
      <c r="B1248">
        <v>-1959</v>
      </c>
      <c r="C1248">
        <v>-419375</v>
      </c>
      <c r="F1248">
        <f t="shared" si="100"/>
        <v>15.45</v>
      </c>
      <c r="G1248">
        <f t="shared" si="101"/>
        <v>-1.9589999999999998E-3</v>
      </c>
      <c r="H1248">
        <f t="shared" si="102"/>
        <v>-110449.20329449576</v>
      </c>
      <c r="I1248">
        <f t="shared" si="103"/>
        <v>-2.2109452635793605E-4</v>
      </c>
      <c r="J1248">
        <f t="shared" si="99"/>
        <v>-8.406247008343283E-2</v>
      </c>
    </row>
    <row r="1249" spans="1:10" x14ac:dyDescent="0.55000000000000004">
      <c r="A1249">
        <v>1237</v>
      </c>
      <c r="B1249">
        <v>-4106</v>
      </c>
      <c r="C1249">
        <v>-424072</v>
      </c>
      <c r="F1249">
        <f t="shared" si="100"/>
        <v>15.4625</v>
      </c>
      <c r="G1249">
        <f t="shared" si="101"/>
        <v>-4.1059999999999994E-3</v>
      </c>
      <c r="H1249">
        <f t="shared" si="102"/>
        <v>-115146.20329449576</v>
      </c>
      <c r="I1249">
        <f t="shared" si="103"/>
        <v>-2.304968666132503E-4</v>
      </c>
      <c r="J1249">
        <f t="shared" si="99"/>
        <v>-8.7637338984289437E-2</v>
      </c>
    </row>
    <row r="1250" spans="1:10" x14ac:dyDescent="0.55000000000000004">
      <c r="A1250">
        <v>1238</v>
      </c>
      <c r="B1250">
        <v>-6234</v>
      </c>
      <c r="C1250">
        <v>-427141</v>
      </c>
      <c r="F1250">
        <f t="shared" si="100"/>
        <v>15.475</v>
      </c>
      <c r="G1250">
        <f t="shared" si="101"/>
        <v>-6.234E-3</v>
      </c>
      <c r="H1250">
        <f t="shared" si="102"/>
        <v>-118215.20329449576</v>
      </c>
      <c r="I1250">
        <f t="shared" si="103"/>
        <v>-2.3664031610091463E-4</v>
      </c>
      <c r="J1250">
        <f t="shared" si="99"/>
        <v>-8.9973143254404184E-2</v>
      </c>
    </row>
    <row r="1251" spans="1:10" x14ac:dyDescent="0.55000000000000004">
      <c r="A1251">
        <v>1239</v>
      </c>
      <c r="B1251">
        <v>-8325</v>
      </c>
      <c r="C1251">
        <v>-427762</v>
      </c>
      <c r="F1251">
        <f t="shared" si="100"/>
        <v>15.487500000000001</v>
      </c>
      <c r="G1251">
        <f t="shared" si="101"/>
        <v>-8.3249999999999991E-3</v>
      </c>
      <c r="H1251">
        <f t="shared" si="102"/>
        <v>-118836.20329449576</v>
      </c>
      <c r="I1251">
        <f t="shared" si="103"/>
        <v>-2.3788341878316932E-4</v>
      </c>
      <c r="J1251">
        <f t="shared" si="99"/>
        <v>-9.0445784001142948E-2</v>
      </c>
    </row>
    <row r="1252" spans="1:10" x14ac:dyDescent="0.55000000000000004">
      <c r="A1252">
        <v>1240</v>
      </c>
      <c r="B1252">
        <v>-10378</v>
      </c>
      <c r="C1252">
        <v>-429820</v>
      </c>
      <c r="F1252">
        <f t="shared" si="100"/>
        <v>15.5</v>
      </c>
      <c r="G1252">
        <f t="shared" si="101"/>
        <v>-1.0378E-2</v>
      </c>
      <c r="H1252">
        <f t="shared" si="102"/>
        <v>-120894.20329449576</v>
      </c>
      <c r="I1252">
        <f t="shared" si="103"/>
        <v>-2.4200307308281521E-4</v>
      </c>
      <c r="J1252">
        <f t="shared" si="99"/>
        <v>-9.2012120002412476E-2</v>
      </c>
    </row>
    <row r="1253" spans="1:10" x14ac:dyDescent="0.55000000000000004">
      <c r="A1253">
        <v>1241</v>
      </c>
      <c r="B1253">
        <v>-12375</v>
      </c>
      <c r="C1253">
        <v>-430373</v>
      </c>
      <c r="F1253">
        <f t="shared" si="100"/>
        <v>15.512499999999999</v>
      </c>
      <c r="G1253">
        <f t="shared" si="101"/>
        <v>-1.2374999999999999E-2</v>
      </c>
      <c r="H1253">
        <f t="shared" si="102"/>
        <v>-121447.20329449576</v>
      </c>
      <c r="I1253">
        <f t="shared" si="103"/>
        <v>-2.4311005502047515E-4</v>
      </c>
      <c r="J1253">
        <f t="shared" si="99"/>
        <v>-9.2433006206835228E-2</v>
      </c>
    </row>
    <row r="1254" spans="1:10" x14ac:dyDescent="0.55000000000000004">
      <c r="A1254">
        <v>1242</v>
      </c>
      <c r="B1254">
        <v>-14306</v>
      </c>
      <c r="C1254">
        <v>-430809</v>
      </c>
      <c r="F1254">
        <f t="shared" si="100"/>
        <v>15.525</v>
      </c>
      <c r="G1254">
        <f t="shared" si="101"/>
        <v>-1.4305999999999999E-2</v>
      </c>
      <c r="H1254">
        <f t="shared" si="102"/>
        <v>-121883.20329449576</v>
      </c>
      <c r="I1254">
        <f t="shared" si="103"/>
        <v>-2.4398282920640597E-4</v>
      </c>
      <c r="J1254">
        <f t="shared" si="99"/>
        <v>-9.2764844154626061E-2</v>
      </c>
    </row>
    <row r="1255" spans="1:10" x14ac:dyDescent="0.55000000000000004">
      <c r="A1255">
        <v>1243</v>
      </c>
      <c r="B1255">
        <v>-16163</v>
      </c>
      <c r="C1255">
        <v>-431409</v>
      </c>
      <c r="F1255">
        <f t="shared" si="100"/>
        <v>15.5375</v>
      </c>
      <c r="G1255">
        <f t="shared" si="101"/>
        <v>-1.6163E-2</v>
      </c>
      <c r="H1255">
        <f t="shared" si="102"/>
        <v>-122483.20329449576</v>
      </c>
      <c r="I1255">
        <f t="shared" si="103"/>
        <v>-2.4518389459988874E-4</v>
      </c>
      <c r="J1255">
        <f t="shared" si="99"/>
        <v>-9.3221501880943691E-2</v>
      </c>
    </row>
    <row r="1256" spans="1:10" x14ac:dyDescent="0.55000000000000004">
      <c r="A1256">
        <v>1244</v>
      </c>
      <c r="B1256">
        <v>-17944</v>
      </c>
      <c r="C1256">
        <v>-431443</v>
      </c>
      <c r="F1256">
        <f t="shared" si="100"/>
        <v>15.55</v>
      </c>
      <c r="G1256">
        <f t="shared" si="101"/>
        <v>-1.7943999999999998E-2</v>
      </c>
      <c r="H1256">
        <f t="shared" si="102"/>
        <v>-122517.20329449576</v>
      </c>
      <c r="I1256">
        <f t="shared" si="103"/>
        <v>-2.4525195497218606E-4</v>
      </c>
      <c r="J1256">
        <f t="shared" si="99"/>
        <v>-9.3247379152101684E-2</v>
      </c>
    </row>
    <row r="1257" spans="1:10" x14ac:dyDescent="0.55000000000000004">
      <c r="A1257">
        <v>1245</v>
      </c>
      <c r="B1257">
        <v>-19622</v>
      </c>
      <c r="C1257">
        <v>-429645</v>
      </c>
      <c r="F1257">
        <f t="shared" si="100"/>
        <v>15.5625</v>
      </c>
      <c r="G1257">
        <f t="shared" si="101"/>
        <v>-1.9622000000000001E-2</v>
      </c>
      <c r="H1257">
        <f t="shared" si="102"/>
        <v>-120719.20329449576</v>
      </c>
      <c r="I1257">
        <f t="shared" si="103"/>
        <v>-2.4165276234304939E-4</v>
      </c>
      <c r="J1257">
        <f t="shared" si="99"/>
        <v>-9.187892816556982E-2</v>
      </c>
    </row>
    <row r="1258" spans="1:10" x14ac:dyDescent="0.55000000000000004">
      <c r="A1258">
        <v>1246</v>
      </c>
      <c r="B1258">
        <v>-21206</v>
      </c>
      <c r="C1258">
        <v>-425122</v>
      </c>
      <c r="F1258">
        <f t="shared" si="100"/>
        <v>15.574999999999999</v>
      </c>
      <c r="G1258">
        <f t="shared" si="101"/>
        <v>-2.1205999999999999E-2</v>
      </c>
      <c r="H1258">
        <f t="shared" si="102"/>
        <v>-116196.20329449576</v>
      </c>
      <c r="I1258">
        <f t="shared" si="103"/>
        <v>-2.3259873105184513E-4</v>
      </c>
      <c r="J1258">
        <f t="shared" si="99"/>
        <v>-8.8436490005345314E-2</v>
      </c>
    </row>
    <row r="1259" spans="1:10" x14ac:dyDescent="0.55000000000000004">
      <c r="A1259">
        <v>1247</v>
      </c>
      <c r="B1259">
        <v>-22678</v>
      </c>
      <c r="C1259">
        <v>-422403</v>
      </c>
      <c r="F1259">
        <f t="shared" si="100"/>
        <v>15.5875</v>
      </c>
      <c r="G1259">
        <f t="shared" si="101"/>
        <v>-2.2678E-2</v>
      </c>
      <c r="H1259">
        <f t="shared" si="102"/>
        <v>-113477.20329449576</v>
      </c>
      <c r="I1259">
        <f t="shared" si="103"/>
        <v>-2.2715590304371239E-4</v>
      </c>
      <c r="J1259">
        <f t="shared" si="99"/>
        <v>-8.636706940891585E-2</v>
      </c>
    </row>
    <row r="1260" spans="1:10" x14ac:dyDescent="0.55000000000000004">
      <c r="A1260">
        <v>1248</v>
      </c>
      <c r="B1260">
        <v>-24028</v>
      </c>
      <c r="C1260">
        <v>-418376</v>
      </c>
      <c r="F1260">
        <f t="shared" si="100"/>
        <v>15.6</v>
      </c>
      <c r="G1260">
        <f t="shared" si="101"/>
        <v>-2.4027999999999997E-2</v>
      </c>
      <c r="H1260">
        <f t="shared" si="102"/>
        <v>-109450.20329449576</v>
      </c>
      <c r="I1260">
        <f t="shared" si="103"/>
        <v>-2.1909475247778722E-4</v>
      </c>
      <c r="J1260">
        <f t="shared" si="99"/>
        <v>-8.3302134969113928E-2</v>
      </c>
    </row>
    <row r="1261" spans="1:10" x14ac:dyDescent="0.55000000000000004">
      <c r="A1261">
        <v>1249</v>
      </c>
      <c r="B1261">
        <v>-25256</v>
      </c>
      <c r="C1261">
        <v>-411711</v>
      </c>
      <c r="F1261">
        <f t="shared" si="100"/>
        <v>15.612500000000001</v>
      </c>
      <c r="G1261">
        <f t="shared" si="101"/>
        <v>-2.5255999999999997E-2</v>
      </c>
      <c r="H1261">
        <f t="shared" si="102"/>
        <v>-102785.20329449576</v>
      </c>
      <c r="I1261">
        <f t="shared" si="103"/>
        <v>-2.0575291773184949E-4</v>
      </c>
      <c r="J1261">
        <f t="shared" si="99"/>
        <v>-7.822942872593544E-2</v>
      </c>
    </row>
    <row r="1262" spans="1:10" x14ac:dyDescent="0.55000000000000004">
      <c r="A1262">
        <v>1250</v>
      </c>
      <c r="B1262">
        <v>-26353</v>
      </c>
      <c r="C1262">
        <v>-407393</v>
      </c>
      <c r="F1262">
        <f t="shared" si="100"/>
        <v>15.625</v>
      </c>
      <c r="G1262">
        <f t="shared" si="101"/>
        <v>-2.6352999999999998E-2</v>
      </c>
      <c r="H1262">
        <f t="shared" si="102"/>
        <v>-98467.203294495761</v>
      </c>
      <c r="I1262">
        <f t="shared" si="103"/>
        <v>-1.971092504500852E-4</v>
      </c>
      <c r="J1262">
        <f t="shared" si="99"/>
        <v>-7.4943015288869458E-2</v>
      </c>
    </row>
    <row r="1263" spans="1:10" x14ac:dyDescent="0.55000000000000004">
      <c r="A1263">
        <v>1251</v>
      </c>
      <c r="B1263">
        <v>-27319</v>
      </c>
      <c r="C1263">
        <v>-405303</v>
      </c>
      <c r="F1263">
        <f t="shared" si="100"/>
        <v>15.637499999999999</v>
      </c>
      <c r="G1263">
        <f t="shared" si="101"/>
        <v>-2.7319E-2</v>
      </c>
      <c r="H1263">
        <f t="shared" si="102"/>
        <v>-96377.203294495761</v>
      </c>
      <c r="I1263">
        <f t="shared" si="103"/>
        <v>-1.9292553932945356E-4</v>
      </c>
      <c r="J1263">
        <f t="shared" si="99"/>
        <v>-7.3352324208863007E-2</v>
      </c>
    </row>
    <row r="1264" spans="1:10" x14ac:dyDescent="0.55000000000000004">
      <c r="A1264">
        <v>1252</v>
      </c>
      <c r="B1264">
        <v>-28144</v>
      </c>
      <c r="C1264">
        <v>-397329</v>
      </c>
      <c r="F1264">
        <f t="shared" si="100"/>
        <v>15.65</v>
      </c>
      <c r="G1264">
        <f t="shared" si="101"/>
        <v>-2.8143999999999999E-2</v>
      </c>
      <c r="H1264">
        <f t="shared" si="102"/>
        <v>-88403.203294495761</v>
      </c>
      <c r="I1264">
        <f t="shared" si="103"/>
        <v>-1.7696338025006758E-4</v>
      </c>
      <c r="J1264">
        <f t="shared" si="99"/>
        <v>-6.7283343026101505E-2</v>
      </c>
    </row>
    <row r="1265" spans="1:10" x14ac:dyDescent="0.55000000000000004">
      <c r="A1265">
        <v>1253</v>
      </c>
      <c r="B1265">
        <v>-28819</v>
      </c>
      <c r="C1265">
        <v>-390816</v>
      </c>
      <c r="F1265">
        <f t="shared" si="100"/>
        <v>15.6625</v>
      </c>
      <c r="G1265">
        <f t="shared" si="101"/>
        <v>-2.8818999999999997E-2</v>
      </c>
      <c r="H1265">
        <f t="shared" si="102"/>
        <v>-81890.203294495761</v>
      </c>
      <c r="I1265">
        <f t="shared" si="103"/>
        <v>-1.6392581540381217E-4</v>
      </c>
      <c r="J1265">
        <f t="shared" si="99"/>
        <v>-6.2326323406923477E-2</v>
      </c>
    </row>
    <row r="1266" spans="1:10" x14ac:dyDescent="0.55000000000000004">
      <c r="A1266">
        <v>1254</v>
      </c>
      <c r="B1266">
        <v>-29344</v>
      </c>
      <c r="C1266">
        <v>-384211</v>
      </c>
      <c r="F1266">
        <f t="shared" si="100"/>
        <v>15.675000000000001</v>
      </c>
      <c r="G1266">
        <f t="shared" si="101"/>
        <v>-2.9343999999999999E-2</v>
      </c>
      <c r="H1266">
        <f t="shared" si="102"/>
        <v>-75285.203294495761</v>
      </c>
      <c r="I1266">
        <f t="shared" si="103"/>
        <v>-1.5070408719722271E-4</v>
      </c>
      <c r="J1266">
        <f t="shared" si="99"/>
        <v>-5.7299282936376754E-2</v>
      </c>
    </row>
    <row r="1267" spans="1:10" x14ac:dyDescent="0.55000000000000004">
      <c r="A1267">
        <v>1255</v>
      </c>
      <c r="B1267">
        <v>-29719</v>
      </c>
      <c r="C1267">
        <v>-377026</v>
      </c>
      <c r="F1267">
        <f t="shared" si="100"/>
        <v>15.6875</v>
      </c>
      <c r="G1267">
        <f t="shared" si="101"/>
        <v>-2.9718999999999999E-2</v>
      </c>
      <c r="H1267">
        <f t="shared" si="102"/>
        <v>-68100.203294495761</v>
      </c>
      <c r="I1267">
        <f t="shared" si="103"/>
        <v>-1.3632132911026658E-4</v>
      </c>
      <c r="J1267">
        <f t="shared" si="99"/>
        <v>-5.1830806663722959E-2</v>
      </c>
    </row>
    <row r="1268" spans="1:10" x14ac:dyDescent="0.55000000000000004">
      <c r="A1268">
        <v>1256</v>
      </c>
      <c r="B1268">
        <v>-29934</v>
      </c>
      <c r="C1268">
        <v>-368964</v>
      </c>
      <c r="F1268">
        <f t="shared" si="100"/>
        <v>15.7</v>
      </c>
      <c r="G1268">
        <f t="shared" si="101"/>
        <v>-2.9933999999999999E-2</v>
      </c>
      <c r="H1268">
        <f t="shared" si="102"/>
        <v>-60038.203294495761</v>
      </c>
      <c r="I1268">
        <f t="shared" si="103"/>
        <v>-1.201830137731698E-4</v>
      </c>
      <c r="J1268">
        <f t="shared" si="99"/>
        <v>-4.569484901443488E-2</v>
      </c>
    </row>
    <row r="1269" spans="1:10" x14ac:dyDescent="0.55000000000000004">
      <c r="A1269">
        <v>1257</v>
      </c>
      <c r="B1269">
        <v>-29963</v>
      </c>
      <c r="C1269">
        <v>-360950</v>
      </c>
      <c r="F1269">
        <f t="shared" si="100"/>
        <v>15.7125</v>
      </c>
      <c r="G1269">
        <f t="shared" si="101"/>
        <v>-2.9963E-2</v>
      </c>
      <c r="H1269">
        <f t="shared" si="102"/>
        <v>-52024.203294495761</v>
      </c>
      <c r="I1269">
        <f t="shared" si="103"/>
        <v>-1.0414078366755164E-4</v>
      </c>
      <c r="J1269">
        <f t="shared" si="99"/>
        <v>-3.9595423983252213E-2</v>
      </c>
    </row>
    <row r="1270" spans="1:10" x14ac:dyDescent="0.55000000000000004">
      <c r="A1270">
        <v>1258</v>
      </c>
      <c r="B1270">
        <v>-29794</v>
      </c>
      <c r="C1270">
        <v>-353008</v>
      </c>
      <c r="F1270">
        <f t="shared" si="100"/>
        <v>15.725</v>
      </c>
      <c r="G1270">
        <f t="shared" si="101"/>
        <v>-2.9793999999999998E-2</v>
      </c>
      <c r="H1270">
        <f t="shared" si="102"/>
        <v>-44082.203294495761</v>
      </c>
      <c r="I1270">
        <f t="shared" si="103"/>
        <v>-8.8242681409151435E-5</v>
      </c>
      <c r="J1270">
        <f t="shared" si="99"/>
        <v>-3.3550797879227663E-2</v>
      </c>
    </row>
    <row r="1271" spans="1:10" x14ac:dyDescent="0.55000000000000004">
      <c r="A1271">
        <v>1259</v>
      </c>
      <c r="B1271">
        <v>-29466</v>
      </c>
      <c r="C1271">
        <v>-347050</v>
      </c>
      <c r="F1271">
        <f t="shared" si="100"/>
        <v>15.737500000000001</v>
      </c>
      <c r="G1271">
        <f t="shared" si="101"/>
        <v>-2.9465999999999999E-2</v>
      </c>
      <c r="H1271">
        <f t="shared" si="102"/>
        <v>-38124.203294495761</v>
      </c>
      <c r="I1271">
        <f t="shared" si="103"/>
        <v>-7.6316102051867559E-5</v>
      </c>
      <c r="J1271">
        <f t="shared" si="99"/>
        <v>-2.9016186656893456E-2</v>
      </c>
    </row>
    <row r="1272" spans="1:10" x14ac:dyDescent="0.55000000000000004">
      <c r="A1272">
        <v>1260</v>
      </c>
      <c r="B1272">
        <v>-28988</v>
      </c>
      <c r="C1272">
        <v>-337865</v>
      </c>
      <c r="F1272">
        <f t="shared" si="100"/>
        <v>15.75</v>
      </c>
      <c r="G1272">
        <f t="shared" si="101"/>
        <v>-2.8988E-2</v>
      </c>
      <c r="H1272">
        <f t="shared" si="102"/>
        <v>-28939.203294495761</v>
      </c>
      <c r="I1272">
        <f t="shared" si="103"/>
        <v>-5.7929792653302208E-5</v>
      </c>
      <c r="J1272">
        <f t="shared" si="99"/>
        <v>-2.2025517963180852E-2</v>
      </c>
    </row>
    <row r="1273" spans="1:10" x14ac:dyDescent="0.55000000000000004">
      <c r="A1273">
        <v>1261</v>
      </c>
      <c r="B1273">
        <v>-28359</v>
      </c>
      <c r="C1273">
        <v>-329418</v>
      </c>
      <c r="F1273">
        <f t="shared" si="100"/>
        <v>15.762499999999999</v>
      </c>
      <c r="G1273">
        <f t="shared" si="101"/>
        <v>-2.8358999999999999E-2</v>
      </c>
      <c r="H1273">
        <f t="shared" si="102"/>
        <v>-20492.203294495761</v>
      </c>
      <c r="I1273">
        <f t="shared" si="103"/>
        <v>-4.1020793688720659E-5</v>
      </c>
      <c r="J1273">
        <f t="shared" si="99"/>
        <v>-1.5596538272838951E-2</v>
      </c>
    </row>
    <row r="1274" spans="1:10" x14ac:dyDescent="0.55000000000000004">
      <c r="A1274">
        <v>1262</v>
      </c>
      <c r="B1274">
        <v>-27591</v>
      </c>
      <c r="C1274">
        <v>-320677</v>
      </c>
      <c r="F1274">
        <f t="shared" si="100"/>
        <v>15.775</v>
      </c>
      <c r="G1274">
        <f t="shared" si="101"/>
        <v>-2.7590999999999997E-2</v>
      </c>
      <c r="H1274">
        <f t="shared" si="102"/>
        <v>-11751.203294495761</v>
      </c>
      <c r="I1274">
        <f t="shared" si="103"/>
        <v>-2.3523272681332556E-5</v>
      </c>
      <c r="J1274">
        <f t="shared" si="99"/>
        <v>-8.943796296601407E-3</v>
      </c>
    </row>
    <row r="1275" spans="1:10" x14ac:dyDescent="0.55000000000000004">
      <c r="A1275">
        <v>1263</v>
      </c>
      <c r="B1275">
        <v>-26672</v>
      </c>
      <c r="C1275">
        <v>-310904</v>
      </c>
      <c r="F1275">
        <f t="shared" si="100"/>
        <v>15.7875</v>
      </c>
      <c r="G1275">
        <f t="shared" si="101"/>
        <v>-2.6671999999999998E-2</v>
      </c>
      <c r="H1275">
        <f t="shared" si="102"/>
        <v>-1978.2032944957609</v>
      </c>
      <c r="I1275">
        <f t="shared" si="103"/>
        <v>-3.959919197154094E-6</v>
      </c>
      <c r="J1275">
        <f t="shared" si="99"/>
        <v>-1.5056030310975123E-3</v>
      </c>
    </row>
    <row r="1276" spans="1:10" x14ac:dyDescent="0.55000000000000004">
      <c r="A1276">
        <v>1264</v>
      </c>
      <c r="B1276">
        <v>-25613</v>
      </c>
      <c r="C1276">
        <v>-301679</v>
      </c>
      <c r="F1276">
        <f t="shared" si="100"/>
        <v>15.8</v>
      </c>
      <c r="G1276">
        <f t="shared" si="101"/>
        <v>-2.5613E-2</v>
      </c>
      <c r="H1276">
        <f t="shared" si="102"/>
        <v>7246.7967055042391</v>
      </c>
      <c r="I1276">
        <f t="shared" si="103"/>
        <v>1.4506461227643441E-5</v>
      </c>
      <c r="J1276">
        <f t="shared" si="99"/>
        <v>5.5155095110362672E-3</v>
      </c>
    </row>
    <row r="1277" spans="1:10" x14ac:dyDescent="0.55000000000000004">
      <c r="A1277">
        <v>1265</v>
      </c>
      <c r="B1277">
        <v>-24422</v>
      </c>
      <c r="C1277">
        <v>-293355</v>
      </c>
      <c r="F1277">
        <f t="shared" si="100"/>
        <v>15.8125</v>
      </c>
      <c r="G1277">
        <f t="shared" si="101"/>
        <v>-2.4421999999999999E-2</v>
      </c>
      <c r="H1277">
        <f t="shared" si="102"/>
        <v>15570.796705504239</v>
      </c>
      <c r="I1277">
        <f t="shared" si="103"/>
        <v>3.1169241786561021E-5</v>
      </c>
      <c r="J1277">
        <f t="shared" si="99"/>
        <v>1.1850874367483052E-2</v>
      </c>
    </row>
    <row r="1278" spans="1:10" x14ac:dyDescent="0.55000000000000004">
      <c r="A1278">
        <v>1266</v>
      </c>
      <c r="B1278">
        <v>-23109</v>
      </c>
      <c r="C1278">
        <v>-286256</v>
      </c>
      <c r="F1278">
        <f t="shared" si="100"/>
        <v>15.824999999999999</v>
      </c>
      <c r="G1278">
        <f t="shared" si="101"/>
        <v>-2.3108999999999998E-2</v>
      </c>
      <c r="H1278">
        <f t="shared" si="102"/>
        <v>22669.796705504239</v>
      </c>
      <c r="I1278">
        <f t="shared" si="103"/>
        <v>4.5379847167117958E-5</v>
      </c>
      <c r="J1278">
        <f t="shared" si="99"/>
        <v>1.7253896366031314E-2</v>
      </c>
    </row>
    <row r="1279" spans="1:10" x14ac:dyDescent="0.55000000000000004">
      <c r="A1279">
        <v>1267</v>
      </c>
      <c r="B1279">
        <v>-21675</v>
      </c>
      <c r="C1279">
        <v>-275828</v>
      </c>
      <c r="F1279">
        <f t="shared" si="100"/>
        <v>15.8375</v>
      </c>
      <c r="G1279">
        <f t="shared" si="101"/>
        <v>-2.1675E-2</v>
      </c>
      <c r="H1279">
        <f t="shared" si="102"/>
        <v>33097.796705504239</v>
      </c>
      <c r="I1279">
        <f t="shared" si="103"/>
        <v>6.6254363705848431E-5</v>
      </c>
      <c r="J1279">
        <f t="shared" si="99"/>
        <v>2.5190607649431967E-2</v>
      </c>
    </row>
    <row r="1280" spans="1:10" x14ac:dyDescent="0.55000000000000004">
      <c r="A1280">
        <v>1268</v>
      </c>
      <c r="B1280">
        <v>-20128</v>
      </c>
      <c r="C1280">
        <v>-268278</v>
      </c>
      <c r="F1280">
        <f t="shared" si="100"/>
        <v>15.85</v>
      </c>
      <c r="G1280">
        <f t="shared" si="101"/>
        <v>-2.0128E-2</v>
      </c>
      <c r="H1280">
        <f t="shared" si="102"/>
        <v>40647.796705504239</v>
      </c>
      <c r="I1280">
        <f t="shared" si="103"/>
        <v>8.1367769907173248E-5</v>
      </c>
      <c r="J1280">
        <f t="shared" si="99"/>
        <v>3.093688403892899E-2</v>
      </c>
    </row>
    <row r="1281" spans="1:10" x14ac:dyDescent="0.55000000000000004">
      <c r="A1281">
        <v>1269</v>
      </c>
      <c r="B1281">
        <v>-18478</v>
      </c>
      <c r="C1281">
        <v>-260816</v>
      </c>
      <c r="F1281">
        <f t="shared" si="100"/>
        <v>15.862500000000001</v>
      </c>
      <c r="G1281">
        <f t="shared" si="101"/>
        <v>-1.8477999999999998E-2</v>
      </c>
      <c r="H1281">
        <f t="shared" si="102"/>
        <v>48109.796705504239</v>
      </c>
      <c r="I1281">
        <f t="shared" si="103"/>
        <v>9.6305019850787254E-5</v>
      </c>
      <c r="J1281">
        <f t="shared" si="99"/>
        <v>3.6616183961899425E-2</v>
      </c>
    </row>
    <row r="1282" spans="1:10" x14ac:dyDescent="0.55000000000000004">
      <c r="A1282">
        <v>1270</v>
      </c>
      <c r="B1282">
        <v>-16725</v>
      </c>
      <c r="C1282">
        <v>-253043</v>
      </c>
      <c r="F1282">
        <f t="shared" si="100"/>
        <v>15.875</v>
      </c>
      <c r="G1282">
        <f t="shared" si="101"/>
        <v>-1.6725E-2</v>
      </c>
      <c r="H1282">
        <f t="shared" si="102"/>
        <v>55882.796705504239</v>
      </c>
      <c r="I1282">
        <f t="shared" si="103"/>
        <v>1.118648220233565E-4</v>
      </c>
      <c r="J1282">
        <f t="shared" si="99"/>
        <v>4.2532184806344506E-2</v>
      </c>
    </row>
    <row r="1283" spans="1:10" x14ac:dyDescent="0.55000000000000004">
      <c r="A1283">
        <v>1271</v>
      </c>
      <c r="B1283">
        <v>-14897</v>
      </c>
      <c r="C1283">
        <v>-246158</v>
      </c>
      <c r="F1283">
        <f t="shared" si="100"/>
        <v>15.887499999999999</v>
      </c>
      <c r="G1283">
        <f t="shared" si="101"/>
        <v>-1.4896999999999999E-2</v>
      </c>
      <c r="H1283">
        <f t="shared" si="102"/>
        <v>62767.796705504239</v>
      </c>
      <c r="I1283">
        <f t="shared" si="103"/>
        <v>1.2564704741357125E-4</v>
      </c>
      <c r="J1283">
        <f t="shared" si="99"/>
        <v>4.7772332215839479E-2</v>
      </c>
    </row>
    <row r="1284" spans="1:10" x14ac:dyDescent="0.55000000000000004">
      <c r="A1284">
        <v>1272</v>
      </c>
      <c r="B1284">
        <v>-12984</v>
      </c>
      <c r="C1284">
        <v>-236978</v>
      </c>
      <c r="F1284">
        <f t="shared" si="100"/>
        <v>15.9</v>
      </c>
      <c r="G1284">
        <f t="shared" si="101"/>
        <v>-1.2983999999999999E-2</v>
      </c>
      <c r="H1284">
        <f t="shared" si="102"/>
        <v>71947.796705504239</v>
      </c>
      <c r="I1284">
        <f t="shared" si="103"/>
        <v>1.4402334793385757E-4</v>
      </c>
      <c r="J1284">
        <f t="shared" si="99"/>
        <v>5.4759195428499434E-2</v>
      </c>
    </row>
    <row r="1285" spans="1:10" x14ac:dyDescent="0.55000000000000004">
      <c r="A1285">
        <v>1273</v>
      </c>
      <c r="B1285">
        <v>-11006</v>
      </c>
      <c r="C1285">
        <v>-228596</v>
      </c>
      <c r="F1285">
        <f t="shared" si="100"/>
        <v>15.9125</v>
      </c>
      <c r="G1285">
        <f t="shared" si="101"/>
        <v>-1.1006E-2</v>
      </c>
      <c r="H1285">
        <f t="shared" si="102"/>
        <v>80329.796705504239</v>
      </c>
      <c r="I1285">
        <f t="shared" si="103"/>
        <v>1.6080223148081182E-4</v>
      </c>
      <c r="J1285">
        <f t="shared" si="99"/>
        <v>6.1138703865156907E-2</v>
      </c>
    </row>
    <row r="1286" spans="1:10" x14ac:dyDescent="0.55000000000000004">
      <c r="A1286">
        <v>1274</v>
      </c>
      <c r="B1286">
        <v>-8972</v>
      </c>
      <c r="C1286">
        <v>-221875</v>
      </c>
      <c r="F1286">
        <f t="shared" si="100"/>
        <v>15.925000000000001</v>
      </c>
      <c r="G1286">
        <f t="shared" si="101"/>
        <v>-8.9719999999999991E-3</v>
      </c>
      <c r="H1286">
        <f t="shared" si="102"/>
        <v>87050.796705504239</v>
      </c>
      <c r="I1286">
        <f t="shared" si="103"/>
        <v>1.742561656634746E-4</v>
      </c>
      <c r="J1286">
        <f t="shared" si="99"/>
        <v>6.6254031496125049E-2</v>
      </c>
    </row>
    <row r="1287" spans="1:10" x14ac:dyDescent="0.55000000000000004">
      <c r="A1287">
        <v>1275</v>
      </c>
      <c r="B1287">
        <v>-6891</v>
      </c>
      <c r="C1287">
        <v>-218344</v>
      </c>
      <c r="F1287">
        <f t="shared" si="100"/>
        <v>15.9375</v>
      </c>
      <c r="G1287">
        <f t="shared" si="101"/>
        <v>-6.8909999999999996E-3</v>
      </c>
      <c r="H1287">
        <f t="shared" si="102"/>
        <v>90581.796705504239</v>
      </c>
      <c r="I1287">
        <f t="shared" si="103"/>
        <v>1.8132443550412068E-4</v>
      </c>
      <c r="J1287">
        <f t="shared" si="99"/>
        <v>6.8941462215504387E-2</v>
      </c>
    </row>
    <row r="1288" spans="1:10" x14ac:dyDescent="0.55000000000000004">
      <c r="A1288">
        <v>1276</v>
      </c>
      <c r="B1288">
        <v>-4772</v>
      </c>
      <c r="C1288">
        <v>-211548</v>
      </c>
      <c r="F1288">
        <f t="shared" si="100"/>
        <v>15.95</v>
      </c>
      <c r="G1288">
        <f t="shared" si="101"/>
        <v>-4.7720000000000002E-3</v>
      </c>
      <c r="H1288">
        <f t="shared" si="102"/>
        <v>97377.796705504239</v>
      </c>
      <c r="I1288">
        <f t="shared" si="103"/>
        <v>1.9492850286096882E-4</v>
      </c>
      <c r="J1288">
        <f t="shared" si="99"/>
        <v>7.4113872062262248E-2</v>
      </c>
    </row>
    <row r="1289" spans="1:10" x14ac:dyDescent="0.55000000000000004">
      <c r="A1289">
        <v>1277</v>
      </c>
      <c r="B1289">
        <v>-2634</v>
      </c>
      <c r="C1289">
        <v>-204933</v>
      </c>
      <c r="F1289">
        <f t="shared" si="100"/>
        <v>15.9625</v>
      </c>
      <c r="G1289">
        <f t="shared" si="101"/>
        <v>-2.6340000000000001E-3</v>
      </c>
      <c r="H1289">
        <f t="shared" si="102"/>
        <v>103992.79670550424</v>
      </c>
      <c r="I1289">
        <f t="shared" si="103"/>
        <v>2.0817024882411632E-4</v>
      </c>
      <c r="J1289">
        <f t="shared" si="99"/>
        <v>7.9148523494914275E-2</v>
      </c>
    </row>
    <row r="1290" spans="1:10" x14ac:dyDescent="0.55000000000000004">
      <c r="A1290">
        <v>1278</v>
      </c>
      <c r="B1290">
        <v>-478</v>
      </c>
      <c r="C1290">
        <v>-200215</v>
      </c>
      <c r="F1290">
        <f t="shared" si="100"/>
        <v>15.975</v>
      </c>
      <c r="G1290">
        <f t="shared" si="101"/>
        <v>-4.7799999999999996E-4</v>
      </c>
      <c r="H1290">
        <f t="shared" si="102"/>
        <v>108710.79670550424</v>
      </c>
      <c r="I1290">
        <f t="shared" si="103"/>
        <v>2.1761462636820248E-4</v>
      </c>
      <c r="J1290">
        <f t="shared" si="99"/>
        <v>8.2739375416192015E-2</v>
      </c>
    </row>
    <row r="1291" spans="1:10" x14ac:dyDescent="0.55000000000000004">
      <c r="A1291">
        <v>1279</v>
      </c>
      <c r="B1291">
        <v>1678</v>
      </c>
      <c r="C1291">
        <v>-199338</v>
      </c>
      <c r="F1291">
        <f t="shared" si="100"/>
        <v>15.987500000000001</v>
      </c>
      <c r="G1291">
        <f t="shared" si="101"/>
        <v>1.678E-3</v>
      </c>
      <c r="H1291">
        <f t="shared" si="102"/>
        <v>109587.79670550424</v>
      </c>
      <c r="I1291">
        <f t="shared" si="103"/>
        <v>2.1937018361834311E-4</v>
      </c>
      <c r="J1291">
        <f t="shared" si="99"/>
        <v>8.3406856792826306E-2</v>
      </c>
    </row>
    <row r="1292" spans="1:10" x14ac:dyDescent="0.55000000000000004">
      <c r="A1292">
        <v>1280</v>
      </c>
      <c r="B1292">
        <v>3825</v>
      </c>
      <c r="C1292">
        <v>-196386</v>
      </c>
      <c r="F1292">
        <f t="shared" si="100"/>
        <v>16</v>
      </c>
      <c r="G1292">
        <f t="shared" si="101"/>
        <v>3.8249999999999998E-3</v>
      </c>
      <c r="H1292">
        <f t="shared" si="102"/>
        <v>112539.79670550424</v>
      </c>
      <c r="I1292">
        <f t="shared" si="103"/>
        <v>2.2527942535427833E-4</v>
      </c>
      <c r="J1292">
        <f t="shared" si="99"/>
        <v>8.5653612806309107E-2</v>
      </c>
    </row>
    <row r="1293" spans="1:10" x14ac:dyDescent="0.55000000000000004">
      <c r="A1293">
        <v>1281</v>
      </c>
      <c r="B1293">
        <v>5953</v>
      </c>
      <c r="C1293">
        <v>-191005</v>
      </c>
      <c r="F1293">
        <f t="shared" si="100"/>
        <v>16.012499999999999</v>
      </c>
      <c r="G1293">
        <f t="shared" si="101"/>
        <v>5.953E-3</v>
      </c>
      <c r="H1293">
        <f t="shared" si="102"/>
        <v>117920.79670550424</v>
      </c>
      <c r="I1293">
        <f t="shared" si="103"/>
        <v>2.3605098015816293E-4</v>
      </c>
      <c r="J1293">
        <f t="shared" ref="J1293:J1356" si="104">(I1293*0.1*9.80665)/($J$4*10^(-6)*$H$4)</f>
        <v>8.9749071515167839E-2</v>
      </c>
    </row>
    <row r="1294" spans="1:10" x14ac:dyDescent="0.55000000000000004">
      <c r="A1294">
        <v>1282</v>
      </c>
      <c r="B1294">
        <v>8053</v>
      </c>
      <c r="C1294">
        <v>-188515</v>
      </c>
      <c r="F1294">
        <f t="shared" si="100"/>
        <v>16.024999999999999</v>
      </c>
      <c r="G1294">
        <f t="shared" si="101"/>
        <v>8.0529999999999994E-3</v>
      </c>
      <c r="H1294">
        <f t="shared" si="102"/>
        <v>120410.79670550424</v>
      </c>
      <c r="I1294">
        <f t="shared" si="103"/>
        <v>2.4103540154111642E-4</v>
      </c>
      <c r="J1294">
        <f t="shared" si="104"/>
        <v>9.1644201079386076E-2</v>
      </c>
    </row>
    <row r="1295" spans="1:10" x14ac:dyDescent="0.55000000000000004">
      <c r="A1295">
        <v>1283</v>
      </c>
      <c r="B1295">
        <v>10106</v>
      </c>
      <c r="C1295">
        <v>-186238</v>
      </c>
      <c r="F1295">
        <f t="shared" si="100"/>
        <v>16.037500000000001</v>
      </c>
      <c r="G1295">
        <f t="shared" si="101"/>
        <v>1.0106E-2</v>
      </c>
      <c r="H1295">
        <f t="shared" si="102"/>
        <v>122687.79670550424</v>
      </c>
      <c r="I1295">
        <f t="shared" si="103"/>
        <v>2.4559344470938353E-4</v>
      </c>
      <c r="J1295">
        <f t="shared" si="104"/>
        <v>9.3377217150761527E-2</v>
      </c>
    </row>
    <row r="1296" spans="1:10" x14ac:dyDescent="0.55000000000000004">
      <c r="A1296">
        <v>1284</v>
      </c>
      <c r="B1296">
        <v>12113</v>
      </c>
      <c r="C1296">
        <v>-184234</v>
      </c>
      <c r="F1296">
        <f t="shared" si="100"/>
        <v>16.05</v>
      </c>
      <c r="G1296">
        <f t="shared" si="101"/>
        <v>1.2112999999999999E-2</v>
      </c>
      <c r="H1296">
        <f t="shared" si="102"/>
        <v>124691.79670550424</v>
      </c>
      <c r="I1296">
        <f t="shared" si="103"/>
        <v>2.4960500312361597E-4</v>
      </c>
      <c r="J1296">
        <f t="shared" si="104"/>
        <v>9.4902453956662469E-2</v>
      </c>
    </row>
    <row r="1297" spans="1:10" x14ac:dyDescent="0.55000000000000004">
      <c r="A1297">
        <v>1285</v>
      </c>
      <c r="B1297">
        <v>14053</v>
      </c>
      <c r="C1297">
        <v>-184484</v>
      </c>
      <c r="F1297">
        <f t="shared" ref="F1297:F1360" si="105">A1297/80</f>
        <v>16.0625</v>
      </c>
      <c r="G1297">
        <f t="shared" ref="G1297:G1360" si="106">B1297*10^-6</f>
        <v>1.4053E-2</v>
      </c>
      <c r="H1297">
        <f t="shared" ref="H1297:H1360" si="107">C1297-$F$4</f>
        <v>124441.79670550424</v>
      </c>
      <c r="I1297">
        <f t="shared" ref="I1297:I1360" si="108">($H$4*H1297)/($H$6*$H$8)</f>
        <v>2.4910455920966479E-4</v>
      </c>
      <c r="J1297">
        <f t="shared" si="104"/>
        <v>9.4712179904030122E-2</v>
      </c>
    </row>
    <row r="1298" spans="1:10" x14ac:dyDescent="0.55000000000000004">
      <c r="A1298">
        <v>1286</v>
      </c>
      <c r="B1298">
        <v>15928</v>
      </c>
      <c r="C1298">
        <v>-185125</v>
      </c>
      <c r="F1298">
        <f t="shared" si="105"/>
        <v>16.074999999999999</v>
      </c>
      <c r="G1298">
        <f t="shared" si="106"/>
        <v>1.5927999999999998E-2</v>
      </c>
      <c r="H1298">
        <f t="shared" si="107"/>
        <v>123800.79670550424</v>
      </c>
      <c r="I1298">
        <f t="shared" si="108"/>
        <v>2.4782142101429408E-4</v>
      </c>
      <c r="J1298">
        <f t="shared" si="104"/>
        <v>9.4224317233080779E-2</v>
      </c>
    </row>
    <row r="1299" spans="1:10" x14ac:dyDescent="0.55000000000000004">
      <c r="A1299">
        <v>1287</v>
      </c>
      <c r="B1299">
        <v>17709</v>
      </c>
      <c r="C1299">
        <v>-187251</v>
      </c>
      <c r="F1299">
        <f t="shared" si="105"/>
        <v>16.087499999999999</v>
      </c>
      <c r="G1299">
        <f t="shared" si="106"/>
        <v>1.7708999999999999E-2</v>
      </c>
      <c r="H1299">
        <f t="shared" si="107"/>
        <v>121674.79670550424</v>
      </c>
      <c r="I1299">
        <f t="shared" si="108"/>
        <v>2.4356564597005347E-4</v>
      </c>
      <c r="J1299">
        <f t="shared" si="104"/>
        <v>9.2606226689495252E-2</v>
      </c>
    </row>
    <row r="1300" spans="1:10" x14ac:dyDescent="0.55000000000000004">
      <c r="A1300">
        <v>1288</v>
      </c>
      <c r="B1300">
        <v>19406</v>
      </c>
      <c r="C1300">
        <v>-188709</v>
      </c>
      <c r="F1300">
        <f t="shared" si="105"/>
        <v>16.100000000000001</v>
      </c>
      <c r="G1300">
        <f t="shared" si="106"/>
        <v>1.9406E-2</v>
      </c>
      <c r="H1300">
        <f t="shared" si="107"/>
        <v>120216.79670550424</v>
      </c>
      <c r="I1300">
        <f t="shared" si="108"/>
        <v>2.4064705706389032E-4</v>
      </c>
      <c r="J1300">
        <f t="shared" si="104"/>
        <v>9.1496548414543355E-2</v>
      </c>
    </row>
    <row r="1301" spans="1:10" x14ac:dyDescent="0.55000000000000004">
      <c r="A1301">
        <v>1289</v>
      </c>
      <c r="B1301">
        <v>21000</v>
      </c>
      <c r="C1301">
        <v>-190652</v>
      </c>
      <c r="F1301">
        <f t="shared" si="105"/>
        <v>16.112500000000001</v>
      </c>
      <c r="G1301">
        <f t="shared" si="106"/>
        <v>2.0999999999999998E-2</v>
      </c>
      <c r="H1301">
        <f t="shared" si="107"/>
        <v>118273.79670550424</v>
      </c>
      <c r="I1301">
        <f t="shared" si="108"/>
        <v>2.3675760696466197E-4</v>
      </c>
      <c r="J1301">
        <f t="shared" si="104"/>
        <v>9.0017738477484732E-2</v>
      </c>
    </row>
    <row r="1302" spans="1:10" x14ac:dyDescent="0.55000000000000004">
      <c r="A1302">
        <v>1290</v>
      </c>
      <c r="B1302">
        <v>22491</v>
      </c>
      <c r="C1302">
        <v>-194666</v>
      </c>
      <c r="F1302">
        <f t="shared" si="105"/>
        <v>16.125</v>
      </c>
      <c r="G1302">
        <f t="shared" si="106"/>
        <v>2.2491000000000001E-2</v>
      </c>
      <c r="H1302">
        <f t="shared" si="107"/>
        <v>114259.79670550424</v>
      </c>
      <c r="I1302">
        <f t="shared" si="108"/>
        <v>2.2872247948226227E-4</v>
      </c>
      <c r="J1302">
        <f t="shared" si="104"/>
        <v>8.6962698288419696E-2</v>
      </c>
    </row>
    <row r="1303" spans="1:10" x14ac:dyDescent="0.55000000000000004">
      <c r="A1303">
        <v>1291</v>
      </c>
      <c r="B1303">
        <v>23859</v>
      </c>
      <c r="C1303">
        <v>-198329</v>
      </c>
      <c r="F1303">
        <f t="shared" si="105"/>
        <v>16.137499999999999</v>
      </c>
      <c r="G1303">
        <f t="shared" si="106"/>
        <v>2.3858999999999998E-2</v>
      </c>
      <c r="H1303">
        <f t="shared" si="107"/>
        <v>110596.79670550424</v>
      </c>
      <c r="I1303">
        <f t="shared" si="108"/>
        <v>2.2138997525504998E-4</v>
      </c>
      <c r="J1303">
        <f t="shared" si="104"/>
        <v>8.417480286925047E-2</v>
      </c>
    </row>
    <row r="1304" spans="1:10" x14ac:dyDescent="0.55000000000000004">
      <c r="A1304">
        <v>1292</v>
      </c>
      <c r="B1304">
        <v>25106</v>
      </c>
      <c r="C1304">
        <v>-201872</v>
      </c>
      <c r="F1304">
        <f t="shared" si="105"/>
        <v>16.149999999999999</v>
      </c>
      <c r="G1304">
        <f t="shared" si="106"/>
        <v>2.5106E-2</v>
      </c>
      <c r="H1304">
        <f t="shared" si="107"/>
        <v>107053.79670550424</v>
      </c>
      <c r="I1304">
        <f t="shared" si="108"/>
        <v>2.1429768410653424E-4</v>
      </c>
      <c r="J1304">
        <f t="shared" si="104"/>
        <v>8.1478238995344787E-2</v>
      </c>
    </row>
    <row r="1305" spans="1:10" x14ac:dyDescent="0.55000000000000004">
      <c r="A1305">
        <v>1293</v>
      </c>
      <c r="B1305">
        <v>26222</v>
      </c>
      <c r="C1305">
        <v>-206259</v>
      </c>
      <c r="F1305">
        <f t="shared" si="105"/>
        <v>16.162500000000001</v>
      </c>
      <c r="G1305">
        <f t="shared" si="106"/>
        <v>2.6221999999999999E-2</v>
      </c>
      <c r="H1305">
        <f t="shared" si="107"/>
        <v>102666.79670550424</v>
      </c>
      <c r="I1305">
        <f t="shared" si="108"/>
        <v>2.0551589430451941E-4</v>
      </c>
      <c r="J1305">
        <f t="shared" si="104"/>
        <v>7.8139309919752278E-2</v>
      </c>
    </row>
    <row r="1306" spans="1:10" x14ac:dyDescent="0.55000000000000004">
      <c r="A1306">
        <v>1294</v>
      </c>
      <c r="B1306">
        <v>27197</v>
      </c>
      <c r="C1306">
        <v>-209712</v>
      </c>
      <c r="F1306">
        <f t="shared" si="105"/>
        <v>16.175000000000001</v>
      </c>
      <c r="G1306">
        <f t="shared" si="106"/>
        <v>2.7196999999999999E-2</v>
      </c>
      <c r="H1306">
        <f t="shared" si="107"/>
        <v>99213.796705504239</v>
      </c>
      <c r="I1306">
        <f t="shared" si="108"/>
        <v>1.9860376296502609E-4</v>
      </c>
      <c r="J1306">
        <f t="shared" si="104"/>
        <v>7.5511244704794242E-2</v>
      </c>
    </row>
    <row r="1307" spans="1:10" x14ac:dyDescent="0.55000000000000004">
      <c r="A1307">
        <v>1295</v>
      </c>
      <c r="B1307">
        <v>28041</v>
      </c>
      <c r="C1307">
        <v>-213677</v>
      </c>
      <c r="F1307">
        <f t="shared" si="105"/>
        <v>16.1875</v>
      </c>
      <c r="G1307">
        <f t="shared" si="106"/>
        <v>2.8041E-2</v>
      </c>
      <c r="H1307">
        <f t="shared" si="107"/>
        <v>95248.796705504239</v>
      </c>
      <c r="I1307">
        <f t="shared" si="108"/>
        <v>1.9066672248976082E-4</v>
      </c>
      <c r="J1307">
        <f t="shared" si="104"/>
        <v>7.2493498230045153E-2</v>
      </c>
    </row>
    <row r="1308" spans="1:10" x14ac:dyDescent="0.55000000000000004">
      <c r="A1308">
        <v>1296</v>
      </c>
      <c r="B1308">
        <v>28734</v>
      </c>
      <c r="C1308">
        <v>-217470</v>
      </c>
      <c r="F1308">
        <f t="shared" si="105"/>
        <v>16.2</v>
      </c>
      <c r="G1308">
        <f t="shared" si="106"/>
        <v>2.8733999999999999E-2</v>
      </c>
      <c r="H1308">
        <f t="shared" si="107"/>
        <v>91455.796705504239</v>
      </c>
      <c r="I1308">
        <f t="shared" si="108"/>
        <v>1.8307398742729392E-4</v>
      </c>
      <c r="J1308">
        <f t="shared" si="104"/>
        <v>6.9606660303507109E-2</v>
      </c>
    </row>
    <row r="1309" spans="1:10" x14ac:dyDescent="0.55000000000000004">
      <c r="A1309">
        <v>1297</v>
      </c>
      <c r="B1309">
        <v>29278</v>
      </c>
      <c r="C1309">
        <v>-226581</v>
      </c>
      <c r="F1309">
        <f t="shared" si="105"/>
        <v>16.212499999999999</v>
      </c>
      <c r="G1309">
        <f t="shared" si="106"/>
        <v>2.9277999999999998E-2</v>
      </c>
      <c r="H1309">
        <f t="shared" si="107"/>
        <v>82344.796705504239</v>
      </c>
      <c r="I1309">
        <f t="shared" si="108"/>
        <v>1.6483580942725811E-4</v>
      </c>
      <c r="J1309">
        <f t="shared" si="104"/>
        <v>6.267231272937368E-2</v>
      </c>
    </row>
    <row r="1310" spans="1:10" x14ac:dyDescent="0.55000000000000004">
      <c r="A1310">
        <v>1298</v>
      </c>
      <c r="B1310">
        <v>29681</v>
      </c>
      <c r="C1310">
        <v>-234849</v>
      </c>
      <c r="F1310">
        <f t="shared" si="105"/>
        <v>16.225000000000001</v>
      </c>
      <c r="G1310">
        <f t="shared" si="106"/>
        <v>2.9680999999999999E-2</v>
      </c>
      <c r="H1310">
        <f t="shared" si="107"/>
        <v>74076.796705504239</v>
      </c>
      <c r="I1310">
        <f t="shared" si="108"/>
        <v>1.4828512830506558E-4</v>
      </c>
      <c r="J1310">
        <f t="shared" si="104"/>
        <v>5.6379569260716529E-2</v>
      </c>
    </row>
    <row r="1311" spans="1:10" x14ac:dyDescent="0.55000000000000004">
      <c r="A1311">
        <v>1299</v>
      </c>
      <c r="B1311">
        <v>29916</v>
      </c>
      <c r="C1311">
        <v>-240445</v>
      </c>
      <c r="F1311">
        <f t="shared" si="105"/>
        <v>16.237500000000001</v>
      </c>
      <c r="G1311">
        <f t="shared" si="106"/>
        <v>2.9915999999999998E-2</v>
      </c>
      <c r="H1311">
        <f t="shared" si="107"/>
        <v>68480.796705504239</v>
      </c>
      <c r="I1311">
        <f t="shared" si="108"/>
        <v>1.3708319173518299E-4</v>
      </c>
      <c r="J1311">
        <f t="shared" si="104"/>
        <v>5.212047486659397E-2</v>
      </c>
    </row>
    <row r="1312" spans="1:10" x14ac:dyDescent="0.55000000000000004">
      <c r="A1312">
        <v>1300</v>
      </c>
      <c r="B1312">
        <v>29981</v>
      </c>
      <c r="C1312">
        <v>-247676</v>
      </c>
      <c r="F1312">
        <f t="shared" si="105"/>
        <v>16.25</v>
      </c>
      <c r="G1312">
        <f t="shared" si="106"/>
        <v>2.9980999999999997E-2</v>
      </c>
      <c r="H1312">
        <f t="shared" si="107"/>
        <v>61249.796705504239</v>
      </c>
      <c r="I1312">
        <f t="shared" si="108"/>
        <v>1.2260835196805983E-4</v>
      </c>
      <c r="J1312">
        <f t="shared" si="104"/>
        <v>4.6616988168255824E-2</v>
      </c>
    </row>
    <row r="1313" spans="1:10" x14ac:dyDescent="0.55000000000000004">
      <c r="A1313">
        <v>1301</v>
      </c>
      <c r="B1313">
        <v>29831</v>
      </c>
      <c r="C1313">
        <v>-258387</v>
      </c>
      <c r="F1313">
        <f t="shared" si="105"/>
        <v>16.262499999999999</v>
      </c>
      <c r="G1313">
        <f t="shared" si="106"/>
        <v>2.9831E-2</v>
      </c>
      <c r="H1313">
        <f t="shared" si="107"/>
        <v>50538.796705504239</v>
      </c>
      <c r="I1313">
        <f t="shared" si="108"/>
        <v>1.0116733291873665E-4</v>
      </c>
      <c r="J1313">
        <f t="shared" si="104"/>
        <v>3.8464886657275349E-2</v>
      </c>
    </row>
    <row r="1314" spans="1:10" x14ac:dyDescent="0.55000000000000004">
      <c r="A1314">
        <v>1302</v>
      </c>
      <c r="B1314">
        <v>29522</v>
      </c>
      <c r="C1314">
        <v>-268987</v>
      </c>
      <c r="F1314">
        <f t="shared" si="105"/>
        <v>16.274999999999999</v>
      </c>
      <c r="G1314">
        <f t="shared" si="106"/>
        <v>2.9522E-2</v>
      </c>
      <c r="H1314">
        <f t="shared" si="107"/>
        <v>39938.796705504239</v>
      </c>
      <c r="I1314">
        <f t="shared" si="108"/>
        <v>7.9948510967207782E-5</v>
      </c>
      <c r="J1314">
        <f t="shared" si="104"/>
        <v>3.0397266825663641E-2</v>
      </c>
    </row>
    <row r="1315" spans="1:10" x14ac:dyDescent="0.55000000000000004">
      <c r="A1315">
        <v>1303</v>
      </c>
      <c r="B1315">
        <v>29063</v>
      </c>
      <c r="C1315">
        <v>-276229</v>
      </c>
      <c r="F1315">
        <f t="shared" si="105"/>
        <v>16.287500000000001</v>
      </c>
      <c r="G1315">
        <f t="shared" si="106"/>
        <v>2.9062999999999999E-2</v>
      </c>
      <c r="H1315">
        <f t="shared" si="107"/>
        <v>32696.796705504239</v>
      </c>
      <c r="I1315">
        <f t="shared" si="108"/>
        <v>6.5451651667870783E-5</v>
      </c>
      <c r="J1315">
        <f t="shared" si="104"/>
        <v>2.4885408069009671E-2</v>
      </c>
    </row>
    <row r="1316" spans="1:10" x14ac:dyDescent="0.55000000000000004">
      <c r="A1316">
        <v>1304</v>
      </c>
      <c r="B1316">
        <v>28453</v>
      </c>
      <c r="C1316">
        <v>-287771</v>
      </c>
      <c r="F1316">
        <f t="shared" si="105"/>
        <v>16.3</v>
      </c>
      <c r="G1316">
        <f t="shared" si="106"/>
        <v>2.8452999999999999E-2</v>
      </c>
      <c r="H1316">
        <f t="shared" si="107"/>
        <v>21154.796705504239</v>
      </c>
      <c r="I1316">
        <f t="shared" si="108"/>
        <v>4.2347157048573967E-5</v>
      </c>
      <c r="J1316">
        <f t="shared" si="104"/>
        <v>1.6100835607079259E-2</v>
      </c>
    </row>
    <row r="1317" spans="1:10" x14ac:dyDescent="0.55000000000000004">
      <c r="A1317">
        <v>1305</v>
      </c>
      <c r="B1317">
        <v>27703</v>
      </c>
      <c r="C1317">
        <v>-299034</v>
      </c>
      <c r="F1317">
        <f t="shared" si="105"/>
        <v>16.3125</v>
      </c>
      <c r="G1317">
        <f t="shared" si="106"/>
        <v>2.7702999999999998E-2</v>
      </c>
      <c r="H1317">
        <f t="shared" si="107"/>
        <v>9891.7967055042391</v>
      </c>
      <c r="I1317">
        <f t="shared" si="108"/>
        <v>1.9801157837246639E-5</v>
      </c>
      <c r="J1317">
        <f t="shared" si="104"/>
        <v>7.5286089878865486E-3</v>
      </c>
    </row>
    <row r="1318" spans="1:10" x14ac:dyDescent="0.55000000000000004">
      <c r="A1318">
        <v>1306</v>
      </c>
      <c r="B1318">
        <v>26803</v>
      </c>
      <c r="C1318">
        <v>-308595</v>
      </c>
      <c r="F1318">
        <f t="shared" si="105"/>
        <v>16.324999999999999</v>
      </c>
      <c r="G1318">
        <f t="shared" si="106"/>
        <v>2.6803E-2</v>
      </c>
      <c r="H1318">
        <f t="shared" si="107"/>
        <v>330.79670550423907</v>
      </c>
      <c r="I1318">
        <f t="shared" si="108"/>
        <v>6.621807920987529E-7</v>
      </c>
      <c r="J1318">
        <f t="shared" si="104"/>
        <v>2.5176811901488858E-4</v>
      </c>
    </row>
    <row r="1319" spans="1:10" x14ac:dyDescent="0.55000000000000004">
      <c r="A1319">
        <v>1307</v>
      </c>
      <c r="B1319">
        <v>25763</v>
      </c>
      <c r="C1319">
        <v>-316555</v>
      </c>
      <c r="F1319">
        <f t="shared" si="105"/>
        <v>16.337499999999999</v>
      </c>
      <c r="G1319">
        <f t="shared" si="106"/>
        <v>2.5762999999999998E-2</v>
      </c>
      <c r="H1319">
        <f t="shared" si="107"/>
        <v>-7629.2032944957609</v>
      </c>
      <c r="I1319">
        <f t="shared" si="108"/>
        <v>-1.5271953428105949E-5</v>
      </c>
      <c r="J1319">
        <f t="shared" si="104"/>
        <v>-5.8065577167991907E-3</v>
      </c>
    </row>
    <row r="1320" spans="1:10" x14ac:dyDescent="0.55000000000000004">
      <c r="A1320">
        <v>1308</v>
      </c>
      <c r="B1320">
        <v>24591</v>
      </c>
      <c r="C1320">
        <v>-323406</v>
      </c>
      <c r="F1320">
        <f t="shared" si="105"/>
        <v>16.350000000000001</v>
      </c>
      <c r="G1320">
        <f t="shared" si="106"/>
        <v>2.4590999999999998E-2</v>
      </c>
      <c r="H1320">
        <f t="shared" si="107"/>
        <v>-14480.203294495761</v>
      </c>
      <c r="I1320">
        <f t="shared" si="108"/>
        <v>-2.8986118446023338E-5</v>
      </c>
      <c r="J1320">
        <f t="shared" si="104"/>
        <v>-1.1020827855136157E-2</v>
      </c>
    </row>
    <row r="1321" spans="1:10" x14ac:dyDescent="0.55000000000000004">
      <c r="A1321">
        <v>1309</v>
      </c>
      <c r="B1321">
        <v>23288</v>
      </c>
      <c r="C1321">
        <v>-332817</v>
      </c>
      <c r="F1321">
        <f t="shared" si="105"/>
        <v>16.362500000000001</v>
      </c>
      <c r="G1321">
        <f t="shared" si="106"/>
        <v>2.3288E-2</v>
      </c>
      <c r="H1321">
        <f t="shared" si="107"/>
        <v>-23891.203294495761</v>
      </c>
      <c r="I1321">
        <f t="shared" si="108"/>
        <v>-4.7824829142800528E-5</v>
      </c>
      <c r="J1321">
        <f t="shared" si="104"/>
        <v>-1.8183504292428404E-2</v>
      </c>
    </row>
    <row r="1322" spans="1:10" x14ac:dyDescent="0.55000000000000004">
      <c r="A1322">
        <v>1310</v>
      </c>
      <c r="B1322">
        <v>21872</v>
      </c>
      <c r="C1322">
        <v>-341957</v>
      </c>
      <c r="F1322">
        <f t="shared" si="105"/>
        <v>16.375</v>
      </c>
      <c r="G1322">
        <f t="shared" si="106"/>
        <v>2.1871999999999999E-2</v>
      </c>
      <c r="H1322">
        <f t="shared" si="107"/>
        <v>-33031.203294495761</v>
      </c>
      <c r="I1322">
        <f t="shared" si="108"/>
        <v>-6.6121058636854676E-5</v>
      </c>
      <c r="J1322">
        <f t="shared" si="104"/>
        <v>-2.5139923656667187E-2</v>
      </c>
    </row>
    <row r="1323" spans="1:10" x14ac:dyDescent="0.55000000000000004">
      <c r="A1323">
        <v>1311</v>
      </c>
      <c r="B1323">
        <v>20334</v>
      </c>
      <c r="C1323">
        <v>-349320</v>
      </c>
      <c r="F1323">
        <f t="shared" si="105"/>
        <v>16.387499999999999</v>
      </c>
      <c r="G1323">
        <f t="shared" si="106"/>
        <v>2.0333999999999998E-2</v>
      </c>
      <c r="H1323">
        <f t="shared" si="107"/>
        <v>-40394.203294495761</v>
      </c>
      <c r="I1323">
        <f t="shared" si="108"/>
        <v>-8.0860132790544018E-5</v>
      </c>
      <c r="J1323">
        <f t="shared" si="104"/>
        <v>-3.0743875054795207E-2</v>
      </c>
    </row>
    <row r="1324" spans="1:10" x14ac:dyDescent="0.55000000000000004">
      <c r="A1324">
        <v>1312</v>
      </c>
      <c r="B1324">
        <v>18703</v>
      </c>
      <c r="C1324">
        <v>-358131</v>
      </c>
      <c r="F1324">
        <f t="shared" si="105"/>
        <v>16.399999999999999</v>
      </c>
      <c r="G1324">
        <f t="shared" si="106"/>
        <v>1.8703000000000001E-2</v>
      </c>
      <c r="H1324">
        <f t="shared" si="107"/>
        <v>-49205.203294495761</v>
      </c>
      <c r="I1324">
        <f t="shared" si="108"/>
        <v>-9.8497778093838454E-5</v>
      </c>
      <c r="J1324">
        <f t="shared" si="104"/>
        <v>-3.7449893765769821E-2</v>
      </c>
    </row>
    <row r="1325" spans="1:10" x14ac:dyDescent="0.55000000000000004">
      <c r="A1325">
        <v>1313</v>
      </c>
      <c r="B1325">
        <v>16969</v>
      </c>
      <c r="C1325">
        <v>-368898</v>
      </c>
      <c r="F1325">
        <f t="shared" si="105"/>
        <v>16.412500000000001</v>
      </c>
      <c r="G1325">
        <f t="shared" si="106"/>
        <v>1.6968999999999998E-2</v>
      </c>
      <c r="H1325">
        <f t="shared" si="107"/>
        <v>-59972.203294495761</v>
      </c>
      <c r="I1325">
        <f t="shared" si="108"/>
        <v>-1.200508965798867E-4</v>
      </c>
      <c r="J1325">
        <f t="shared" si="104"/>
        <v>-4.5644616664539943E-2</v>
      </c>
    </row>
    <row r="1326" spans="1:10" x14ac:dyDescent="0.55000000000000004">
      <c r="A1326">
        <v>1314</v>
      </c>
      <c r="B1326">
        <v>15141</v>
      </c>
      <c r="C1326">
        <v>-377732</v>
      </c>
      <c r="F1326">
        <f t="shared" si="105"/>
        <v>16.425000000000001</v>
      </c>
      <c r="G1326">
        <f t="shared" si="106"/>
        <v>1.5141E-2</v>
      </c>
      <c r="H1326">
        <f t="shared" si="107"/>
        <v>-68806.203294495761</v>
      </c>
      <c r="I1326">
        <f t="shared" si="108"/>
        <v>-1.3773458272326464E-4</v>
      </c>
      <c r="J1326">
        <f t="shared" si="104"/>
        <v>-5.2368140588356725E-2</v>
      </c>
    </row>
    <row r="1327" spans="1:10" x14ac:dyDescent="0.55000000000000004">
      <c r="A1327">
        <v>1315</v>
      </c>
      <c r="B1327">
        <v>13247</v>
      </c>
      <c r="C1327">
        <v>-382833</v>
      </c>
      <c r="F1327">
        <f t="shared" si="105"/>
        <v>16.4375</v>
      </c>
      <c r="G1327">
        <f t="shared" si="106"/>
        <v>1.3247E-2</v>
      </c>
      <c r="H1327">
        <f t="shared" si="107"/>
        <v>-73907.203294495761</v>
      </c>
      <c r="I1327">
        <f t="shared" si="108"/>
        <v>-1.4794564034352394E-4</v>
      </c>
      <c r="J1327">
        <f t="shared" si="104"/>
        <v>-5.6250492358267221E-2</v>
      </c>
    </row>
    <row r="1328" spans="1:10" x14ac:dyDescent="0.55000000000000004">
      <c r="A1328">
        <v>1316</v>
      </c>
      <c r="B1328">
        <v>11278</v>
      </c>
      <c r="C1328">
        <v>-388851</v>
      </c>
      <c r="F1328">
        <f t="shared" si="105"/>
        <v>16.45</v>
      </c>
      <c r="G1328">
        <f t="shared" si="106"/>
        <v>1.1278E-2</v>
      </c>
      <c r="H1328">
        <f t="shared" si="107"/>
        <v>-79925.203294495761</v>
      </c>
      <c r="I1328">
        <f t="shared" si="108"/>
        <v>-1.5999232624015609E-4</v>
      </c>
      <c r="J1328">
        <f t="shared" si="104"/>
        <v>-6.0830769353233186E-2</v>
      </c>
    </row>
    <row r="1329" spans="1:10" x14ac:dyDescent="0.55000000000000004">
      <c r="A1329">
        <v>1317</v>
      </c>
      <c r="B1329">
        <v>9253</v>
      </c>
      <c r="C1329">
        <v>-394951</v>
      </c>
      <c r="F1329">
        <f t="shared" si="105"/>
        <v>16.462499999999999</v>
      </c>
      <c r="G1329">
        <f t="shared" si="106"/>
        <v>9.2529999999999991E-3</v>
      </c>
      <c r="H1329">
        <f t="shared" si="107"/>
        <v>-86025.203294495761</v>
      </c>
      <c r="I1329">
        <f t="shared" si="108"/>
        <v>-1.7220315774056421E-4</v>
      </c>
      <c r="J1329">
        <f t="shared" si="104"/>
        <v>-6.5473456237462577E-2</v>
      </c>
    </row>
    <row r="1330" spans="1:10" x14ac:dyDescent="0.55000000000000004">
      <c r="A1330">
        <v>1318</v>
      </c>
      <c r="B1330">
        <v>7172</v>
      </c>
      <c r="C1330">
        <v>-400397</v>
      </c>
      <c r="F1330">
        <f t="shared" si="105"/>
        <v>16.475000000000001</v>
      </c>
      <c r="G1330">
        <f t="shared" si="106"/>
        <v>7.1719999999999996E-3</v>
      </c>
      <c r="H1330">
        <f t="shared" si="107"/>
        <v>-91471.203294495761</v>
      </c>
      <c r="I1330">
        <f t="shared" si="108"/>
        <v>-1.8310482796207614E-4</v>
      </c>
      <c r="J1330">
        <f t="shared" si="104"/>
        <v>-6.9618386200005725E-2</v>
      </c>
    </row>
    <row r="1331" spans="1:10" x14ac:dyDescent="0.55000000000000004">
      <c r="A1331">
        <v>1319</v>
      </c>
      <c r="B1331">
        <v>5063</v>
      </c>
      <c r="C1331">
        <v>-405231</v>
      </c>
      <c r="F1331">
        <f t="shared" si="105"/>
        <v>16.487500000000001</v>
      </c>
      <c r="G1331">
        <f t="shared" si="106"/>
        <v>5.0629999999999998E-3</v>
      </c>
      <c r="H1331">
        <f t="shared" si="107"/>
        <v>-96305.203294495761</v>
      </c>
      <c r="I1331">
        <f t="shared" si="108"/>
        <v>-1.9278141148223562E-4</v>
      </c>
      <c r="J1331">
        <f t="shared" si="104"/>
        <v>-7.3297525281704884E-2</v>
      </c>
    </row>
    <row r="1332" spans="1:10" x14ac:dyDescent="0.55000000000000004">
      <c r="A1332">
        <v>1320</v>
      </c>
      <c r="B1332">
        <v>2925</v>
      </c>
      <c r="C1332">
        <v>-409389</v>
      </c>
      <c r="F1332">
        <f t="shared" si="105"/>
        <v>16.5</v>
      </c>
      <c r="G1332">
        <f t="shared" si="106"/>
        <v>2.9250000000000001E-3</v>
      </c>
      <c r="H1332">
        <f t="shared" si="107"/>
        <v>-100463.20329449576</v>
      </c>
      <c r="I1332">
        <f t="shared" si="108"/>
        <v>-2.011047946590712E-4</v>
      </c>
      <c r="J1332">
        <f t="shared" si="104"/>
        <v>-7.6462163325086152E-2</v>
      </c>
    </row>
    <row r="1333" spans="1:10" x14ac:dyDescent="0.55000000000000004">
      <c r="A1333">
        <v>1321</v>
      </c>
      <c r="B1333">
        <v>769</v>
      </c>
      <c r="C1333">
        <v>-416194</v>
      </c>
      <c r="F1333">
        <f t="shared" si="105"/>
        <v>16.512499999999999</v>
      </c>
      <c r="G1333">
        <f t="shared" si="106"/>
        <v>7.6899999999999994E-4</v>
      </c>
      <c r="H1333">
        <f t="shared" si="107"/>
        <v>-107268.20329449576</v>
      </c>
      <c r="I1333">
        <f t="shared" si="108"/>
        <v>-2.1472687799682156E-4</v>
      </c>
      <c r="J1333">
        <f t="shared" si="104"/>
        <v>-8.1641423037738761E-2</v>
      </c>
    </row>
    <row r="1334" spans="1:10" x14ac:dyDescent="0.55000000000000004">
      <c r="A1334">
        <v>1322</v>
      </c>
      <c r="B1334">
        <v>-1388</v>
      </c>
      <c r="C1334">
        <v>-421352</v>
      </c>
      <c r="F1334">
        <f t="shared" si="105"/>
        <v>16.524999999999999</v>
      </c>
      <c r="G1334">
        <f t="shared" si="106"/>
        <v>-1.3879999999999999E-3</v>
      </c>
      <c r="H1334">
        <f t="shared" si="107"/>
        <v>-112426.20329449576</v>
      </c>
      <c r="I1334">
        <f t="shared" si="108"/>
        <v>-2.2505203682946176E-4</v>
      </c>
      <c r="J1334">
        <f t="shared" si="104"/>
        <v>-8.5567157291649446E-2</v>
      </c>
    </row>
    <row r="1335" spans="1:10" x14ac:dyDescent="0.55000000000000004">
      <c r="A1335">
        <v>1323</v>
      </c>
      <c r="B1335">
        <v>-3534</v>
      </c>
      <c r="C1335">
        <v>-425454</v>
      </c>
      <c r="F1335">
        <f t="shared" si="105"/>
        <v>16.537500000000001</v>
      </c>
      <c r="G1335">
        <f t="shared" si="106"/>
        <v>-3.5339999999999998E-3</v>
      </c>
      <c r="H1335">
        <f t="shared" si="107"/>
        <v>-116528.20329449576</v>
      </c>
      <c r="I1335">
        <f t="shared" si="108"/>
        <v>-2.3326332056957226E-4</v>
      </c>
      <c r="J1335">
        <f t="shared" si="104"/>
        <v>-8.8689173947241073E-2</v>
      </c>
    </row>
    <row r="1336" spans="1:10" x14ac:dyDescent="0.55000000000000004">
      <c r="A1336">
        <v>1324</v>
      </c>
      <c r="B1336">
        <v>-5672</v>
      </c>
      <c r="C1336">
        <v>-429430</v>
      </c>
      <c r="F1336">
        <f t="shared" si="105"/>
        <v>16.55</v>
      </c>
      <c r="G1336">
        <f t="shared" si="106"/>
        <v>-5.672E-3</v>
      </c>
      <c r="H1336">
        <f t="shared" si="107"/>
        <v>-120504.20329449576</v>
      </c>
      <c r="I1336">
        <f t="shared" si="108"/>
        <v>-2.412223805770514E-4</v>
      </c>
      <c r="J1336">
        <f t="shared" si="104"/>
        <v>-9.1715292480306007E-2</v>
      </c>
    </row>
    <row r="1337" spans="1:10" x14ac:dyDescent="0.55000000000000004">
      <c r="A1337">
        <v>1325</v>
      </c>
      <c r="B1337">
        <v>-7772</v>
      </c>
      <c r="C1337">
        <v>-433522</v>
      </c>
      <c r="F1337">
        <f t="shared" si="105"/>
        <v>16.5625</v>
      </c>
      <c r="G1337">
        <f t="shared" si="106"/>
        <v>-7.7719999999999994E-3</v>
      </c>
      <c r="H1337">
        <f t="shared" si="107"/>
        <v>-124596.20329449576</v>
      </c>
      <c r="I1337">
        <f t="shared" si="108"/>
        <v>-2.4941364656060386E-4</v>
      </c>
      <c r="J1337">
        <f t="shared" si="104"/>
        <v>-9.4829698173792332E-2</v>
      </c>
    </row>
    <row r="1338" spans="1:10" x14ac:dyDescent="0.55000000000000004">
      <c r="A1338">
        <v>1326</v>
      </c>
      <c r="B1338">
        <v>-9834</v>
      </c>
      <c r="C1338">
        <v>-435439</v>
      </c>
      <c r="F1338">
        <f t="shared" si="105"/>
        <v>16.574999999999999</v>
      </c>
      <c r="G1338">
        <f t="shared" si="106"/>
        <v>-9.833999999999999E-3</v>
      </c>
      <c r="H1338">
        <f t="shared" si="107"/>
        <v>-126513.20329449576</v>
      </c>
      <c r="I1338">
        <f t="shared" si="108"/>
        <v>-2.5325105049278131E-4</v>
      </c>
      <c r="J1338">
        <f t="shared" si="104"/>
        <v>-9.628871960937721E-2</v>
      </c>
    </row>
    <row r="1339" spans="1:10" x14ac:dyDescent="0.55000000000000004">
      <c r="A1339">
        <v>1327</v>
      </c>
      <c r="B1339">
        <v>-11850</v>
      </c>
      <c r="C1339">
        <v>-434054</v>
      </c>
      <c r="F1339">
        <f t="shared" si="105"/>
        <v>16.587499999999999</v>
      </c>
      <c r="G1339">
        <f t="shared" si="106"/>
        <v>-1.1849999999999999E-2</v>
      </c>
      <c r="H1339">
        <f t="shared" si="107"/>
        <v>-125128.20329449576</v>
      </c>
      <c r="I1339">
        <f t="shared" si="108"/>
        <v>-2.5047859120949189E-4</v>
      </c>
      <c r="J1339">
        <f t="shared" si="104"/>
        <v>-9.5234601357793977E-2</v>
      </c>
    </row>
    <row r="1340" spans="1:10" x14ac:dyDescent="0.55000000000000004">
      <c r="A1340">
        <v>1328</v>
      </c>
      <c r="B1340">
        <v>-13800</v>
      </c>
      <c r="C1340">
        <v>-431159</v>
      </c>
      <c r="F1340">
        <f t="shared" si="105"/>
        <v>16.600000000000001</v>
      </c>
      <c r="G1340">
        <f t="shared" si="106"/>
        <v>-1.38E-2</v>
      </c>
      <c r="H1340">
        <f t="shared" si="107"/>
        <v>-122233.20329449576</v>
      </c>
      <c r="I1340">
        <f t="shared" si="108"/>
        <v>-2.4468345068593756E-4</v>
      </c>
      <c r="J1340">
        <f t="shared" si="104"/>
        <v>-9.3031227828311344E-2</v>
      </c>
    </row>
    <row r="1341" spans="1:10" x14ac:dyDescent="0.55000000000000004">
      <c r="A1341">
        <v>1329</v>
      </c>
      <c r="B1341">
        <v>-15675</v>
      </c>
      <c r="C1341">
        <v>-430625</v>
      </c>
      <c r="F1341">
        <f t="shared" si="105"/>
        <v>16.612500000000001</v>
      </c>
      <c r="G1341">
        <f t="shared" si="106"/>
        <v>-1.5674999999999998E-2</v>
      </c>
      <c r="H1341">
        <f t="shared" si="107"/>
        <v>-121699.20329449576</v>
      </c>
      <c r="I1341">
        <f t="shared" si="108"/>
        <v>-2.436145024857379E-4</v>
      </c>
      <c r="J1341">
        <f t="shared" si="104"/>
        <v>-9.2624802451888644E-2</v>
      </c>
    </row>
    <row r="1342" spans="1:10" x14ac:dyDescent="0.55000000000000004">
      <c r="A1342">
        <v>1330</v>
      </c>
      <c r="B1342">
        <v>-17475</v>
      </c>
      <c r="C1342">
        <v>-431664</v>
      </c>
      <c r="F1342">
        <f t="shared" si="105"/>
        <v>16.625</v>
      </c>
      <c r="G1342">
        <f t="shared" si="106"/>
        <v>-1.7474999999999997E-2</v>
      </c>
      <c r="H1342">
        <f t="shared" si="107"/>
        <v>-122738.20329449576</v>
      </c>
      <c r="I1342">
        <f t="shared" si="108"/>
        <v>-2.4569434739211889E-4</v>
      </c>
      <c r="J1342">
        <f t="shared" si="104"/>
        <v>-9.341558141462869E-2</v>
      </c>
    </row>
    <row r="1343" spans="1:10" x14ac:dyDescent="0.55000000000000004">
      <c r="A1343">
        <v>1331</v>
      </c>
      <c r="B1343">
        <v>-19181</v>
      </c>
      <c r="C1343">
        <v>-430459</v>
      </c>
      <c r="F1343">
        <f t="shared" si="105"/>
        <v>16.637499999999999</v>
      </c>
      <c r="G1343">
        <f t="shared" si="106"/>
        <v>-1.9181E-2</v>
      </c>
      <c r="H1343">
        <f t="shared" si="107"/>
        <v>-121533.20329449576</v>
      </c>
      <c r="I1343">
        <f t="shared" si="108"/>
        <v>-2.4328220772687435E-4</v>
      </c>
      <c r="J1343">
        <f t="shared" si="104"/>
        <v>-9.2498460480940764E-2</v>
      </c>
    </row>
    <row r="1344" spans="1:10" x14ac:dyDescent="0.55000000000000004">
      <c r="A1344">
        <v>1332</v>
      </c>
      <c r="B1344">
        <v>-20794</v>
      </c>
      <c r="C1344">
        <v>-429201</v>
      </c>
      <c r="F1344">
        <f t="shared" si="105"/>
        <v>16.649999999999999</v>
      </c>
      <c r="G1344">
        <f t="shared" si="106"/>
        <v>-2.0794E-2</v>
      </c>
      <c r="H1344">
        <f t="shared" si="107"/>
        <v>-120275.20329449576</v>
      </c>
      <c r="I1344">
        <f t="shared" si="108"/>
        <v>-2.4076397395187215E-4</v>
      </c>
      <c r="J1344">
        <f t="shared" si="104"/>
        <v>-9.154100144809478E-2</v>
      </c>
    </row>
    <row r="1345" spans="1:10" x14ac:dyDescent="0.55000000000000004">
      <c r="A1345">
        <v>1333</v>
      </c>
      <c r="B1345">
        <v>-22294</v>
      </c>
      <c r="C1345">
        <v>-424607</v>
      </c>
      <c r="F1345">
        <f t="shared" si="105"/>
        <v>16.662500000000001</v>
      </c>
      <c r="G1345">
        <f t="shared" si="106"/>
        <v>-2.2293999999999998E-2</v>
      </c>
      <c r="H1345">
        <f t="shared" si="107"/>
        <v>-115681.20329449576</v>
      </c>
      <c r="I1345">
        <f t="shared" si="108"/>
        <v>-2.3156781658910576E-4</v>
      </c>
      <c r="J1345">
        <f t="shared" si="104"/>
        <v>-8.8044525456922665E-2</v>
      </c>
    </row>
    <row r="1346" spans="1:10" x14ac:dyDescent="0.55000000000000004">
      <c r="A1346">
        <v>1334</v>
      </c>
      <c r="B1346">
        <v>-23681</v>
      </c>
      <c r="C1346">
        <v>-417462</v>
      </c>
      <c r="F1346">
        <f t="shared" si="105"/>
        <v>16.675000000000001</v>
      </c>
      <c r="G1346">
        <f t="shared" si="106"/>
        <v>-2.3681000000000001E-2</v>
      </c>
      <c r="H1346">
        <f t="shared" si="107"/>
        <v>-108536.20329449576</v>
      </c>
      <c r="I1346">
        <f t="shared" si="108"/>
        <v>-2.1726512952838182E-4</v>
      </c>
      <c r="J1346">
        <f t="shared" si="104"/>
        <v>-8.2606493032690062E-2</v>
      </c>
    </row>
    <row r="1347" spans="1:10" x14ac:dyDescent="0.55000000000000004">
      <c r="A1347">
        <v>1335</v>
      </c>
      <c r="B1347">
        <v>-24947</v>
      </c>
      <c r="C1347">
        <v>-411837</v>
      </c>
      <c r="F1347">
        <f t="shared" si="105"/>
        <v>16.6875</v>
      </c>
      <c r="G1347">
        <f t="shared" si="106"/>
        <v>-2.4947E-2</v>
      </c>
      <c r="H1347">
        <f t="shared" si="107"/>
        <v>-102911.20329449576</v>
      </c>
      <c r="I1347">
        <f t="shared" si="108"/>
        <v>-2.0600514146448088E-4</v>
      </c>
      <c r="J1347">
        <f t="shared" si="104"/>
        <v>-7.8325326848462148E-2</v>
      </c>
    </row>
    <row r="1348" spans="1:10" x14ac:dyDescent="0.55000000000000004">
      <c r="A1348">
        <v>1336</v>
      </c>
      <c r="B1348">
        <v>-26081</v>
      </c>
      <c r="C1348">
        <v>-410059</v>
      </c>
      <c r="F1348">
        <f t="shared" si="105"/>
        <v>16.7</v>
      </c>
      <c r="G1348">
        <f t="shared" si="106"/>
        <v>-2.6081E-2</v>
      </c>
      <c r="H1348">
        <f t="shared" si="107"/>
        <v>-101133.20329449576</v>
      </c>
      <c r="I1348">
        <f t="shared" si="108"/>
        <v>-2.0244598434846029E-4</v>
      </c>
      <c r="J1348">
        <f t="shared" si="104"/>
        <v>-7.6972097786140864E-2</v>
      </c>
    </row>
    <row r="1349" spans="1:10" x14ac:dyDescent="0.55000000000000004">
      <c r="A1349">
        <v>1337</v>
      </c>
      <c r="B1349">
        <v>-27075</v>
      </c>
      <c r="C1349">
        <v>-407224</v>
      </c>
      <c r="F1349">
        <f t="shared" si="105"/>
        <v>16.712499999999999</v>
      </c>
      <c r="G1349">
        <f t="shared" si="106"/>
        <v>-2.7074999999999998E-2</v>
      </c>
      <c r="H1349">
        <f t="shared" si="107"/>
        <v>-98298.203294495761</v>
      </c>
      <c r="I1349">
        <f t="shared" si="108"/>
        <v>-1.967709503642542E-4</v>
      </c>
      <c r="J1349">
        <f t="shared" si="104"/>
        <v>-7.4814390029289982E-2</v>
      </c>
    </row>
    <row r="1350" spans="1:10" x14ac:dyDescent="0.55000000000000004">
      <c r="A1350">
        <v>1338</v>
      </c>
      <c r="B1350">
        <v>-27938</v>
      </c>
      <c r="C1350">
        <v>-398029</v>
      </c>
      <c r="F1350">
        <f t="shared" si="105"/>
        <v>16.725000000000001</v>
      </c>
      <c r="G1350">
        <f t="shared" si="106"/>
        <v>-2.7937999999999998E-2</v>
      </c>
      <c r="H1350">
        <f t="shared" si="107"/>
        <v>-89103.203294495761</v>
      </c>
      <c r="I1350">
        <f t="shared" si="108"/>
        <v>-1.7836462320913081E-4</v>
      </c>
      <c r="J1350">
        <f t="shared" si="104"/>
        <v>-6.7816110373472099E-2</v>
      </c>
    </row>
    <row r="1351" spans="1:10" x14ac:dyDescent="0.55000000000000004">
      <c r="A1351">
        <v>1339</v>
      </c>
      <c r="B1351">
        <v>-28650</v>
      </c>
      <c r="C1351">
        <v>-391435</v>
      </c>
      <c r="F1351">
        <f t="shared" si="105"/>
        <v>16.737500000000001</v>
      </c>
      <c r="G1351">
        <f t="shared" si="106"/>
        <v>-2.8649999999999998E-2</v>
      </c>
      <c r="H1351">
        <f t="shared" si="107"/>
        <v>-82509.203294495761</v>
      </c>
      <c r="I1351">
        <f t="shared" si="108"/>
        <v>-1.6516491453475522E-4</v>
      </c>
      <c r="J1351">
        <f t="shared" si="104"/>
        <v>-6.2797441961241193E-2</v>
      </c>
    </row>
    <row r="1352" spans="1:10" x14ac:dyDescent="0.55000000000000004">
      <c r="A1352">
        <v>1340</v>
      </c>
      <c r="B1352">
        <v>-29222</v>
      </c>
      <c r="C1352">
        <v>-388063</v>
      </c>
      <c r="F1352">
        <f t="shared" si="105"/>
        <v>16.75</v>
      </c>
      <c r="G1352">
        <f t="shared" si="106"/>
        <v>-2.9221999999999998E-2</v>
      </c>
      <c r="H1352">
        <f t="shared" si="107"/>
        <v>-79137.203294495761</v>
      </c>
      <c r="I1352">
        <f t="shared" si="108"/>
        <v>-1.5841492702338205E-4</v>
      </c>
      <c r="J1352">
        <f t="shared" si="104"/>
        <v>-6.0231025539336021E-2</v>
      </c>
    </row>
    <row r="1353" spans="1:10" x14ac:dyDescent="0.55000000000000004">
      <c r="A1353">
        <v>1341</v>
      </c>
      <c r="B1353">
        <v>-29634</v>
      </c>
      <c r="C1353">
        <v>-377838</v>
      </c>
      <c r="F1353">
        <f t="shared" si="105"/>
        <v>16.762499999999999</v>
      </c>
      <c r="G1353">
        <f t="shared" si="106"/>
        <v>-2.9633999999999997E-2</v>
      </c>
      <c r="H1353">
        <f t="shared" si="107"/>
        <v>-68912.203294495761</v>
      </c>
      <c r="I1353">
        <f t="shared" si="108"/>
        <v>-1.3794677094277992E-4</v>
      </c>
      <c r="J1353">
        <f t="shared" si="104"/>
        <v>-5.2448816786672847E-2</v>
      </c>
    </row>
    <row r="1354" spans="1:10" x14ac:dyDescent="0.55000000000000004">
      <c r="A1354">
        <v>1342</v>
      </c>
      <c r="B1354">
        <v>-29897</v>
      </c>
      <c r="C1354">
        <v>-367743</v>
      </c>
      <c r="F1354">
        <f t="shared" si="105"/>
        <v>16.774999999999999</v>
      </c>
      <c r="G1354">
        <f t="shared" si="106"/>
        <v>-2.9897E-2</v>
      </c>
      <c r="H1354">
        <f t="shared" si="107"/>
        <v>-58817.203294495761</v>
      </c>
      <c r="I1354">
        <f t="shared" si="108"/>
        <v>-1.1773884569743237E-4</v>
      </c>
      <c r="J1354">
        <f t="shared" si="104"/>
        <v>-4.4765550541378471E-2</v>
      </c>
    </row>
    <row r="1355" spans="1:10" x14ac:dyDescent="0.55000000000000004">
      <c r="A1355">
        <v>1343</v>
      </c>
      <c r="B1355">
        <v>-29991</v>
      </c>
      <c r="C1355">
        <v>-360678</v>
      </c>
      <c r="F1355">
        <f t="shared" si="105"/>
        <v>16.787500000000001</v>
      </c>
      <c r="G1355">
        <f t="shared" si="106"/>
        <v>-2.9991E-2</v>
      </c>
      <c r="H1355">
        <f t="shared" si="107"/>
        <v>-51752.203294495761</v>
      </c>
      <c r="I1355">
        <f t="shared" si="108"/>
        <v>-1.035963006891728E-4</v>
      </c>
      <c r="J1355">
        <f t="shared" si="104"/>
        <v>-3.9388405813988218E-2</v>
      </c>
    </row>
    <row r="1356" spans="1:10" x14ac:dyDescent="0.55000000000000004">
      <c r="A1356">
        <v>1344</v>
      </c>
      <c r="B1356">
        <v>-29859</v>
      </c>
      <c r="C1356">
        <v>-355429</v>
      </c>
      <c r="F1356">
        <f t="shared" si="105"/>
        <v>16.8</v>
      </c>
      <c r="G1356">
        <f t="shared" si="106"/>
        <v>-2.9859E-2</v>
      </c>
      <c r="H1356">
        <f t="shared" si="107"/>
        <v>-46503.203294495761</v>
      </c>
      <c r="I1356">
        <f t="shared" si="108"/>
        <v>-9.3088980271854385E-5</v>
      </c>
      <c r="J1356">
        <f t="shared" si="104"/>
        <v>-3.5393411804919353E-2</v>
      </c>
    </row>
    <row r="1357" spans="1:10" x14ac:dyDescent="0.55000000000000004">
      <c r="A1357">
        <v>1345</v>
      </c>
      <c r="B1357">
        <v>-29569</v>
      </c>
      <c r="C1357">
        <v>-349316</v>
      </c>
      <c r="F1357">
        <f t="shared" si="105"/>
        <v>16.8125</v>
      </c>
      <c r="G1357">
        <f t="shared" si="106"/>
        <v>-2.9568999999999998E-2</v>
      </c>
      <c r="H1357">
        <f t="shared" si="107"/>
        <v>-40390.203294495761</v>
      </c>
      <c r="I1357">
        <f t="shared" si="108"/>
        <v>-8.085212568792081E-5</v>
      </c>
      <c r="J1357">
        <f t="shared" ref="J1357:J1420" si="109">(I1357*0.1*9.80665)/($J$4*10^(-6)*$H$4)</f>
        <v>-3.0740830669953093E-2</v>
      </c>
    </row>
    <row r="1358" spans="1:10" x14ac:dyDescent="0.55000000000000004">
      <c r="A1358">
        <v>1346</v>
      </c>
      <c r="B1358">
        <v>-29138</v>
      </c>
      <c r="C1358">
        <v>-339156</v>
      </c>
      <c r="F1358">
        <f t="shared" si="105"/>
        <v>16.824999999999999</v>
      </c>
      <c r="G1358">
        <f t="shared" si="106"/>
        <v>-2.9137999999999997E-2</v>
      </c>
      <c r="H1358">
        <f t="shared" si="107"/>
        <v>-30230.203294495761</v>
      </c>
      <c r="I1358">
        <f t="shared" si="108"/>
        <v>-6.0514085024945957E-5</v>
      </c>
      <c r="J1358">
        <f t="shared" si="109"/>
        <v>-2.3008093170974315E-2</v>
      </c>
    </row>
    <row r="1359" spans="1:10" x14ac:dyDescent="0.55000000000000004">
      <c r="A1359">
        <v>1347</v>
      </c>
      <c r="B1359">
        <v>-28547</v>
      </c>
      <c r="C1359">
        <v>-332472</v>
      </c>
      <c r="F1359">
        <f t="shared" si="105"/>
        <v>16.837499999999999</v>
      </c>
      <c r="G1359">
        <f t="shared" si="106"/>
        <v>-2.8546999999999999E-2</v>
      </c>
      <c r="H1359">
        <f t="shared" si="107"/>
        <v>-23546.203294495761</v>
      </c>
      <c r="I1359">
        <f t="shared" si="108"/>
        <v>-4.7134216541547944E-5</v>
      </c>
      <c r="J1359">
        <f t="shared" si="109"/>
        <v>-1.7920926099795762E-2</v>
      </c>
    </row>
    <row r="1360" spans="1:10" x14ac:dyDescent="0.55000000000000004">
      <c r="A1360">
        <v>1348</v>
      </c>
      <c r="B1360">
        <v>-27806</v>
      </c>
      <c r="C1360">
        <v>-327459</v>
      </c>
      <c r="F1360">
        <f t="shared" si="105"/>
        <v>16.850000000000001</v>
      </c>
      <c r="G1360">
        <f t="shared" si="106"/>
        <v>-2.7805999999999997E-2</v>
      </c>
      <c r="H1360">
        <f t="shared" si="107"/>
        <v>-18533.203294495761</v>
      </c>
      <c r="I1360">
        <f t="shared" si="108"/>
        <v>-3.7099315178999427E-5</v>
      </c>
      <c r="J1360">
        <f t="shared" si="109"/>
        <v>-1.4105550796411844E-2</v>
      </c>
    </row>
    <row r="1361" spans="1:10" x14ac:dyDescent="0.55000000000000004">
      <c r="A1361">
        <v>1349</v>
      </c>
      <c r="B1361">
        <v>-26925</v>
      </c>
      <c r="C1361">
        <v>-317119</v>
      </c>
      <c r="F1361">
        <f t="shared" ref="F1361:F1424" si="110">A1361/80</f>
        <v>16.862500000000001</v>
      </c>
      <c r="G1361">
        <f t="shared" ref="G1361:G1424" si="111">B1361*10^-6</f>
        <v>-2.6924999999999998E-2</v>
      </c>
      <c r="H1361">
        <f t="shared" ref="H1361:H1424" si="112">C1361-$F$4</f>
        <v>-8193.2032944957609</v>
      </c>
      <c r="I1361">
        <f t="shared" ref="I1361:I1424" si="113">($H$4*H1361)/($H$6*$H$8)</f>
        <v>-1.6400954897979752E-5</v>
      </c>
      <c r="J1361">
        <f t="shared" si="109"/>
        <v>-6.235815979537776E-3</v>
      </c>
    </row>
    <row r="1362" spans="1:10" x14ac:dyDescent="0.55000000000000004">
      <c r="A1362">
        <v>1350</v>
      </c>
      <c r="B1362">
        <v>-25913</v>
      </c>
      <c r="C1362">
        <v>-305163</v>
      </c>
      <c r="F1362">
        <f t="shared" si="110"/>
        <v>16.875</v>
      </c>
      <c r="G1362">
        <f t="shared" si="111"/>
        <v>-2.5912999999999999E-2</v>
      </c>
      <c r="H1362">
        <f t="shared" si="112"/>
        <v>3762.7967055042391</v>
      </c>
      <c r="I1362">
        <f t="shared" si="113"/>
        <v>7.5322748428201776E-6</v>
      </c>
      <c r="J1362">
        <f t="shared" si="109"/>
        <v>2.8638503135518137E-3</v>
      </c>
    </row>
    <row r="1363" spans="1:10" x14ac:dyDescent="0.55000000000000004">
      <c r="A1363">
        <v>1351</v>
      </c>
      <c r="B1363">
        <v>-24750</v>
      </c>
      <c r="C1363">
        <v>-297512</v>
      </c>
      <c r="F1363">
        <f t="shared" si="110"/>
        <v>16.887499999999999</v>
      </c>
      <c r="G1363">
        <f t="shared" si="111"/>
        <v>-2.4749999999999998E-2</v>
      </c>
      <c r="H1363">
        <f t="shared" si="112"/>
        <v>11413.796705504239</v>
      </c>
      <c r="I1363">
        <f t="shared" si="113"/>
        <v>2.2847860385381254E-5</v>
      </c>
      <c r="J1363">
        <f t="shared" si="109"/>
        <v>8.6869974203123059E-3</v>
      </c>
    </row>
    <row r="1364" spans="1:10" x14ac:dyDescent="0.55000000000000004">
      <c r="A1364">
        <v>1352</v>
      </c>
      <c r="B1364">
        <v>-23475</v>
      </c>
      <c r="C1364">
        <v>-289323</v>
      </c>
      <c r="F1364">
        <f t="shared" si="110"/>
        <v>16.899999999999999</v>
      </c>
      <c r="G1364">
        <f t="shared" si="111"/>
        <v>-2.3474999999999999E-2</v>
      </c>
      <c r="H1364">
        <f t="shared" si="112"/>
        <v>19602.796705504239</v>
      </c>
      <c r="I1364">
        <f t="shared" si="113"/>
        <v>3.9240401230765216E-5</v>
      </c>
      <c r="J1364">
        <f t="shared" si="109"/>
        <v>1.4919614288337622E-2</v>
      </c>
    </row>
    <row r="1365" spans="1:10" x14ac:dyDescent="0.55000000000000004">
      <c r="A1365">
        <v>1353</v>
      </c>
      <c r="B1365">
        <v>-22069</v>
      </c>
      <c r="C1365">
        <v>-282965</v>
      </c>
      <c r="F1365">
        <f t="shared" si="110"/>
        <v>16.912500000000001</v>
      </c>
      <c r="G1365">
        <f t="shared" si="111"/>
        <v>-2.2068999999999998E-2</v>
      </c>
      <c r="H1365">
        <f t="shared" si="112"/>
        <v>25960.796705504239</v>
      </c>
      <c r="I1365">
        <f t="shared" si="113"/>
        <v>5.1967690850370928E-5</v>
      </c>
      <c r="J1365">
        <f t="shared" si="109"/>
        <v>1.9758663994883588E-2</v>
      </c>
    </row>
    <row r="1366" spans="1:10" x14ac:dyDescent="0.55000000000000004">
      <c r="A1366">
        <v>1354</v>
      </c>
      <c r="B1366">
        <v>-20550</v>
      </c>
      <c r="C1366">
        <v>-269230</v>
      </c>
      <c r="F1366">
        <f t="shared" si="110"/>
        <v>16.925000000000001</v>
      </c>
      <c r="G1366">
        <f t="shared" si="111"/>
        <v>-2.0549999999999999E-2</v>
      </c>
      <c r="H1366">
        <f t="shared" si="112"/>
        <v>39695.796705504239</v>
      </c>
      <c r="I1366">
        <f t="shared" si="113"/>
        <v>7.9462079482847258E-5</v>
      </c>
      <c r="J1366">
        <f t="shared" si="109"/>
        <v>3.021232044650499E-2</v>
      </c>
    </row>
    <row r="1367" spans="1:10" x14ac:dyDescent="0.55000000000000004">
      <c r="A1367">
        <v>1355</v>
      </c>
      <c r="B1367">
        <v>-18928</v>
      </c>
      <c r="C1367">
        <v>-262939</v>
      </c>
      <c r="F1367">
        <f t="shared" si="110"/>
        <v>16.9375</v>
      </c>
      <c r="G1367">
        <f t="shared" si="111"/>
        <v>-1.8928E-2</v>
      </c>
      <c r="H1367">
        <f t="shared" si="112"/>
        <v>45986.796705504239</v>
      </c>
      <c r="I1367">
        <f t="shared" si="113"/>
        <v>9.2055250133514066E-5</v>
      </c>
      <c r="J1367">
        <f t="shared" si="109"/>
        <v>3.5000376706945495E-2</v>
      </c>
    </row>
    <row r="1368" spans="1:10" x14ac:dyDescent="0.55000000000000004">
      <c r="A1368">
        <v>1356</v>
      </c>
      <c r="B1368">
        <v>-17203</v>
      </c>
      <c r="C1368">
        <v>-252322</v>
      </c>
      <c r="F1368">
        <f t="shared" si="110"/>
        <v>16.95</v>
      </c>
      <c r="G1368">
        <f t="shared" si="111"/>
        <v>-1.7203E-2</v>
      </c>
      <c r="H1368">
        <f t="shared" si="112"/>
        <v>56603.796705504239</v>
      </c>
      <c r="I1368">
        <f t="shared" si="113"/>
        <v>1.1330810227119162E-4</v>
      </c>
      <c r="J1368">
        <f t="shared" si="109"/>
        <v>4.3080935174136206E-2</v>
      </c>
    </row>
    <row r="1369" spans="1:10" x14ac:dyDescent="0.55000000000000004">
      <c r="A1369">
        <v>1357</v>
      </c>
      <c r="B1369">
        <v>-15394</v>
      </c>
      <c r="C1369">
        <v>-242351</v>
      </c>
      <c r="F1369">
        <f t="shared" si="110"/>
        <v>16.962499999999999</v>
      </c>
      <c r="G1369">
        <f t="shared" si="111"/>
        <v>-1.5394E-2</v>
      </c>
      <c r="H1369">
        <f t="shared" si="112"/>
        <v>66574.796705504239</v>
      </c>
      <c r="I1369">
        <f t="shared" si="113"/>
        <v>1.3326780733521938E-4</v>
      </c>
      <c r="J1369">
        <f t="shared" si="109"/>
        <v>5.0669825489324923E-2</v>
      </c>
    </row>
    <row r="1370" spans="1:10" x14ac:dyDescent="0.55000000000000004">
      <c r="A1370">
        <v>1358</v>
      </c>
      <c r="B1370">
        <v>-13500</v>
      </c>
      <c r="C1370">
        <v>-236056</v>
      </c>
      <c r="F1370">
        <f t="shared" si="110"/>
        <v>16.975000000000001</v>
      </c>
      <c r="G1370">
        <f t="shared" si="111"/>
        <v>-1.35E-2</v>
      </c>
      <c r="H1370">
        <f t="shared" si="112"/>
        <v>72869.796705504239</v>
      </c>
      <c r="I1370">
        <f t="shared" si="113"/>
        <v>1.4586898508850941E-4</v>
      </c>
      <c r="J1370">
        <f t="shared" si="109"/>
        <v>5.5460926134607534E-2</v>
      </c>
    </row>
    <row r="1371" spans="1:10" x14ac:dyDescent="0.55000000000000004">
      <c r="A1371">
        <v>1359</v>
      </c>
      <c r="B1371">
        <v>-11541</v>
      </c>
      <c r="C1371">
        <v>-230248</v>
      </c>
      <c r="F1371">
        <f t="shared" si="110"/>
        <v>16.987500000000001</v>
      </c>
      <c r="G1371">
        <f t="shared" si="111"/>
        <v>-1.1540999999999999E-2</v>
      </c>
      <c r="H1371">
        <f t="shared" si="112"/>
        <v>78677.796705504239</v>
      </c>
      <c r="I1371">
        <f t="shared" si="113"/>
        <v>1.574952980974226E-4</v>
      </c>
      <c r="J1371">
        <f t="shared" si="109"/>
        <v>5.9881372925362324E-2</v>
      </c>
    </row>
    <row r="1372" spans="1:10" x14ac:dyDescent="0.55000000000000004">
      <c r="A1372">
        <v>1360</v>
      </c>
      <c r="B1372">
        <v>-9525</v>
      </c>
      <c r="C1372">
        <v>-225312</v>
      </c>
      <c r="F1372">
        <f t="shared" si="110"/>
        <v>17</v>
      </c>
      <c r="G1372">
        <f t="shared" si="111"/>
        <v>-9.5249999999999987E-3</v>
      </c>
      <c r="H1372">
        <f t="shared" si="112"/>
        <v>83613.796705504239</v>
      </c>
      <c r="I1372">
        <f t="shared" si="113"/>
        <v>1.6737606273447417E-4</v>
      </c>
      <c r="J1372">
        <f t="shared" si="109"/>
        <v>6.3638143820535495E-2</v>
      </c>
    </row>
    <row r="1373" spans="1:10" x14ac:dyDescent="0.55000000000000004">
      <c r="A1373">
        <v>1361</v>
      </c>
      <c r="B1373">
        <v>-7453</v>
      </c>
      <c r="C1373">
        <v>-219204</v>
      </c>
      <c r="F1373">
        <f t="shared" si="110"/>
        <v>17.012499999999999</v>
      </c>
      <c r="G1373">
        <f t="shared" si="111"/>
        <v>-7.4529999999999996E-3</v>
      </c>
      <c r="H1373">
        <f t="shared" si="112"/>
        <v>89721.796705504239</v>
      </c>
      <c r="I1373">
        <f t="shared" si="113"/>
        <v>1.7960290844012871E-4</v>
      </c>
      <c r="J1373">
        <f t="shared" si="109"/>
        <v>6.8286919474449106E-2</v>
      </c>
    </row>
    <row r="1374" spans="1:10" x14ac:dyDescent="0.55000000000000004">
      <c r="A1374">
        <v>1362</v>
      </c>
      <c r="B1374">
        <v>-5344</v>
      </c>
      <c r="C1374">
        <v>-212172</v>
      </c>
      <c r="F1374">
        <f t="shared" si="110"/>
        <v>17.024999999999999</v>
      </c>
      <c r="G1374">
        <f t="shared" si="111"/>
        <v>-5.3439999999999998E-3</v>
      </c>
      <c r="H1374">
        <f t="shared" si="112"/>
        <v>96753.796705504239</v>
      </c>
      <c r="I1374">
        <f t="shared" si="113"/>
        <v>1.9367939485174674E-4</v>
      </c>
      <c r="J1374">
        <f t="shared" si="109"/>
        <v>7.3638948026891901E-2</v>
      </c>
    </row>
    <row r="1375" spans="1:10" x14ac:dyDescent="0.55000000000000004">
      <c r="A1375">
        <v>1363</v>
      </c>
      <c r="B1375">
        <v>-3206</v>
      </c>
      <c r="C1375">
        <v>-205879</v>
      </c>
      <c r="F1375">
        <f t="shared" si="110"/>
        <v>17.037500000000001</v>
      </c>
      <c r="G1375">
        <f t="shared" si="111"/>
        <v>-3.2059999999999996E-3</v>
      </c>
      <c r="H1375">
        <f t="shared" si="112"/>
        <v>103046.79670550424</v>
      </c>
      <c r="I1375">
        <f t="shared" si="113"/>
        <v>2.0627656905372515E-4</v>
      </c>
      <c r="J1375">
        <f t="shared" si="109"/>
        <v>7.8428526479753444E-2</v>
      </c>
    </row>
    <row r="1376" spans="1:10" x14ac:dyDescent="0.55000000000000004">
      <c r="A1376">
        <v>1364</v>
      </c>
      <c r="B1376">
        <v>-1059</v>
      </c>
      <c r="C1376">
        <v>-197992</v>
      </c>
      <c r="F1376">
        <f t="shared" si="110"/>
        <v>17.05</v>
      </c>
      <c r="G1376">
        <f t="shared" si="111"/>
        <v>-1.059E-3</v>
      </c>
      <c r="H1376">
        <f t="shared" si="112"/>
        <v>110933.79670550424</v>
      </c>
      <c r="I1376">
        <f t="shared" si="113"/>
        <v>2.2206457365105613E-4</v>
      </c>
      <c r="J1376">
        <f t="shared" si="109"/>
        <v>8.4431292292198895E-2</v>
      </c>
    </row>
    <row r="1377" spans="1:10" x14ac:dyDescent="0.55000000000000004">
      <c r="A1377">
        <v>1365</v>
      </c>
      <c r="B1377">
        <v>1106</v>
      </c>
      <c r="C1377">
        <v>-192438</v>
      </c>
      <c r="F1377">
        <f t="shared" si="110"/>
        <v>17.0625</v>
      </c>
      <c r="G1377">
        <f t="shared" si="111"/>
        <v>1.106E-3</v>
      </c>
      <c r="H1377">
        <f t="shared" si="112"/>
        <v>116487.79670550424</v>
      </c>
      <c r="I1377">
        <f t="shared" si="113"/>
        <v>2.3318243564339494E-4</v>
      </c>
      <c r="J1377">
        <f t="shared" si="109"/>
        <v>8.8658420645479227E-2</v>
      </c>
    </row>
    <row r="1378" spans="1:10" x14ac:dyDescent="0.55000000000000004">
      <c r="A1378">
        <v>1366</v>
      </c>
      <c r="B1378">
        <v>3253</v>
      </c>
      <c r="C1378">
        <v>-188043</v>
      </c>
      <c r="F1378">
        <f t="shared" si="110"/>
        <v>17.074999999999999</v>
      </c>
      <c r="G1378">
        <f t="shared" si="111"/>
        <v>3.2529999999999998E-3</v>
      </c>
      <c r="H1378">
        <f t="shared" si="112"/>
        <v>120882.79670550424</v>
      </c>
      <c r="I1378">
        <f t="shared" si="113"/>
        <v>2.4198023965065621E-4</v>
      </c>
      <c r="J1378">
        <f t="shared" si="109"/>
        <v>9.200343849075597E-2</v>
      </c>
    </row>
    <row r="1379" spans="1:10" x14ac:dyDescent="0.55000000000000004">
      <c r="A1379">
        <v>1367</v>
      </c>
      <c r="B1379">
        <v>5391</v>
      </c>
      <c r="C1379">
        <v>-184192</v>
      </c>
      <c r="F1379">
        <f t="shared" si="110"/>
        <v>17.087499999999999</v>
      </c>
      <c r="G1379">
        <f t="shared" si="111"/>
        <v>5.391E-3</v>
      </c>
      <c r="H1379">
        <f t="shared" si="112"/>
        <v>124733.79670550424</v>
      </c>
      <c r="I1379">
        <f t="shared" si="113"/>
        <v>2.4968907770115978E-4</v>
      </c>
      <c r="J1379">
        <f t="shared" si="109"/>
        <v>9.493441999750471E-2</v>
      </c>
    </row>
    <row r="1380" spans="1:10" x14ac:dyDescent="0.55000000000000004">
      <c r="A1380">
        <v>1368</v>
      </c>
      <c r="B1380">
        <v>7500</v>
      </c>
      <c r="C1380">
        <v>-181773</v>
      </c>
      <c r="F1380">
        <f t="shared" si="110"/>
        <v>17.100000000000001</v>
      </c>
      <c r="G1380">
        <f t="shared" si="111"/>
        <v>7.4999999999999997E-3</v>
      </c>
      <c r="H1380">
        <f t="shared" si="112"/>
        <v>127152.79670550424</v>
      </c>
      <c r="I1380">
        <f t="shared" si="113"/>
        <v>2.5453137301255114E-4</v>
      </c>
      <c r="J1380">
        <f t="shared" si="109"/>
        <v>9.6775511730775352E-2</v>
      </c>
    </row>
    <row r="1381" spans="1:10" x14ac:dyDescent="0.55000000000000004">
      <c r="A1381">
        <v>1369</v>
      </c>
      <c r="B1381">
        <v>9563</v>
      </c>
      <c r="C1381">
        <v>-180875</v>
      </c>
      <c r="F1381">
        <f t="shared" si="110"/>
        <v>17.112500000000001</v>
      </c>
      <c r="G1381">
        <f t="shared" si="111"/>
        <v>9.5630000000000003E-3</v>
      </c>
      <c r="H1381">
        <f t="shared" si="112"/>
        <v>128050.79670550424</v>
      </c>
      <c r="I1381">
        <f t="shared" si="113"/>
        <v>2.5632896755146365E-4</v>
      </c>
      <c r="J1381">
        <f t="shared" si="109"/>
        <v>9.7458976127830735E-2</v>
      </c>
    </row>
    <row r="1382" spans="1:10" x14ac:dyDescent="0.55000000000000004">
      <c r="A1382">
        <v>1370</v>
      </c>
      <c r="B1382">
        <v>11588</v>
      </c>
      <c r="C1382">
        <v>-180744</v>
      </c>
      <c r="F1382">
        <f t="shared" si="110"/>
        <v>17.125</v>
      </c>
      <c r="G1382">
        <f t="shared" si="111"/>
        <v>1.1587999999999999E-2</v>
      </c>
      <c r="H1382">
        <f t="shared" si="112"/>
        <v>128181.79670550424</v>
      </c>
      <c r="I1382">
        <f t="shared" si="113"/>
        <v>2.5659120016237406E-4</v>
      </c>
      <c r="J1382">
        <f t="shared" si="109"/>
        <v>9.7558679731410095E-2</v>
      </c>
    </row>
    <row r="1383" spans="1:10" x14ac:dyDescent="0.55000000000000004">
      <c r="A1383">
        <v>1371</v>
      </c>
      <c r="B1383">
        <v>13547</v>
      </c>
      <c r="C1383">
        <v>-181037</v>
      </c>
      <c r="F1383">
        <f t="shared" si="110"/>
        <v>17.137499999999999</v>
      </c>
      <c r="G1383">
        <f t="shared" si="111"/>
        <v>1.3547E-2</v>
      </c>
      <c r="H1383">
        <f t="shared" si="112"/>
        <v>127888.79670550424</v>
      </c>
      <c r="I1383">
        <f t="shared" si="113"/>
        <v>2.5600467989522329E-4</v>
      </c>
      <c r="J1383">
        <f t="shared" si="109"/>
        <v>9.7335678541724965E-2</v>
      </c>
    </row>
    <row r="1384" spans="1:10" x14ac:dyDescent="0.55000000000000004">
      <c r="A1384">
        <v>1372</v>
      </c>
      <c r="B1384">
        <v>15431</v>
      </c>
      <c r="C1384">
        <v>-181355</v>
      </c>
      <c r="F1384">
        <f t="shared" si="110"/>
        <v>17.149999999999999</v>
      </c>
      <c r="G1384">
        <f t="shared" si="111"/>
        <v>1.5430999999999999E-2</v>
      </c>
      <c r="H1384">
        <f t="shared" si="112"/>
        <v>127570.79670550424</v>
      </c>
      <c r="I1384">
        <f t="shared" si="113"/>
        <v>2.5536811523667742E-4</v>
      </c>
      <c r="J1384">
        <f t="shared" si="109"/>
        <v>9.709364994677662E-2</v>
      </c>
    </row>
    <row r="1385" spans="1:10" x14ac:dyDescent="0.55000000000000004">
      <c r="A1385">
        <v>1373</v>
      </c>
      <c r="B1385">
        <v>17241</v>
      </c>
      <c r="C1385">
        <v>-181826</v>
      </c>
      <c r="F1385">
        <f t="shared" si="110"/>
        <v>17.162500000000001</v>
      </c>
      <c r="G1385">
        <f t="shared" si="111"/>
        <v>1.7240999999999999E-2</v>
      </c>
      <c r="H1385">
        <f t="shared" si="112"/>
        <v>127099.79670550424</v>
      </c>
      <c r="I1385">
        <f t="shared" si="113"/>
        <v>2.5442527890279346E-4</v>
      </c>
      <c r="J1385">
        <f t="shared" si="109"/>
        <v>9.6735173631617266E-2</v>
      </c>
    </row>
    <row r="1386" spans="1:10" x14ac:dyDescent="0.55000000000000004">
      <c r="A1386">
        <v>1374</v>
      </c>
      <c r="B1386">
        <v>18966</v>
      </c>
      <c r="C1386">
        <v>-182153</v>
      </c>
      <c r="F1386">
        <f t="shared" si="110"/>
        <v>17.175000000000001</v>
      </c>
      <c r="G1386">
        <f t="shared" si="111"/>
        <v>1.8966E-2</v>
      </c>
      <c r="H1386">
        <f t="shared" si="112"/>
        <v>126772.79670550424</v>
      </c>
      <c r="I1386">
        <f t="shared" si="113"/>
        <v>2.5377069826334537E-4</v>
      </c>
      <c r="J1386">
        <f t="shared" si="109"/>
        <v>9.6486295170774172E-2</v>
      </c>
    </row>
    <row r="1387" spans="1:10" x14ac:dyDescent="0.55000000000000004">
      <c r="A1387">
        <v>1375</v>
      </c>
      <c r="B1387">
        <v>20588</v>
      </c>
      <c r="C1387">
        <v>-183588</v>
      </c>
      <c r="F1387">
        <f t="shared" si="110"/>
        <v>17.1875</v>
      </c>
      <c r="G1387">
        <f t="shared" si="111"/>
        <v>2.0587999999999999E-2</v>
      </c>
      <c r="H1387">
        <f t="shared" si="112"/>
        <v>125337.79670550424</v>
      </c>
      <c r="I1387">
        <f t="shared" si="113"/>
        <v>2.5089815019726575E-4</v>
      </c>
      <c r="J1387">
        <f t="shared" si="109"/>
        <v>9.5394122108664464E-2</v>
      </c>
    </row>
    <row r="1388" spans="1:10" x14ac:dyDescent="0.55000000000000004">
      <c r="A1388">
        <v>1376</v>
      </c>
      <c r="B1388">
        <v>22097</v>
      </c>
      <c r="C1388">
        <v>-185125</v>
      </c>
      <c r="F1388">
        <f t="shared" si="110"/>
        <v>17.2</v>
      </c>
      <c r="G1388">
        <f t="shared" si="111"/>
        <v>2.2096999999999999E-2</v>
      </c>
      <c r="H1388">
        <f t="shared" si="112"/>
        <v>123800.79670550424</v>
      </c>
      <c r="I1388">
        <f t="shared" si="113"/>
        <v>2.4782142101429408E-4</v>
      </c>
      <c r="J1388">
        <f t="shared" si="109"/>
        <v>9.4224317233080779E-2</v>
      </c>
    </row>
    <row r="1389" spans="1:10" x14ac:dyDescent="0.55000000000000004">
      <c r="A1389">
        <v>1377</v>
      </c>
      <c r="B1389">
        <v>23503</v>
      </c>
      <c r="C1389">
        <v>-186891</v>
      </c>
      <c r="F1389">
        <f t="shared" si="110"/>
        <v>17.212499999999999</v>
      </c>
      <c r="G1389">
        <f t="shared" si="111"/>
        <v>2.3503E-2</v>
      </c>
      <c r="H1389">
        <f t="shared" si="112"/>
        <v>122034.79670550424</v>
      </c>
      <c r="I1389">
        <f t="shared" si="113"/>
        <v>2.4428628520614312E-4</v>
      </c>
      <c r="J1389">
        <f t="shared" si="109"/>
        <v>9.2880221325285853E-2</v>
      </c>
    </row>
    <row r="1390" spans="1:10" x14ac:dyDescent="0.55000000000000004">
      <c r="A1390">
        <v>1378</v>
      </c>
      <c r="B1390">
        <v>24788</v>
      </c>
      <c r="C1390">
        <v>-192228</v>
      </c>
      <c r="F1390">
        <f t="shared" si="110"/>
        <v>17.225000000000001</v>
      </c>
      <c r="G1390">
        <f t="shared" si="111"/>
        <v>2.4787999999999998E-2</v>
      </c>
      <c r="H1390">
        <f t="shared" si="112"/>
        <v>116697.79670550424</v>
      </c>
      <c r="I1390">
        <f t="shared" si="113"/>
        <v>2.336028085311139E-4</v>
      </c>
      <c r="J1390">
        <f t="shared" si="109"/>
        <v>8.8818250849690389E-2</v>
      </c>
    </row>
    <row r="1391" spans="1:10" x14ac:dyDescent="0.55000000000000004">
      <c r="A1391">
        <v>1379</v>
      </c>
      <c r="B1391">
        <v>25931</v>
      </c>
      <c r="C1391">
        <v>-196850</v>
      </c>
      <c r="F1391">
        <f t="shared" si="110"/>
        <v>17.237500000000001</v>
      </c>
      <c r="G1391">
        <f t="shared" si="111"/>
        <v>2.5930999999999999E-2</v>
      </c>
      <c r="H1391">
        <f t="shared" si="112"/>
        <v>112075.79670550424</v>
      </c>
      <c r="I1391">
        <f t="shared" si="113"/>
        <v>2.2435060144998498E-4</v>
      </c>
      <c r="J1391">
        <f t="shared" si="109"/>
        <v>8.5300464164623474E-2</v>
      </c>
    </row>
    <row r="1392" spans="1:10" x14ac:dyDescent="0.55000000000000004">
      <c r="A1392">
        <v>1380</v>
      </c>
      <c r="B1392">
        <v>26953</v>
      </c>
      <c r="C1392">
        <v>-201860</v>
      </c>
      <c r="F1392">
        <f t="shared" si="110"/>
        <v>17.25</v>
      </c>
      <c r="G1392">
        <f t="shared" si="111"/>
        <v>2.6952999999999998E-2</v>
      </c>
      <c r="H1392">
        <f t="shared" si="112"/>
        <v>107065.79670550424</v>
      </c>
      <c r="I1392">
        <f t="shared" si="113"/>
        <v>2.143217054144039E-4</v>
      </c>
      <c r="J1392">
        <f t="shared" si="109"/>
        <v>8.148737214987116E-2</v>
      </c>
    </row>
    <row r="1393" spans="1:10" x14ac:dyDescent="0.55000000000000004">
      <c r="A1393">
        <v>1381</v>
      </c>
      <c r="B1393">
        <v>27834</v>
      </c>
      <c r="C1393">
        <v>-207170</v>
      </c>
      <c r="F1393">
        <f t="shared" si="110"/>
        <v>17.262499999999999</v>
      </c>
      <c r="G1393">
        <f t="shared" si="111"/>
        <v>2.7833999999999998E-2</v>
      </c>
      <c r="H1393">
        <f t="shared" si="112"/>
        <v>101755.79670550424</v>
      </c>
      <c r="I1393">
        <f t="shared" si="113"/>
        <v>2.0369227668208141E-4</v>
      </c>
      <c r="J1393">
        <f t="shared" si="109"/>
        <v>7.7445951271959995E-2</v>
      </c>
    </row>
    <row r="1394" spans="1:10" x14ac:dyDescent="0.55000000000000004">
      <c r="A1394">
        <v>1382</v>
      </c>
      <c r="B1394">
        <v>28566</v>
      </c>
      <c r="C1394">
        <v>-212907</v>
      </c>
      <c r="F1394">
        <f t="shared" si="110"/>
        <v>17.274999999999999</v>
      </c>
      <c r="G1394">
        <f t="shared" si="111"/>
        <v>2.8565999999999998E-2</v>
      </c>
      <c r="H1394">
        <f t="shared" si="112"/>
        <v>96018.796705504239</v>
      </c>
      <c r="I1394">
        <f t="shared" si="113"/>
        <v>1.9220808974473036E-4</v>
      </c>
      <c r="J1394">
        <f t="shared" si="109"/>
        <v>7.3079542312152787E-2</v>
      </c>
    </row>
    <row r="1395" spans="1:10" x14ac:dyDescent="0.55000000000000004">
      <c r="A1395">
        <v>1383</v>
      </c>
      <c r="B1395">
        <v>29156</v>
      </c>
      <c r="C1395">
        <v>-218832</v>
      </c>
      <c r="F1395">
        <f t="shared" si="110"/>
        <v>17.287500000000001</v>
      </c>
      <c r="G1395">
        <f t="shared" si="111"/>
        <v>2.9155999999999998E-2</v>
      </c>
      <c r="H1395">
        <f t="shared" si="112"/>
        <v>90093.796705504239</v>
      </c>
      <c r="I1395">
        <f t="shared" si="113"/>
        <v>1.8034756898408804E-4</v>
      </c>
      <c r="J1395">
        <f t="shared" si="109"/>
        <v>6.8570047264766038E-2</v>
      </c>
    </row>
    <row r="1396" spans="1:10" x14ac:dyDescent="0.55000000000000004">
      <c r="A1396">
        <v>1384</v>
      </c>
      <c r="B1396">
        <v>29588</v>
      </c>
      <c r="C1396">
        <v>-225754</v>
      </c>
      <c r="F1396">
        <f t="shared" si="110"/>
        <v>17.3</v>
      </c>
      <c r="G1396">
        <f t="shared" si="111"/>
        <v>2.9588E-2</v>
      </c>
      <c r="H1396">
        <f t="shared" si="112"/>
        <v>83171.796705504239</v>
      </c>
      <c r="I1396">
        <f t="shared" si="113"/>
        <v>1.6649127789460853E-4</v>
      </c>
      <c r="J1396">
        <f t="shared" si="109"/>
        <v>6.3301739295481496E-2</v>
      </c>
    </row>
    <row r="1397" spans="1:10" x14ac:dyDescent="0.55000000000000004">
      <c r="A1397">
        <v>1385</v>
      </c>
      <c r="B1397">
        <v>29869</v>
      </c>
      <c r="C1397">
        <v>-233390</v>
      </c>
      <c r="F1397">
        <f t="shared" si="110"/>
        <v>17.3125</v>
      </c>
      <c r="G1397">
        <f t="shared" si="111"/>
        <v>2.9869E-2</v>
      </c>
      <c r="H1397">
        <f t="shared" si="112"/>
        <v>75535.796705504239</v>
      </c>
      <c r="I1397">
        <f t="shared" si="113"/>
        <v>1.512057189868845E-4</v>
      </c>
      <c r="J1397">
        <f t="shared" si="109"/>
        <v>5.749000863187894E-2</v>
      </c>
    </row>
    <row r="1398" spans="1:10" x14ac:dyDescent="0.55000000000000004">
      <c r="A1398">
        <v>1386</v>
      </c>
      <c r="B1398">
        <v>30000</v>
      </c>
      <c r="C1398">
        <v>-241729</v>
      </c>
      <c r="F1398">
        <f t="shared" si="110"/>
        <v>17.324999999999999</v>
      </c>
      <c r="G1398">
        <f t="shared" si="111"/>
        <v>0.03</v>
      </c>
      <c r="H1398">
        <f t="shared" si="112"/>
        <v>67196.796705504239</v>
      </c>
      <c r="I1398">
        <f t="shared" si="113"/>
        <v>1.3451291179312987E-4</v>
      </c>
      <c r="J1398">
        <f t="shared" si="109"/>
        <v>5.1143227332274215E-2</v>
      </c>
    </row>
    <row r="1399" spans="1:10" x14ac:dyDescent="0.55000000000000004">
      <c r="A1399">
        <v>1387</v>
      </c>
      <c r="B1399">
        <v>29878</v>
      </c>
      <c r="C1399">
        <v>-252549</v>
      </c>
      <c r="F1399">
        <f t="shared" si="110"/>
        <v>17.337499999999999</v>
      </c>
      <c r="G1399">
        <f t="shared" si="111"/>
        <v>2.9877999999999998E-2</v>
      </c>
      <c r="H1399">
        <f t="shared" si="112"/>
        <v>56376.796705504239</v>
      </c>
      <c r="I1399">
        <f t="shared" si="113"/>
        <v>1.1285369919732398E-4</v>
      </c>
      <c r="J1399">
        <f t="shared" si="109"/>
        <v>4.2908166334346035E-2</v>
      </c>
    </row>
    <row r="1400" spans="1:10" x14ac:dyDescent="0.55000000000000004">
      <c r="A1400">
        <v>1388</v>
      </c>
      <c r="B1400">
        <v>29616</v>
      </c>
      <c r="C1400">
        <v>-263465</v>
      </c>
      <c r="F1400">
        <f t="shared" si="110"/>
        <v>17.350000000000001</v>
      </c>
      <c r="G1400">
        <f t="shared" si="111"/>
        <v>2.9616E-2</v>
      </c>
      <c r="H1400">
        <f t="shared" si="112"/>
        <v>45460.796705504239</v>
      </c>
      <c r="I1400">
        <f t="shared" si="113"/>
        <v>9.1002316138560839E-5</v>
      </c>
      <c r="J1400">
        <f t="shared" si="109"/>
        <v>3.4600040100207022E-2</v>
      </c>
    </row>
    <row r="1401" spans="1:10" x14ac:dyDescent="0.55000000000000004">
      <c r="A1401">
        <v>1389</v>
      </c>
      <c r="B1401">
        <v>29203</v>
      </c>
      <c r="C1401">
        <v>-271814</v>
      </c>
      <c r="F1401">
        <f t="shared" si="110"/>
        <v>17.362500000000001</v>
      </c>
      <c r="G1401">
        <f t="shared" si="111"/>
        <v>2.9203E-2</v>
      </c>
      <c r="H1401">
        <f t="shared" si="112"/>
        <v>37111.796705504239</v>
      </c>
      <c r="I1401">
        <f t="shared" si="113"/>
        <v>7.4289491188248149E-5</v>
      </c>
      <c r="J1401">
        <f t="shared" si="109"/>
        <v>2.8245647838497003E-2</v>
      </c>
    </row>
    <row r="1402" spans="1:10" x14ac:dyDescent="0.55000000000000004">
      <c r="A1402">
        <v>1390</v>
      </c>
      <c r="B1402">
        <v>28631</v>
      </c>
      <c r="C1402">
        <v>-281324</v>
      </c>
      <c r="F1402">
        <f t="shared" si="110"/>
        <v>17.375</v>
      </c>
      <c r="G1402">
        <f t="shared" si="111"/>
        <v>2.8631E-2</v>
      </c>
      <c r="H1402">
        <f t="shared" si="112"/>
        <v>27601.796705504239</v>
      </c>
      <c r="I1402">
        <f t="shared" si="113"/>
        <v>5.5252604701546295E-5</v>
      </c>
      <c r="J1402">
        <f t="shared" si="109"/>
        <v>2.1007622876362344E-2</v>
      </c>
    </row>
    <row r="1403" spans="1:10" x14ac:dyDescent="0.55000000000000004">
      <c r="A1403">
        <v>1391</v>
      </c>
      <c r="B1403">
        <v>27919</v>
      </c>
      <c r="C1403">
        <v>-292214</v>
      </c>
      <c r="F1403">
        <f t="shared" si="110"/>
        <v>17.387499999999999</v>
      </c>
      <c r="G1403">
        <f t="shared" si="111"/>
        <v>2.7918999999999999E-2</v>
      </c>
      <c r="H1403">
        <f t="shared" si="112"/>
        <v>16711.796705504239</v>
      </c>
      <c r="I1403">
        <f t="shared" si="113"/>
        <v>3.3453267809834083E-5</v>
      </c>
      <c r="J1403">
        <f t="shared" si="109"/>
        <v>1.2719285143697105E-2</v>
      </c>
    </row>
    <row r="1404" spans="1:10" x14ac:dyDescent="0.55000000000000004">
      <c r="A1404">
        <v>1392</v>
      </c>
      <c r="B1404">
        <v>27056</v>
      </c>
      <c r="C1404">
        <v>-302272</v>
      </c>
      <c r="F1404">
        <f t="shared" si="110"/>
        <v>17.399999999999999</v>
      </c>
      <c r="G1404">
        <f t="shared" si="111"/>
        <v>2.7056E-2</v>
      </c>
      <c r="H1404">
        <f t="shared" si="112"/>
        <v>6653.7967055042391</v>
      </c>
      <c r="I1404">
        <f t="shared" si="113"/>
        <v>1.3319408263751308E-5</v>
      </c>
      <c r="J1404">
        <f t="shared" si="109"/>
        <v>5.0641794581923298E-3</v>
      </c>
    </row>
    <row r="1405" spans="1:10" x14ac:dyDescent="0.55000000000000004">
      <c r="A1405">
        <v>1393</v>
      </c>
      <c r="B1405">
        <v>26053</v>
      </c>
      <c r="C1405">
        <v>-313549</v>
      </c>
      <c r="F1405">
        <f t="shared" si="110"/>
        <v>17.412500000000001</v>
      </c>
      <c r="G1405">
        <f t="shared" si="111"/>
        <v>2.6053E-2</v>
      </c>
      <c r="H1405">
        <f t="shared" si="112"/>
        <v>-4623.2032944957609</v>
      </c>
      <c r="I1405">
        <f t="shared" si="113"/>
        <v>-9.2546158067572901E-6</v>
      </c>
      <c r="J1405">
        <f t="shared" si="109"/>
        <v>-3.5187025079477939E-3</v>
      </c>
    </row>
    <row r="1406" spans="1:10" x14ac:dyDescent="0.55000000000000004">
      <c r="A1406">
        <v>1394</v>
      </c>
      <c r="B1406">
        <v>24919</v>
      </c>
      <c r="C1406">
        <v>-323705</v>
      </c>
      <c r="F1406">
        <f t="shared" si="110"/>
        <v>17.425000000000001</v>
      </c>
      <c r="G1406">
        <f t="shared" si="111"/>
        <v>2.4919E-2</v>
      </c>
      <c r="H1406">
        <f t="shared" si="112"/>
        <v>-14779.203294495761</v>
      </c>
      <c r="I1406">
        <f t="shared" si="113"/>
        <v>-2.9584649367108916E-5</v>
      </c>
      <c r="J1406">
        <f t="shared" si="109"/>
        <v>-1.1248395622084451E-2</v>
      </c>
    </row>
    <row r="1407" spans="1:10" x14ac:dyDescent="0.55000000000000004">
      <c r="A1407">
        <v>1395</v>
      </c>
      <c r="B1407">
        <v>23653</v>
      </c>
      <c r="C1407">
        <v>-332825</v>
      </c>
      <c r="F1407">
        <f t="shared" si="110"/>
        <v>17.4375</v>
      </c>
      <c r="G1407">
        <f t="shared" si="111"/>
        <v>2.3653E-2</v>
      </c>
      <c r="H1407">
        <f t="shared" si="112"/>
        <v>-23899.203294495761</v>
      </c>
      <c r="I1407">
        <f t="shared" si="113"/>
        <v>-4.7840843348046965E-5</v>
      </c>
      <c r="J1407">
        <f t="shared" si="109"/>
        <v>-1.8189593062112642E-2</v>
      </c>
    </row>
    <row r="1408" spans="1:10" x14ac:dyDescent="0.55000000000000004">
      <c r="A1408">
        <v>1396</v>
      </c>
      <c r="B1408">
        <v>22266</v>
      </c>
      <c r="C1408">
        <v>-340624</v>
      </c>
      <c r="F1408">
        <f t="shared" si="110"/>
        <v>17.45</v>
      </c>
      <c r="G1408">
        <f t="shared" si="111"/>
        <v>2.2265999999999998E-2</v>
      </c>
      <c r="H1408">
        <f t="shared" si="112"/>
        <v>-31698.203294495761</v>
      </c>
      <c r="I1408">
        <f t="shared" si="113"/>
        <v>-6.3452691687667132E-5</v>
      </c>
      <c r="J1408">
        <f t="shared" si="109"/>
        <v>-2.4125382408031491E-2</v>
      </c>
    </row>
    <row r="1409" spans="1:10" x14ac:dyDescent="0.55000000000000004">
      <c r="A1409">
        <v>1397</v>
      </c>
      <c r="B1409">
        <v>20756</v>
      </c>
      <c r="C1409">
        <v>-350032</v>
      </c>
      <c r="F1409">
        <f t="shared" si="110"/>
        <v>17.462499999999999</v>
      </c>
      <c r="G1409">
        <f t="shared" si="111"/>
        <v>2.0756E-2</v>
      </c>
      <c r="H1409">
        <f t="shared" si="112"/>
        <v>-41106.203294495761</v>
      </c>
      <c r="I1409">
        <f t="shared" si="113"/>
        <v>-8.2285397057476906E-5</v>
      </c>
      <c r="J1409">
        <f t="shared" si="109"/>
        <v>-3.1285775556692146E-2</v>
      </c>
    </row>
    <row r="1410" spans="1:10" x14ac:dyDescent="0.55000000000000004">
      <c r="A1410">
        <v>1398</v>
      </c>
      <c r="B1410">
        <v>19144</v>
      </c>
      <c r="C1410">
        <v>-357151</v>
      </c>
      <c r="F1410">
        <f t="shared" si="110"/>
        <v>17.475000000000001</v>
      </c>
      <c r="G1410">
        <f t="shared" si="111"/>
        <v>1.9143999999999998E-2</v>
      </c>
      <c r="H1410">
        <f t="shared" si="112"/>
        <v>-48225.203294495761</v>
      </c>
      <c r="I1410">
        <f t="shared" si="113"/>
        <v>-9.6536037951149925E-5</v>
      </c>
      <c r="J1410">
        <f t="shared" si="109"/>
        <v>-3.6704019479450997E-2</v>
      </c>
    </row>
    <row r="1411" spans="1:10" x14ac:dyDescent="0.55000000000000004">
      <c r="A1411">
        <v>1399</v>
      </c>
      <c r="B1411">
        <v>17438</v>
      </c>
      <c r="C1411">
        <v>-362575</v>
      </c>
      <c r="F1411">
        <f t="shared" si="110"/>
        <v>17.487500000000001</v>
      </c>
      <c r="G1411">
        <f t="shared" si="111"/>
        <v>1.7437999999999999E-2</v>
      </c>
      <c r="H1411">
        <f t="shared" si="112"/>
        <v>-53649.203294495761</v>
      </c>
      <c r="I1411">
        <f t="shared" si="113"/>
        <v>-1.0739366910823414E-4</v>
      </c>
      <c r="J1411">
        <f t="shared" si="109"/>
        <v>-4.0832205325362497E-2</v>
      </c>
    </row>
    <row r="1412" spans="1:10" x14ac:dyDescent="0.55000000000000004">
      <c r="A1412">
        <v>1400</v>
      </c>
      <c r="B1412">
        <v>15638</v>
      </c>
      <c r="C1412">
        <v>-371891</v>
      </c>
      <c r="F1412">
        <f t="shared" si="110"/>
        <v>17.5</v>
      </c>
      <c r="G1412">
        <f t="shared" si="111"/>
        <v>1.5637999999999999E-2</v>
      </c>
      <c r="H1412">
        <f t="shared" si="112"/>
        <v>-62965.203294495761</v>
      </c>
      <c r="I1412">
        <f t="shared" si="113"/>
        <v>-1.2604221111770989E-4</v>
      </c>
      <c r="J1412">
        <f t="shared" si="109"/>
        <v>-4.792257762265445E-2</v>
      </c>
    </row>
    <row r="1413" spans="1:10" x14ac:dyDescent="0.55000000000000004">
      <c r="A1413">
        <v>1401</v>
      </c>
      <c r="B1413">
        <v>13763</v>
      </c>
      <c r="C1413">
        <v>-380310</v>
      </c>
      <c r="F1413">
        <f t="shared" si="110"/>
        <v>17.512499999999999</v>
      </c>
      <c r="G1413">
        <f t="shared" si="111"/>
        <v>1.3762999999999999E-2</v>
      </c>
      <c r="H1413">
        <f t="shared" si="112"/>
        <v>-71384.203294495761</v>
      </c>
      <c r="I1413">
        <f t="shared" si="113"/>
        <v>-1.428951603639289E-4</v>
      </c>
      <c r="J1413">
        <f t="shared" si="109"/>
        <v>-5.4330246619101519E-2</v>
      </c>
    </row>
    <row r="1414" spans="1:10" x14ac:dyDescent="0.55000000000000004">
      <c r="A1414">
        <v>1402</v>
      </c>
      <c r="B1414">
        <v>11803</v>
      </c>
      <c r="C1414">
        <v>-386897</v>
      </c>
      <c r="F1414">
        <f t="shared" si="110"/>
        <v>17.524999999999999</v>
      </c>
      <c r="G1414">
        <f t="shared" si="111"/>
        <v>1.1802999999999999E-2</v>
      </c>
      <c r="H1414">
        <f t="shared" si="112"/>
        <v>-77971.203294495761</v>
      </c>
      <c r="I1414">
        <f t="shared" si="113"/>
        <v>-1.5608085660871388E-4</v>
      </c>
      <c r="J1414">
        <f t="shared" si="109"/>
        <v>-5.9343587357858732E-2</v>
      </c>
    </row>
    <row r="1415" spans="1:10" x14ac:dyDescent="0.55000000000000004">
      <c r="A1415">
        <v>1403</v>
      </c>
      <c r="B1415">
        <v>9797</v>
      </c>
      <c r="C1415">
        <v>-393819</v>
      </c>
      <c r="F1415">
        <f t="shared" si="110"/>
        <v>17.537500000000001</v>
      </c>
      <c r="G1415">
        <f t="shared" si="111"/>
        <v>9.7970000000000002E-3</v>
      </c>
      <c r="H1415">
        <f t="shared" si="112"/>
        <v>-84893.203294495761</v>
      </c>
      <c r="I1415">
        <f t="shared" si="113"/>
        <v>-1.6993714769819341E-4</v>
      </c>
      <c r="J1415">
        <f t="shared" si="109"/>
        <v>-6.4611895327143301E-2</v>
      </c>
    </row>
    <row r="1416" spans="1:10" x14ac:dyDescent="0.55000000000000004">
      <c r="A1416">
        <v>1404</v>
      </c>
      <c r="B1416">
        <v>7734</v>
      </c>
      <c r="C1416">
        <v>-400724</v>
      </c>
      <c r="F1416">
        <f t="shared" si="110"/>
        <v>17.55</v>
      </c>
      <c r="G1416">
        <f t="shared" si="111"/>
        <v>7.7339999999999996E-3</v>
      </c>
      <c r="H1416">
        <f t="shared" si="112"/>
        <v>-91798.203294495761</v>
      </c>
      <c r="I1416">
        <f t="shared" si="113"/>
        <v>-1.8375940860152425E-4</v>
      </c>
      <c r="J1416">
        <f t="shared" si="109"/>
        <v>-6.9867264660848846E-2</v>
      </c>
    </row>
    <row r="1417" spans="1:10" x14ac:dyDescent="0.55000000000000004">
      <c r="A1417">
        <v>1405</v>
      </c>
      <c r="B1417">
        <v>5625</v>
      </c>
      <c r="C1417">
        <v>-408559</v>
      </c>
      <c r="F1417">
        <f t="shared" si="110"/>
        <v>17.5625</v>
      </c>
      <c r="G1417">
        <f t="shared" si="111"/>
        <v>5.6249999999999998E-3</v>
      </c>
      <c r="H1417">
        <f t="shared" si="112"/>
        <v>-99633.203294495761</v>
      </c>
      <c r="I1417">
        <f t="shared" si="113"/>
        <v>-1.9944332086475335E-4</v>
      </c>
      <c r="J1417">
        <f t="shared" si="109"/>
        <v>-7.583045347034674E-2</v>
      </c>
    </row>
    <row r="1418" spans="1:10" x14ac:dyDescent="0.55000000000000004">
      <c r="A1418">
        <v>1406</v>
      </c>
      <c r="B1418">
        <v>3497</v>
      </c>
      <c r="C1418">
        <v>-413994</v>
      </c>
      <c r="F1418">
        <f t="shared" si="110"/>
        <v>17.574999999999999</v>
      </c>
      <c r="G1418">
        <f t="shared" si="111"/>
        <v>3.4969999999999997E-3</v>
      </c>
      <c r="H1418">
        <f t="shared" si="112"/>
        <v>-105068.20329449576</v>
      </c>
      <c r="I1418">
        <f t="shared" si="113"/>
        <v>-2.1032297155405144E-4</v>
      </c>
      <c r="J1418">
        <f t="shared" si="109"/>
        <v>-7.9967011374574085E-2</v>
      </c>
    </row>
    <row r="1419" spans="1:10" x14ac:dyDescent="0.55000000000000004">
      <c r="A1419">
        <v>1407</v>
      </c>
      <c r="B1419">
        <v>1350</v>
      </c>
      <c r="C1419">
        <v>-417259</v>
      </c>
      <c r="F1419">
        <f t="shared" si="110"/>
        <v>17.587499999999999</v>
      </c>
      <c r="G1419">
        <f t="shared" si="111"/>
        <v>1.3499999999999999E-3</v>
      </c>
      <c r="H1419">
        <f t="shared" si="112"/>
        <v>-108333.20329449576</v>
      </c>
      <c r="I1419">
        <f t="shared" si="113"/>
        <v>-2.1685876907025347E-4</v>
      </c>
      <c r="J1419">
        <f t="shared" si="109"/>
        <v>-8.2451990501952593E-2</v>
      </c>
    </row>
    <row r="1420" spans="1:10" x14ac:dyDescent="0.55000000000000004">
      <c r="A1420">
        <v>1408</v>
      </c>
      <c r="B1420">
        <v>-816</v>
      </c>
      <c r="C1420">
        <v>-425261</v>
      </c>
      <c r="F1420">
        <f t="shared" si="110"/>
        <v>17.600000000000001</v>
      </c>
      <c r="G1420">
        <f t="shared" si="111"/>
        <v>-8.1599999999999999E-4</v>
      </c>
      <c r="H1420">
        <f t="shared" si="112"/>
        <v>-116335.20329449576</v>
      </c>
      <c r="I1420">
        <f t="shared" si="113"/>
        <v>-2.3287697786800198E-4</v>
      </c>
      <c r="J1420">
        <f t="shared" si="109"/>
        <v>-8.8542282378608908E-2</v>
      </c>
    </row>
    <row r="1421" spans="1:10" x14ac:dyDescent="0.55000000000000004">
      <c r="A1421">
        <v>1409</v>
      </c>
      <c r="B1421">
        <v>-2963</v>
      </c>
      <c r="C1421">
        <v>-430237</v>
      </c>
      <c r="F1421">
        <f t="shared" si="110"/>
        <v>17.612500000000001</v>
      </c>
      <c r="G1421">
        <f t="shared" si="111"/>
        <v>-2.9629999999999999E-3</v>
      </c>
      <c r="H1421">
        <f t="shared" si="112"/>
        <v>-121311.20329449576</v>
      </c>
      <c r="I1421">
        <f t="shared" si="113"/>
        <v>-2.4283781353128572E-4</v>
      </c>
      <c r="J1421">
        <f t="shared" ref="J1421:J1484" si="114">(I1421*0.1*9.80665)/($J$4*10^(-6)*$H$4)</f>
        <v>-9.232949712220323E-2</v>
      </c>
    </row>
    <row r="1422" spans="1:10" x14ac:dyDescent="0.55000000000000004">
      <c r="A1422">
        <v>1410</v>
      </c>
      <c r="B1422">
        <v>-5100</v>
      </c>
      <c r="C1422">
        <v>-431383</v>
      </c>
      <c r="F1422">
        <f t="shared" si="110"/>
        <v>17.625</v>
      </c>
      <c r="G1422">
        <f t="shared" si="111"/>
        <v>-5.0999999999999995E-3</v>
      </c>
      <c r="H1422">
        <f t="shared" si="112"/>
        <v>-122457.20329449576</v>
      </c>
      <c r="I1422">
        <f t="shared" si="113"/>
        <v>-2.4513184843283781E-4</v>
      </c>
      <c r="J1422">
        <f t="shared" si="114"/>
        <v>-9.3201713379469947E-2</v>
      </c>
    </row>
    <row r="1423" spans="1:10" x14ac:dyDescent="0.55000000000000004">
      <c r="A1423">
        <v>1411</v>
      </c>
      <c r="B1423">
        <v>-7219</v>
      </c>
      <c r="C1423">
        <v>-432678</v>
      </c>
      <c r="F1423">
        <f t="shared" si="110"/>
        <v>17.637499999999999</v>
      </c>
      <c r="G1423">
        <f t="shared" si="111"/>
        <v>-7.2189999999999997E-3</v>
      </c>
      <c r="H1423">
        <f t="shared" si="112"/>
        <v>-123752.20329449576</v>
      </c>
      <c r="I1423">
        <f t="shared" si="113"/>
        <v>-2.4772414790710475E-4</v>
      </c>
      <c r="J1423">
        <f t="shared" si="114"/>
        <v>-9.4187332972105506E-2</v>
      </c>
    </row>
    <row r="1424" spans="1:10" x14ac:dyDescent="0.55000000000000004">
      <c r="A1424">
        <v>1412</v>
      </c>
      <c r="B1424">
        <v>-9291</v>
      </c>
      <c r="C1424">
        <v>-435288</v>
      </c>
      <c r="F1424">
        <f t="shared" si="110"/>
        <v>17.649999999999999</v>
      </c>
      <c r="G1424">
        <f t="shared" si="111"/>
        <v>-9.2909999999999989E-3</v>
      </c>
      <c r="H1424">
        <f t="shared" si="112"/>
        <v>-126362.20329449576</v>
      </c>
      <c r="I1424">
        <f t="shared" si="113"/>
        <v>-2.5294878236875481E-4</v>
      </c>
      <c r="J1424">
        <f t="shared" si="114"/>
        <v>-9.6173794081587258E-2</v>
      </c>
    </row>
    <row r="1425" spans="1:10" x14ac:dyDescent="0.55000000000000004">
      <c r="A1425">
        <v>1413</v>
      </c>
      <c r="B1425">
        <v>-11316</v>
      </c>
      <c r="C1425">
        <v>-437104</v>
      </c>
      <c r="F1425">
        <f t="shared" ref="F1425:F1488" si="115">A1425/80</f>
        <v>17.662500000000001</v>
      </c>
      <c r="G1425">
        <f t="shared" ref="G1425:G1488" si="116">B1425*10^-6</f>
        <v>-1.1316E-2</v>
      </c>
      <c r="H1425">
        <f t="shared" ref="H1425:H1488" si="117">C1425-$F$4</f>
        <v>-128178.20329449576</v>
      </c>
      <c r="I1425">
        <f t="shared" ref="I1425:I1488" si="118">($H$4*H1425)/($H$6*$H$8)</f>
        <v>-2.5658400695969597E-4</v>
      </c>
      <c r="J1425">
        <f t="shared" si="114"/>
        <v>-9.7555944799908673E-2</v>
      </c>
    </row>
    <row r="1426" spans="1:10" x14ac:dyDescent="0.55000000000000004">
      <c r="A1426">
        <v>1414</v>
      </c>
      <c r="B1426">
        <v>-13284</v>
      </c>
      <c r="C1426">
        <v>-438864</v>
      </c>
      <c r="F1426">
        <f t="shared" si="115"/>
        <v>17.675000000000001</v>
      </c>
      <c r="G1426">
        <f t="shared" si="116"/>
        <v>-1.3283999999999999E-2</v>
      </c>
      <c r="H1426">
        <f t="shared" si="117"/>
        <v>-129938.20329449576</v>
      </c>
      <c r="I1426">
        <f t="shared" si="118"/>
        <v>-2.6010713211391208E-4</v>
      </c>
      <c r="J1426">
        <f t="shared" si="114"/>
        <v>-9.8895474130440406E-2</v>
      </c>
    </row>
    <row r="1427" spans="1:10" x14ac:dyDescent="0.55000000000000004">
      <c r="A1427">
        <v>1415</v>
      </c>
      <c r="B1427">
        <v>-15188</v>
      </c>
      <c r="C1427">
        <v>-438055</v>
      </c>
      <c r="F1427">
        <f t="shared" si="115"/>
        <v>17.6875</v>
      </c>
      <c r="G1427">
        <f t="shared" si="116"/>
        <v>-1.5188E-2</v>
      </c>
      <c r="H1427">
        <f t="shared" si="117"/>
        <v>-129129.20329449576</v>
      </c>
      <c r="I1427">
        <f t="shared" si="118"/>
        <v>-2.5848769560836616E-4</v>
      </c>
      <c r="J1427">
        <f t="shared" si="114"/>
        <v>-9.8279747296122141E-2</v>
      </c>
    </row>
    <row r="1428" spans="1:10" x14ac:dyDescent="0.55000000000000004">
      <c r="A1428">
        <v>1416</v>
      </c>
      <c r="B1428">
        <v>-17006</v>
      </c>
      <c r="C1428">
        <v>-438945</v>
      </c>
      <c r="F1428">
        <f t="shared" si="115"/>
        <v>17.7</v>
      </c>
      <c r="G1428">
        <f t="shared" si="116"/>
        <v>-1.7006E-2</v>
      </c>
      <c r="H1428">
        <f t="shared" si="117"/>
        <v>-130019.20329449576</v>
      </c>
      <c r="I1428">
        <f t="shared" si="118"/>
        <v>-2.6026927594203228E-4</v>
      </c>
      <c r="J1428">
        <f t="shared" si="114"/>
        <v>-9.8957122923493318E-2</v>
      </c>
    </row>
    <row r="1429" spans="1:10" x14ac:dyDescent="0.55000000000000004">
      <c r="A1429">
        <v>1417</v>
      </c>
      <c r="B1429">
        <v>-18741</v>
      </c>
      <c r="C1429">
        <v>-437449</v>
      </c>
      <c r="F1429">
        <f t="shared" si="115"/>
        <v>17.712499999999999</v>
      </c>
      <c r="G1429">
        <f t="shared" si="116"/>
        <v>-1.8741000000000001E-2</v>
      </c>
      <c r="H1429">
        <f t="shared" si="117"/>
        <v>-128523.20329449576</v>
      </c>
      <c r="I1429">
        <f t="shared" si="118"/>
        <v>-2.572746195609486E-4</v>
      </c>
      <c r="J1429">
        <f t="shared" si="114"/>
        <v>-9.7818522992541318E-2</v>
      </c>
    </row>
    <row r="1430" spans="1:10" x14ac:dyDescent="0.55000000000000004">
      <c r="A1430">
        <v>1418</v>
      </c>
      <c r="B1430">
        <v>-20372</v>
      </c>
      <c r="C1430">
        <v>-434336</v>
      </c>
      <c r="F1430">
        <f t="shared" si="115"/>
        <v>17.725000000000001</v>
      </c>
      <c r="G1430">
        <f t="shared" si="116"/>
        <v>-2.0371999999999998E-2</v>
      </c>
      <c r="H1430">
        <f t="shared" si="117"/>
        <v>-125410.20329449576</v>
      </c>
      <c r="I1430">
        <f t="shared" si="118"/>
        <v>-2.510430919444288E-4</v>
      </c>
      <c r="J1430">
        <f t="shared" si="114"/>
        <v>-9.5449230489163261E-2</v>
      </c>
    </row>
    <row r="1431" spans="1:10" x14ac:dyDescent="0.55000000000000004">
      <c r="A1431">
        <v>1419</v>
      </c>
      <c r="B1431">
        <v>-21900</v>
      </c>
      <c r="C1431">
        <v>-431508</v>
      </c>
      <c r="F1431">
        <f t="shared" si="115"/>
        <v>17.737500000000001</v>
      </c>
      <c r="G1431">
        <f t="shared" si="116"/>
        <v>-2.1899999999999999E-2</v>
      </c>
      <c r="H1431">
        <f t="shared" si="117"/>
        <v>-122582.20329449576</v>
      </c>
      <c r="I1431">
        <f t="shared" si="118"/>
        <v>-2.4538207038981338E-4</v>
      </c>
      <c r="J1431">
        <f t="shared" si="114"/>
        <v>-9.3296850405786114E-2</v>
      </c>
    </row>
    <row r="1432" spans="1:10" x14ac:dyDescent="0.55000000000000004">
      <c r="A1432">
        <v>1420</v>
      </c>
      <c r="B1432">
        <v>-23325</v>
      </c>
      <c r="C1432">
        <v>-427814</v>
      </c>
      <c r="F1432">
        <f t="shared" si="115"/>
        <v>17.75</v>
      </c>
      <c r="G1432">
        <f t="shared" si="116"/>
        <v>-2.3324999999999999E-2</v>
      </c>
      <c r="H1432">
        <f t="shared" si="117"/>
        <v>-118888.20329449576</v>
      </c>
      <c r="I1432">
        <f t="shared" si="118"/>
        <v>-2.3798751111727114E-4</v>
      </c>
      <c r="J1432">
        <f t="shared" si="114"/>
        <v>-9.0485361004090478E-2</v>
      </c>
    </row>
    <row r="1433" spans="1:10" x14ac:dyDescent="0.55000000000000004">
      <c r="A1433">
        <v>1421</v>
      </c>
      <c r="B1433">
        <v>-24619</v>
      </c>
      <c r="C1433">
        <v>-421879</v>
      </c>
      <c r="F1433">
        <f t="shared" si="115"/>
        <v>17.762499999999999</v>
      </c>
      <c r="G1433">
        <f t="shared" si="116"/>
        <v>-2.4618999999999999E-2</v>
      </c>
      <c r="H1433">
        <f t="shared" si="117"/>
        <v>-112953.20329449576</v>
      </c>
      <c r="I1433">
        <f t="shared" si="118"/>
        <v>-2.2610697260007077E-4</v>
      </c>
      <c r="J1433">
        <f t="shared" si="114"/>
        <v>-8.5968254994598453E-2</v>
      </c>
    </row>
    <row r="1434" spans="1:10" x14ac:dyDescent="0.55000000000000004">
      <c r="A1434">
        <v>1422</v>
      </c>
      <c r="B1434">
        <v>-25791</v>
      </c>
      <c r="C1434">
        <v>-415971</v>
      </c>
      <c r="F1434">
        <f t="shared" si="115"/>
        <v>17.774999999999999</v>
      </c>
      <c r="G1434">
        <f t="shared" si="116"/>
        <v>-2.5790999999999998E-2</v>
      </c>
      <c r="H1434">
        <f t="shared" si="117"/>
        <v>-107045.20329449576</v>
      </c>
      <c r="I1434">
        <f t="shared" si="118"/>
        <v>-2.1428048202557713E-4</v>
      </c>
      <c r="J1434">
        <f t="shared" si="114"/>
        <v>-8.1471698582790714E-2</v>
      </c>
    </row>
    <row r="1435" spans="1:10" x14ac:dyDescent="0.55000000000000004">
      <c r="A1435">
        <v>1423</v>
      </c>
      <c r="B1435">
        <v>-26822</v>
      </c>
      <c r="C1435">
        <v>-411797</v>
      </c>
      <c r="F1435">
        <f t="shared" si="115"/>
        <v>17.787500000000001</v>
      </c>
      <c r="G1435">
        <f t="shared" si="116"/>
        <v>-2.6821999999999999E-2</v>
      </c>
      <c r="H1435">
        <f t="shared" si="117"/>
        <v>-102871.20329449576</v>
      </c>
      <c r="I1435">
        <f t="shared" si="118"/>
        <v>-2.0592507043824869E-4</v>
      </c>
      <c r="J1435">
        <f t="shared" si="114"/>
        <v>-7.8294883000040963E-2</v>
      </c>
    </row>
    <row r="1436" spans="1:10" x14ac:dyDescent="0.55000000000000004">
      <c r="A1436">
        <v>1424</v>
      </c>
      <c r="B1436">
        <v>-27722</v>
      </c>
      <c r="C1436">
        <v>-406003</v>
      </c>
      <c r="F1436">
        <f t="shared" si="115"/>
        <v>17.8</v>
      </c>
      <c r="G1436">
        <f t="shared" si="116"/>
        <v>-2.7722E-2</v>
      </c>
      <c r="H1436">
        <f t="shared" si="117"/>
        <v>-97077.203294495761</v>
      </c>
      <c r="I1436">
        <f t="shared" si="118"/>
        <v>-1.9432678228851677E-4</v>
      </c>
      <c r="J1436">
        <f t="shared" si="114"/>
        <v>-7.3885091556233573E-2</v>
      </c>
    </row>
    <row r="1437" spans="1:10" x14ac:dyDescent="0.55000000000000004">
      <c r="A1437">
        <v>1425</v>
      </c>
      <c r="B1437">
        <v>-28472</v>
      </c>
      <c r="C1437">
        <v>-399587</v>
      </c>
      <c r="F1437">
        <f t="shared" si="115"/>
        <v>17.8125</v>
      </c>
      <c r="G1437">
        <f t="shared" si="116"/>
        <v>-2.8471999999999997E-2</v>
      </c>
      <c r="H1437">
        <f t="shared" si="117"/>
        <v>-90661.203294495761</v>
      </c>
      <c r="I1437">
        <f t="shared" si="118"/>
        <v>-1.814833896808744E-4</v>
      </c>
      <c r="J1437">
        <f t="shared" si="114"/>
        <v>-6.9001898269476919E-2</v>
      </c>
    </row>
    <row r="1438" spans="1:10" x14ac:dyDescent="0.55000000000000004">
      <c r="A1438">
        <v>1426</v>
      </c>
      <c r="B1438">
        <v>-29081</v>
      </c>
      <c r="C1438">
        <v>-394713</v>
      </c>
      <c r="F1438">
        <f t="shared" si="115"/>
        <v>17.824999999999999</v>
      </c>
      <c r="G1438">
        <f t="shared" si="116"/>
        <v>-2.9080999999999999E-2</v>
      </c>
      <c r="H1438">
        <f t="shared" si="117"/>
        <v>-85787.203294495761</v>
      </c>
      <c r="I1438">
        <f t="shared" si="118"/>
        <v>-1.7172673513448272E-4</v>
      </c>
      <c r="J1438">
        <f t="shared" si="114"/>
        <v>-6.5292315339356588E-2</v>
      </c>
    </row>
    <row r="1439" spans="1:10" x14ac:dyDescent="0.55000000000000004">
      <c r="A1439">
        <v>1427</v>
      </c>
      <c r="B1439">
        <v>-29541</v>
      </c>
      <c r="C1439">
        <v>-388090</v>
      </c>
      <c r="F1439">
        <f t="shared" si="115"/>
        <v>17.837499999999999</v>
      </c>
      <c r="G1439">
        <f t="shared" si="116"/>
        <v>-2.9540999999999998E-2</v>
      </c>
      <c r="H1439">
        <f t="shared" si="117"/>
        <v>-79164.203294495761</v>
      </c>
      <c r="I1439">
        <f t="shared" si="118"/>
        <v>-1.5846897496608878E-4</v>
      </c>
      <c r="J1439">
        <f t="shared" si="114"/>
        <v>-6.0251575137020313E-2</v>
      </c>
    </row>
    <row r="1440" spans="1:10" x14ac:dyDescent="0.55000000000000004">
      <c r="A1440">
        <v>1428</v>
      </c>
      <c r="B1440">
        <v>-29841</v>
      </c>
      <c r="C1440">
        <v>-378653</v>
      </c>
      <c r="F1440">
        <f t="shared" si="115"/>
        <v>17.850000000000001</v>
      </c>
      <c r="G1440">
        <f t="shared" si="116"/>
        <v>-2.9840999999999999E-2</v>
      </c>
      <c r="H1440">
        <f t="shared" si="117"/>
        <v>-69727.203294495761</v>
      </c>
      <c r="I1440">
        <f t="shared" si="118"/>
        <v>-1.3957821810226068E-4</v>
      </c>
      <c r="J1440">
        <f t="shared" si="114"/>
        <v>-5.3069110198254305E-2</v>
      </c>
    </row>
    <row r="1441" spans="1:10" x14ac:dyDescent="0.55000000000000004">
      <c r="A1441">
        <v>1429</v>
      </c>
      <c r="B1441">
        <v>-29991</v>
      </c>
      <c r="C1441">
        <v>-370511</v>
      </c>
      <c r="F1441">
        <f t="shared" si="115"/>
        <v>17.862500000000001</v>
      </c>
      <c r="G1441">
        <f t="shared" si="116"/>
        <v>-2.9991E-2</v>
      </c>
      <c r="H1441">
        <f t="shared" si="117"/>
        <v>-61585.203294495761</v>
      </c>
      <c r="I1441">
        <f t="shared" si="118"/>
        <v>-1.2327976071269952E-4</v>
      </c>
      <c r="J1441">
        <f t="shared" si="114"/>
        <v>-4.6872264852123868E-2</v>
      </c>
    </row>
    <row r="1442" spans="1:10" x14ac:dyDescent="0.55000000000000004">
      <c r="A1442">
        <v>1430</v>
      </c>
      <c r="B1442">
        <v>-29906</v>
      </c>
      <c r="C1442">
        <v>-360495</v>
      </c>
      <c r="F1442">
        <f t="shared" si="115"/>
        <v>17.875</v>
      </c>
      <c r="G1442">
        <f t="shared" si="116"/>
        <v>-2.9905999999999999E-2</v>
      </c>
      <c r="H1442">
        <f t="shared" si="117"/>
        <v>-51569.203294495761</v>
      </c>
      <c r="I1442">
        <f t="shared" si="118"/>
        <v>-1.0322997574416056E-4</v>
      </c>
      <c r="J1442">
        <f t="shared" si="114"/>
        <v>-3.9249125207461336E-2</v>
      </c>
    </row>
    <row r="1443" spans="1:10" x14ac:dyDescent="0.55000000000000004">
      <c r="A1443">
        <v>1431</v>
      </c>
      <c r="B1443">
        <v>-29663</v>
      </c>
      <c r="C1443">
        <v>-355390</v>
      </c>
      <c r="F1443">
        <f t="shared" si="115"/>
        <v>17.887499999999999</v>
      </c>
      <c r="G1443">
        <f t="shared" si="116"/>
        <v>-2.9662999999999998E-2</v>
      </c>
      <c r="H1443">
        <f t="shared" si="117"/>
        <v>-46464.203294495761</v>
      </c>
      <c r="I1443">
        <f t="shared" si="118"/>
        <v>-9.3010911021278007E-5</v>
      </c>
      <c r="J1443">
        <f t="shared" si="114"/>
        <v>-3.5363729052708709E-2</v>
      </c>
    </row>
    <row r="1444" spans="1:10" x14ac:dyDescent="0.55000000000000004">
      <c r="A1444">
        <v>1432</v>
      </c>
      <c r="B1444">
        <v>-29269</v>
      </c>
      <c r="C1444">
        <v>-346271</v>
      </c>
      <c r="F1444">
        <f t="shared" si="115"/>
        <v>17.899999999999999</v>
      </c>
      <c r="G1444">
        <f t="shared" si="116"/>
        <v>-2.9269E-2</v>
      </c>
      <c r="H1444">
        <f t="shared" si="117"/>
        <v>-37345.203294495761</v>
      </c>
      <c r="I1444">
        <f t="shared" si="118"/>
        <v>-7.4756718815995767E-5</v>
      </c>
      <c r="J1444">
        <f t="shared" si="114"/>
        <v>-2.8423292708891046E-2</v>
      </c>
    </row>
    <row r="1445" spans="1:10" x14ac:dyDescent="0.55000000000000004">
      <c r="A1445">
        <v>1433</v>
      </c>
      <c r="B1445">
        <v>-28716</v>
      </c>
      <c r="C1445">
        <v>-338038</v>
      </c>
      <c r="F1445">
        <f t="shared" si="115"/>
        <v>17.912500000000001</v>
      </c>
      <c r="G1445">
        <f t="shared" si="116"/>
        <v>-2.8715999999999998E-2</v>
      </c>
      <c r="H1445">
        <f t="shared" si="117"/>
        <v>-29112.203294495761</v>
      </c>
      <c r="I1445">
        <f t="shared" si="118"/>
        <v>-5.8276099841756406E-5</v>
      </c>
      <c r="J1445">
        <f t="shared" si="114"/>
        <v>-2.2157187607602442E-2</v>
      </c>
    </row>
    <row r="1446" spans="1:10" x14ac:dyDescent="0.55000000000000004">
      <c r="A1446">
        <v>1434</v>
      </c>
      <c r="B1446">
        <v>-28022</v>
      </c>
      <c r="C1446">
        <v>-330654</v>
      </c>
      <c r="F1446">
        <f t="shared" si="115"/>
        <v>17.925000000000001</v>
      </c>
      <c r="G1446">
        <f t="shared" si="116"/>
        <v>-2.8021999999999998E-2</v>
      </c>
      <c r="H1446">
        <f t="shared" si="117"/>
        <v>-21728.203294495761</v>
      </c>
      <c r="I1446">
        <f t="shared" si="118"/>
        <v>-4.3494988399295157E-5</v>
      </c>
      <c r="J1446">
        <f t="shared" si="114"/>
        <v>-1.6537253189053296E-2</v>
      </c>
    </row>
    <row r="1447" spans="1:10" x14ac:dyDescent="0.55000000000000004">
      <c r="A1447">
        <v>1435</v>
      </c>
      <c r="B1447">
        <v>-27178</v>
      </c>
      <c r="C1447">
        <v>-323294</v>
      </c>
      <c r="F1447">
        <f t="shared" si="115"/>
        <v>17.9375</v>
      </c>
      <c r="G1447">
        <f t="shared" si="116"/>
        <v>-2.7177999999999997E-2</v>
      </c>
      <c r="H1447">
        <f t="shared" si="117"/>
        <v>-14368.203294495761</v>
      </c>
      <c r="I1447">
        <f t="shared" si="118"/>
        <v>-2.8761919572573224E-5</v>
      </c>
      <c r="J1447">
        <f t="shared" si="114"/>
        <v>-1.0935585079556866E-2</v>
      </c>
    </row>
    <row r="1448" spans="1:10" x14ac:dyDescent="0.55000000000000004">
      <c r="A1448">
        <v>1436</v>
      </c>
      <c r="B1448">
        <v>-26194</v>
      </c>
      <c r="C1448">
        <v>-313631</v>
      </c>
      <c r="F1448">
        <f t="shared" si="115"/>
        <v>17.95</v>
      </c>
      <c r="G1448">
        <f t="shared" si="116"/>
        <v>-2.6193999999999999E-2</v>
      </c>
      <c r="H1448">
        <f t="shared" si="117"/>
        <v>-4705.2032944957609</v>
      </c>
      <c r="I1448">
        <f t="shared" si="118"/>
        <v>-9.4187614105332681E-6</v>
      </c>
      <c r="J1448">
        <f t="shared" si="114"/>
        <v>-3.5811123972112049E-3</v>
      </c>
    </row>
    <row r="1449" spans="1:10" x14ac:dyDescent="0.55000000000000004">
      <c r="A1449">
        <v>1437</v>
      </c>
      <c r="B1449">
        <v>-25078</v>
      </c>
      <c r="C1449">
        <v>-306385</v>
      </c>
      <c r="F1449">
        <f t="shared" si="115"/>
        <v>17.962499999999999</v>
      </c>
      <c r="G1449">
        <f t="shared" si="116"/>
        <v>-2.5078E-2</v>
      </c>
      <c r="H1449">
        <f t="shared" si="117"/>
        <v>2540.7967055042391</v>
      </c>
      <c r="I1449">
        <f t="shared" si="118"/>
        <v>5.086104991426943E-6</v>
      </c>
      <c r="J1449">
        <f t="shared" si="114"/>
        <v>1.9337907442848778E-3</v>
      </c>
    </row>
    <row r="1450" spans="1:10" x14ac:dyDescent="0.55000000000000004">
      <c r="A1450">
        <v>1438</v>
      </c>
      <c r="B1450">
        <v>-23831</v>
      </c>
      <c r="C1450">
        <v>-296295</v>
      </c>
      <c r="F1450">
        <f t="shared" si="115"/>
        <v>17.975000000000001</v>
      </c>
      <c r="G1450">
        <f t="shared" si="116"/>
        <v>-2.3830999999999998E-2</v>
      </c>
      <c r="H1450">
        <f t="shared" si="117"/>
        <v>12630.796705504239</v>
      </c>
      <c r="I1450">
        <f t="shared" si="118"/>
        <v>2.5284021358495468E-5</v>
      </c>
      <c r="J1450">
        <f t="shared" si="114"/>
        <v>9.6132515085265956E-3</v>
      </c>
    </row>
    <row r="1451" spans="1:10" x14ac:dyDescent="0.55000000000000004">
      <c r="A1451">
        <v>1439</v>
      </c>
      <c r="B1451">
        <v>-22453</v>
      </c>
      <c r="C1451">
        <v>-288798</v>
      </c>
      <c r="F1451">
        <f t="shared" si="115"/>
        <v>17.987500000000001</v>
      </c>
      <c r="G1451">
        <f t="shared" si="116"/>
        <v>-2.2452999999999997E-2</v>
      </c>
      <c r="H1451">
        <f t="shared" si="117"/>
        <v>20127.796705504239</v>
      </c>
      <c r="I1451">
        <f t="shared" si="118"/>
        <v>4.0291333450062637E-5</v>
      </c>
      <c r="J1451">
        <f t="shared" si="114"/>
        <v>1.5319189798865561E-2</v>
      </c>
    </row>
    <row r="1452" spans="1:10" x14ac:dyDescent="0.55000000000000004">
      <c r="A1452">
        <v>1440</v>
      </c>
      <c r="B1452">
        <v>-20963</v>
      </c>
      <c r="C1452">
        <v>-272297</v>
      </c>
      <c r="F1452">
        <f t="shared" si="115"/>
        <v>18</v>
      </c>
      <c r="G1452">
        <f t="shared" si="116"/>
        <v>-2.0962999999999999E-2</v>
      </c>
      <c r="H1452">
        <f t="shared" si="117"/>
        <v>36628.796705504239</v>
      </c>
      <c r="I1452">
        <f t="shared" si="118"/>
        <v>7.3322633546494523E-5</v>
      </c>
      <c r="J1452">
        <f t="shared" si="114"/>
        <v>2.7878038368811302E-2</v>
      </c>
    </row>
    <row r="1453" spans="1:10" x14ac:dyDescent="0.55000000000000004">
      <c r="A1453">
        <v>1441</v>
      </c>
      <c r="B1453">
        <v>-19369</v>
      </c>
      <c r="C1453">
        <v>-260208</v>
      </c>
      <c r="F1453">
        <f t="shared" si="115"/>
        <v>18.012499999999999</v>
      </c>
      <c r="G1453">
        <f t="shared" si="116"/>
        <v>-1.9369000000000001E-2</v>
      </c>
      <c r="H1453">
        <f t="shared" si="117"/>
        <v>48717.796705504239</v>
      </c>
      <c r="I1453">
        <f t="shared" si="118"/>
        <v>9.7522099449516458E-5</v>
      </c>
      <c r="J1453">
        <f t="shared" si="114"/>
        <v>3.7078930457901296E-2</v>
      </c>
    </row>
    <row r="1454" spans="1:10" x14ac:dyDescent="0.55000000000000004">
      <c r="A1454">
        <v>1442</v>
      </c>
      <c r="B1454">
        <v>-17672</v>
      </c>
      <c r="C1454">
        <v>-255802</v>
      </c>
      <c r="F1454">
        <f t="shared" si="115"/>
        <v>18.024999999999999</v>
      </c>
      <c r="G1454">
        <f t="shared" si="116"/>
        <v>-1.7672E-2</v>
      </c>
      <c r="H1454">
        <f t="shared" si="117"/>
        <v>53123.796705504239</v>
      </c>
      <c r="I1454">
        <f t="shared" si="118"/>
        <v>1.0634192298899157E-4</v>
      </c>
      <c r="J1454">
        <f t="shared" si="114"/>
        <v>4.043232036149387E-2</v>
      </c>
    </row>
    <row r="1455" spans="1:10" x14ac:dyDescent="0.55000000000000004">
      <c r="A1455">
        <v>1443</v>
      </c>
      <c r="B1455">
        <v>-15881</v>
      </c>
      <c r="C1455">
        <v>-255529</v>
      </c>
      <c r="F1455">
        <f t="shared" si="115"/>
        <v>18.037500000000001</v>
      </c>
      <c r="G1455">
        <f t="shared" si="116"/>
        <v>-1.5880999999999999E-2</v>
      </c>
      <c r="H1455">
        <f t="shared" si="117"/>
        <v>53396.796705504239</v>
      </c>
      <c r="I1455">
        <f t="shared" si="118"/>
        <v>1.0688840774302623E-4</v>
      </c>
      <c r="J1455">
        <f t="shared" si="114"/>
        <v>4.0640099626968393E-2</v>
      </c>
    </row>
    <row r="1456" spans="1:10" x14ac:dyDescent="0.55000000000000004">
      <c r="A1456">
        <v>1444</v>
      </c>
      <c r="B1456">
        <v>-14016</v>
      </c>
      <c r="C1456">
        <v>-246654</v>
      </c>
      <c r="F1456">
        <f t="shared" si="115"/>
        <v>18.05</v>
      </c>
      <c r="G1456">
        <f t="shared" si="116"/>
        <v>-1.4015999999999999E-2</v>
      </c>
      <c r="H1456">
        <f t="shared" si="117"/>
        <v>62271.796705504239</v>
      </c>
      <c r="I1456">
        <f t="shared" si="118"/>
        <v>1.2465416668829216E-4</v>
      </c>
      <c r="J1456">
        <f t="shared" si="114"/>
        <v>4.7394828495416888E-2</v>
      </c>
    </row>
    <row r="1457" spans="1:10" x14ac:dyDescent="0.55000000000000004">
      <c r="A1457">
        <v>1445</v>
      </c>
      <c r="B1457">
        <v>-12075</v>
      </c>
      <c r="C1457">
        <v>-236770</v>
      </c>
      <c r="F1457">
        <f t="shared" si="115"/>
        <v>18.0625</v>
      </c>
      <c r="G1457">
        <f t="shared" si="116"/>
        <v>-1.2074999999999999E-2</v>
      </c>
      <c r="H1457">
        <f t="shared" si="117"/>
        <v>72155.796705504239</v>
      </c>
      <c r="I1457">
        <f t="shared" si="118"/>
        <v>1.4443971727026492E-4</v>
      </c>
      <c r="J1457">
        <f t="shared" si="114"/>
        <v>5.491750344028954E-2</v>
      </c>
    </row>
    <row r="1458" spans="1:10" x14ac:dyDescent="0.55000000000000004">
      <c r="A1458">
        <v>1446</v>
      </c>
      <c r="B1458">
        <v>-10069</v>
      </c>
      <c r="C1458">
        <v>-233334</v>
      </c>
      <c r="F1458">
        <f t="shared" si="115"/>
        <v>18.074999999999999</v>
      </c>
      <c r="G1458">
        <f t="shared" si="116"/>
        <v>-1.0069E-2</v>
      </c>
      <c r="H1458">
        <f t="shared" si="117"/>
        <v>75591.796705504239</v>
      </c>
      <c r="I1458">
        <f t="shared" si="118"/>
        <v>1.5131781842360958E-4</v>
      </c>
      <c r="J1458">
        <f t="shared" si="114"/>
        <v>5.7532630019668581E-2</v>
      </c>
    </row>
    <row r="1459" spans="1:10" x14ac:dyDescent="0.55000000000000004">
      <c r="A1459">
        <v>1447</v>
      </c>
      <c r="B1459">
        <v>-8006</v>
      </c>
      <c r="C1459">
        <v>-227052</v>
      </c>
      <c r="F1459">
        <f t="shared" si="115"/>
        <v>18.087499999999999</v>
      </c>
      <c r="G1459">
        <f t="shared" si="116"/>
        <v>-8.0059999999999992E-3</v>
      </c>
      <c r="H1459">
        <f t="shared" si="117"/>
        <v>81873.796705504239</v>
      </c>
      <c r="I1459">
        <f t="shared" si="118"/>
        <v>1.6389297309337414E-4</v>
      </c>
      <c r="J1459">
        <f t="shared" si="114"/>
        <v>6.231383641421432E-2</v>
      </c>
    </row>
    <row r="1460" spans="1:10" x14ac:dyDescent="0.55000000000000004">
      <c r="A1460">
        <v>1448</v>
      </c>
      <c r="B1460">
        <v>-5906</v>
      </c>
      <c r="C1460">
        <v>-215576</v>
      </c>
      <c r="F1460">
        <f t="shared" si="115"/>
        <v>18.100000000000001</v>
      </c>
      <c r="G1460">
        <f t="shared" si="116"/>
        <v>-5.9059999999999998E-3</v>
      </c>
      <c r="H1460">
        <f t="shared" si="117"/>
        <v>93349.796705504239</v>
      </c>
      <c r="I1460">
        <f t="shared" si="118"/>
        <v>1.8686535051938786E-4</v>
      </c>
      <c r="J1460">
        <f t="shared" si="114"/>
        <v>7.1048176526249798E-2</v>
      </c>
    </row>
    <row r="1461" spans="1:10" x14ac:dyDescent="0.55000000000000004">
      <c r="A1461">
        <v>1449</v>
      </c>
      <c r="B1461">
        <v>-3778</v>
      </c>
      <c r="C1461">
        <v>-207548</v>
      </c>
      <c r="F1461">
        <f t="shared" si="115"/>
        <v>18.112500000000001</v>
      </c>
      <c r="G1461">
        <f t="shared" si="116"/>
        <v>-3.7779999999999997E-3</v>
      </c>
      <c r="H1461">
        <f t="shared" si="117"/>
        <v>101377.79670550424</v>
      </c>
      <c r="I1461">
        <f t="shared" si="118"/>
        <v>2.0293560548418726E-4</v>
      </c>
      <c r="J1461">
        <f t="shared" si="114"/>
        <v>7.7158256904379871E-2</v>
      </c>
    </row>
    <row r="1462" spans="1:10" x14ac:dyDescent="0.55000000000000004">
      <c r="A1462">
        <v>1450</v>
      </c>
      <c r="B1462">
        <v>-1631</v>
      </c>
      <c r="C1462">
        <v>-205159</v>
      </c>
      <c r="F1462">
        <f t="shared" si="115"/>
        <v>18.125</v>
      </c>
      <c r="G1462">
        <f t="shared" si="116"/>
        <v>-1.6309999999999999E-3</v>
      </c>
      <c r="H1462">
        <f t="shared" si="117"/>
        <v>103766.79670550424</v>
      </c>
      <c r="I1462">
        <f t="shared" si="118"/>
        <v>2.0771784752590447E-4</v>
      </c>
      <c r="J1462">
        <f t="shared" si="114"/>
        <v>7.8976515751334617E-2</v>
      </c>
    </row>
    <row r="1463" spans="1:10" x14ac:dyDescent="0.55000000000000004">
      <c r="A1463">
        <v>1451</v>
      </c>
      <c r="B1463">
        <v>525</v>
      </c>
      <c r="C1463">
        <v>-200682</v>
      </c>
      <c r="F1463">
        <f t="shared" si="115"/>
        <v>18.137499999999999</v>
      </c>
      <c r="G1463">
        <f t="shared" si="116"/>
        <v>5.2499999999999997E-4</v>
      </c>
      <c r="H1463">
        <f t="shared" si="117"/>
        <v>108243.79670550424</v>
      </c>
      <c r="I1463">
        <f t="shared" si="118"/>
        <v>2.1667979713694172E-4</v>
      </c>
      <c r="J1463">
        <f t="shared" si="114"/>
        <v>8.2383943485874772E-2</v>
      </c>
    </row>
    <row r="1464" spans="1:10" x14ac:dyDescent="0.55000000000000004">
      <c r="A1464">
        <v>1452</v>
      </c>
      <c r="B1464">
        <v>2681</v>
      </c>
      <c r="C1464">
        <v>-193456</v>
      </c>
      <c r="F1464">
        <f t="shared" si="115"/>
        <v>18.149999999999999</v>
      </c>
      <c r="G1464">
        <f t="shared" si="116"/>
        <v>2.6809999999999998E-3</v>
      </c>
      <c r="H1464">
        <f t="shared" si="117"/>
        <v>115469.79670550424</v>
      </c>
      <c r="I1464">
        <f t="shared" si="118"/>
        <v>2.3114462802578583E-4</v>
      </c>
      <c r="J1464">
        <f t="shared" si="114"/>
        <v>8.7883624703160274E-2</v>
      </c>
    </row>
    <row r="1465" spans="1:10" x14ac:dyDescent="0.55000000000000004">
      <c r="A1465">
        <v>1453</v>
      </c>
      <c r="B1465">
        <v>4819</v>
      </c>
      <c r="C1465">
        <v>-188712</v>
      </c>
      <c r="F1465">
        <f t="shared" si="115"/>
        <v>18.162500000000001</v>
      </c>
      <c r="G1465">
        <f t="shared" si="116"/>
        <v>4.8189999999999995E-3</v>
      </c>
      <c r="H1465">
        <f t="shared" si="117"/>
        <v>120213.79670550424</v>
      </c>
      <c r="I1465">
        <f t="shared" si="118"/>
        <v>2.4064105173692292E-4</v>
      </c>
      <c r="J1465">
        <f t="shared" si="114"/>
        <v>9.1494265125911786E-2</v>
      </c>
    </row>
    <row r="1466" spans="1:10" x14ac:dyDescent="0.55000000000000004">
      <c r="A1466">
        <v>1454</v>
      </c>
      <c r="B1466">
        <v>6938</v>
      </c>
      <c r="C1466">
        <v>-188722</v>
      </c>
      <c r="F1466">
        <f t="shared" si="115"/>
        <v>18.175000000000001</v>
      </c>
      <c r="G1466">
        <f t="shared" si="116"/>
        <v>6.9379999999999997E-3</v>
      </c>
      <c r="H1466">
        <f t="shared" si="117"/>
        <v>120203.79670550424</v>
      </c>
      <c r="I1466">
        <f t="shared" si="118"/>
        <v>2.4062103398036488E-4</v>
      </c>
      <c r="J1466">
        <f t="shared" si="114"/>
        <v>9.1486654163806483E-2</v>
      </c>
    </row>
    <row r="1467" spans="1:10" x14ac:dyDescent="0.55000000000000004">
      <c r="A1467">
        <v>1455</v>
      </c>
      <c r="B1467">
        <v>9019</v>
      </c>
      <c r="C1467">
        <v>-187660</v>
      </c>
      <c r="F1467">
        <f t="shared" si="115"/>
        <v>18.1875</v>
      </c>
      <c r="G1467">
        <f t="shared" si="116"/>
        <v>9.0189999999999992E-3</v>
      </c>
      <c r="H1467">
        <f t="shared" si="117"/>
        <v>121265.79670550424</v>
      </c>
      <c r="I1467">
        <f t="shared" si="118"/>
        <v>2.4274691972682937E-4</v>
      </c>
      <c r="J1467">
        <f t="shared" si="114"/>
        <v>9.2294938339388718E-2</v>
      </c>
    </row>
    <row r="1468" spans="1:10" x14ac:dyDescent="0.55000000000000004">
      <c r="A1468">
        <v>1456</v>
      </c>
      <c r="B1468">
        <v>11053</v>
      </c>
      <c r="C1468">
        <v>-181093</v>
      </c>
      <c r="F1468">
        <f t="shared" si="115"/>
        <v>18.2</v>
      </c>
      <c r="G1468">
        <f t="shared" si="116"/>
        <v>1.1053E-2</v>
      </c>
      <c r="H1468">
        <f t="shared" si="117"/>
        <v>127832.79670550424</v>
      </c>
      <c r="I1468">
        <f t="shared" si="118"/>
        <v>2.5589258045849824E-4</v>
      </c>
      <c r="J1468">
        <f t="shared" si="114"/>
        <v>9.7293057153935339E-2</v>
      </c>
    </row>
    <row r="1469" spans="1:10" x14ac:dyDescent="0.55000000000000004">
      <c r="A1469">
        <v>1457</v>
      </c>
      <c r="B1469">
        <v>13031</v>
      </c>
      <c r="C1469">
        <v>-179080</v>
      </c>
      <c r="F1469">
        <f t="shared" si="115"/>
        <v>18.212499999999999</v>
      </c>
      <c r="G1469">
        <f t="shared" si="116"/>
        <v>1.3030999999999999E-2</v>
      </c>
      <c r="H1469">
        <f t="shared" si="117"/>
        <v>129845.79670550424</v>
      </c>
      <c r="I1469">
        <f t="shared" si="118"/>
        <v>2.5992215485363295E-4</v>
      </c>
      <c r="J1469">
        <f t="shared" si="114"/>
        <v>9.8825143825731029E-2</v>
      </c>
    </row>
    <row r="1470" spans="1:10" x14ac:dyDescent="0.55000000000000004">
      <c r="A1470">
        <v>1458</v>
      </c>
      <c r="B1470">
        <v>14934</v>
      </c>
      <c r="C1470">
        <v>-181063</v>
      </c>
      <c r="F1470">
        <f t="shared" si="115"/>
        <v>18.225000000000001</v>
      </c>
      <c r="G1470">
        <f t="shared" si="116"/>
        <v>1.4933999999999999E-2</v>
      </c>
      <c r="H1470">
        <f t="shared" si="117"/>
        <v>127862.79670550424</v>
      </c>
      <c r="I1470">
        <f t="shared" si="118"/>
        <v>2.5595263372817236E-4</v>
      </c>
      <c r="J1470">
        <f t="shared" si="114"/>
        <v>9.7315890040251193E-2</v>
      </c>
    </row>
    <row r="1471" spans="1:10" x14ac:dyDescent="0.55000000000000004">
      <c r="A1471">
        <v>1459</v>
      </c>
      <c r="B1471">
        <v>16772</v>
      </c>
      <c r="C1471">
        <v>-183517</v>
      </c>
      <c r="F1471">
        <f t="shared" si="115"/>
        <v>18.237500000000001</v>
      </c>
      <c r="G1471">
        <f t="shared" si="116"/>
        <v>1.6771999999999999E-2</v>
      </c>
      <c r="H1471">
        <f t="shared" si="117"/>
        <v>125408.79670550424</v>
      </c>
      <c r="I1471">
        <f t="shared" si="118"/>
        <v>2.5104027626882786E-4</v>
      </c>
      <c r="J1471">
        <f t="shared" si="114"/>
        <v>9.5448159939612059E-2</v>
      </c>
    </row>
    <row r="1472" spans="1:10" x14ac:dyDescent="0.55000000000000004">
      <c r="A1472">
        <v>1460</v>
      </c>
      <c r="B1472">
        <v>18516</v>
      </c>
      <c r="C1472">
        <v>-183583</v>
      </c>
      <c r="F1472">
        <f t="shared" si="115"/>
        <v>18.25</v>
      </c>
      <c r="G1472">
        <f t="shared" si="116"/>
        <v>1.8515999999999998E-2</v>
      </c>
      <c r="H1472">
        <f t="shared" si="117"/>
        <v>125342.79670550424</v>
      </c>
      <c r="I1472">
        <f t="shared" si="118"/>
        <v>2.5090815907554477E-4</v>
      </c>
      <c r="J1472">
        <f t="shared" si="114"/>
        <v>9.539792758971713E-2</v>
      </c>
    </row>
    <row r="1473" spans="1:10" x14ac:dyDescent="0.55000000000000004">
      <c r="A1473">
        <v>1461</v>
      </c>
      <c r="B1473">
        <v>20166</v>
      </c>
      <c r="C1473">
        <v>-184272</v>
      </c>
      <c r="F1473">
        <f t="shared" si="115"/>
        <v>18.262499999999999</v>
      </c>
      <c r="G1473">
        <f t="shared" si="116"/>
        <v>2.0166E-2</v>
      </c>
      <c r="H1473">
        <f t="shared" si="117"/>
        <v>124653.79670550424</v>
      </c>
      <c r="I1473">
        <f t="shared" si="118"/>
        <v>2.495289356486954E-4</v>
      </c>
      <c r="J1473">
        <f t="shared" si="114"/>
        <v>9.4873532300662367E-2</v>
      </c>
    </row>
    <row r="1474" spans="1:10" x14ac:dyDescent="0.55000000000000004">
      <c r="A1474">
        <v>1462</v>
      </c>
      <c r="B1474">
        <v>21703</v>
      </c>
      <c r="C1474">
        <v>-187861</v>
      </c>
      <c r="F1474">
        <f t="shared" si="115"/>
        <v>18.274999999999999</v>
      </c>
      <c r="G1474">
        <f t="shared" si="116"/>
        <v>2.1703E-2</v>
      </c>
      <c r="H1474">
        <f t="shared" si="117"/>
        <v>121064.79670550424</v>
      </c>
      <c r="I1474">
        <f t="shared" si="118"/>
        <v>2.4234456282001265E-4</v>
      </c>
      <c r="J1474">
        <f t="shared" si="114"/>
        <v>9.2141958001072305E-2</v>
      </c>
    </row>
    <row r="1475" spans="1:10" x14ac:dyDescent="0.55000000000000004">
      <c r="A1475">
        <v>1463</v>
      </c>
      <c r="B1475">
        <v>23138</v>
      </c>
      <c r="C1475">
        <v>-193454</v>
      </c>
      <c r="F1475">
        <f t="shared" si="115"/>
        <v>18.287500000000001</v>
      </c>
      <c r="G1475">
        <f t="shared" si="116"/>
        <v>2.3137999999999999E-2</v>
      </c>
      <c r="H1475">
        <f t="shared" si="117"/>
        <v>115471.79670550424</v>
      </c>
      <c r="I1475">
        <f t="shared" si="118"/>
        <v>2.3114863157709745E-4</v>
      </c>
      <c r="J1475">
        <f t="shared" si="114"/>
        <v>8.7885146895581343E-2</v>
      </c>
    </row>
    <row r="1476" spans="1:10" x14ac:dyDescent="0.55000000000000004">
      <c r="A1476">
        <v>1464</v>
      </c>
      <c r="B1476">
        <v>24450</v>
      </c>
      <c r="C1476">
        <v>-197093</v>
      </c>
      <c r="F1476">
        <f t="shared" si="115"/>
        <v>18.3</v>
      </c>
      <c r="G1476">
        <f t="shared" si="116"/>
        <v>2.445E-2</v>
      </c>
      <c r="H1476">
        <f t="shared" si="117"/>
        <v>111832.79670550424</v>
      </c>
      <c r="I1476">
        <f t="shared" si="118"/>
        <v>2.2386416996562447E-4</v>
      </c>
      <c r="J1476">
        <f t="shared" si="114"/>
        <v>8.511551778546482E-2</v>
      </c>
    </row>
    <row r="1477" spans="1:10" x14ac:dyDescent="0.55000000000000004">
      <c r="A1477">
        <v>1465</v>
      </c>
      <c r="B1477">
        <v>25641</v>
      </c>
      <c r="C1477">
        <v>-200335</v>
      </c>
      <c r="F1477">
        <f t="shared" si="115"/>
        <v>18.3125</v>
      </c>
      <c r="G1477">
        <f t="shared" si="116"/>
        <v>2.5640999999999997E-2</v>
      </c>
      <c r="H1477">
        <f t="shared" si="117"/>
        <v>108590.79670550424</v>
      </c>
      <c r="I1477">
        <f t="shared" si="118"/>
        <v>2.1737441328950591E-4</v>
      </c>
      <c r="J1477">
        <f t="shared" si="114"/>
        <v>8.2648043870928486E-2</v>
      </c>
    </row>
    <row r="1478" spans="1:10" x14ac:dyDescent="0.55000000000000004">
      <c r="A1478">
        <v>1466</v>
      </c>
      <c r="B1478">
        <v>26691</v>
      </c>
      <c r="C1478">
        <v>-202902</v>
      </c>
      <c r="F1478">
        <f t="shared" si="115"/>
        <v>18.324999999999999</v>
      </c>
      <c r="G1478">
        <f t="shared" si="116"/>
        <v>2.6690999999999999E-2</v>
      </c>
      <c r="H1478">
        <f t="shared" si="117"/>
        <v>106023.79670550424</v>
      </c>
      <c r="I1478">
        <f t="shared" si="118"/>
        <v>2.1223585518105549E-4</v>
      </c>
      <c r="J1478">
        <f t="shared" si="114"/>
        <v>8.0694309898499503E-2</v>
      </c>
    </row>
    <row r="1479" spans="1:10" x14ac:dyDescent="0.55000000000000004">
      <c r="A1479">
        <v>1467</v>
      </c>
      <c r="B1479">
        <v>27609</v>
      </c>
      <c r="C1479">
        <v>-207457</v>
      </c>
      <c r="F1479">
        <f t="shared" si="115"/>
        <v>18.337499999999999</v>
      </c>
      <c r="G1479">
        <f t="shared" si="116"/>
        <v>2.7608999999999998E-2</v>
      </c>
      <c r="H1479">
        <f t="shared" si="117"/>
        <v>101468.79670550424</v>
      </c>
      <c r="I1479">
        <f t="shared" si="118"/>
        <v>2.0311776706886548E-4</v>
      </c>
      <c r="J1479">
        <f t="shared" si="114"/>
        <v>7.7227516659538059E-2</v>
      </c>
    </row>
    <row r="1480" spans="1:10" x14ac:dyDescent="0.55000000000000004">
      <c r="A1480">
        <v>1468</v>
      </c>
      <c r="B1480">
        <v>28388</v>
      </c>
      <c r="C1480">
        <v>-213421</v>
      </c>
      <c r="F1480">
        <f t="shared" si="115"/>
        <v>18.350000000000001</v>
      </c>
      <c r="G1480">
        <f t="shared" si="116"/>
        <v>2.8388E-2</v>
      </c>
      <c r="H1480">
        <f t="shared" si="117"/>
        <v>95504.796705504239</v>
      </c>
      <c r="I1480">
        <f t="shared" si="118"/>
        <v>1.9117917705764679E-4</v>
      </c>
      <c r="J1480">
        <f t="shared" si="114"/>
        <v>7.2688338859940665E-2</v>
      </c>
    </row>
    <row r="1481" spans="1:10" x14ac:dyDescent="0.55000000000000004">
      <c r="A1481">
        <v>1469</v>
      </c>
      <c r="B1481">
        <v>29006</v>
      </c>
      <c r="C1481">
        <v>-219346</v>
      </c>
      <c r="F1481">
        <f t="shared" si="115"/>
        <v>18.362500000000001</v>
      </c>
      <c r="G1481">
        <f t="shared" si="116"/>
        <v>2.9005999999999997E-2</v>
      </c>
      <c r="H1481">
        <f t="shared" si="117"/>
        <v>89579.796705504239</v>
      </c>
      <c r="I1481">
        <f t="shared" si="118"/>
        <v>1.7931865629700446E-4</v>
      </c>
      <c r="J1481">
        <f t="shared" si="114"/>
        <v>6.817884381255393E-2</v>
      </c>
    </row>
    <row r="1482" spans="1:10" x14ac:dyDescent="0.55000000000000004">
      <c r="A1482">
        <v>1470</v>
      </c>
      <c r="B1482">
        <v>29484</v>
      </c>
      <c r="C1482">
        <v>-227797</v>
      </c>
      <c r="F1482">
        <f t="shared" si="115"/>
        <v>18.375</v>
      </c>
      <c r="G1482">
        <f t="shared" si="116"/>
        <v>2.9484E-2</v>
      </c>
      <c r="H1482">
        <f t="shared" si="117"/>
        <v>81128.796705504239</v>
      </c>
      <c r="I1482">
        <f t="shared" si="118"/>
        <v>1.624016502297997E-4</v>
      </c>
      <c r="J1482">
        <f t="shared" si="114"/>
        <v>6.1746819737369923E-2</v>
      </c>
    </row>
    <row r="1483" spans="1:10" x14ac:dyDescent="0.55000000000000004">
      <c r="A1483">
        <v>1471</v>
      </c>
      <c r="B1483">
        <v>29813</v>
      </c>
      <c r="C1483">
        <v>-235735</v>
      </c>
      <c r="F1483">
        <f t="shared" si="115"/>
        <v>18.387499999999999</v>
      </c>
      <c r="G1483">
        <f t="shared" si="116"/>
        <v>2.9812999999999999E-2</v>
      </c>
      <c r="H1483">
        <f t="shared" si="117"/>
        <v>73190.796705504239</v>
      </c>
      <c r="I1483">
        <f t="shared" si="118"/>
        <v>1.4651155507402271E-4</v>
      </c>
      <c r="J1483">
        <f t="shared" si="114"/>
        <v>5.5705238018187483E-2</v>
      </c>
    </row>
    <row r="1484" spans="1:10" x14ac:dyDescent="0.55000000000000004">
      <c r="A1484">
        <v>1472</v>
      </c>
      <c r="B1484">
        <v>29981</v>
      </c>
      <c r="C1484">
        <v>-241447</v>
      </c>
      <c r="F1484">
        <f t="shared" si="115"/>
        <v>18.399999999999999</v>
      </c>
      <c r="G1484">
        <f t="shared" si="116"/>
        <v>2.9980999999999997E-2</v>
      </c>
      <c r="H1484">
        <f t="shared" si="117"/>
        <v>67478.796705504239</v>
      </c>
      <c r="I1484">
        <f t="shared" si="118"/>
        <v>1.3507741252806677E-4</v>
      </c>
      <c r="J1484">
        <f t="shared" si="114"/>
        <v>5.1357856463643506E-2</v>
      </c>
    </row>
    <row r="1485" spans="1:10" x14ac:dyDescent="0.55000000000000004">
      <c r="A1485">
        <v>1473</v>
      </c>
      <c r="B1485">
        <v>29925</v>
      </c>
      <c r="C1485">
        <v>-248046</v>
      </c>
      <c r="F1485">
        <f t="shared" si="115"/>
        <v>18.412500000000001</v>
      </c>
      <c r="G1485">
        <f t="shared" si="116"/>
        <v>2.9925E-2</v>
      </c>
      <c r="H1485">
        <f t="shared" si="117"/>
        <v>60879.796705504239</v>
      </c>
      <c r="I1485">
        <f t="shared" si="118"/>
        <v>1.2186769497541213E-4</v>
      </c>
      <c r="J1485">
        <f t="shared" ref="J1485:J1548" si="119">(I1485*0.1*9.80665)/($J$4*10^(-6)*$H$4)</f>
        <v>4.6335382570359948E-2</v>
      </c>
    </row>
    <row r="1486" spans="1:10" x14ac:dyDescent="0.55000000000000004">
      <c r="A1486">
        <v>1474</v>
      </c>
      <c r="B1486">
        <v>29700</v>
      </c>
      <c r="C1486">
        <v>-259370</v>
      </c>
      <c r="F1486">
        <f t="shared" si="115"/>
        <v>18.425000000000001</v>
      </c>
      <c r="G1486">
        <f t="shared" si="116"/>
        <v>2.9699999999999997E-2</v>
      </c>
      <c r="H1486">
        <f t="shared" si="117"/>
        <v>49555.796705504239</v>
      </c>
      <c r="I1486">
        <f t="shared" si="118"/>
        <v>9.9199587449080723E-5</v>
      </c>
      <c r="J1486">
        <f t="shared" si="119"/>
        <v>3.771672908232495E-2</v>
      </c>
    </row>
    <row r="1487" spans="1:10" x14ac:dyDescent="0.55000000000000004">
      <c r="A1487">
        <v>1475</v>
      </c>
      <c r="B1487">
        <v>29325</v>
      </c>
      <c r="C1487">
        <v>-268291</v>
      </c>
      <c r="F1487">
        <f t="shared" si="115"/>
        <v>18.4375</v>
      </c>
      <c r="G1487">
        <f t="shared" si="116"/>
        <v>2.9325E-2</v>
      </c>
      <c r="H1487">
        <f t="shared" si="117"/>
        <v>40634.796705504239</v>
      </c>
      <c r="I1487">
        <f t="shared" si="118"/>
        <v>8.1341746823647784E-5</v>
      </c>
      <c r="J1487">
        <f t="shared" si="119"/>
        <v>3.0926989788192104E-2</v>
      </c>
    </row>
    <row r="1488" spans="1:10" x14ac:dyDescent="0.55000000000000004">
      <c r="A1488">
        <v>1476</v>
      </c>
      <c r="B1488">
        <v>28800</v>
      </c>
      <c r="C1488">
        <v>-278119</v>
      </c>
      <c r="F1488">
        <f t="shared" si="115"/>
        <v>18.45</v>
      </c>
      <c r="G1488">
        <f t="shared" si="116"/>
        <v>2.8799999999999999E-2</v>
      </c>
      <c r="H1488">
        <f t="shared" si="117"/>
        <v>30806.796705504239</v>
      </c>
      <c r="I1488">
        <f t="shared" si="118"/>
        <v>6.1668295678400078E-5</v>
      </c>
      <c r="J1488">
        <f t="shared" si="119"/>
        <v>2.3446936231109095E-2</v>
      </c>
    </row>
    <row r="1489" spans="1:10" x14ac:dyDescent="0.55000000000000004">
      <c r="A1489">
        <v>1477</v>
      </c>
      <c r="B1489">
        <v>28125</v>
      </c>
      <c r="C1489">
        <v>-290594</v>
      </c>
      <c r="F1489">
        <f t="shared" ref="F1489:F1552" si="120">A1489/80</f>
        <v>18.462499999999999</v>
      </c>
      <c r="G1489">
        <f t="shared" ref="G1489:G1552" si="121">B1489*10^-6</f>
        <v>2.8124999999999997E-2</v>
      </c>
      <c r="H1489">
        <f t="shared" ref="H1489:H1552" si="122">C1489-$F$4</f>
        <v>18331.796705504239</v>
      </c>
      <c r="I1489">
        <f t="shared" ref="I1489:I1552" si="123">($H$4*H1489)/($H$6*$H$8)</f>
        <v>3.6696144372237556E-5</v>
      </c>
      <c r="J1489">
        <f t="shared" si="119"/>
        <v>1.3952261004754744E-2</v>
      </c>
    </row>
    <row r="1490" spans="1:10" x14ac:dyDescent="0.55000000000000004">
      <c r="A1490">
        <v>1478</v>
      </c>
      <c r="B1490">
        <v>27300</v>
      </c>
      <c r="C1490">
        <v>-301329</v>
      </c>
      <c r="F1490">
        <f t="shared" si="120"/>
        <v>18.475000000000001</v>
      </c>
      <c r="G1490">
        <f t="shared" si="121"/>
        <v>2.7299999999999998E-2</v>
      </c>
      <c r="H1490">
        <f t="shared" si="122"/>
        <v>7596.7967055042391</v>
      </c>
      <c r="I1490">
        <f t="shared" si="123"/>
        <v>1.5207082707175056E-5</v>
      </c>
      <c r="J1490">
        <f t="shared" si="119"/>
        <v>5.7818931847215599E-3</v>
      </c>
    </row>
    <row r="1491" spans="1:10" x14ac:dyDescent="0.55000000000000004">
      <c r="A1491">
        <v>1479</v>
      </c>
      <c r="B1491">
        <v>26334</v>
      </c>
      <c r="C1491">
        <v>-311941</v>
      </c>
      <c r="F1491">
        <f t="shared" si="120"/>
        <v>18.487500000000001</v>
      </c>
      <c r="G1491">
        <f t="shared" si="121"/>
        <v>2.6334E-2</v>
      </c>
      <c r="H1491">
        <f t="shared" si="122"/>
        <v>-3015.2032944957609</v>
      </c>
      <c r="I1491">
        <f t="shared" si="123"/>
        <v>-6.0357605522234752E-6</v>
      </c>
      <c r="J1491">
        <f t="shared" si="119"/>
        <v>-2.2948598014165072E-3</v>
      </c>
    </row>
    <row r="1492" spans="1:10" x14ac:dyDescent="0.55000000000000004">
      <c r="A1492">
        <v>1480</v>
      </c>
      <c r="B1492">
        <v>25228</v>
      </c>
      <c r="C1492">
        <v>-320301</v>
      </c>
      <c r="F1492">
        <f t="shared" si="120"/>
        <v>18.5</v>
      </c>
      <c r="G1492">
        <f t="shared" si="121"/>
        <v>2.5228E-2</v>
      </c>
      <c r="H1492">
        <f t="shared" si="122"/>
        <v>-11375.203294495761</v>
      </c>
      <c r="I1492">
        <f t="shared" si="123"/>
        <v>-2.277060503475002E-5</v>
      </c>
      <c r="J1492">
        <f t="shared" si="119"/>
        <v>-8.6576241214423484E-3</v>
      </c>
    </row>
    <row r="1493" spans="1:10" x14ac:dyDescent="0.55000000000000004">
      <c r="A1493">
        <v>1481</v>
      </c>
      <c r="B1493">
        <v>24000</v>
      </c>
      <c r="C1493">
        <v>-326485</v>
      </c>
      <c r="F1493">
        <f t="shared" si="120"/>
        <v>18.512499999999999</v>
      </c>
      <c r="G1493">
        <f t="shared" si="121"/>
        <v>2.4E-2</v>
      </c>
      <c r="H1493">
        <f t="shared" si="122"/>
        <v>-17559.203294495761</v>
      </c>
      <c r="I1493">
        <f t="shared" si="123"/>
        <v>-3.5149585690245738E-5</v>
      </c>
      <c r="J1493">
        <f t="shared" si="119"/>
        <v>-1.3364243087356202E-2</v>
      </c>
    </row>
    <row r="1494" spans="1:10" x14ac:dyDescent="0.55000000000000004">
      <c r="A1494">
        <v>1482</v>
      </c>
      <c r="B1494">
        <v>22641</v>
      </c>
      <c r="C1494">
        <v>-334866</v>
      </c>
      <c r="F1494">
        <f t="shared" si="120"/>
        <v>18.524999999999999</v>
      </c>
      <c r="G1494">
        <f t="shared" si="121"/>
        <v>2.2640999999999998E-2</v>
      </c>
      <c r="H1494">
        <f t="shared" si="122"/>
        <v>-25940.203294495761</v>
      </c>
      <c r="I1494">
        <f t="shared" si="123"/>
        <v>-5.1926467461544182E-5</v>
      </c>
      <c r="J1494">
        <f t="shared" si="119"/>
        <v>-1.9742990427803163E-2</v>
      </c>
    </row>
    <row r="1495" spans="1:10" x14ac:dyDescent="0.55000000000000004">
      <c r="A1495">
        <v>1483</v>
      </c>
      <c r="B1495">
        <v>21169</v>
      </c>
      <c r="C1495">
        <v>-345633</v>
      </c>
      <c r="F1495">
        <f t="shared" si="120"/>
        <v>18.537500000000001</v>
      </c>
      <c r="G1495">
        <f t="shared" si="121"/>
        <v>2.1169E-2</v>
      </c>
      <c r="H1495">
        <f t="shared" si="122"/>
        <v>-36707.203294495761</v>
      </c>
      <c r="I1495">
        <f t="shared" si="123"/>
        <v>-7.3479585947592427E-5</v>
      </c>
      <c r="J1495">
        <f t="shared" si="119"/>
        <v>-2.7937713326573289E-2</v>
      </c>
    </row>
    <row r="1496" spans="1:10" x14ac:dyDescent="0.55000000000000004">
      <c r="A1496">
        <v>1484</v>
      </c>
      <c r="B1496">
        <v>19584</v>
      </c>
      <c r="C1496">
        <v>-351866</v>
      </c>
      <c r="F1496">
        <f t="shared" si="120"/>
        <v>18.55</v>
      </c>
      <c r="G1496">
        <f t="shared" si="121"/>
        <v>1.9584000000000001E-2</v>
      </c>
      <c r="H1496">
        <f t="shared" si="122"/>
        <v>-42940.203294495761</v>
      </c>
      <c r="I1496">
        <f t="shared" si="123"/>
        <v>-8.595665361022256E-5</v>
      </c>
      <c r="J1496">
        <f t="shared" si="119"/>
        <v>-3.2681626006803077E-2</v>
      </c>
    </row>
    <row r="1497" spans="1:10" x14ac:dyDescent="0.55000000000000004">
      <c r="A1497">
        <v>1485</v>
      </c>
      <c r="B1497">
        <v>17906</v>
      </c>
      <c r="C1497">
        <v>-359477</v>
      </c>
      <c r="F1497">
        <f t="shared" si="120"/>
        <v>18.5625</v>
      </c>
      <c r="G1497">
        <f t="shared" si="121"/>
        <v>1.7905999999999998E-2</v>
      </c>
      <c r="H1497">
        <f t="shared" si="122"/>
        <v>-50551.203294495761</v>
      </c>
      <c r="I1497">
        <f t="shared" si="123"/>
        <v>-1.0119216812655146E-4</v>
      </c>
      <c r="J1497">
        <f t="shared" si="119"/>
        <v>-3.8474329265142396E-2</v>
      </c>
    </row>
    <row r="1498" spans="1:10" x14ac:dyDescent="0.55000000000000004">
      <c r="A1498">
        <v>1486</v>
      </c>
      <c r="B1498">
        <v>16125</v>
      </c>
      <c r="C1498">
        <v>-365222</v>
      </c>
      <c r="F1498">
        <f t="shared" si="120"/>
        <v>18.574999999999999</v>
      </c>
      <c r="G1498">
        <f t="shared" si="121"/>
        <v>1.6125E-2</v>
      </c>
      <c r="H1498">
        <f t="shared" si="122"/>
        <v>-56296.203294495761</v>
      </c>
      <c r="I1498">
        <f t="shared" si="123"/>
        <v>-1.1269236926914895E-4</v>
      </c>
      <c r="J1498">
        <f t="shared" si="119"/>
        <v>-4.2846826994633838E-2</v>
      </c>
    </row>
    <row r="1499" spans="1:10" x14ac:dyDescent="0.55000000000000004">
      <c r="A1499">
        <v>1487</v>
      </c>
      <c r="B1499">
        <v>14269</v>
      </c>
      <c r="C1499">
        <v>-372024</v>
      </c>
      <c r="F1499">
        <f t="shared" si="120"/>
        <v>18.587499999999999</v>
      </c>
      <c r="G1499">
        <f t="shared" si="121"/>
        <v>1.4268999999999999E-2</v>
      </c>
      <c r="H1499">
        <f t="shared" si="122"/>
        <v>-63098.203294495761</v>
      </c>
      <c r="I1499">
        <f t="shared" si="123"/>
        <v>-1.2630844727993192E-4</v>
      </c>
      <c r="J1499">
        <f t="shared" si="119"/>
        <v>-4.8023803418654872E-2</v>
      </c>
    </row>
    <row r="1500" spans="1:10" x14ac:dyDescent="0.55000000000000004">
      <c r="A1500">
        <v>1488</v>
      </c>
      <c r="B1500">
        <v>12338</v>
      </c>
      <c r="C1500">
        <v>-378726</v>
      </c>
      <c r="F1500">
        <f t="shared" si="120"/>
        <v>18.600000000000001</v>
      </c>
      <c r="G1500">
        <f t="shared" si="121"/>
        <v>1.2338E-2</v>
      </c>
      <c r="H1500">
        <f t="shared" si="122"/>
        <v>-69800.203294495761</v>
      </c>
      <c r="I1500">
        <f t="shared" si="123"/>
        <v>-1.3972434772513442E-4</v>
      </c>
      <c r="J1500">
        <f t="shared" si="119"/>
        <v>-5.3124670221622962E-2</v>
      </c>
    </row>
    <row r="1501" spans="1:10" x14ac:dyDescent="0.55000000000000004">
      <c r="A1501">
        <v>1489</v>
      </c>
      <c r="B1501">
        <v>10341</v>
      </c>
      <c r="C1501">
        <v>-387029</v>
      </c>
      <c r="F1501">
        <f t="shared" si="120"/>
        <v>18.612500000000001</v>
      </c>
      <c r="G1501">
        <f t="shared" si="121"/>
        <v>1.0340999999999999E-2</v>
      </c>
      <c r="H1501">
        <f t="shared" si="122"/>
        <v>-78103.203294495761</v>
      </c>
      <c r="I1501">
        <f t="shared" si="123"/>
        <v>-1.5634509099528009E-4</v>
      </c>
      <c r="J1501">
        <f t="shared" si="119"/>
        <v>-5.9444052057648619E-2</v>
      </c>
    </row>
    <row r="1502" spans="1:10" x14ac:dyDescent="0.55000000000000004">
      <c r="A1502">
        <v>1490</v>
      </c>
      <c r="B1502">
        <v>8288</v>
      </c>
      <c r="C1502">
        <v>-395906</v>
      </c>
      <c r="F1502">
        <f t="shared" si="120"/>
        <v>18.625</v>
      </c>
      <c r="G1502">
        <f t="shared" si="121"/>
        <v>8.2880000000000002E-3</v>
      </c>
      <c r="H1502">
        <f t="shared" si="122"/>
        <v>-86980.203294495761</v>
      </c>
      <c r="I1502">
        <f t="shared" si="123"/>
        <v>-1.7411485349185763E-4</v>
      </c>
      <c r="J1502">
        <f t="shared" si="119"/>
        <v>-6.620030311851817E-2</v>
      </c>
    </row>
    <row r="1503" spans="1:10" x14ac:dyDescent="0.55000000000000004">
      <c r="A1503">
        <v>1491</v>
      </c>
      <c r="B1503">
        <v>6197</v>
      </c>
      <c r="C1503">
        <v>-402394</v>
      </c>
      <c r="F1503">
        <f t="shared" si="120"/>
        <v>18.637499999999999</v>
      </c>
      <c r="G1503">
        <f t="shared" si="121"/>
        <v>6.1969999999999994E-3</v>
      </c>
      <c r="H1503">
        <f t="shared" si="122"/>
        <v>-93468.203294495761</v>
      </c>
      <c r="I1503">
        <f t="shared" si="123"/>
        <v>-1.8710237394671794E-4</v>
      </c>
      <c r="J1503">
        <f t="shared" si="119"/>
        <v>-7.1138295332432946E-2</v>
      </c>
    </row>
    <row r="1504" spans="1:10" x14ac:dyDescent="0.55000000000000004">
      <c r="A1504">
        <v>1492</v>
      </c>
      <c r="B1504">
        <v>4069</v>
      </c>
      <c r="C1504">
        <v>-408521</v>
      </c>
      <c r="F1504">
        <f t="shared" si="120"/>
        <v>18.649999999999999</v>
      </c>
      <c r="G1504">
        <f t="shared" si="121"/>
        <v>4.0689999999999997E-3</v>
      </c>
      <c r="H1504">
        <f t="shared" si="122"/>
        <v>-99595.203294495761</v>
      </c>
      <c r="I1504">
        <f t="shared" si="123"/>
        <v>-1.9936725338983279E-4</v>
      </c>
      <c r="J1504">
        <f t="shared" si="119"/>
        <v>-7.5801531814346637E-2</v>
      </c>
    </row>
    <row r="1505" spans="1:10" x14ac:dyDescent="0.55000000000000004">
      <c r="A1505">
        <v>1493</v>
      </c>
      <c r="B1505">
        <v>1922</v>
      </c>
      <c r="C1505">
        <v>-412642</v>
      </c>
      <c r="F1505">
        <f t="shared" si="120"/>
        <v>18.662500000000001</v>
      </c>
      <c r="G1505">
        <f t="shared" si="121"/>
        <v>1.9219999999999999E-3</v>
      </c>
      <c r="H1505">
        <f t="shared" si="122"/>
        <v>-103716.20329449576</v>
      </c>
      <c r="I1505">
        <f t="shared" si="123"/>
        <v>-2.076165708674036E-4</v>
      </c>
      <c r="J1505">
        <f t="shared" si="119"/>
        <v>-7.893800929793833E-2</v>
      </c>
    </row>
    <row r="1506" spans="1:10" x14ac:dyDescent="0.55000000000000004">
      <c r="A1506">
        <v>1494</v>
      </c>
      <c r="B1506">
        <v>-234</v>
      </c>
      <c r="C1506">
        <v>-416541</v>
      </c>
      <c r="F1506">
        <f t="shared" si="120"/>
        <v>18.675000000000001</v>
      </c>
      <c r="G1506">
        <f t="shared" si="121"/>
        <v>-2.34E-4</v>
      </c>
      <c r="H1506">
        <f t="shared" si="122"/>
        <v>-107615.20329449576</v>
      </c>
      <c r="I1506">
        <f t="shared" si="123"/>
        <v>-2.1542149414938578E-4</v>
      </c>
      <c r="J1506">
        <f t="shared" si="119"/>
        <v>-8.1905523422792489E-2</v>
      </c>
    </row>
    <row r="1507" spans="1:10" x14ac:dyDescent="0.55000000000000004">
      <c r="A1507">
        <v>1495</v>
      </c>
      <c r="B1507">
        <v>-2391</v>
      </c>
      <c r="C1507">
        <v>-419426</v>
      </c>
      <c r="F1507">
        <f t="shared" si="120"/>
        <v>18.6875</v>
      </c>
      <c r="G1507">
        <f t="shared" si="121"/>
        <v>-2.3909999999999999E-3</v>
      </c>
      <c r="H1507">
        <f t="shared" si="122"/>
        <v>-110500.20329449576</v>
      </c>
      <c r="I1507">
        <f t="shared" si="123"/>
        <v>-2.2119661691638208E-4</v>
      </c>
      <c r="J1507">
        <f t="shared" si="119"/>
        <v>-8.4101285990169819E-2</v>
      </c>
    </row>
    <row r="1508" spans="1:10" x14ac:dyDescent="0.55000000000000004">
      <c r="A1508">
        <v>1496</v>
      </c>
      <c r="B1508">
        <v>-4538</v>
      </c>
      <c r="C1508">
        <v>-420872</v>
      </c>
      <c r="F1508">
        <f t="shared" si="120"/>
        <v>18.7</v>
      </c>
      <c r="G1508">
        <f t="shared" si="121"/>
        <v>-4.5379999999999995E-3</v>
      </c>
      <c r="H1508">
        <f t="shared" si="122"/>
        <v>-111946.20329449576</v>
      </c>
      <c r="I1508">
        <f t="shared" si="123"/>
        <v>-2.2409118451467553E-4</v>
      </c>
      <c r="J1508">
        <f t="shared" si="119"/>
        <v>-8.5201831110595344E-2</v>
      </c>
    </row>
    <row r="1509" spans="1:10" x14ac:dyDescent="0.55000000000000004">
      <c r="A1509">
        <v>1497</v>
      </c>
      <c r="B1509">
        <v>-6656</v>
      </c>
      <c r="C1509">
        <v>-424160</v>
      </c>
      <c r="F1509">
        <f t="shared" si="120"/>
        <v>18.712499999999999</v>
      </c>
      <c r="G1509">
        <f t="shared" si="121"/>
        <v>-6.6559999999999996E-3</v>
      </c>
      <c r="H1509">
        <f t="shared" si="122"/>
        <v>-115234.20329449576</v>
      </c>
      <c r="I1509">
        <f t="shared" si="123"/>
        <v>-2.306730228709611E-4</v>
      </c>
      <c r="J1509">
        <f t="shared" si="119"/>
        <v>-8.7704315450816028E-2</v>
      </c>
    </row>
    <row r="1510" spans="1:10" x14ac:dyDescent="0.55000000000000004">
      <c r="A1510">
        <v>1498</v>
      </c>
      <c r="B1510">
        <v>-8738</v>
      </c>
      <c r="C1510">
        <v>-426541</v>
      </c>
      <c r="F1510">
        <f t="shared" si="120"/>
        <v>18.725000000000001</v>
      </c>
      <c r="G1510">
        <f t="shared" si="121"/>
        <v>-8.7379999999999992E-3</v>
      </c>
      <c r="H1510">
        <f t="shared" si="122"/>
        <v>-117615.20329449576</v>
      </c>
      <c r="I1510">
        <f t="shared" si="123"/>
        <v>-2.3543925070743189E-4</v>
      </c>
      <c r="J1510">
        <f t="shared" si="119"/>
        <v>-8.9516485528086553E-2</v>
      </c>
    </row>
    <row r="1511" spans="1:10" x14ac:dyDescent="0.55000000000000004">
      <c r="A1511">
        <v>1499</v>
      </c>
      <c r="B1511">
        <v>-10781</v>
      </c>
      <c r="C1511">
        <v>-427917</v>
      </c>
      <c r="F1511">
        <f t="shared" si="120"/>
        <v>18.737500000000001</v>
      </c>
      <c r="G1511">
        <f t="shared" si="121"/>
        <v>-1.0780999999999999E-2</v>
      </c>
      <c r="H1511">
        <f t="shared" si="122"/>
        <v>-118991.20329449576</v>
      </c>
      <c r="I1511">
        <f t="shared" si="123"/>
        <v>-2.3819369400981903E-4</v>
      </c>
      <c r="J1511">
        <f t="shared" si="119"/>
        <v>-9.0563753913775011E-2</v>
      </c>
    </row>
    <row r="1512" spans="1:10" x14ac:dyDescent="0.55000000000000004">
      <c r="A1512">
        <v>1500</v>
      </c>
      <c r="B1512">
        <v>-12769</v>
      </c>
      <c r="C1512">
        <v>-429215</v>
      </c>
      <c r="F1512">
        <f t="shared" si="120"/>
        <v>18.75</v>
      </c>
      <c r="G1512">
        <f t="shared" si="121"/>
        <v>-1.2768999999999999E-2</v>
      </c>
      <c r="H1512">
        <f t="shared" si="122"/>
        <v>-120289.20329449576</v>
      </c>
      <c r="I1512">
        <f t="shared" si="123"/>
        <v>-2.4079199881105342E-4</v>
      </c>
      <c r="J1512">
        <f t="shared" si="119"/>
        <v>-9.155165679504218E-2</v>
      </c>
    </row>
    <row r="1513" spans="1:10" x14ac:dyDescent="0.55000000000000004">
      <c r="A1513">
        <v>1501</v>
      </c>
      <c r="B1513">
        <v>-14681</v>
      </c>
      <c r="C1513">
        <v>-428794</v>
      </c>
      <c r="F1513">
        <f t="shared" si="120"/>
        <v>18.762499999999999</v>
      </c>
      <c r="G1513">
        <f t="shared" si="121"/>
        <v>-1.4681E-2</v>
      </c>
      <c r="H1513">
        <f t="shared" si="122"/>
        <v>-119868.20329449576</v>
      </c>
      <c r="I1513">
        <f t="shared" si="123"/>
        <v>-2.3994925125995966E-4</v>
      </c>
      <c r="J1513">
        <f t="shared" si="119"/>
        <v>-9.1231235290409288E-2</v>
      </c>
    </row>
    <row r="1514" spans="1:10" x14ac:dyDescent="0.55000000000000004">
      <c r="A1514">
        <v>1502</v>
      </c>
      <c r="B1514">
        <v>-16528</v>
      </c>
      <c r="C1514">
        <v>-429307</v>
      </c>
      <c r="F1514">
        <f t="shared" si="120"/>
        <v>18.774999999999999</v>
      </c>
      <c r="G1514">
        <f t="shared" si="121"/>
        <v>-1.6527999999999998E-2</v>
      </c>
      <c r="H1514">
        <f t="shared" si="122"/>
        <v>-120381.20329449576</v>
      </c>
      <c r="I1514">
        <f t="shared" si="123"/>
        <v>-2.4097616217138743E-4</v>
      </c>
      <c r="J1514">
        <f t="shared" si="119"/>
        <v>-9.1621677646410882E-2</v>
      </c>
    </row>
    <row r="1515" spans="1:10" x14ac:dyDescent="0.55000000000000004">
      <c r="A1515">
        <v>1503</v>
      </c>
      <c r="B1515">
        <v>-18281</v>
      </c>
      <c r="C1515">
        <v>-428714</v>
      </c>
      <c r="F1515">
        <f t="shared" si="120"/>
        <v>18.787500000000001</v>
      </c>
      <c r="G1515">
        <f t="shared" si="121"/>
        <v>-1.8280999999999999E-2</v>
      </c>
      <c r="H1515">
        <f t="shared" si="122"/>
        <v>-119788.20329449576</v>
      </c>
      <c r="I1515">
        <f t="shared" si="123"/>
        <v>-2.3978910920749531E-4</v>
      </c>
      <c r="J1515">
        <f t="shared" si="119"/>
        <v>-9.1170347593566958E-2</v>
      </c>
    </row>
    <row r="1516" spans="1:10" x14ac:dyDescent="0.55000000000000004">
      <c r="A1516">
        <v>1504</v>
      </c>
      <c r="B1516">
        <v>-19950</v>
      </c>
      <c r="C1516">
        <v>-425440</v>
      </c>
      <c r="F1516">
        <f t="shared" si="120"/>
        <v>18.8</v>
      </c>
      <c r="G1516">
        <f t="shared" si="121"/>
        <v>-1.9949999999999999E-2</v>
      </c>
      <c r="H1516">
        <f t="shared" si="122"/>
        <v>-116514.20329449576</v>
      </c>
      <c r="I1516">
        <f t="shared" si="123"/>
        <v>-2.33235295710391E-4</v>
      </c>
      <c r="J1516">
        <f t="shared" si="119"/>
        <v>-8.867851860029366E-2</v>
      </c>
    </row>
    <row r="1517" spans="1:10" x14ac:dyDescent="0.55000000000000004">
      <c r="A1517">
        <v>1505</v>
      </c>
      <c r="B1517">
        <v>-21506</v>
      </c>
      <c r="C1517">
        <v>-423092</v>
      </c>
      <c r="F1517">
        <f t="shared" si="120"/>
        <v>18.8125</v>
      </c>
      <c r="G1517">
        <f t="shared" si="121"/>
        <v>-2.1505999999999997E-2</v>
      </c>
      <c r="H1517">
        <f t="shared" si="122"/>
        <v>-114166.20329449576</v>
      </c>
      <c r="I1517">
        <f t="shared" si="123"/>
        <v>-2.2853512647056179E-4</v>
      </c>
      <c r="J1517">
        <f t="shared" si="119"/>
        <v>-8.6891464697970627E-2</v>
      </c>
    </row>
    <row r="1518" spans="1:10" x14ac:dyDescent="0.55000000000000004">
      <c r="A1518">
        <v>1506</v>
      </c>
      <c r="B1518">
        <v>-22950</v>
      </c>
      <c r="C1518">
        <v>-419039</v>
      </c>
      <c r="F1518">
        <f t="shared" si="120"/>
        <v>18.824999999999999</v>
      </c>
      <c r="G1518">
        <f t="shared" si="121"/>
        <v>-2.2949999999999998E-2</v>
      </c>
      <c r="H1518">
        <f t="shared" si="122"/>
        <v>-110113.20329449576</v>
      </c>
      <c r="I1518">
        <f t="shared" si="123"/>
        <v>-2.2042192973758569E-4</v>
      </c>
      <c r="J1518">
        <f t="shared" si="119"/>
        <v>-8.3806741756694933E-2</v>
      </c>
    </row>
    <row r="1519" spans="1:10" x14ac:dyDescent="0.55000000000000004">
      <c r="A1519">
        <v>1507</v>
      </c>
      <c r="B1519">
        <v>-24281</v>
      </c>
      <c r="C1519">
        <v>-414052</v>
      </c>
      <c r="F1519">
        <f t="shared" si="120"/>
        <v>18.837499999999999</v>
      </c>
      <c r="G1519">
        <f t="shared" si="121"/>
        <v>-2.4281E-2</v>
      </c>
      <c r="H1519">
        <f t="shared" si="122"/>
        <v>-105126.20329449576</v>
      </c>
      <c r="I1519">
        <f t="shared" si="123"/>
        <v>-2.1043907454208809E-4</v>
      </c>
      <c r="J1519">
        <f t="shared" si="119"/>
        <v>-8.001115495478478E-2</v>
      </c>
    </row>
    <row r="1520" spans="1:10" x14ac:dyDescent="0.55000000000000004">
      <c r="A1520">
        <v>1508</v>
      </c>
      <c r="B1520">
        <v>-25491</v>
      </c>
      <c r="C1520">
        <v>-407808</v>
      </c>
      <c r="F1520">
        <f t="shared" si="120"/>
        <v>18.850000000000001</v>
      </c>
      <c r="G1520">
        <f t="shared" si="121"/>
        <v>-2.5491E-2</v>
      </c>
      <c r="H1520">
        <f t="shared" si="122"/>
        <v>-98882.203294495761</v>
      </c>
      <c r="I1520">
        <f t="shared" si="123"/>
        <v>-1.9793998734724411E-4</v>
      </c>
      <c r="J1520">
        <f t="shared" si="119"/>
        <v>-7.5258870216239171E-2</v>
      </c>
    </row>
    <row r="1521" spans="1:10" x14ac:dyDescent="0.55000000000000004">
      <c r="A1521">
        <v>1509</v>
      </c>
      <c r="B1521">
        <v>-26559</v>
      </c>
      <c r="C1521">
        <v>-405560</v>
      </c>
      <c r="F1521">
        <f t="shared" si="120"/>
        <v>18.862500000000001</v>
      </c>
      <c r="G1521">
        <f t="shared" si="121"/>
        <v>-2.6558999999999999E-2</v>
      </c>
      <c r="H1521">
        <f t="shared" si="122"/>
        <v>-96634.203294495761</v>
      </c>
      <c r="I1521">
        <f t="shared" si="123"/>
        <v>-1.9343999567299533E-4</v>
      </c>
      <c r="J1521">
        <f t="shared" si="119"/>
        <v>-7.3547925934969061E-2</v>
      </c>
    </row>
    <row r="1522" spans="1:10" x14ac:dyDescent="0.55000000000000004">
      <c r="A1522">
        <v>1510</v>
      </c>
      <c r="B1522">
        <v>-27497</v>
      </c>
      <c r="C1522">
        <v>-402636</v>
      </c>
      <c r="F1522">
        <f t="shared" si="120"/>
        <v>18.875</v>
      </c>
      <c r="G1522">
        <f t="shared" si="121"/>
        <v>-2.7496999999999997E-2</v>
      </c>
      <c r="H1522">
        <f t="shared" si="122"/>
        <v>-93710.203294495761</v>
      </c>
      <c r="I1522">
        <f t="shared" si="123"/>
        <v>-1.8758680365542265E-4</v>
      </c>
      <c r="J1522">
        <f t="shared" si="119"/>
        <v>-7.1322480615381059E-2</v>
      </c>
    </row>
    <row r="1523" spans="1:10" x14ac:dyDescent="0.55000000000000004">
      <c r="A1523">
        <v>1511</v>
      </c>
      <c r="B1523">
        <v>-28284</v>
      </c>
      <c r="C1523">
        <v>-397690</v>
      </c>
      <c r="F1523">
        <f t="shared" si="120"/>
        <v>18.887499999999999</v>
      </c>
      <c r="G1523">
        <f t="shared" si="121"/>
        <v>-2.8284E-2</v>
      </c>
      <c r="H1523">
        <f t="shared" si="122"/>
        <v>-88764.203294495761</v>
      </c>
      <c r="I1523">
        <f t="shared" si="123"/>
        <v>-1.7768602126181306E-4</v>
      </c>
      <c r="J1523">
        <f t="shared" si="119"/>
        <v>-6.7558098758102619E-2</v>
      </c>
    </row>
    <row r="1524" spans="1:10" x14ac:dyDescent="0.55000000000000004">
      <c r="A1524">
        <v>1512</v>
      </c>
      <c r="B1524">
        <v>-28931</v>
      </c>
      <c r="C1524">
        <v>-391375</v>
      </c>
      <c r="F1524">
        <f t="shared" si="120"/>
        <v>18.899999999999999</v>
      </c>
      <c r="G1524">
        <f t="shared" si="121"/>
        <v>-2.8930999999999998E-2</v>
      </c>
      <c r="H1524">
        <f t="shared" si="122"/>
        <v>-82449.203294495761</v>
      </c>
      <c r="I1524">
        <f t="shared" si="123"/>
        <v>-1.6504480799540692E-4</v>
      </c>
      <c r="J1524">
        <f t="shared" si="119"/>
        <v>-6.2751776188609415E-2</v>
      </c>
    </row>
    <row r="1525" spans="1:10" x14ac:dyDescent="0.55000000000000004">
      <c r="A1525">
        <v>1513</v>
      </c>
      <c r="B1525">
        <v>-29428</v>
      </c>
      <c r="C1525">
        <v>-384207</v>
      </c>
      <c r="F1525">
        <f t="shared" si="120"/>
        <v>18.912500000000001</v>
      </c>
      <c r="G1525">
        <f t="shared" si="121"/>
        <v>-2.9427999999999999E-2</v>
      </c>
      <c r="H1525">
        <f t="shared" si="122"/>
        <v>-75281.203294495761</v>
      </c>
      <c r="I1525">
        <f t="shared" si="123"/>
        <v>-1.5069608009459949E-4</v>
      </c>
      <c r="J1525">
        <f t="shared" si="119"/>
        <v>-5.729623855153463E-2</v>
      </c>
    </row>
    <row r="1526" spans="1:10" x14ac:dyDescent="0.55000000000000004">
      <c r="A1526">
        <v>1514</v>
      </c>
      <c r="B1526">
        <v>-29775</v>
      </c>
      <c r="C1526">
        <v>-376549</v>
      </c>
      <c r="F1526">
        <f t="shared" si="120"/>
        <v>18.925000000000001</v>
      </c>
      <c r="G1526">
        <f t="shared" si="121"/>
        <v>-2.9774999999999999E-2</v>
      </c>
      <c r="H1526">
        <f t="shared" si="122"/>
        <v>-67623.203294495761</v>
      </c>
      <c r="I1526">
        <f t="shared" si="123"/>
        <v>-1.3536648212244778E-4</v>
      </c>
      <c r="J1526">
        <f t="shared" si="119"/>
        <v>-5.146776377130044E-2</v>
      </c>
    </row>
    <row r="1527" spans="1:10" x14ac:dyDescent="0.55000000000000004">
      <c r="A1527">
        <v>1515</v>
      </c>
      <c r="B1527">
        <v>-29963</v>
      </c>
      <c r="C1527">
        <v>-370030</v>
      </c>
      <c r="F1527">
        <f t="shared" si="120"/>
        <v>18.9375</v>
      </c>
      <c r="G1527">
        <f t="shared" si="121"/>
        <v>-2.9963E-2</v>
      </c>
      <c r="H1527">
        <f t="shared" si="122"/>
        <v>-61104.203294495761</v>
      </c>
      <c r="I1527">
        <f t="shared" si="123"/>
        <v>-1.2231690662225752E-4</v>
      </c>
      <c r="J1527">
        <f t="shared" si="119"/>
        <v>-4.6506177574859232E-2</v>
      </c>
    </row>
    <row r="1528" spans="1:10" x14ac:dyDescent="0.55000000000000004">
      <c r="A1528">
        <v>1516</v>
      </c>
      <c r="B1528">
        <v>-29944</v>
      </c>
      <c r="C1528">
        <v>-364116</v>
      </c>
      <c r="F1528">
        <f t="shared" si="120"/>
        <v>18.95</v>
      </c>
      <c r="G1528">
        <f t="shared" si="121"/>
        <v>-2.9943999999999998E-2</v>
      </c>
      <c r="H1528">
        <f t="shared" si="122"/>
        <v>-55190.203294495761</v>
      </c>
      <c r="I1528">
        <f t="shared" si="123"/>
        <v>-1.1047840539382904E-4</v>
      </c>
      <c r="J1528">
        <f t="shared" si="119"/>
        <v>-4.2005054585788321E-2</v>
      </c>
    </row>
    <row r="1529" spans="1:10" x14ac:dyDescent="0.55000000000000004">
      <c r="A1529">
        <v>1517</v>
      </c>
      <c r="B1529">
        <v>-29747</v>
      </c>
      <c r="C1529">
        <v>-355304</v>
      </c>
      <c r="F1529">
        <f t="shared" si="120"/>
        <v>18.962499999999999</v>
      </c>
      <c r="G1529">
        <f t="shared" si="121"/>
        <v>-2.9746999999999999E-2</v>
      </c>
      <c r="H1529">
        <f t="shared" si="122"/>
        <v>-46378.203294495761</v>
      </c>
      <c r="I1529">
        <f t="shared" si="123"/>
        <v>-9.2838758314878821E-5</v>
      </c>
      <c r="J1529">
        <f t="shared" si="119"/>
        <v>-3.5298274778603179E-2</v>
      </c>
    </row>
    <row r="1530" spans="1:10" x14ac:dyDescent="0.55000000000000004">
      <c r="A1530">
        <v>1518</v>
      </c>
      <c r="B1530">
        <v>-29391</v>
      </c>
      <c r="C1530">
        <v>-349251</v>
      </c>
      <c r="F1530">
        <f t="shared" si="120"/>
        <v>18.975000000000001</v>
      </c>
      <c r="G1530">
        <f t="shared" si="121"/>
        <v>-2.9390999999999997E-2</v>
      </c>
      <c r="H1530">
        <f t="shared" si="122"/>
        <v>-40325.203294495761</v>
      </c>
      <c r="I1530">
        <f t="shared" si="123"/>
        <v>-8.0722010270293504E-5</v>
      </c>
      <c r="J1530">
        <f t="shared" si="119"/>
        <v>-3.0691359416268684E-2</v>
      </c>
    </row>
    <row r="1531" spans="1:10" x14ac:dyDescent="0.55000000000000004">
      <c r="A1531">
        <v>1519</v>
      </c>
      <c r="B1531">
        <v>-28875</v>
      </c>
      <c r="C1531">
        <v>-340281</v>
      </c>
      <c r="F1531">
        <f t="shared" si="120"/>
        <v>18.987500000000001</v>
      </c>
      <c r="G1531">
        <f t="shared" si="121"/>
        <v>-2.8874999999999998E-2</v>
      </c>
      <c r="H1531">
        <f t="shared" si="122"/>
        <v>-31355.203294495761</v>
      </c>
      <c r="I1531">
        <f t="shared" si="123"/>
        <v>-6.2766082637726145E-5</v>
      </c>
      <c r="J1531">
        <f t="shared" si="119"/>
        <v>-2.3864326407819901E-2</v>
      </c>
    </row>
    <row r="1532" spans="1:10" x14ac:dyDescent="0.55000000000000004">
      <c r="A1532">
        <v>1520</v>
      </c>
      <c r="B1532">
        <v>-28219</v>
      </c>
      <c r="C1532">
        <v>-331660</v>
      </c>
      <c r="F1532">
        <f t="shared" si="120"/>
        <v>19</v>
      </c>
      <c r="G1532">
        <f t="shared" si="121"/>
        <v>-2.8218999999999998E-2</v>
      </c>
      <c r="H1532">
        <f t="shared" si="122"/>
        <v>-22734.203294495761</v>
      </c>
      <c r="I1532">
        <f t="shared" si="123"/>
        <v>-4.55087747090346E-5</v>
      </c>
      <c r="J1532">
        <f t="shared" si="119"/>
        <v>-1.7302915976845884E-2</v>
      </c>
    </row>
    <row r="1533" spans="1:10" x14ac:dyDescent="0.55000000000000004">
      <c r="A1533">
        <v>1521</v>
      </c>
      <c r="B1533">
        <v>-27413</v>
      </c>
      <c r="C1533">
        <v>-322269</v>
      </c>
      <c r="F1533">
        <f t="shared" si="120"/>
        <v>19.012499999999999</v>
      </c>
      <c r="G1533">
        <f t="shared" si="121"/>
        <v>-2.7413E-2</v>
      </c>
      <c r="H1533">
        <f t="shared" si="122"/>
        <v>-13343.203294495761</v>
      </c>
      <c r="I1533">
        <f t="shared" si="123"/>
        <v>-2.6710099525373494E-5</v>
      </c>
      <c r="J1533">
        <f t="shared" si="119"/>
        <v>-1.0155461463764223E-2</v>
      </c>
    </row>
    <row r="1534" spans="1:10" x14ac:dyDescent="0.55000000000000004">
      <c r="A1534">
        <v>1522</v>
      </c>
      <c r="B1534">
        <v>-26466</v>
      </c>
      <c r="C1534">
        <v>-313283</v>
      </c>
      <c r="F1534">
        <f t="shared" si="120"/>
        <v>19.024999999999999</v>
      </c>
      <c r="G1534">
        <f t="shared" si="121"/>
        <v>-2.6466E-2</v>
      </c>
      <c r="H1534">
        <f t="shared" si="122"/>
        <v>-4357.2032944957609</v>
      </c>
      <c r="I1534">
        <f t="shared" si="123"/>
        <v>-8.7221434823132623E-6</v>
      </c>
      <c r="J1534">
        <f t="shared" si="119"/>
        <v>-3.3162509159469708E-3</v>
      </c>
    </row>
    <row r="1535" spans="1:10" x14ac:dyDescent="0.55000000000000004">
      <c r="A1535">
        <v>1523</v>
      </c>
      <c r="B1535">
        <v>-25388</v>
      </c>
      <c r="C1535">
        <v>-304509</v>
      </c>
      <c r="F1535">
        <f t="shared" si="120"/>
        <v>19.037500000000001</v>
      </c>
      <c r="G1535">
        <f t="shared" si="121"/>
        <v>-2.5387999999999997E-2</v>
      </c>
      <c r="H1535">
        <f t="shared" si="122"/>
        <v>4416.7967055042391</v>
      </c>
      <c r="I1535">
        <f t="shared" si="123"/>
        <v>8.8414361217163932E-6</v>
      </c>
      <c r="J1535">
        <f t="shared" si="119"/>
        <v>3.3616072352380456E-3</v>
      </c>
    </row>
    <row r="1536" spans="1:10" x14ac:dyDescent="0.55000000000000004">
      <c r="A1536">
        <v>1524</v>
      </c>
      <c r="B1536">
        <v>-24169</v>
      </c>
      <c r="C1536">
        <v>-296855</v>
      </c>
      <c r="F1536">
        <f t="shared" si="120"/>
        <v>19.05</v>
      </c>
      <c r="G1536">
        <f t="shared" si="121"/>
        <v>-2.4169E-2</v>
      </c>
      <c r="H1536">
        <f t="shared" si="122"/>
        <v>12070.796705504239</v>
      </c>
      <c r="I1536">
        <f t="shared" si="123"/>
        <v>2.4163026991244884E-5</v>
      </c>
      <c r="J1536">
        <f t="shared" si="119"/>
        <v>9.1870376306301266E-3</v>
      </c>
    </row>
    <row r="1537" spans="1:10" x14ac:dyDescent="0.55000000000000004">
      <c r="A1537">
        <v>1525</v>
      </c>
      <c r="B1537">
        <v>-22828</v>
      </c>
      <c r="C1537">
        <v>-289807</v>
      </c>
      <c r="F1537">
        <f t="shared" si="120"/>
        <v>19.0625</v>
      </c>
      <c r="G1537">
        <f t="shared" si="121"/>
        <v>-2.2827999999999998E-2</v>
      </c>
      <c r="H1537">
        <f t="shared" si="122"/>
        <v>19118.796705504239</v>
      </c>
      <c r="I1537">
        <f t="shared" si="123"/>
        <v>3.8271541813355785E-5</v>
      </c>
      <c r="J1537">
        <f t="shared" si="119"/>
        <v>1.4551243722441386E-2</v>
      </c>
    </row>
    <row r="1538" spans="1:10" x14ac:dyDescent="0.55000000000000004">
      <c r="A1538">
        <v>1526</v>
      </c>
      <c r="B1538">
        <v>-21375</v>
      </c>
      <c r="C1538">
        <v>-284470</v>
      </c>
      <c r="F1538">
        <f t="shared" si="120"/>
        <v>19.074999999999999</v>
      </c>
      <c r="G1538">
        <f t="shared" si="121"/>
        <v>-2.1374999999999998E-2</v>
      </c>
      <c r="H1538">
        <f t="shared" si="122"/>
        <v>24455.796705504239</v>
      </c>
      <c r="I1538">
        <f t="shared" si="123"/>
        <v>4.8955018488384992E-5</v>
      </c>
      <c r="J1538">
        <f t="shared" si="119"/>
        <v>1.8613214198036833E-2</v>
      </c>
    </row>
    <row r="1539" spans="1:10" x14ac:dyDescent="0.55000000000000004">
      <c r="A1539">
        <v>1527</v>
      </c>
      <c r="B1539">
        <v>-19809</v>
      </c>
      <c r="C1539">
        <v>-275543</v>
      </c>
      <c r="F1539">
        <f t="shared" si="120"/>
        <v>19.087499999999999</v>
      </c>
      <c r="G1539">
        <f t="shared" si="121"/>
        <v>-1.9809E-2</v>
      </c>
      <c r="H1539">
        <f t="shared" si="122"/>
        <v>33382.796705504239</v>
      </c>
      <c r="I1539">
        <f t="shared" si="123"/>
        <v>6.6824869767752757E-5</v>
      </c>
      <c r="J1539">
        <f t="shared" si="119"/>
        <v>2.5407520069432848E-2</v>
      </c>
    </row>
    <row r="1540" spans="1:10" x14ac:dyDescent="0.55000000000000004">
      <c r="A1540">
        <v>1528</v>
      </c>
      <c r="B1540">
        <v>-18131</v>
      </c>
      <c r="C1540">
        <v>-264787</v>
      </c>
      <c r="F1540">
        <f t="shared" si="120"/>
        <v>19.100000000000001</v>
      </c>
      <c r="G1540">
        <f t="shared" si="121"/>
        <v>-1.8130999999999998E-2</v>
      </c>
      <c r="H1540">
        <f t="shared" si="122"/>
        <v>44138.796705504239</v>
      </c>
      <c r="I1540">
        <f t="shared" si="123"/>
        <v>8.8355968721587149E-5</v>
      </c>
      <c r="J1540">
        <f t="shared" si="119"/>
        <v>3.359387090988715E-2</v>
      </c>
    </row>
    <row r="1541" spans="1:10" x14ac:dyDescent="0.55000000000000004">
      <c r="A1541">
        <v>1529</v>
      </c>
      <c r="B1541">
        <v>-16369</v>
      </c>
      <c r="C1541">
        <v>-257345</v>
      </c>
      <c r="F1541">
        <f t="shared" si="120"/>
        <v>19.112500000000001</v>
      </c>
      <c r="G1541">
        <f t="shared" si="121"/>
        <v>-1.6368999999999998E-2</v>
      </c>
      <c r="H1541">
        <f t="shared" si="122"/>
        <v>51580.796705504239</v>
      </c>
      <c r="I1541">
        <f t="shared" si="123"/>
        <v>1.0325318315208506E-4</v>
      </c>
      <c r="J1541">
        <f t="shared" si="119"/>
        <v>3.9257948908646999E-2</v>
      </c>
    </row>
    <row r="1542" spans="1:10" x14ac:dyDescent="0.55000000000000004">
      <c r="A1542">
        <v>1530</v>
      </c>
      <c r="B1542">
        <v>-14522</v>
      </c>
      <c r="C1542">
        <v>-250214</v>
      </c>
      <c r="F1542">
        <f t="shared" si="120"/>
        <v>19.125</v>
      </c>
      <c r="G1542">
        <f t="shared" si="121"/>
        <v>-1.4522E-2</v>
      </c>
      <c r="H1542">
        <f t="shared" si="122"/>
        <v>58711.796705504239</v>
      </c>
      <c r="I1542">
        <f t="shared" si="123"/>
        <v>1.1752784535362774E-4</v>
      </c>
      <c r="J1542">
        <f t="shared" si="119"/>
        <v>4.4685325985932195E-2</v>
      </c>
    </row>
    <row r="1543" spans="1:10" x14ac:dyDescent="0.55000000000000004">
      <c r="A1543">
        <v>1531</v>
      </c>
      <c r="B1543">
        <v>-12600</v>
      </c>
      <c r="C1543">
        <v>-241688</v>
      </c>
      <c r="F1543">
        <f t="shared" si="120"/>
        <v>19.137499999999999</v>
      </c>
      <c r="G1543">
        <f t="shared" si="121"/>
        <v>-1.26E-2</v>
      </c>
      <c r="H1543">
        <f t="shared" si="122"/>
        <v>67237.796705504239</v>
      </c>
      <c r="I1543">
        <f t="shared" si="123"/>
        <v>1.3459498459501785E-4</v>
      </c>
      <c r="J1543">
        <f t="shared" si="119"/>
        <v>5.1174432276905921E-2</v>
      </c>
    </row>
    <row r="1544" spans="1:10" x14ac:dyDescent="0.55000000000000004">
      <c r="A1544">
        <v>1532</v>
      </c>
      <c r="B1544">
        <v>-10603</v>
      </c>
      <c r="C1544">
        <v>-235530</v>
      </c>
      <c r="F1544">
        <f t="shared" si="120"/>
        <v>19.149999999999999</v>
      </c>
      <c r="G1544">
        <f t="shared" si="121"/>
        <v>-1.0603E-2</v>
      </c>
      <c r="H1544">
        <f t="shared" si="122"/>
        <v>73395.796705504239</v>
      </c>
      <c r="I1544">
        <f t="shared" si="123"/>
        <v>1.4692191908346265E-4</v>
      </c>
      <c r="J1544">
        <f t="shared" si="119"/>
        <v>5.5861262741346014E-2</v>
      </c>
    </row>
    <row r="1545" spans="1:10" x14ac:dyDescent="0.55000000000000004">
      <c r="A1545">
        <v>1533</v>
      </c>
      <c r="B1545">
        <v>-8559</v>
      </c>
      <c r="C1545">
        <v>-230336</v>
      </c>
      <c r="F1545">
        <f t="shared" si="120"/>
        <v>19.162500000000001</v>
      </c>
      <c r="G1545">
        <f t="shared" si="121"/>
        <v>-8.5589999999999989E-3</v>
      </c>
      <c r="H1545">
        <f t="shared" si="122"/>
        <v>78589.796705504239</v>
      </c>
      <c r="I1545">
        <f t="shared" si="123"/>
        <v>1.573191418397118E-4</v>
      </c>
      <c r="J1545">
        <f t="shared" si="119"/>
        <v>5.9814396458835753E-2</v>
      </c>
    </row>
    <row r="1546" spans="1:10" x14ac:dyDescent="0.55000000000000004">
      <c r="A1546">
        <v>1534</v>
      </c>
      <c r="B1546">
        <v>-6469</v>
      </c>
      <c r="C1546">
        <v>-222900</v>
      </c>
      <c r="F1546">
        <f t="shared" si="120"/>
        <v>19.175000000000001</v>
      </c>
      <c r="G1546">
        <f t="shared" si="121"/>
        <v>-6.4689999999999999E-3</v>
      </c>
      <c r="H1546">
        <f t="shared" si="122"/>
        <v>86025.796705504239</v>
      </c>
      <c r="I1546">
        <f t="shared" si="123"/>
        <v>1.7220434561627488E-4</v>
      </c>
      <c r="J1546">
        <f t="shared" si="119"/>
        <v>6.5473907880332416E-2</v>
      </c>
    </row>
    <row r="1547" spans="1:10" x14ac:dyDescent="0.55000000000000004">
      <c r="A1547">
        <v>1535</v>
      </c>
      <c r="B1547">
        <v>-4350</v>
      </c>
      <c r="C1547">
        <v>-214813</v>
      </c>
      <c r="F1547">
        <f t="shared" si="120"/>
        <v>19.1875</v>
      </c>
      <c r="G1547">
        <f t="shared" si="121"/>
        <v>-4.3499999999999997E-3</v>
      </c>
      <c r="H1547">
        <f t="shared" si="122"/>
        <v>94112.796705504239</v>
      </c>
      <c r="I1547">
        <f t="shared" si="123"/>
        <v>1.8839270534476676E-4</v>
      </c>
      <c r="J1547">
        <f t="shared" si="119"/>
        <v>7.1628892934883726E-2</v>
      </c>
    </row>
    <row r="1548" spans="1:10" x14ac:dyDescent="0.55000000000000004">
      <c r="A1548">
        <v>1536</v>
      </c>
      <c r="B1548">
        <v>-2203</v>
      </c>
      <c r="C1548">
        <v>-208901</v>
      </c>
      <c r="F1548">
        <f t="shared" si="120"/>
        <v>19.2</v>
      </c>
      <c r="G1548">
        <f t="shared" si="121"/>
        <v>-2.2030000000000001E-3</v>
      </c>
      <c r="H1548">
        <f t="shared" si="122"/>
        <v>100024.79670550424</v>
      </c>
      <c r="I1548">
        <f t="shared" si="123"/>
        <v>2.0022720302188363E-4</v>
      </c>
      <c r="J1548">
        <f t="shared" si="119"/>
        <v>7.6128493731533589E-2</v>
      </c>
    </row>
    <row r="1549" spans="1:10" x14ac:dyDescent="0.55000000000000004">
      <c r="A1549">
        <v>1537</v>
      </c>
      <c r="B1549">
        <v>-47</v>
      </c>
      <c r="C1549">
        <v>-205550</v>
      </c>
      <c r="F1549">
        <f t="shared" si="120"/>
        <v>19.212499999999999</v>
      </c>
      <c r="G1549">
        <f t="shared" si="121"/>
        <v>-4.6999999999999997E-5</v>
      </c>
      <c r="H1549">
        <f t="shared" si="122"/>
        <v>103375.79670550424</v>
      </c>
      <c r="I1549">
        <f t="shared" si="123"/>
        <v>2.0693515324448489E-4</v>
      </c>
      <c r="J1549">
        <f t="shared" ref="J1549:J1612" si="124">(I1549*0.1*9.80665)/($J$4*10^(-6)*$H$4)</f>
        <v>7.8678927133017634E-2</v>
      </c>
    </row>
    <row r="1550" spans="1:10" x14ac:dyDescent="0.55000000000000004">
      <c r="A1550">
        <v>1538</v>
      </c>
      <c r="B1550">
        <v>2109</v>
      </c>
      <c r="C1550">
        <v>-201055</v>
      </c>
      <c r="F1550">
        <f t="shared" si="120"/>
        <v>19.225000000000001</v>
      </c>
      <c r="G1550">
        <f t="shared" si="121"/>
        <v>2.1089999999999998E-3</v>
      </c>
      <c r="H1550">
        <f t="shared" si="122"/>
        <v>107870.79670550424</v>
      </c>
      <c r="I1550">
        <f t="shared" si="123"/>
        <v>2.1593313481732659E-4</v>
      </c>
      <c r="J1550">
        <f t="shared" si="124"/>
        <v>8.2100054599347314E-2</v>
      </c>
    </row>
    <row r="1551" spans="1:10" x14ac:dyDescent="0.55000000000000004">
      <c r="A1551">
        <v>1539</v>
      </c>
      <c r="B1551">
        <v>4256</v>
      </c>
      <c r="C1551">
        <v>-195584</v>
      </c>
      <c r="F1551">
        <f t="shared" si="120"/>
        <v>19.237500000000001</v>
      </c>
      <c r="G1551">
        <f t="shared" si="121"/>
        <v>4.2560000000000002E-3</v>
      </c>
      <c r="H1551">
        <f t="shared" si="122"/>
        <v>113341.79670550424</v>
      </c>
      <c r="I1551">
        <f t="shared" si="123"/>
        <v>2.2688484943023362E-4</v>
      </c>
      <c r="J1551">
        <f t="shared" si="124"/>
        <v>8.6264011967153706E-2</v>
      </c>
    </row>
    <row r="1552" spans="1:10" x14ac:dyDescent="0.55000000000000004">
      <c r="A1552">
        <v>1540</v>
      </c>
      <c r="B1552">
        <v>6375</v>
      </c>
      <c r="C1552">
        <v>-192695</v>
      </c>
      <c r="F1552">
        <f t="shared" si="120"/>
        <v>19.25</v>
      </c>
      <c r="G1552">
        <f t="shared" si="121"/>
        <v>6.3749999999999996E-3</v>
      </c>
      <c r="H1552">
        <f t="shared" si="122"/>
        <v>116230.79670550424</v>
      </c>
      <c r="I1552">
        <f t="shared" si="123"/>
        <v>2.3266797929985314E-4</v>
      </c>
      <c r="J1552">
        <f t="shared" si="124"/>
        <v>8.8462818919373146E-2</v>
      </c>
    </row>
    <row r="1553" spans="1:10" x14ac:dyDescent="0.55000000000000004">
      <c r="A1553">
        <v>1541</v>
      </c>
      <c r="B1553">
        <v>8466</v>
      </c>
      <c r="C1553">
        <v>-191018</v>
      </c>
      <c r="F1553">
        <f t="shared" ref="F1553:F1616" si="125">A1553/80</f>
        <v>19.262499999999999</v>
      </c>
      <c r="G1553">
        <f t="shared" ref="G1553:G1616" si="126">B1553*10^-6</f>
        <v>8.4659999999999996E-3</v>
      </c>
      <c r="H1553">
        <f t="shared" ref="H1553:H1616" si="127">C1553-$F$4</f>
        <v>117907.79670550424</v>
      </c>
      <c r="I1553">
        <f t="shared" ref="I1553:I1616" si="128">($H$4*H1553)/($H$6*$H$8)</f>
        <v>2.3602495707463749E-4</v>
      </c>
      <c r="J1553">
        <f t="shared" si="124"/>
        <v>8.9739177264430967E-2</v>
      </c>
    </row>
    <row r="1554" spans="1:10" x14ac:dyDescent="0.55000000000000004">
      <c r="A1554">
        <v>1542</v>
      </c>
      <c r="B1554">
        <v>10509</v>
      </c>
      <c r="C1554">
        <v>-188948</v>
      </c>
      <c r="F1554">
        <f t="shared" si="125"/>
        <v>19.274999999999999</v>
      </c>
      <c r="G1554">
        <f t="shared" si="126"/>
        <v>1.0508999999999999E-2</v>
      </c>
      <c r="H1554">
        <f t="shared" si="127"/>
        <v>119977.79670550424</v>
      </c>
      <c r="I1554">
        <f t="shared" si="128"/>
        <v>2.4016863268215303E-4</v>
      </c>
      <c r="J1554">
        <f t="shared" si="124"/>
        <v>9.1314646420226839E-2</v>
      </c>
    </row>
    <row r="1555" spans="1:10" x14ac:dyDescent="0.55000000000000004">
      <c r="A1555">
        <v>1543</v>
      </c>
      <c r="B1555">
        <v>12506</v>
      </c>
      <c r="C1555">
        <v>-186967</v>
      </c>
      <c r="F1555">
        <f t="shared" si="125"/>
        <v>19.287500000000001</v>
      </c>
      <c r="G1555">
        <f t="shared" si="126"/>
        <v>1.2506E-2</v>
      </c>
      <c r="H1555">
        <f t="shared" si="127"/>
        <v>121958.79670550424</v>
      </c>
      <c r="I1555">
        <f t="shared" si="128"/>
        <v>2.4413415025630197E-4</v>
      </c>
      <c r="J1555">
        <f t="shared" si="124"/>
        <v>9.2822378013285592E-2</v>
      </c>
    </row>
    <row r="1556" spans="1:10" x14ac:dyDescent="0.55000000000000004">
      <c r="A1556">
        <v>1544</v>
      </c>
      <c r="B1556">
        <v>14438</v>
      </c>
      <c r="C1556">
        <v>-185254</v>
      </c>
      <c r="F1556">
        <f t="shared" si="125"/>
        <v>19.3</v>
      </c>
      <c r="G1556">
        <f t="shared" si="126"/>
        <v>1.4437999999999999E-2</v>
      </c>
      <c r="H1556">
        <f t="shared" si="127"/>
        <v>123671.79670550424</v>
      </c>
      <c r="I1556">
        <f t="shared" si="128"/>
        <v>2.4756319195469526E-4</v>
      </c>
      <c r="J1556">
        <f t="shared" si="124"/>
        <v>9.4126135821922474E-2</v>
      </c>
    </row>
    <row r="1557" spans="1:10" x14ac:dyDescent="0.55000000000000004">
      <c r="A1557">
        <v>1545</v>
      </c>
      <c r="B1557">
        <v>16284</v>
      </c>
      <c r="C1557">
        <v>-185679</v>
      </c>
      <c r="F1557">
        <f t="shared" si="125"/>
        <v>19.3125</v>
      </c>
      <c r="G1557">
        <f t="shared" si="126"/>
        <v>1.6284E-2</v>
      </c>
      <c r="H1557">
        <f t="shared" si="127"/>
        <v>123246.79670550424</v>
      </c>
      <c r="I1557">
        <f t="shared" si="128"/>
        <v>2.4671243730097831E-4</v>
      </c>
      <c r="J1557">
        <f t="shared" si="124"/>
        <v>9.3802669932447472E-2</v>
      </c>
    </row>
    <row r="1558" spans="1:10" x14ac:dyDescent="0.55000000000000004">
      <c r="A1558">
        <v>1546</v>
      </c>
      <c r="B1558">
        <v>18056</v>
      </c>
      <c r="C1558">
        <v>-185774</v>
      </c>
      <c r="F1558">
        <f t="shared" si="125"/>
        <v>19.324999999999999</v>
      </c>
      <c r="G1558">
        <f t="shared" si="126"/>
        <v>1.8055999999999999E-2</v>
      </c>
      <c r="H1558">
        <f t="shared" si="127"/>
        <v>123151.79670550424</v>
      </c>
      <c r="I1558">
        <f t="shared" si="128"/>
        <v>2.4652226861367687E-4</v>
      </c>
      <c r="J1558">
        <f t="shared" si="124"/>
        <v>9.3730365792447187E-2</v>
      </c>
    </row>
    <row r="1559" spans="1:10" x14ac:dyDescent="0.55000000000000004">
      <c r="A1559">
        <v>1547</v>
      </c>
      <c r="B1559">
        <v>19734</v>
      </c>
      <c r="C1559">
        <v>-186963</v>
      </c>
      <c r="F1559">
        <f t="shared" si="125"/>
        <v>19.337499999999999</v>
      </c>
      <c r="G1559">
        <f t="shared" si="126"/>
        <v>1.9733999999999998E-2</v>
      </c>
      <c r="H1559">
        <f t="shared" si="127"/>
        <v>121962.79670550424</v>
      </c>
      <c r="I1559">
        <f t="shared" si="128"/>
        <v>2.4414215735892519E-4</v>
      </c>
      <c r="J1559">
        <f t="shared" si="124"/>
        <v>9.2825422398127716E-2</v>
      </c>
    </row>
    <row r="1560" spans="1:10" x14ac:dyDescent="0.55000000000000004">
      <c r="A1560">
        <v>1548</v>
      </c>
      <c r="B1560">
        <v>21309</v>
      </c>
      <c r="C1560">
        <v>-190212</v>
      </c>
      <c r="F1560">
        <f t="shared" si="125"/>
        <v>19.350000000000001</v>
      </c>
      <c r="G1560">
        <f t="shared" si="126"/>
        <v>2.1308999999999998E-2</v>
      </c>
      <c r="H1560">
        <f t="shared" si="127"/>
        <v>118713.79670550424</v>
      </c>
      <c r="I1560">
        <f t="shared" si="128"/>
        <v>2.3763838825321601E-4</v>
      </c>
      <c r="J1560">
        <f t="shared" si="124"/>
        <v>9.035262081011769E-2</v>
      </c>
    </row>
    <row r="1561" spans="1:10" x14ac:dyDescent="0.55000000000000004">
      <c r="A1561">
        <v>1549</v>
      </c>
      <c r="B1561">
        <v>22772</v>
      </c>
      <c r="C1561">
        <v>-195838</v>
      </c>
      <c r="F1561">
        <f t="shared" si="125"/>
        <v>19.362500000000001</v>
      </c>
      <c r="G1561">
        <f t="shared" si="126"/>
        <v>2.2772000000000001E-2</v>
      </c>
      <c r="H1561">
        <f t="shared" si="127"/>
        <v>113087.79670550424</v>
      </c>
      <c r="I1561">
        <f t="shared" si="128"/>
        <v>2.2637639841365927E-4</v>
      </c>
      <c r="J1561">
        <f t="shared" si="124"/>
        <v>8.6070693529679235E-2</v>
      </c>
    </row>
    <row r="1562" spans="1:10" x14ac:dyDescent="0.55000000000000004">
      <c r="A1562">
        <v>1550</v>
      </c>
      <c r="B1562">
        <v>24113</v>
      </c>
      <c r="C1562">
        <v>-201851</v>
      </c>
      <c r="F1562">
        <f t="shared" si="125"/>
        <v>19.375</v>
      </c>
      <c r="G1562">
        <f t="shared" si="126"/>
        <v>2.4112999999999999E-2</v>
      </c>
      <c r="H1562">
        <f t="shared" si="127"/>
        <v>107074.79670550424</v>
      </c>
      <c r="I1562">
        <f t="shared" si="128"/>
        <v>2.1433972139530614E-4</v>
      </c>
      <c r="J1562">
        <f t="shared" si="124"/>
        <v>8.1494222015765908E-2</v>
      </c>
    </row>
    <row r="1563" spans="1:10" x14ac:dyDescent="0.55000000000000004">
      <c r="A1563">
        <v>1551</v>
      </c>
      <c r="B1563">
        <v>25341</v>
      </c>
      <c r="C1563">
        <v>-204890</v>
      </c>
      <c r="F1563">
        <f t="shared" si="125"/>
        <v>19.387499999999999</v>
      </c>
      <c r="G1563">
        <f t="shared" si="126"/>
        <v>2.5340999999999999E-2</v>
      </c>
      <c r="H1563">
        <f t="shared" si="127"/>
        <v>104035.79670550424</v>
      </c>
      <c r="I1563">
        <f t="shared" si="128"/>
        <v>2.0825632517731593E-4</v>
      </c>
      <c r="J1563">
        <f t="shared" si="124"/>
        <v>7.9181250631967043E-2</v>
      </c>
    </row>
    <row r="1564" spans="1:10" x14ac:dyDescent="0.55000000000000004">
      <c r="A1564">
        <v>1552</v>
      </c>
      <c r="B1564">
        <v>26428</v>
      </c>
      <c r="C1564">
        <v>-208642</v>
      </c>
      <c r="F1564">
        <f t="shared" si="125"/>
        <v>19.399999999999999</v>
      </c>
      <c r="G1564">
        <f t="shared" si="126"/>
        <v>2.6428E-2</v>
      </c>
      <c r="H1564">
        <f t="shared" si="127"/>
        <v>100283.79670550424</v>
      </c>
      <c r="I1564">
        <f t="shared" si="128"/>
        <v>2.0074566291673702E-4</v>
      </c>
      <c r="J1564">
        <f t="shared" si="124"/>
        <v>7.6325617650060712E-2</v>
      </c>
    </row>
    <row r="1565" spans="1:10" x14ac:dyDescent="0.55000000000000004">
      <c r="A1565">
        <v>1553</v>
      </c>
      <c r="B1565">
        <v>27375</v>
      </c>
      <c r="C1565">
        <v>-212635</v>
      </c>
      <c r="F1565">
        <f t="shared" si="125"/>
        <v>19.412500000000001</v>
      </c>
      <c r="G1565">
        <f t="shared" si="126"/>
        <v>2.7375E-2</v>
      </c>
      <c r="H1565">
        <f t="shared" si="127"/>
        <v>96290.796705504239</v>
      </c>
      <c r="I1565">
        <f t="shared" si="128"/>
        <v>1.927525727231092E-4</v>
      </c>
      <c r="J1565">
        <f t="shared" si="124"/>
        <v>7.3286560481416782E-2</v>
      </c>
    </row>
    <row r="1566" spans="1:10" x14ac:dyDescent="0.55000000000000004">
      <c r="A1566">
        <v>1554</v>
      </c>
      <c r="B1566">
        <v>28191</v>
      </c>
      <c r="C1566">
        <v>-215958</v>
      </c>
      <c r="F1566">
        <f t="shared" si="125"/>
        <v>19.425000000000001</v>
      </c>
      <c r="G1566">
        <f t="shared" si="126"/>
        <v>2.8190999999999997E-2</v>
      </c>
      <c r="H1566">
        <f t="shared" si="127"/>
        <v>92967.796705504239</v>
      </c>
      <c r="I1566">
        <f t="shared" si="128"/>
        <v>1.8610067221887049E-4</v>
      </c>
      <c r="J1566">
        <f t="shared" si="124"/>
        <v>7.0757437773827564E-2</v>
      </c>
    </row>
    <row r="1567" spans="1:10" x14ac:dyDescent="0.55000000000000004">
      <c r="A1567">
        <v>1555</v>
      </c>
      <c r="B1567">
        <v>28856</v>
      </c>
      <c r="C1567">
        <v>-218945</v>
      </c>
      <c r="F1567">
        <f t="shared" si="125"/>
        <v>19.4375</v>
      </c>
      <c r="G1567">
        <f t="shared" si="126"/>
        <v>2.8856E-2</v>
      </c>
      <c r="H1567">
        <f t="shared" si="127"/>
        <v>89980.796705504239</v>
      </c>
      <c r="I1567">
        <f t="shared" si="128"/>
        <v>1.8012136833498211E-4</v>
      </c>
      <c r="J1567">
        <f t="shared" si="124"/>
        <v>6.8484043392976229E-2</v>
      </c>
    </row>
    <row r="1568" spans="1:10" x14ac:dyDescent="0.55000000000000004">
      <c r="A1568">
        <v>1556</v>
      </c>
      <c r="B1568">
        <v>29372</v>
      </c>
      <c r="C1568">
        <v>-223832</v>
      </c>
      <c r="F1568">
        <f t="shared" si="125"/>
        <v>19.45</v>
      </c>
      <c r="G1568">
        <f t="shared" si="126"/>
        <v>2.9371999999999999E-2</v>
      </c>
      <c r="H1568">
        <f t="shared" si="127"/>
        <v>85093.796705504239</v>
      </c>
      <c r="I1568">
        <f t="shared" si="128"/>
        <v>1.70338690705065E-4</v>
      </c>
      <c r="J1568">
        <f t="shared" si="124"/>
        <v>6.4764566212119012E-2</v>
      </c>
    </row>
    <row r="1569" spans="1:10" x14ac:dyDescent="0.55000000000000004">
      <c r="A1569">
        <v>1557</v>
      </c>
      <c r="B1569">
        <v>29738</v>
      </c>
      <c r="C1569">
        <v>-232198</v>
      </c>
      <c r="F1569">
        <f t="shared" si="125"/>
        <v>19.462499999999999</v>
      </c>
      <c r="G1569">
        <f t="shared" si="126"/>
        <v>2.9737999999999997E-2</v>
      </c>
      <c r="H1569">
        <f t="shared" si="127"/>
        <v>76727.796705504239</v>
      </c>
      <c r="I1569">
        <f t="shared" si="128"/>
        <v>1.5359183556860361E-4</v>
      </c>
      <c r="J1569">
        <f t="shared" si="124"/>
        <v>5.8397235314829994E-2</v>
      </c>
    </row>
    <row r="1570" spans="1:10" x14ac:dyDescent="0.55000000000000004">
      <c r="A1570">
        <v>1558</v>
      </c>
      <c r="B1570">
        <v>29944</v>
      </c>
      <c r="C1570">
        <v>-243331</v>
      </c>
      <c r="F1570">
        <f t="shared" si="125"/>
        <v>19.475000000000001</v>
      </c>
      <c r="G1570">
        <f t="shared" si="126"/>
        <v>2.9943999999999998E-2</v>
      </c>
      <c r="H1570">
        <f t="shared" si="127"/>
        <v>65594.796705504239</v>
      </c>
      <c r="I1570">
        <f t="shared" si="128"/>
        <v>1.3130606719253087E-4</v>
      </c>
      <c r="J1570">
        <f t="shared" si="124"/>
        <v>4.9923951203006099E-2</v>
      </c>
    </row>
    <row r="1571" spans="1:10" x14ac:dyDescent="0.55000000000000004">
      <c r="A1571">
        <v>1559</v>
      </c>
      <c r="B1571">
        <v>29963</v>
      </c>
      <c r="C1571">
        <v>-252743</v>
      </c>
      <c r="F1571">
        <f t="shared" si="125"/>
        <v>19.487500000000001</v>
      </c>
      <c r="G1571">
        <f t="shared" si="126"/>
        <v>2.9963E-2</v>
      </c>
      <c r="H1571">
        <f t="shared" si="127"/>
        <v>56182.796705504239</v>
      </c>
      <c r="I1571">
        <f t="shared" si="128"/>
        <v>1.1246535472009787E-4</v>
      </c>
      <c r="J1571">
        <f t="shared" si="124"/>
        <v>4.2760513669503328E-2</v>
      </c>
    </row>
    <row r="1572" spans="1:10" x14ac:dyDescent="0.55000000000000004">
      <c r="A1572">
        <v>1560</v>
      </c>
      <c r="B1572">
        <v>29775</v>
      </c>
      <c r="C1572">
        <v>-264135</v>
      </c>
      <c r="F1572">
        <f t="shared" si="125"/>
        <v>19.5</v>
      </c>
      <c r="G1572">
        <f t="shared" si="126"/>
        <v>2.9774999999999999E-2</v>
      </c>
      <c r="H1572">
        <f t="shared" si="127"/>
        <v>44790.796705504239</v>
      </c>
      <c r="I1572">
        <f t="shared" si="128"/>
        <v>8.9661126449171752E-5</v>
      </c>
      <c r="J1572">
        <f t="shared" si="124"/>
        <v>3.4090105639152324E-2</v>
      </c>
    </row>
    <row r="1573" spans="1:10" x14ac:dyDescent="0.55000000000000004">
      <c r="A1573">
        <v>1561</v>
      </c>
      <c r="B1573">
        <v>29447</v>
      </c>
      <c r="C1573">
        <v>-273859</v>
      </c>
      <c r="F1573">
        <f t="shared" si="125"/>
        <v>19.512499999999999</v>
      </c>
      <c r="G1573">
        <f t="shared" si="126"/>
        <v>2.9446999999999997E-2</v>
      </c>
      <c r="H1573">
        <f t="shared" si="127"/>
        <v>35066.796705504239</v>
      </c>
      <c r="I1573">
        <f t="shared" si="128"/>
        <v>7.0195859972127717E-5</v>
      </c>
      <c r="J1573">
        <f t="shared" si="124"/>
        <v>2.6689206087964368E-2</v>
      </c>
    </row>
    <row r="1574" spans="1:10" x14ac:dyDescent="0.55000000000000004">
      <c r="A1574">
        <v>1562</v>
      </c>
      <c r="B1574">
        <v>28950</v>
      </c>
      <c r="C1574">
        <v>-279138</v>
      </c>
      <c r="F1574">
        <f t="shared" si="125"/>
        <v>19.524999999999999</v>
      </c>
      <c r="G1574">
        <f t="shared" si="126"/>
        <v>2.895E-2</v>
      </c>
      <c r="H1574">
        <f t="shared" si="127"/>
        <v>29787.796705504239</v>
      </c>
      <c r="I1574">
        <f t="shared" si="128"/>
        <v>5.9628486285135178E-5</v>
      </c>
      <c r="J1574">
        <f t="shared" si="124"/>
        <v>2.2671379192579631E-2</v>
      </c>
    </row>
    <row r="1575" spans="1:10" x14ac:dyDescent="0.55000000000000004">
      <c r="A1575">
        <v>1563</v>
      </c>
      <c r="B1575">
        <v>28313</v>
      </c>
      <c r="C1575">
        <v>-286306</v>
      </c>
      <c r="F1575">
        <f t="shared" si="125"/>
        <v>19.537500000000001</v>
      </c>
      <c r="G1575">
        <f t="shared" si="126"/>
        <v>2.8312999999999998E-2</v>
      </c>
      <c r="H1575">
        <f t="shared" si="127"/>
        <v>22619.796705504239</v>
      </c>
      <c r="I1575">
        <f t="shared" si="128"/>
        <v>4.5279758384327727E-5</v>
      </c>
      <c r="J1575">
        <f t="shared" si="124"/>
        <v>1.7215841555504843E-2</v>
      </c>
    </row>
    <row r="1576" spans="1:10" x14ac:dyDescent="0.55000000000000004">
      <c r="A1576">
        <v>1564</v>
      </c>
      <c r="B1576">
        <v>27534</v>
      </c>
      <c r="C1576">
        <v>-301375</v>
      </c>
      <c r="F1576">
        <f t="shared" si="125"/>
        <v>19.55</v>
      </c>
      <c r="G1576">
        <f t="shared" si="126"/>
        <v>2.7533999999999999E-2</v>
      </c>
      <c r="H1576">
        <f t="shared" si="127"/>
        <v>7550.7967055042391</v>
      </c>
      <c r="I1576">
        <f t="shared" si="128"/>
        <v>1.5115001027008043E-5</v>
      </c>
      <c r="J1576">
        <f t="shared" si="124"/>
        <v>5.7468827590372064E-3</v>
      </c>
    </row>
    <row r="1577" spans="1:10" x14ac:dyDescent="0.55000000000000004">
      <c r="A1577">
        <v>1565</v>
      </c>
      <c r="B1577">
        <v>26606</v>
      </c>
      <c r="C1577">
        <v>-309173</v>
      </c>
      <c r="F1577">
        <f t="shared" si="125"/>
        <v>19.5625</v>
      </c>
      <c r="G1577">
        <f t="shared" si="126"/>
        <v>2.6605999999999998E-2</v>
      </c>
      <c r="H1577">
        <f t="shared" si="127"/>
        <v>-247.20329449576093</v>
      </c>
      <c r="I1577">
        <f t="shared" si="128"/>
        <v>-4.9484553695631218E-7</v>
      </c>
      <c r="J1577">
        <f t="shared" si="124"/>
        <v>-1.8814549067110867E-4</v>
      </c>
    </row>
    <row r="1578" spans="1:10" x14ac:dyDescent="0.55000000000000004">
      <c r="A1578">
        <v>1566</v>
      </c>
      <c r="B1578">
        <v>25538</v>
      </c>
      <c r="C1578">
        <v>-315496</v>
      </c>
      <c r="F1578">
        <f t="shared" si="125"/>
        <v>19.574999999999999</v>
      </c>
      <c r="G1578">
        <f t="shared" si="126"/>
        <v>2.5537999999999998E-2</v>
      </c>
      <c r="H1578">
        <f t="shared" si="127"/>
        <v>-6570.2032944957609</v>
      </c>
      <c r="I1578">
        <f t="shared" si="128"/>
        <v>-1.3152073008608867E-5</v>
      </c>
      <c r="J1578">
        <f t="shared" si="124"/>
        <v>-5.000556829848549E-3</v>
      </c>
    </row>
    <row r="1579" spans="1:10" x14ac:dyDescent="0.55000000000000004">
      <c r="A1579">
        <v>1567</v>
      </c>
      <c r="B1579">
        <v>24338</v>
      </c>
      <c r="C1579">
        <v>-324658</v>
      </c>
      <c r="F1579">
        <f t="shared" si="125"/>
        <v>19.587499999999999</v>
      </c>
      <c r="G1579">
        <f t="shared" si="126"/>
        <v>2.4337999999999999E-2</v>
      </c>
      <c r="H1579">
        <f t="shared" si="127"/>
        <v>-15732.203294495761</v>
      </c>
      <c r="I1579">
        <f t="shared" si="128"/>
        <v>-3.1492341567090708E-5</v>
      </c>
      <c r="J1579">
        <f t="shared" si="124"/>
        <v>-1.1973720310718973E-2</v>
      </c>
    </row>
    <row r="1580" spans="1:10" x14ac:dyDescent="0.55000000000000004">
      <c r="A1580">
        <v>1568</v>
      </c>
      <c r="B1580">
        <v>23016</v>
      </c>
      <c r="C1580">
        <v>-335966</v>
      </c>
      <c r="F1580">
        <f t="shared" si="125"/>
        <v>19.600000000000001</v>
      </c>
      <c r="G1580">
        <f t="shared" si="126"/>
        <v>2.3015999999999998E-2</v>
      </c>
      <c r="H1580">
        <f t="shared" si="127"/>
        <v>-27040.203294495761</v>
      </c>
      <c r="I1580">
        <f t="shared" si="128"/>
        <v>-5.4128420682929248E-5</v>
      </c>
      <c r="J1580">
        <f t="shared" si="124"/>
        <v>-2.0580196259385508E-2</v>
      </c>
    </row>
    <row r="1581" spans="1:10" x14ac:dyDescent="0.55000000000000004">
      <c r="A1581">
        <v>1569</v>
      </c>
      <c r="B1581">
        <v>21572</v>
      </c>
      <c r="C1581">
        <v>-346153</v>
      </c>
      <c r="F1581">
        <f t="shared" si="125"/>
        <v>19.612500000000001</v>
      </c>
      <c r="G1581">
        <f t="shared" si="126"/>
        <v>2.1571999999999997E-2</v>
      </c>
      <c r="H1581">
        <f t="shared" si="127"/>
        <v>-37227.203294495761</v>
      </c>
      <c r="I1581">
        <f t="shared" si="128"/>
        <v>-7.4520509288610821E-5</v>
      </c>
      <c r="J1581">
        <f t="shared" si="124"/>
        <v>-2.8333483356048576E-2</v>
      </c>
    </row>
    <row r="1582" spans="1:10" x14ac:dyDescent="0.55000000000000004">
      <c r="A1582">
        <v>1570</v>
      </c>
      <c r="B1582">
        <v>20025</v>
      </c>
      <c r="C1582">
        <v>-353896</v>
      </c>
      <c r="F1582">
        <f t="shared" si="125"/>
        <v>19.625</v>
      </c>
      <c r="G1582">
        <f t="shared" si="126"/>
        <v>2.0024999999999998E-2</v>
      </c>
      <c r="H1582">
        <f t="shared" si="127"/>
        <v>-44970.203294495761</v>
      </c>
      <c r="I1582">
        <f t="shared" si="128"/>
        <v>-9.0020258191505917E-5</v>
      </c>
      <c r="J1582">
        <f t="shared" si="124"/>
        <v>-3.4226651314177771E-2</v>
      </c>
    </row>
    <row r="1583" spans="1:10" x14ac:dyDescent="0.55000000000000004">
      <c r="A1583">
        <v>1571</v>
      </c>
      <c r="B1583">
        <v>18366</v>
      </c>
      <c r="C1583">
        <v>-359714</v>
      </c>
      <c r="F1583">
        <f t="shared" si="125"/>
        <v>19.637499999999999</v>
      </c>
      <c r="G1583">
        <f t="shared" si="126"/>
        <v>1.8366E-2</v>
      </c>
      <c r="H1583">
        <f t="shared" si="127"/>
        <v>-50788.203294495761</v>
      </c>
      <c r="I1583">
        <f t="shared" si="128"/>
        <v>-1.0166658895697715E-4</v>
      </c>
      <c r="J1583">
        <f t="shared" si="124"/>
        <v>-3.8654709067037864E-2</v>
      </c>
    </row>
    <row r="1584" spans="1:10" x14ac:dyDescent="0.55000000000000004">
      <c r="A1584">
        <v>1572</v>
      </c>
      <c r="B1584">
        <v>16613</v>
      </c>
      <c r="C1584">
        <v>-368938</v>
      </c>
      <c r="F1584">
        <f t="shared" si="125"/>
        <v>19.649999999999999</v>
      </c>
      <c r="G1584">
        <f t="shared" si="126"/>
        <v>1.6612999999999999E-2</v>
      </c>
      <c r="H1584">
        <f t="shared" si="127"/>
        <v>-60012.203294495761</v>
      </c>
      <c r="I1584">
        <f t="shared" si="128"/>
        <v>-1.2013096760611888E-4</v>
      </c>
      <c r="J1584">
        <f t="shared" si="124"/>
        <v>-4.5675060512961108E-2</v>
      </c>
    </row>
    <row r="1585" spans="1:10" x14ac:dyDescent="0.55000000000000004">
      <c r="A1585">
        <v>1573</v>
      </c>
      <c r="B1585">
        <v>14775</v>
      </c>
      <c r="C1585">
        <v>-377263</v>
      </c>
      <c r="F1585">
        <f t="shared" si="125"/>
        <v>19.662500000000001</v>
      </c>
      <c r="G1585">
        <f t="shared" si="126"/>
        <v>1.4775E-2</v>
      </c>
      <c r="H1585">
        <f t="shared" si="127"/>
        <v>-68337.203294495761</v>
      </c>
      <c r="I1585">
        <f t="shared" si="128"/>
        <v>-1.3679574994069228E-4</v>
      </c>
      <c r="J1585">
        <f t="shared" si="124"/>
        <v>-5.2011186465618427E-2</v>
      </c>
    </row>
    <row r="1586" spans="1:10" x14ac:dyDescent="0.55000000000000004">
      <c r="A1586">
        <v>1574</v>
      </c>
      <c r="B1586">
        <v>12853</v>
      </c>
      <c r="C1586">
        <v>-380312</v>
      </c>
      <c r="F1586">
        <f t="shared" si="125"/>
        <v>19.675000000000001</v>
      </c>
      <c r="G1586">
        <f t="shared" si="126"/>
        <v>1.2853E-2</v>
      </c>
      <c r="H1586">
        <f t="shared" si="127"/>
        <v>-71386.203294495761</v>
      </c>
      <c r="I1586">
        <f t="shared" si="128"/>
        <v>-1.4289916391524053E-4</v>
      </c>
      <c r="J1586">
        <f t="shared" si="124"/>
        <v>-5.4331768811522588E-2</v>
      </c>
    </row>
    <row r="1587" spans="1:10" x14ac:dyDescent="0.55000000000000004">
      <c r="A1587">
        <v>1575</v>
      </c>
      <c r="B1587">
        <v>10875</v>
      </c>
      <c r="C1587">
        <v>-384062</v>
      </c>
      <c r="F1587">
        <f t="shared" si="125"/>
        <v>19.6875</v>
      </c>
      <c r="G1587">
        <f t="shared" si="126"/>
        <v>1.0874999999999999E-2</v>
      </c>
      <c r="H1587">
        <f t="shared" si="127"/>
        <v>-75136.203294495761</v>
      </c>
      <c r="I1587">
        <f t="shared" si="128"/>
        <v>-1.5040582262450781E-4</v>
      </c>
      <c r="J1587">
        <f t="shared" si="124"/>
        <v>-5.718587960100787E-2</v>
      </c>
    </row>
    <row r="1588" spans="1:10" x14ac:dyDescent="0.55000000000000004">
      <c r="A1588">
        <v>1576</v>
      </c>
      <c r="B1588">
        <v>8841</v>
      </c>
      <c r="C1588">
        <v>-390024</v>
      </c>
      <c r="F1588">
        <f t="shared" si="125"/>
        <v>19.7</v>
      </c>
      <c r="G1588">
        <f t="shared" si="126"/>
        <v>8.8409999999999999E-3</v>
      </c>
      <c r="H1588">
        <f t="shared" si="127"/>
        <v>-81098.203294495761</v>
      </c>
      <c r="I1588">
        <f t="shared" si="128"/>
        <v>-1.6234040908441491E-4</v>
      </c>
      <c r="J1588">
        <f t="shared" si="124"/>
        <v>-6.1723535208184188E-2</v>
      </c>
    </row>
    <row r="1589" spans="1:10" x14ac:dyDescent="0.55000000000000004">
      <c r="A1589">
        <v>1577</v>
      </c>
      <c r="B1589">
        <v>6759</v>
      </c>
      <c r="C1589">
        <v>-397149</v>
      </c>
      <c r="F1589">
        <f t="shared" si="125"/>
        <v>19.712499999999999</v>
      </c>
      <c r="G1589">
        <f t="shared" si="126"/>
        <v>6.7589999999999994E-3</v>
      </c>
      <c r="H1589">
        <f t="shared" si="127"/>
        <v>-88223.203294495761</v>
      </c>
      <c r="I1589">
        <f t="shared" si="128"/>
        <v>-1.7660306063202276E-4</v>
      </c>
      <c r="J1589">
        <f t="shared" si="124"/>
        <v>-6.7146345708206212E-2</v>
      </c>
    </row>
    <row r="1590" spans="1:10" x14ac:dyDescent="0.55000000000000004">
      <c r="A1590">
        <v>1578</v>
      </c>
      <c r="B1590">
        <v>4641</v>
      </c>
      <c r="C1590">
        <v>-405801</v>
      </c>
      <c r="F1590">
        <f t="shared" si="125"/>
        <v>19.725000000000001</v>
      </c>
      <c r="G1590">
        <f t="shared" si="126"/>
        <v>4.6410000000000002E-3</v>
      </c>
      <c r="H1590">
        <f t="shared" si="127"/>
        <v>-96875.203294495761</v>
      </c>
      <c r="I1590">
        <f t="shared" si="128"/>
        <v>-1.9392242360604425E-4</v>
      </c>
      <c r="J1590">
        <f t="shared" si="124"/>
        <v>-7.3731350121706646E-2</v>
      </c>
    </row>
    <row r="1591" spans="1:10" x14ac:dyDescent="0.55000000000000004">
      <c r="A1591">
        <v>1579</v>
      </c>
      <c r="B1591">
        <v>2494</v>
      </c>
      <c r="C1591">
        <v>-412283</v>
      </c>
      <c r="F1591">
        <f t="shared" si="125"/>
        <v>19.737500000000001</v>
      </c>
      <c r="G1591">
        <f t="shared" si="126"/>
        <v>2.4939999999999997E-3</v>
      </c>
      <c r="H1591">
        <f t="shared" si="127"/>
        <v>-103357.20329449576</v>
      </c>
      <c r="I1591">
        <f t="shared" si="128"/>
        <v>-2.0689793340696974E-4</v>
      </c>
      <c r="J1591">
        <f t="shared" si="124"/>
        <v>-7.8664775758358257E-2</v>
      </c>
    </row>
    <row r="1592" spans="1:10" x14ac:dyDescent="0.55000000000000004">
      <c r="A1592">
        <v>1580</v>
      </c>
      <c r="B1592">
        <v>338</v>
      </c>
      <c r="C1592">
        <v>-415076</v>
      </c>
      <c r="F1592">
        <f t="shared" si="125"/>
        <v>19.75</v>
      </c>
      <c r="G1592">
        <f t="shared" si="126"/>
        <v>3.3799999999999998E-4</v>
      </c>
      <c r="H1592">
        <f t="shared" si="127"/>
        <v>-106150.20329449576</v>
      </c>
      <c r="I1592">
        <f t="shared" si="128"/>
        <v>-2.1248889281363201E-4</v>
      </c>
      <c r="J1592">
        <f t="shared" si="124"/>
        <v>-8.0790517474366899E-2</v>
      </c>
    </row>
    <row r="1593" spans="1:10" x14ac:dyDescent="0.55000000000000004">
      <c r="A1593">
        <v>1581</v>
      </c>
      <c r="B1593">
        <v>-1819</v>
      </c>
      <c r="C1593">
        <v>-415426</v>
      </c>
      <c r="F1593">
        <f t="shared" si="125"/>
        <v>19.762499999999999</v>
      </c>
      <c r="G1593">
        <f t="shared" si="126"/>
        <v>-1.8189999999999999E-3</v>
      </c>
      <c r="H1593">
        <f t="shared" si="127"/>
        <v>-106500.20329449576</v>
      </c>
      <c r="I1593">
        <f t="shared" si="128"/>
        <v>-2.1318951429316363E-4</v>
      </c>
      <c r="J1593">
        <f t="shared" si="124"/>
        <v>-8.1056901148052196E-2</v>
      </c>
    </row>
    <row r="1594" spans="1:10" x14ac:dyDescent="0.55000000000000004">
      <c r="A1594">
        <v>1582</v>
      </c>
      <c r="B1594">
        <v>-3966</v>
      </c>
      <c r="C1594">
        <v>-421802</v>
      </c>
      <c r="F1594">
        <f t="shared" si="125"/>
        <v>19.774999999999999</v>
      </c>
      <c r="G1594">
        <f t="shared" si="126"/>
        <v>-3.9659999999999999E-3</v>
      </c>
      <c r="H1594">
        <f t="shared" si="127"/>
        <v>-112876.20329449576</v>
      </c>
      <c r="I1594">
        <f t="shared" si="128"/>
        <v>-2.2595283587457382E-4</v>
      </c>
      <c r="J1594">
        <f t="shared" si="124"/>
        <v>-8.5909650586387679E-2</v>
      </c>
    </row>
    <row r="1595" spans="1:10" x14ac:dyDescent="0.55000000000000004">
      <c r="A1595">
        <v>1583</v>
      </c>
      <c r="B1595">
        <v>-6094</v>
      </c>
      <c r="C1595">
        <v>-428018</v>
      </c>
      <c r="F1595">
        <f t="shared" si="125"/>
        <v>19.787500000000001</v>
      </c>
      <c r="G1595">
        <f t="shared" si="126"/>
        <v>-6.0939999999999996E-3</v>
      </c>
      <c r="H1595">
        <f t="shared" si="127"/>
        <v>-119092.20329449576</v>
      </c>
      <c r="I1595">
        <f t="shared" si="128"/>
        <v>-2.3839587335105529E-4</v>
      </c>
      <c r="J1595">
        <f t="shared" si="124"/>
        <v>-9.0640624631038488E-2</v>
      </c>
    </row>
    <row r="1596" spans="1:10" x14ac:dyDescent="0.55000000000000004">
      <c r="A1596">
        <v>1584</v>
      </c>
      <c r="B1596">
        <v>-8184</v>
      </c>
      <c r="C1596">
        <v>-429105</v>
      </c>
      <c r="F1596">
        <f t="shared" si="125"/>
        <v>19.8</v>
      </c>
      <c r="G1596">
        <f t="shared" si="126"/>
        <v>-8.1840000000000003E-3</v>
      </c>
      <c r="H1596">
        <f t="shared" si="127"/>
        <v>-120179.20329449576</v>
      </c>
      <c r="I1596">
        <f t="shared" si="128"/>
        <v>-2.4057180348891491E-4</v>
      </c>
      <c r="J1596">
        <f t="shared" si="124"/>
        <v>-9.1467936211883941E-2</v>
      </c>
    </row>
    <row r="1597" spans="1:10" x14ac:dyDescent="0.55000000000000004">
      <c r="A1597">
        <v>1585</v>
      </c>
      <c r="B1597">
        <v>-10238</v>
      </c>
      <c r="C1597">
        <v>-427818</v>
      </c>
      <c r="F1597">
        <f t="shared" si="125"/>
        <v>19.8125</v>
      </c>
      <c r="G1597">
        <f t="shared" si="126"/>
        <v>-1.0237999999999999E-2</v>
      </c>
      <c r="H1597">
        <f t="shared" si="127"/>
        <v>-118892.20329449576</v>
      </c>
      <c r="I1597">
        <f t="shared" si="128"/>
        <v>-2.3799551821989437E-4</v>
      </c>
      <c r="J1597">
        <f t="shared" si="124"/>
        <v>-9.0488405388932588E-2</v>
      </c>
    </row>
    <row r="1598" spans="1:10" x14ac:dyDescent="0.55000000000000004">
      <c r="A1598">
        <v>1586</v>
      </c>
      <c r="B1598">
        <v>-12244</v>
      </c>
      <c r="C1598">
        <v>-430356</v>
      </c>
      <c r="F1598">
        <f t="shared" si="125"/>
        <v>19.824999999999999</v>
      </c>
      <c r="G1598">
        <f t="shared" si="126"/>
        <v>-1.2244E-2</v>
      </c>
      <c r="H1598">
        <f t="shared" si="127"/>
        <v>-121430.20329449576</v>
      </c>
      <c r="I1598">
        <f t="shared" si="128"/>
        <v>-2.4307602483432646E-4</v>
      </c>
      <c r="J1598">
        <f t="shared" si="124"/>
        <v>-9.2420067571256231E-2</v>
      </c>
    </row>
    <row r="1599" spans="1:10" x14ac:dyDescent="0.55000000000000004">
      <c r="A1599">
        <v>1587</v>
      </c>
      <c r="B1599">
        <v>-14175</v>
      </c>
      <c r="C1599">
        <v>-430494</v>
      </c>
      <c r="F1599">
        <f t="shared" si="125"/>
        <v>19.837499999999999</v>
      </c>
      <c r="G1599">
        <f t="shared" si="126"/>
        <v>-1.4175E-2</v>
      </c>
      <c r="H1599">
        <f t="shared" si="127"/>
        <v>-121568.20329449576</v>
      </c>
      <c r="I1599">
        <f t="shared" si="128"/>
        <v>-2.4335226987482749E-4</v>
      </c>
      <c r="J1599">
        <f t="shared" si="124"/>
        <v>-9.2525098848309284E-2</v>
      </c>
    </row>
    <row r="1600" spans="1:10" x14ac:dyDescent="0.55000000000000004">
      <c r="A1600">
        <v>1588</v>
      </c>
      <c r="B1600">
        <v>-16041</v>
      </c>
      <c r="C1600">
        <v>-428919</v>
      </c>
      <c r="F1600">
        <f t="shared" si="125"/>
        <v>19.850000000000001</v>
      </c>
      <c r="G1600">
        <f t="shared" si="126"/>
        <v>-1.6041E-2</v>
      </c>
      <c r="H1600">
        <f t="shared" si="127"/>
        <v>-119993.20329449576</v>
      </c>
      <c r="I1600">
        <f t="shared" si="128"/>
        <v>-2.4019947321693525E-4</v>
      </c>
      <c r="J1600">
        <f t="shared" si="124"/>
        <v>-9.1326372316725482E-2</v>
      </c>
    </row>
    <row r="1601" spans="1:10" x14ac:dyDescent="0.55000000000000004">
      <c r="A1601">
        <v>1589</v>
      </c>
      <c r="B1601">
        <v>-17822</v>
      </c>
      <c r="C1601">
        <v>-425591</v>
      </c>
      <c r="F1601">
        <f t="shared" si="125"/>
        <v>19.862500000000001</v>
      </c>
      <c r="G1601">
        <f t="shared" si="126"/>
        <v>-1.7821999999999998E-2</v>
      </c>
      <c r="H1601">
        <f t="shared" si="127"/>
        <v>-116665.20329449576</v>
      </c>
      <c r="I1601">
        <f t="shared" si="128"/>
        <v>-2.3353756383441749E-4</v>
      </c>
      <c r="J1601">
        <f t="shared" si="124"/>
        <v>-8.8793444128083612E-2</v>
      </c>
    </row>
    <row r="1602" spans="1:10" x14ac:dyDescent="0.55000000000000004">
      <c r="A1602">
        <v>1590</v>
      </c>
      <c r="B1602">
        <v>-19509</v>
      </c>
      <c r="C1602">
        <v>-423856</v>
      </c>
      <c r="F1602">
        <f t="shared" si="125"/>
        <v>19.875</v>
      </c>
      <c r="G1602">
        <f t="shared" si="126"/>
        <v>-1.9508999999999999E-2</v>
      </c>
      <c r="H1602">
        <f t="shared" si="127"/>
        <v>-114930.20329449576</v>
      </c>
      <c r="I1602">
        <f t="shared" si="128"/>
        <v>-2.3006448307159649E-4</v>
      </c>
      <c r="J1602">
        <f t="shared" si="124"/>
        <v>-8.7472942202815082E-2</v>
      </c>
    </row>
    <row r="1603" spans="1:10" x14ac:dyDescent="0.55000000000000004">
      <c r="A1603">
        <v>1591</v>
      </c>
      <c r="B1603">
        <v>-21103</v>
      </c>
      <c r="C1603">
        <v>-423192</v>
      </c>
      <c r="F1603">
        <f t="shared" si="125"/>
        <v>19.887499999999999</v>
      </c>
      <c r="G1603">
        <f t="shared" si="126"/>
        <v>-2.1103E-2</v>
      </c>
      <c r="H1603">
        <f t="shared" si="127"/>
        <v>-114266.20329449576</v>
      </c>
      <c r="I1603">
        <f t="shared" si="128"/>
        <v>-2.2873530403614225E-4</v>
      </c>
      <c r="J1603">
        <f t="shared" si="124"/>
        <v>-8.6967574319023563E-2</v>
      </c>
    </row>
    <row r="1604" spans="1:10" x14ac:dyDescent="0.55000000000000004">
      <c r="A1604">
        <v>1592</v>
      </c>
      <c r="B1604">
        <v>-22575</v>
      </c>
      <c r="C1604">
        <v>-421763</v>
      </c>
      <c r="F1604">
        <f t="shared" si="125"/>
        <v>19.899999999999999</v>
      </c>
      <c r="G1604">
        <f t="shared" si="126"/>
        <v>-2.2574999999999998E-2</v>
      </c>
      <c r="H1604">
        <f t="shared" si="127"/>
        <v>-112837.20329449576</v>
      </c>
      <c r="I1604">
        <f t="shared" si="128"/>
        <v>-2.2587476662399745E-4</v>
      </c>
      <c r="J1604">
        <f t="shared" si="124"/>
        <v>-8.5879967834177048E-2</v>
      </c>
    </row>
    <row r="1605" spans="1:10" x14ac:dyDescent="0.55000000000000004">
      <c r="A1605">
        <v>1593</v>
      </c>
      <c r="B1605">
        <v>-23944</v>
      </c>
      <c r="C1605">
        <v>-413554</v>
      </c>
      <c r="F1605">
        <f t="shared" si="125"/>
        <v>19.912500000000001</v>
      </c>
      <c r="G1605">
        <f t="shared" si="126"/>
        <v>-2.3944E-2</v>
      </c>
      <c r="H1605">
        <f t="shared" si="127"/>
        <v>-104628.20329449576</v>
      </c>
      <c r="I1605">
        <f t="shared" si="128"/>
        <v>-2.094421902654974E-4</v>
      </c>
      <c r="J1605">
        <f t="shared" si="124"/>
        <v>-7.9632129041941127E-2</v>
      </c>
    </row>
    <row r="1606" spans="1:10" x14ac:dyDescent="0.55000000000000004">
      <c r="A1606">
        <v>1594</v>
      </c>
      <c r="B1606">
        <v>-25181</v>
      </c>
      <c r="C1606">
        <v>-408428</v>
      </c>
      <c r="F1606">
        <f t="shared" si="125"/>
        <v>19.925000000000001</v>
      </c>
      <c r="G1606">
        <f t="shared" si="126"/>
        <v>-2.5180999999999999E-2</v>
      </c>
      <c r="H1606">
        <f t="shared" si="127"/>
        <v>-99502.203294495761</v>
      </c>
      <c r="I1606">
        <f t="shared" si="128"/>
        <v>-1.9918108825384297E-4</v>
      </c>
      <c r="J1606">
        <f t="shared" si="124"/>
        <v>-7.5730749866767408E-2</v>
      </c>
    </row>
    <row r="1607" spans="1:10" x14ac:dyDescent="0.55000000000000004">
      <c r="A1607">
        <v>1595</v>
      </c>
      <c r="B1607">
        <v>-26288</v>
      </c>
      <c r="C1607">
        <v>-405852</v>
      </c>
      <c r="F1607">
        <f t="shared" si="125"/>
        <v>19.9375</v>
      </c>
      <c r="G1607">
        <f t="shared" si="126"/>
        <v>-2.6287999999999999E-2</v>
      </c>
      <c r="H1607">
        <f t="shared" si="127"/>
        <v>-96926.203294495761</v>
      </c>
      <c r="I1607">
        <f t="shared" si="128"/>
        <v>-1.9402451416449028E-4</v>
      </c>
      <c r="J1607">
        <f t="shared" si="124"/>
        <v>-7.3770166028443648E-2</v>
      </c>
    </row>
    <row r="1608" spans="1:10" x14ac:dyDescent="0.55000000000000004">
      <c r="A1608">
        <v>1596</v>
      </c>
      <c r="B1608">
        <v>-27263</v>
      </c>
      <c r="C1608">
        <v>-402784</v>
      </c>
      <c r="F1608">
        <f t="shared" si="125"/>
        <v>19.95</v>
      </c>
      <c r="G1608">
        <f t="shared" si="126"/>
        <v>-2.7262999999999999E-2</v>
      </c>
      <c r="H1608">
        <f t="shared" si="127"/>
        <v>-93858.203294495761</v>
      </c>
      <c r="I1608">
        <f t="shared" si="128"/>
        <v>-1.8788306645248175E-4</v>
      </c>
      <c r="J1608">
        <f t="shared" si="124"/>
        <v>-7.1435122854539429E-2</v>
      </c>
    </row>
    <row r="1609" spans="1:10" x14ac:dyDescent="0.55000000000000004">
      <c r="A1609">
        <v>1597</v>
      </c>
      <c r="B1609">
        <v>-28088</v>
      </c>
      <c r="C1609">
        <v>-395752</v>
      </c>
      <c r="F1609">
        <f t="shared" si="125"/>
        <v>19.962499999999999</v>
      </c>
      <c r="G1609">
        <f t="shared" si="126"/>
        <v>-2.8087999999999998E-2</v>
      </c>
      <c r="H1609">
        <f t="shared" si="127"/>
        <v>-86826.203294495761</v>
      </c>
      <c r="I1609">
        <f t="shared" si="128"/>
        <v>-1.7380658004086371E-4</v>
      </c>
      <c r="J1609">
        <f t="shared" si="124"/>
        <v>-6.608309430209662E-2</v>
      </c>
    </row>
    <row r="1610" spans="1:10" x14ac:dyDescent="0.55000000000000004">
      <c r="A1610">
        <v>1598</v>
      </c>
      <c r="B1610">
        <v>-28772</v>
      </c>
      <c r="C1610">
        <v>-388876</v>
      </c>
      <c r="F1610">
        <f t="shared" si="125"/>
        <v>19.975000000000001</v>
      </c>
      <c r="G1610">
        <f t="shared" si="126"/>
        <v>-2.8771999999999999E-2</v>
      </c>
      <c r="H1610">
        <f t="shared" si="127"/>
        <v>-79950.203294495761</v>
      </c>
      <c r="I1610">
        <f t="shared" si="128"/>
        <v>-1.6004237063155122E-4</v>
      </c>
      <c r="J1610">
        <f t="shared" si="124"/>
        <v>-6.0849796758496437E-2</v>
      </c>
    </row>
    <row r="1611" spans="1:10" x14ac:dyDescent="0.55000000000000004">
      <c r="A1611">
        <v>1599</v>
      </c>
      <c r="B1611">
        <v>-29316</v>
      </c>
      <c r="C1611">
        <v>-384517</v>
      </c>
      <c r="F1611">
        <f t="shared" si="125"/>
        <v>19.987500000000001</v>
      </c>
      <c r="G1611">
        <f t="shared" si="126"/>
        <v>-2.9315999999999998E-2</v>
      </c>
      <c r="H1611">
        <f t="shared" si="127"/>
        <v>-75591.203294495761</v>
      </c>
      <c r="I1611">
        <f t="shared" si="128"/>
        <v>-1.5131663054789891E-4</v>
      </c>
      <c r="J1611">
        <f t="shared" si="124"/>
        <v>-5.7532178376798741E-2</v>
      </c>
    </row>
    <row r="1612" spans="1:10" x14ac:dyDescent="0.55000000000000004">
      <c r="A1612">
        <v>1600</v>
      </c>
      <c r="B1612">
        <v>-29700</v>
      </c>
      <c r="C1612">
        <v>-379111</v>
      </c>
      <c r="F1612">
        <f t="shared" si="125"/>
        <v>20</v>
      </c>
      <c r="G1612">
        <f t="shared" si="126"/>
        <v>-2.9699999999999997E-2</v>
      </c>
      <c r="H1612">
        <f t="shared" si="127"/>
        <v>-70185.203294495761</v>
      </c>
      <c r="I1612">
        <f t="shared" si="128"/>
        <v>-1.4049503135261918E-4</v>
      </c>
      <c r="J1612">
        <f t="shared" si="124"/>
        <v>-5.3417692262676765E-2</v>
      </c>
    </row>
    <row r="1613" spans="1:10" x14ac:dyDescent="0.55000000000000004">
      <c r="A1613">
        <v>1601</v>
      </c>
      <c r="B1613">
        <v>-29925</v>
      </c>
      <c r="C1613">
        <v>-369609</v>
      </c>
      <c r="F1613">
        <f t="shared" si="125"/>
        <v>20.012499999999999</v>
      </c>
      <c r="G1613">
        <f t="shared" si="126"/>
        <v>-2.9925E-2</v>
      </c>
      <c r="H1613">
        <f t="shared" si="127"/>
        <v>-60683.203294495761</v>
      </c>
      <c r="I1613">
        <f t="shared" si="128"/>
        <v>-1.2147415907116378E-4</v>
      </c>
      <c r="J1613">
        <f t="shared" ref="J1613:J1676" si="129">(I1613*0.1*9.80665)/($J$4*10^(-6)*$H$4)</f>
        <v>-4.6185756070226354E-2</v>
      </c>
    </row>
    <row r="1614" spans="1:10" x14ac:dyDescent="0.55000000000000004">
      <c r="A1614">
        <v>1602</v>
      </c>
      <c r="B1614">
        <v>-29972</v>
      </c>
      <c r="C1614">
        <v>-361948</v>
      </c>
      <c r="F1614">
        <f t="shared" si="125"/>
        <v>20.024999999999999</v>
      </c>
      <c r="G1614">
        <f t="shared" si="126"/>
        <v>-2.9971999999999999E-2</v>
      </c>
      <c r="H1614">
        <f t="shared" si="127"/>
        <v>-53022.203294495761</v>
      </c>
      <c r="I1614">
        <f t="shared" si="128"/>
        <v>-1.0613855577204464E-4</v>
      </c>
      <c r="J1614">
        <f t="shared" si="129"/>
        <v>-4.0354998001360554E-2</v>
      </c>
    </row>
    <row r="1615" spans="1:10" x14ac:dyDescent="0.55000000000000004">
      <c r="A1615">
        <v>1603</v>
      </c>
      <c r="B1615">
        <v>-29813</v>
      </c>
      <c r="C1615">
        <v>-353701</v>
      </c>
      <c r="F1615">
        <f t="shared" si="125"/>
        <v>20.037500000000001</v>
      </c>
      <c r="G1615">
        <f t="shared" si="126"/>
        <v>-2.9812999999999999E-2</v>
      </c>
      <c r="H1615">
        <f t="shared" si="127"/>
        <v>-44775.203294495761</v>
      </c>
      <c r="I1615">
        <f t="shared" si="128"/>
        <v>-8.9629911938624027E-5</v>
      </c>
      <c r="J1615">
        <f t="shared" si="129"/>
        <v>-3.4078237553124544E-2</v>
      </c>
    </row>
    <row r="1616" spans="1:10" x14ac:dyDescent="0.55000000000000004">
      <c r="A1616">
        <v>1604</v>
      </c>
      <c r="B1616">
        <v>-29494</v>
      </c>
      <c r="C1616">
        <v>-348732</v>
      </c>
      <c r="F1616">
        <f t="shared" si="125"/>
        <v>20.05</v>
      </c>
      <c r="G1616">
        <f t="shared" si="126"/>
        <v>-2.9493999999999999E-2</v>
      </c>
      <c r="H1616">
        <f t="shared" si="127"/>
        <v>-39806.203294495761</v>
      </c>
      <c r="I1616">
        <f t="shared" si="128"/>
        <v>-7.9683088704930909E-5</v>
      </c>
      <c r="J1616">
        <f t="shared" si="129"/>
        <v>-3.0296350483003918E-2</v>
      </c>
    </row>
    <row r="1617" spans="1:10" x14ac:dyDescent="0.55000000000000004">
      <c r="A1617">
        <v>1605</v>
      </c>
      <c r="B1617">
        <v>-29025</v>
      </c>
      <c r="C1617">
        <v>-340235</v>
      </c>
      <c r="F1617">
        <f t="shared" ref="F1617:F1680" si="130">A1617/80</f>
        <v>20.0625</v>
      </c>
      <c r="G1617">
        <f t="shared" ref="G1617:G1680" si="131">B1617*10^-6</f>
        <v>-2.9024999999999999E-2</v>
      </c>
      <c r="H1617">
        <f t="shared" ref="H1617:H1680" si="132">C1617-$F$4</f>
        <v>-31309.203294495761</v>
      </c>
      <c r="I1617">
        <f t="shared" ref="I1617:I1680" si="133">($H$4*H1617)/($H$6*$H$8)</f>
        <v>-6.2674000957559136E-5</v>
      </c>
      <c r="J1617">
        <f t="shared" si="129"/>
        <v>-2.3829315982135547E-2</v>
      </c>
    </row>
    <row r="1618" spans="1:10" x14ac:dyDescent="0.55000000000000004">
      <c r="A1618">
        <v>1606</v>
      </c>
      <c r="B1618">
        <v>-28406</v>
      </c>
      <c r="C1618">
        <v>-332959</v>
      </c>
      <c r="F1618">
        <f t="shared" si="130"/>
        <v>20.074999999999999</v>
      </c>
      <c r="G1618">
        <f t="shared" si="131"/>
        <v>-2.8405999999999997E-2</v>
      </c>
      <c r="H1618">
        <f t="shared" si="132"/>
        <v>-24033.203294495761</v>
      </c>
      <c r="I1618">
        <f t="shared" si="133"/>
        <v>-4.8109081285924785E-5</v>
      </c>
      <c r="J1618">
        <f t="shared" si="129"/>
        <v>-1.8291579954323584E-2</v>
      </c>
    </row>
    <row r="1619" spans="1:10" x14ac:dyDescent="0.55000000000000004">
      <c r="A1619">
        <v>1607</v>
      </c>
      <c r="B1619">
        <v>-27647</v>
      </c>
      <c r="C1619">
        <v>-323588</v>
      </c>
      <c r="F1619">
        <f t="shared" si="130"/>
        <v>20.087499999999999</v>
      </c>
      <c r="G1619">
        <f t="shared" si="131"/>
        <v>-2.7646999999999998E-2</v>
      </c>
      <c r="H1619">
        <f t="shared" si="132"/>
        <v>-14662.203294495761</v>
      </c>
      <c r="I1619">
        <f t="shared" si="133"/>
        <v>-2.9350441615379778E-5</v>
      </c>
      <c r="J1619">
        <f t="shared" si="129"/>
        <v>-1.115934736545251E-2</v>
      </c>
    </row>
    <row r="1620" spans="1:10" x14ac:dyDescent="0.55000000000000004">
      <c r="A1620">
        <v>1608</v>
      </c>
      <c r="B1620">
        <v>-26738</v>
      </c>
      <c r="C1620">
        <v>-312520</v>
      </c>
      <c r="F1620">
        <f t="shared" si="130"/>
        <v>20.100000000000001</v>
      </c>
      <c r="G1620">
        <f t="shared" si="131"/>
        <v>-2.6737999999999998E-2</v>
      </c>
      <c r="H1620">
        <f t="shared" si="132"/>
        <v>-3594.2032944957609</v>
      </c>
      <c r="I1620">
        <f t="shared" si="133"/>
        <v>-7.1947886569343447E-6</v>
      </c>
      <c r="J1620">
        <f t="shared" si="129"/>
        <v>-2.7355345073130336E-3</v>
      </c>
    </row>
    <row r="1621" spans="1:10" x14ac:dyDescent="0.55000000000000004">
      <c r="A1621">
        <v>1609</v>
      </c>
      <c r="B1621">
        <v>-25688</v>
      </c>
      <c r="C1621">
        <v>-303771</v>
      </c>
      <c r="F1621">
        <f t="shared" si="130"/>
        <v>20.112500000000001</v>
      </c>
      <c r="G1621">
        <f t="shared" si="131"/>
        <v>-2.5687999999999999E-2</v>
      </c>
      <c r="H1621">
        <f t="shared" si="132"/>
        <v>5154.7967055042391</v>
      </c>
      <c r="I1621">
        <f t="shared" si="133"/>
        <v>1.0318746555700196E-5</v>
      </c>
      <c r="J1621">
        <f t="shared" si="129"/>
        <v>3.9232962386087471E-3</v>
      </c>
    </row>
    <row r="1622" spans="1:10" x14ac:dyDescent="0.55000000000000004">
      <c r="A1622">
        <v>1610</v>
      </c>
      <c r="B1622">
        <v>-24506</v>
      </c>
      <c r="C1622">
        <v>-294903</v>
      </c>
      <c r="F1622">
        <f t="shared" si="130"/>
        <v>20.125</v>
      </c>
      <c r="G1622">
        <f t="shared" si="131"/>
        <v>-2.4506E-2</v>
      </c>
      <c r="H1622">
        <f t="shared" si="132"/>
        <v>14022.796705504239</v>
      </c>
      <c r="I1622">
        <f t="shared" si="133"/>
        <v>2.8070493071375485E-5</v>
      </c>
      <c r="J1622">
        <f t="shared" si="129"/>
        <v>1.0672697433583529E-2</v>
      </c>
    </row>
    <row r="1623" spans="1:10" x14ac:dyDescent="0.55000000000000004">
      <c r="A1623">
        <v>1611</v>
      </c>
      <c r="B1623">
        <v>-23203</v>
      </c>
      <c r="C1623">
        <v>-286647</v>
      </c>
      <c r="F1623">
        <f t="shared" si="130"/>
        <v>20.137499999999999</v>
      </c>
      <c r="G1623">
        <f t="shared" si="131"/>
        <v>-2.3202999999999998E-2</v>
      </c>
      <c r="H1623">
        <f t="shared" si="132"/>
        <v>22278.796705504239</v>
      </c>
      <c r="I1623">
        <f t="shared" si="133"/>
        <v>4.459715288569835E-5</v>
      </c>
      <c r="J1623">
        <f t="shared" si="129"/>
        <v>1.6956307747714311E-2</v>
      </c>
    </row>
    <row r="1624" spans="1:10" x14ac:dyDescent="0.55000000000000004">
      <c r="A1624">
        <v>1612</v>
      </c>
      <c r="B1624">
        <v>-21778</v>
      </c>
      <c r="C1624">
        <v>-280015</v>
      </c>
      <c r="F1624">
        <f t="shared" si="130"/>
        <v>20.149999999999999</v>
      </c>
      <c r="G1624">
        <f t="shared" si="131"/>
        <v>-2.1777999999999999E-2</v>
      </c>
      <c r="H1624">
        <f t="shared" si="132"/>
        <v>28910.796705504239</v>
      </c>
      <c r="I1624">
        <f t="shared" si="133"/>
        <v>5.7872929034994528E-5</v>
      </c>
      <c r="J1624">
        <f t="shared" si="129"/>
        <v>2.2003897815945337E-2</v>
      </c>
    </row>
    <row r="1625" spans="1:10" x14ac:dyDescent="0.55000000000000004">
      <c r="A1625">
        <v>1613</v>
      </c>
      <c r="B1625">
        <v>-20231</v>
      </c>
      <c r="C1625">
        <v>-271920</v>
      </c>
      <c r="F1625">
        <f t="shared" si="130"/>
        <v>20.162500000000001</v>
      </c>
      <c r="G1625">
        <f t="shared" si="131"/>
        <v>-2.0230999999999999E-2</v>
      </c>
      <c r="H1625">
        <f t="shared" si="132"/>
        <v>37005.796705504239</v>
      </c>
      <c r="I1625">
        <f t="shared" si="133"/>
        <v>7.4077302968732854E-5</v>
      </c>
      <c r="J1625">
        <f t="shared" si="129"/>
        <v>2.8164971640180888E-2</v>
      </c>
    </row>
    <row r="1626" spans="1:10" x14ac:dyDescent="0.55000000000000004">
      <c r="A1626">
        <v>1614</v>
      </c>
      <c r="B1626">
        <v>-18591</v>
      </c>
      <c r="C1626">
        <v>-263771</v>
      </c>
      <c r="F1626">
        <f t="shared" si="130"/>
        <v>20.175000000000001</v>
      </c>
      <c r="G1626">
        <f t="shared" si="131"/>
        <v>-1.8591E-2</v>
      </c>
      <c r="H1626">
        <f t="shared" si="132"/>
        <v>45154.796705504239</v>
      </c>
      <c r="I1626">
        <f t="shared" si="133"/>
        <v>9.0389772787884633E-5</v>
      </c>
      <c r="J1626">
        <f t="shared" si="129"/>
        <v>3.4367144659785021E-2</v>
      </c>
    </row>
    <row r="1627" spans="1:10" x14ac:dyDescent="0.55000000000000004">
      <c r="A1627">
        <v>1615</v>
      </c>
      <c r="B1627">
        <v>-16847</v>
      </c>
      <c r="C1627">
        <v>-255329</v>
      </c>
      <c r="F1627">
        <f t="shared" si="130"/>
        <v>20.1875</v>
      </c>
      <c r="G1627">
        <f t="shared" si="131"/>
        <v>-1.6847000000000001E-2</v>
      </c>
      <c r="H1627">
        <f t="shared" si="132"/>
        <v>53596.796705504239</v>
      </c>
      <c r="I1627">
        <f t="shared" si="133"/>
        <v>1.0728876287418715E-4</v>
      </c>
      <c r="J1627">
        <f t="shared" si="129"/>
        <v>4.0792318869074279E-2</v>
      </c>
    </row>
    <row r="1628" spans="1:10" x14ac:dyDescent="0.55000000000000004">
      <c r="A1628">
        <v>1616</v>
      </c>
      <c r="B1628">
        <v>-15019</v>
      </c>
      <c r="C1628">
        <v>-246017</v>
      </c>
      <c r="F1628">
        <f t="shared" si="130"/>
        <v>20.2</v>
      </c>
      <c r="G1628">
        <f t="shared" si="131"/>
        <v>-1.5018999999999999E-2</v>
      </c>
      <c r="H1628">
        <f t="shared" si="132"/>
        <v>62908.796705504239</v>
      </c>
      <c r="I1628">
        <f t="shared" si="133"/>
        <v>1.259292977810397E-4</v>
      </c>
      <c r="J1628">
        <f t="shared" si="129"/>
        <v>4.7879646781524121E-2</v>
      </c>
    </row>
    <row r="1629" spans="1:10" x14ac:dyDescent="0.55000000000000004">
      <c r="A1629">
        <v>1617</v>
      </c>
      <c r="B1629">
        <v>-13116</v>
      </c>
      <c r="C1629">
        <v>-236004</v>
      </c>
      <c r="F1629">
        <f t="shared" si="130"/>
        <v>20.212499999999999</v>
      </c>
      <c r="G1629">
        <f t="shared" si="131"/>
        <v>-1.3115999999999999E-2</v>
      </c>
      <c r="H1629">
        <f t="shared" si="132"/>
        <v>72921.796705504239</v>
      </c>
      <c r="I1629">
        <f t="shared" si="133"/>
        <v>1.4597307742261127E-4</v>
      </c>
      <c r="J1629">
        <f t="shared" si="129"/>
        <v>5.5500503137555064E-2</v>
      </c>
    </row>
    <row r="1630" spans="1:10" x14ac:dyDescent="0.55000000000000004">
      <c r="A1630">
        <v>1618</v>
      </c>
      <c r="B1630">
        <v>-11147</v>
      </c>
      <c r="C1630">
        <v>-228123</v>
      </c>
      <c r="F1630">
        <f t="shared" si="130"/>
        <v>20.225000000000001</v>
      </c>
      <c r="G1630">
        <f t="shared" si="131"/>
        <v>-1.1146999999999999E-2</v>
      </c>
      <c r="H1630">
        <f t="shared" si="132"/>
        <v>80802.796705504239</v>
      </c>
      <c r="I1630">
        <f t="shared" si="133"/>
        <v>1.6174907136600741E-4</v>
      </c>
      <c r="J1630">
        <f t="shared" si="129"/>
        <v>6.1498702372737329E-2</v>
      </c>
    </row>
    <row r="1631" spans="1:10" x14ac:dyDescent="0.55000000000000004">
      <c r="A1631">
        <v>1619</v>
      </c>
      <c r="B1631">
        <v>-9113</v>
      </c>
      <c r="C1631">
        <v>-221092</v>
      </c>
      <c r="F1631">
        <f t="shared" si="130"/>
        <v>20.237500000000001</v>
      </c>
      <c r="G1631">
        <f t="shared" si="131"/>
        <v>-9.1129999999999996E-3</v>
      </c>
      <c r="H1631">
        <f t="shared" si="132"/>
        <v>87833.796705504239</v>
      </c>
      <c r="I1631">
        <f t="shared" si="133"/>
        <v>1.7582355600196962E-4</v>
      </c>
      <c r="J1631">
        <f t="shared" si="129"/>
        <v>6.6849969828969583E-2</v>
      </c>
    </row>
    <row r="1632" spans="1:10" x14ac:dyDescent="0.55000000000000004">
      <c r="A1632">
        <v>1620</v>
      </c>
      <c r="B1632">
        <v>-7031</v>
      </c>
      <c r="C1632">
        <v>-215389</v>
      </c>
      <c r="F1632">
        <f t="shared" si="130"/>
        <v>20.25</v>
      </c>
      <c r="G1632">
        <f t="shared" si="131"/>
        <v>-7.0309999999999999E-3</v>
      </c>
      <c r="H1632">
        <f t="shared" si="132"/>
        <v>93536.796705504239</v>
      </c>
      <c r="I1632">
        <f t="shared" si="133"/>
        <v>1.8723968256702332E-4</v>
      </c>
      <c r="J1632">
        <f t="shared" si="129"/>
        <v>7.1190501517618798E-2</v>
      </c>
    </row>
    <row r="1633" spans="1:10" x14ac:dyDescent="0.55000000000000004">
      <c r="A1633">
        <v>1621</v>
      </c>
      <c r="B1633">
        <v>-4922</v>
      </c>
      <c r="C1633">
        <v>-210155</v>
      </c>
      <c r="F1633">
        <f t="shared" si="130"/>
        <v>20.262499999999999</v>
      </c>
      <c r="G1633">
        <f t="shared" si="131"/>
        <v>-4.9220000000000002E-3</v>
      </c>
      <c r="H1633">
        <f t="shared" si="132"/>
        <v>98770.796705504239</v>
      </c>
      <c r="I1633">
        <f t="shared" si="133"/>
        <v>1.9771697634950465E-4</v>
      </c>
      <c r="J1633">
        <f t="shared" si="129"/>
        <v>7.5174079083529716E-2</v>
      </c>
    </row>
    <row r="1634" spans="1:10" x14ac:dyDescent="0.55000000000000004">
      <c r="A1634">
        <v>1622</v>
      </c>
      <c r="B1634">
        <v>-2784</v>
      </c>
      <c r="C1634">
        <v>-204863</v>
      </c>
      <c r="F1634">
        <f t="shared" si="130"/>
        <v>20.274999999999999</v>
      </c>
      <c r="G1634">
        <f t="shared" si="131"/>
        <v>-2.784E-3</v>
      </c>
      <c r="H1634">
        <f t="shared" si="132"/>
        <v>104062.79670550424</v>
      </c>
      <c r="I1634">
        <f t="shared" si="133"/>
        <v>2.0831037312002263E-4</v>
      </c>
      <c r="J1634">
        <f t="shared" si="129"/>
        <v>7.9201800229651328E-2</v>
      </c>
    </row>
    <row r="1635" spans="1:10" x14ac:dyDescent="0.55000000000000004">
      <c r="A1635">
        <v>1623</v>
      </c>
      <c r="B1635">
        <v>-628</v>
      </c>
      <c r="C1635">
        <v>-200858</v>
      </c>
      <c r="F1635">
        <f t="shared" si="130"/>
        <v>20.287500000000001</v>
      </c>
      <c r="G1635">
        <f t="shared" si="131"/>
        <v>-6.2799999999999998E-4</v>
      </c>
      <c r="H1635">
        <f t="shared" si="132"/>
        <v>108067.79670550424</v>
      </c>
      <c r="I1635">
        <f t="shared" si="133"/>
        <v>2.1632748462152012E-4</v>
      </c>
      <c r="J1635">
        <f t="shared" si="129"/>
        <v>8.2249990552821603E-2</v>
      </c>
    </row>
    <row r="1636" spans="1:10" x14ac:dyDescent="0.55000000000000004">
      <c r="A1636">
        <v>1624</v>
      </c>
      <c r="B1636">
        <v>1528</v>
      </c>
      <c r="C1636">
        <v>-195515</v>
      </c>
      <c r="F1636">
        <f t="shared" si="130"/>
        <v>20.3</v>
      </c>
      <c r="G1636">
        <f t="shared" si="131"/>
        <v>1.5279999999999998E-3</v>
      </c>
      <c r="H1636">
        <f t="shared" si="132"/>
        <v>113410.79670550424</v>
      </c>
      <c r="I1636">
        <f t="shared" si="133"/>
        <v>2.2702297195048414E-4</v>
      </c>
      <c r="J1636">
        <f t="shared" si="129"/>
        <v>8.6316527605680218E-2</v>
      </c>
    </row>
    <row r="1637" spans="1:10" x14ac:dyDescent="0.55000000000000004">
      <c r="A1637">
        <v>1625</v>
      </c>
      <c r="B1637">
        <v>3684</v>
      </c>
      <c r="C1637">
        <v>-190547</v>
      </c>
      <c r="F1637">
        <f t="shared" si="130"/>
        <v>20.3125</v>
      </c>
      <c r="G1637">
        <f t="shared" si="131"/>
        <v>3.6839999999999998E-3</v>
      </c>
      <c r="H1637">
        <f t="shared" si="132"/>
        <v>118378.79670550424</v>
      </c>
      <c r="I1637">
        <f t="shared" si="133"/>
        <v>2.3696779340852146E-4</v>
      </c>
      <c r="J1637">
        <f t="shared" si="129"/>
        <v>9.0097653579590306E-2</v>
      </c>
    </row>
    <row r="1638" spans="1:10" x14ac:dyDescent="0.55000000000000004">
      <c r="A1638">
        <v>1626</v>
      </c>
      <c r="B1638">
        <v>5813</v>
      </c>
      <c r="C1638">
        <v>-186239</v>
      </c>
      <c r="F1638">
        <f t="shared" si="130"/>
        <v>20.324999999999999</v>
      </c>
      <c r="G1638">
        <f t="shared" si="131"/>
        <v>5.8129999999999996E-3</v>
      </c>
      <c r="H1638">
        <f t="shared" si="132"/>
        <v>122686.79670550424</v>
      </c>
      <c r="I1638">
        <f t="shared" si="133"/>
        <v>2.455914429337277E-4</v>
      </c>
      <c r="J1638">
        <f t="shared" si="129"/>
        <v>9.3376456054550999E-2</v>
      </c>
    </row>
    <row r="1639" spans="1:10" x14ac:dyDescent="0.55000000000000004">
      <c r="A1639">
        <v>1627</v>
      </c>
      <c r="B1639">
        <v>7913</v>
      </c>
      <c r="C1639">
        <v>-183544</v>
      </c>
      <c r="F1639">
        <f t="shared" si="130"/>
        <v>20.337499999999999</v>
      </c>
      <c r="G1639">
        <f t="shared" si="131"/>
        <v>7.9129999999999999E-3</v>
      </c>
      <c r="H1639">
        <f t="shared" si="132"/>
        <v>125381.79670550424</v>
      </c>
      <c r="I1639">
        <f t="shared" si="133"/>
        <v>2.5098622832612117E-4</v>
      </c>
      <c r="J1639">
        <f t="shared" si="129"/>
        <v>9.542761034192776E-2</v>
      </c>
    </row>
    <row r="1640" spans="1:10" x14ac:dyDescent="0.55000000000000004">
      <c r="A1640">
        <v>1628</v>
      </c>
      <c r="B1640">
        <v>9975</v>
      </c>
      <c r="C1640">
        <v>-182257</v>
      </c>
      <c r="F1640">
        <f t="shared" si="130"/>
        <v>20.350000000000001</v>
      </c>
      <c r="G1640">
        <f t="shared" si="131"/>
        <v>9.9749999999999995E-3</v>
      </c>
      <c r="H1640">
        <f t="shared" si="132"/>
        <v>126668.79670550424</v>
      </c>
      <c r="I1640">
        <f t="shared" si="133"/>
        <v>2.5356251359514166E-4</v>
      </c>
      <c r="J1640">
        <f t="shared" si="129"/>
        <v>9.6407141164879112E-2</v>
      </c>
    </row>
    <row r="1641" spans="1:10" x14ac:dyDescent="0.55000000000000004">
      <c r="A1641">
        <v>1629</v>
      </c>
      <c r="B1641">
        <v>11981</v>
      </c>
      <c r="C1641">
        <v>-183064</v>
      </c>
      <c r="F1641">
        <f t="shared" si="130"/>
        <v>20.362500000000001</v>
      </c>
      <c r="G1641">
        <f t="shared" si="131"/>
        <v>1.1980999999999999E-2</v>
      </c>
      <c r="H1641">
        <f t="shared" si="132"/>
        <v>125861.79670550424</v>
      </c>
      <c r="I1641">
        <f t="shared" si="133"/>
        <v>2.5194708064090734E-4</v>
      </c>
      <c r="J1641">
        <f t="shared" si="129"/>
        <v>9.5792936522981861E-2</v>
      </c>
    </row>
    <row r="1642" spans="1:10" x14ac:dyDescent="0.55000000000000004">
      <c r="A1642">
        <v>1630</v>
      </c>
      <c r="B1642">
        <v>13922</v>
      </c>
      <c r="C1642">
        <v>-181543</v>
      </c>
      <c r="F1642">
        <f t="shared" si="130"/>
        <v>20.375</v>
      </c>
      <c r="G1642">
        <f t="shared" si="131"/>
        <v>1.3921999999999999E-2</v>
      </c>
      <c r="H1642">
        <f t="shared" si="132"/>
        <v>127382.79670550424</v>
      </c>
      <c r="I1642">
        <f t="shared" si="133"/>
        <v>2.5499178141338618E-4</v>
      </c>
      <c r="J1642">
        <f t="shared" si="129"/>
        <v>9.6950563859197106E-2</v>
      </c>
    </row>
    <row r="1643" spans="1:10" x14ac:dyDescent="0.55000000000000004">
      <c r="A1643">
        <v>1631</v>
      </c>
      <c r="B1643">
        <v>15797</v>
      </c>
      <c r="C1643">
        <v>-181549</v>
      </c>
      <c r="F1643">
        <f t="shared" si="130"/>
        <v>20.387499999999999</v>
      </c>
      <c r="G1643">
        <f t="shared" si="131"/>
        <v>1.5796999999999999E-2</v>
      </c>
      <c r="H1643">
        <f t="shared" si="132"/>
        <v>127376.79670550424</v>
      </c>
      <c r="I1643">
        <f t="shared" si="133"/>
        <v>2.5497977075945134E-4</v>
      </c>
      <c r="J1643">
        <f t="shared" si="129"/>
        <v>9.6945997281933913E-2</v>
      </c>
    </row>
    <row r="1644" spans="1:10" x14ac:dyDescent="0.55000000000000004">
      <c r="A1644">
        <v>1632</v>
      </c>
      <c r="B1644">
        <v>17597</v>
      </c>
      <c r="C1644">
        <v>-184524</v>
      </c>
      <c r="F1644">
        <f t="shared" si="130"/>
        <v>20.399999999999999</v>
      </c>
      <c r="G1644">
        <f t="shared" si="131"/>
        <v>1.7596999999999998E-2</v>
      </c>
      <c r="H1644">
        <f t="shared" si="132"/>
        <v>124401.79670550424</v>
      </c>
      <c r="I1644">
        <f t="shared" si="133"/>
        <v>2.4902448818343262E-4</v>
      </c>
      <c r="J1644">
        <f t="shared" si="129"/>
        <v>9.4681736055608937E-2</v>
      </c>
    </row>
    <row r="1645" spans="1:10" x14ac:dyDescent="0.55000000000000004">
      <c r="A1645">
        <v>1633</v>
      </c>
      <c r="B1645">
        <v>19294</v>
      </c>
      <c r="C1645">
        <v>-187470</v>
      </c>
      <c r="F1645">
        <f t="shared" si="130"/>
        <v>20.412500000000001</v>
      </c>
      <c r="G1645">
        <f t="shared" si="131"/>
        <v>1.9293999999999999E-2</v>
      </c>
      <c r="H1645">
        <f t="shared" si="132"/>
        <v>121455.79670550424</v>
      </c>
      <c r="I1645">
        <f t="shared" si="133"/>
        <v>2.4312725710143223E-4</v>
      </c>
      <c r="J1645">
        <f t="shared" si="129"/>
        <v>9.2439546619389301E-2</v>
      </c>
    </row>
    <row r="1646" spans="1:10" x14ac:dyDescent="0.55000000000000004">
      <c r="A1646">
        <v>1634</v>
      </c>
      <c r="B1646">
        <v>20897</v>
      </c>
      <c r="C1646">
        <v>-191103</v>
      </c>
      <c r="F1646">
        <f t="shared" si="130"/>
        <v>20.425000000000001</v>
      </c>
      <c r="G1646">
        <f t="shared" si="131"/>
        <v>2.0896999999999999E-2</v>
      </c>
      <c r="H1646">
        <f t="shared" si="132"/>
        <v>117822.79670550424</v>
      </c>
      <c r="I1646">
        <f t="shared" si="133"/>
        <v>2.3585480614389409E-4</v>
      </c>
      <c r="J1646">
        <f t="shared" si="129"/>
        <v>8.9674484086535972E-2</v>
      </c>
    </row>
    <row r="1647" spans="1:10" x14ac:dyDescent="0.55000000000000004">
      <c r="A1647">
        <v>1635</v>
      </c>
      <c r="B1647">
        <v>22388</v>
      </c>
      <c r="C1647">
        <v>-191857</v>
      </c>
      <c r="F1647">
        <f t="shared" si="130"/>
        <v>20.4375</v>
      </c>
      <c r="G1647">
        <f t="shared" si="131"/>
        <v>2.2387999999999998E-2</v>
      </c>
      <c r="H1647">
        <f t="shared" si="132"/>
        <v>117068.79670550424</v>
      </c>
      <c r="I1647">
        <f t="shared" si="133"/>
        <v>2.343454672994174E-4</v>
      </c>
      <c r="J1647">
        <f t="shared" si="129"/>
        <v>8.9100617543796792E-2</v>
      </c>
    </row>
    <row r="1648" spans="1:10" x14ac:dyDescent="0.55000000000000004">
      <c r="A1648">
        <v>1636</v>
      </c>
      <c r="B1648">
        <v>23766</v>
      </c>
      <c r="C1648">
        <v>-191901</v>
      </c>
      <c r="F1648">
        <f t="shared" si="130"/>
        <v>20.45</v>
      </c>
      <c r="G1648">
        <f t="shared" si="131"/>
        <v>2.3765999999999999E-2</v>
      </c>
      <c r="H1648">
        <f t="shared" si="132"/>
        <v>117024.79670550424</v>
      </c>
      <c r="I1648">
        <f t="shared" si="133"/>
        <v>2.3425738917056202E-4</v>
      </c>
      <c r="J1648">
        <f t="shared" si="129"/>
        <v>8.906712931053351E-2</v>
      </c>
    </row>
    <row r="1649" spans="1:10" x14ac:dyDescent="0.55000000000000004">
      <c r="A1649">
        <v>1637</v>
      </c>
      <c r="B1649">
        <v>25022</v>
      </c>
      <c r="C1649">
        <v>-196273</v>
      </c>
      <c r="F1649">
        <f t="shared" si="130"/>
        <v>20.462499999999999</v>
      </c>
      <c r="G1649">
        <f t="shared" si="131"/>
        <v>2.5021999999999999E-2</v>
      </c>
      <c r="H1649">
        <f t="shared" si="132"/>
        <v>112652.79670550424</v>
      </c>
      <c r="I1649">
        <f t="shared" si="133"/>
        <v>2.2550562600338425E-4</v>
      </c>
      <c r="J1649">
        <f t="shared" si="129"/>
        <v>8.5739616678098929E-2</v>
      </c>
    </row>
    <row r="1650" spans="1:10" x14ac:dyDescent="0.55000000000000004">
      <c r="A1650">
        <v>1638</v>
      </c>
      <c r="B1650">
        <v>26147</v>
      </c>
      <c r="C1650">
        <v>-201362</v>
      </c>
      <c r="F1650">
        <f t="shared" si="130"/>
        <v>20.475000000000001</v>
      </c>
      <c r="G1650">
        <f t="shared" si="131"/>
        <v>2.6147E-2</v>
      </c>
      <c r="H1650">
        <f t="shared" si="132"/>
        <v>107563.79670550424</v>
      </c>
      <c r="I1650">
        <f t="shared" si="133"/>
        <v>2.1531858969099459E-4</v>
      </c>
      <c r="J1650">
        <f t="shared" si="129"/>
        <v>8.1866398062714785E-2</v>
      </c>
    </row>
    <row r="1651" spans="1:10" x14ac:dyDescent="0.55000000000000004">
      <c r="A1651">
        <v>1639</v>
      </c>
      <c r="B1651">
        <v>27141</v>
      </c>
      <c r="C1651">
        <v>-204534</v>
      </c>
      <c r="F1651">
        <f t="shared" si="130"/>
        <v>20.487500000000001</v>
      </c>
      <c r="G1651">
        <f t="shared" si="131"/>
        <v>2.7140999999999998E-2</v>
      </c>
      <c r="H1651">
        <f t="shared" si="132"/>
        <v>104391.79670550424</v>
      </c>
      <c r="I1651">
        <f t="shared" si="133"/>
        <v>2.0896895731078237E-4</v>
      </c>
      <c r="J1651">
        <f t="shared" si="129"/>
        <v>7.9452200882915505E-2</v>
      </c>
    </row>
    <row r="1652" spans="1:10" x14ac:dyDescent="0.55000000000000004">
      <c r="A1652">
        <v>1640</v>
      </c>
      <c r="B1652">
        <v>27984</v>
      </c>
      <c r="C1652">
        <v>-211366</v>
      </c>
      <c r="F1652">
        <f t="shared" si="130"/>
        <v>20.5</v>
      </c>
      <c r="G1652">
        <f t="shared" si="131"/>
        <v>2.7983999999999998E-2</v>
      </c>
      <c r="H1652">
        <f t="shared" si="132"/>
        <v>97559.796705504239</v>
      </c>
      <c r="I1652">
        <f t="shared" si="133"/>
        <v>1.9529282603032526E-4</v>
      </c>
      <c r="J1652">
        <f t="shared" si="129"/>
        <v>7.4252391572578597E-2</v>
      </c>
    </row>
    <row r="1653" spans="1:10" x14ac:dyDescent="0.55000000000000004">
      <c r="A1653">
        <v>1641</v>
      </c>
      <c r="B1653">
        <v>28697</v>
      </c>
      <c r="C1653">
        <v>-219804</v>
      </c>
      <c r="F1653">
        <f t="shared" si="130"/>
        <v>20.512499999999999</v>
      </c>
      <c r="G1653">
        <f t="shared" si="131"/>
        <v>2.8697E-2</v>
      </c>
      <c r="H1653">
        <f t="shared" si="132"/>
        <v>89121.796705504239</v>
      </c>
      <c r="I1653">
        <f t="shared" si="133"/>
        <v>1.7840184304664596E-4</v>
      </c>
      <c r="J1653">
        <f t="shared" si="129"/>
        <v>6.7830261748131462E-2</v>
      </c>
    </row>
    <row r="1654" spans="1:10" x14ac:dyDescent="0.55000000000000004">
      <c r="A1654">
        <v>1642</v>
      </c>
      <c r="B1654">
        <v>29250</v>
      </c>
      <c r="C1654">
        <v>-225757</v>
      </c>
      <c r="F1654">
        <f t="shared" si="130"/>
        <v>20.524999999999999</v>
      </c>
      <c r="G1654">
        <f t="shared" si="131"/>
        <v>2.9249999999999998E-2</v>
      </c>
      <c r="H1654">
        <f t="shared" si="132"/>
        <v>83168.796705504239</v>
      </c>
      <c r="I1654">
        <f t="shared" si="133"/>
        <v>1.6648527256764111E-4</v>
      </c>
      <c r="J1654">
        <f t="shared" si="129"/>
        <v>6.32994560068499E-2</v>
      </c>
    </row>
    <row r="1655" spans="1:10" x14ac:dyDescent="0.55000000000000004">
      <c r="A1655">
        <v>1643</v>
      </c>
      <c r="B1655">
        <v>29653</v>
      </c>
      <c r="C1655">
        <v>-230783</v>
      </c>
      <c r="F1655">
        <f t="shared" si="130"/>
        <v>20.537500000000001</v>
      </c>
      <c r="G1655">
        <f t="shared" si="131"/>
        <v>2.9652999999999999E-2</v>
      </c>
      <c r="H1655">
        <f t="shared" si="132"/>
        <v>78142.796705504239</v>
      </c>
      <c r="I1655">
        <f t="shared" si="133"/>
        <v>1.5642434812156714E-4</v>
      </c>
      <c r="J1655">
        <f t="shared" si="129"/>
        <v>5.9474186452729109E-2</v>
      </c>
    </row>
    <row r="1656" spans="1:10" x14ac:dyDescent="0.55000000000000004">
      <c r="A1656">
        <v>1644</v>
      </c>
      <c r="B1656">
        <v>29906</v>
      </c>
      <c r="C1656">
        <v>-237922</v>
      </c>
      <c r="F1656">
        <f t="shared" si="130"/>
        <v>20.55</v>
      </c>
      <c r="G1656">
        <f t="shared" si="131"/>
        <v>2.9905999999999999E-2</v>
      </c>
      <c r="H1656">
        <f t="shared" si="132"/>
        <v>71003.796705504239</v>
      </c>
      <c r="I1656">
        <f t="shared" si="133"/>
        <v>1.4213367171477803E-4</v>
      </c>
      <c r="J1656">
        <f t="shared" si="129"/>
        <v>5.4040720605759672E-2</v>
      </c>
    </row>
    <row r="1657" spans="1:10" x14ac:dyDescent="0.55000000000000004">
      <c r="A1657">
        <v>1645</v>
      </c>
      <c r="B1657">
        <v>29981</v>
      </c>
      <c r="C1657">
        <v>-249681</v>
      </c>
      <c r="F1657">
        <f t="shared" si="130"/>
        <v>20.5625</v>
      </c>
      <c r="G1657">
        <f t="shared" si="131"/>
        <v>2.9980999999999997E-2</v>
      </c>
      <c r="H1657">
        <f t="shared" si="132"/>
        <v>59244.796705504239</v>
      </c>
      <c r="I1657">
        <f t="shared" si="133"/>
        <v>1.185947917781716E-4</v>
      </c>
      <c r="J1657">
        <f t="shared" si="129"/>
        <v>4.5090990266144368E-2</v>
      </c>
    </row>
    <row r="1658" spans="1:10" x14ac:dyDescent="0.55000000000000004">
      <c r="A1658">
        <v>1646</v>
      </c>
      <c r="B1658">
        <v>29841</v>
      </c>
      <c r="C1658">
        <v>-260387</v>
      </c>
      <c r="F1658">
        <f t="shared" si="130"/>
        <v>20.574999999999999</v>
      </c>
      <c r="G1658">
        <f t="shared" si="131"/>
        <v>2.9840999999999999E-2</v>
      </c>
      <c r="H1658">
        <f t="shared" si="132"/>
        <v>48538.796705504239</v>
      </c>
      <c r="I1658">
        <f t="shared" si="133"/>
        <v>9.7163781607127427E-5</v>
      </c>
      <c r="J1658">
        <f t="shared" si="129"/>
        <v>3.6942694236216538E-2</v>
      </c>
    </row>
    <row r="1659" spans="1:10" x14ac:dyDescent="0.55000000000000004">
      <c r="A1659">
        <v>1647</v>
      </c>
      <c r="B1659">
        <v>29550</v>
      </c>
      <c r="C1659">
        <v>-269471</v>
      </c>
      <c r="F1659">
        <f t="shared" si="130"/>
        <v>20.587499999999999</v>
      </c>
      <c r="G1659">
        <f t="shared" si="131"/>
        <v>2.955E-2</v>
      </c>
      <c r="H1659">
        <f t="shared" si="132"/>
        <v>39454.796705504239</v>
      </c>
      <c r="I1659">
        <f t="shared" si="133"/>
        <v>7.8979651549798344E-5</v>
      </c>
      <c r="J1659">
        <f t="shared" si="129"/>
        <v>3.0028896259767405E-2</v>
      </c>
    </row>
    <row r="1660" spans="1:10" x14ac:dyDescent="0.55000000000000004">
      <c r="A1660">
        <v>1648</v>
      </c>
      <c r="B1660">
        <v>29100</v>
      </c>
      <c r="C1660">
        <v>-278005</v>
      </c>
      <c r="F1660">
        <f t="shared" si="130"/>
        <v>20.6</v>
      </c>
      <c r="G1660">
        <f t="shared" si="131"/>
        <v>2.9099999999999997E-2</v>
      </c>
      <c r="H1660">
        <f t="shared" si="132"/>
        <v>30920.796705504239</v>
      </c>
      <c r="I1660">
        <f t="shared" si="133"/>
        <v>6.1896498103161803E-5</v>
      </c>
      <c r="J1660">
        <f t="shared" si="129"/>
        <v>2.3533701199109448E-2</v>
      </c>
    </row>
    <row r="1661" spans="1:10" x14ac:dyDescent="0.55000000000000004">
      <c r="A1661">
        <v>1649</v>
      </c>
      <c r="B1661">
        <v>28500</v>
      </c>
      <c r="C1661">
        <v>-288022</v>
      </c>
      <c r="F1661">
        <f t="shared" si="130"/>
        <v>20.612500000000001</v>
      </c>
      <c r="G1661">
        <f t="shared" si="131"/>
        <v>2.8499999999999998E-2</v>
      </c>
      <c r="H1661">
        <f t="shared" si="132"/>
        <v>20903.796705504239</v>
      </c>
      <c r="I1661">
        <f t="shared" si="133"/>
        <v>4.1844711358967013E-5</v>
      </c>
      <c r="J1661">
        <f t="shared" si="129"/>
        <v>1.5909800458236381E-2</v>
      </c>
    </row>
    <row r="1662" spans="1:10" x14ac:dyDescent="0.55000000000000004">
      <c r="A1662">
        <v>1650</v>
      </c>
      <c r="B1662">
        <v>27759</v>
      </c>
      <c r="C1662">
        <v>-299153</v>
      </c>
      <c r="F1662">
        <f t="shared" si="130"/>
        <v>20.625</v>
      </c>
      <c r="G1662">
        <f t="shared" si="131"/>
        <v>2.7758999999999999E-2</v>
      </c>
      <c r="H1662">
        <f t="shared" si="132"/>
        <v>9772.7967055042391</v>
      </c>
      <c r="I1662">
        <f t="shared" si="133"/>
        <v>1.956294653420589E-5</v>
      </c>
      <c r="J1662">
        <f t="shared" si="129"/>
        <v>7.4380385388335482E-3</v>
      </c>
    </row>
    <row r="1663" spans="1:10" x14ac:dyDescent="0.55000000000000004">
      <c r="A1663">
        <v>1651</v>
      </c>
      <c r="B1663">
        <v>26869</v>
      </c>
      <c r="C1663">
        <v>-307338</v>
      </c>
      <c r="F1663">
        <f t="shared" si="130"/>
        <v>20.637499999999999</v>
      </c>
      <c r="G1663">
        <f t="shared" si="131"/>
        <v>2.6868999999999997E-2</v>
      </c>
      <c r="H1663">
        <f t="shared" si="132"/>
        <v>1587.7967055042391</v>
      </c>
      <c r="I1663">
        <f t="shared" si="133"/>
        <v>3.1784127914451487E-6</v>
      </c>
      <c r="J1663">
        <f t="shared" si="129"/>
        <v>1.2084660556503533E-3</v>
      </c>
    </row>
    <row r="1664" spans="1:10" x14ac:dyDescent="0.55000000000000004">
      <c r="A1664">
        <v>1652</v>
      </c>
      <c r="B1664">
        <v>25838</v>
      </c>
      <c r="C1664">
        <v>-316316</v>
      </c>
      <c r="F1664">
        <f t="shared" si="130"/>
        <v>20.65</v>
      </c>
      <c r="G1664">
        <f t="shared" si="131"/>
        <v>2.5838E-2</v>
      </c>
      <c r="H1664">
        <f t="shared" si="132"/>
        <v>-7390.2032944957609</v>
      </c>
      <c r="I1664">
        <f t="shared" si="133"/>
        <v>-1.4793529046368648E-5</v>
      </c>
      <c r="J1664">
        <f t="shared" si="129"/>
        <v>-5.6246557224826623E-3</v>
      </c>
    </row>
    <row r="1665" spans="1:10" x14ac:dyDescent="0.55000000000000004">
      <c r="A1665">
        <v>1653</v>
      </c>
      <c r="B1665">
        <v>24675</v>
      </c>
      <c r="C1665">
        <v>-325740</v>
      </c>
      <c r="F1665">
        <f t="shared" si="130"/>
        <v>20.662500000000001</v>
      </c>
      <c r="G1665">
        <f t="shared" si="131"/>
        <v>2.4674999999999999E-2</v>
      </c>
      <c r="H1665">
        <f t="shared" si="132"/>
        <v>-16814.203294495761</v>
      </c>
      <c r="I1665">
        <f t="shared" si="133"/>
        <v>-3.3658262826671297E-5</v>
      </c>
      <c r="J1665">
        <f t="shared" si="129"/>
        <v>-1.2797226410511791E-2</v>
      </c>
    </row>
    <row r="1666" spans="1:10" x14ac:dyDescent="0.55000000000000004">
      <c r="A1666">
        <v>1654</v>
      </c>
      <c r="B1666">
        <v>23381</v>
      </c>
      <c r="C1666">
        <v>-333571</v>
      </c>
      <c r="F1666">
        <f t="shared" si="130"/>
        <v>20.675000000000001</v>
      </c>
      <c r="G1666">
        <f t="shared" si="131"/>
        <v>2.3380999999999999E-2</v>
      </c>
      <c r="H1666">
        <f t="shared" si="132"/>
        <v>-24645.203294495761</v>
      </c>
      <c r="I1666">
        <f t="shared" si="133"/>
        <v>-4.9334167987277204E-5</v>
      </c>
      <c r="J1666">
        <f t="shared" si="129"/>
        <v>-1.875737083516758E-2</v>
      </c>
    </row>
    <row r="1667" spans="1:10" x14ac:dyDescent="0.55000000000000004">
      <c r="A1667">
        <v>1655</v>
      </c>
      <c r="B1667">
        <v>21975</v>
      </c>
      <c r="C1667">
        <v>-342842</v>
      </c>
      <c r="F1667">
        <f t="shared" si="130"/>
        <v>20.6875</v>
      </c>
      <c r="G1667">
        <f t="shared" si="131"/>
        <v>2.1974999999999998E-2</v>
      </c>
      <c r="H1667">
        <f t="shared" si="132"/>
        <v>-33916.203294495761</v>
      </c>
      <c r="I1667">
        <f t="shared" si="133"/>
        <v>-6.7892630092241749E-5</v>
      </c>
      <c r="J1667">
        <f t="shared" si="129"/>
        <v>-2.5813493802985712E-2</v>
      </c>
    </row>
    <row r="1668" spans="1:10" x14ac:dyDescent="0.55000000000000004">
      <c r="A1668">
        <v>1656</v>
      </c>
      <c r="B1668">
        <v>20447</v>
      </c>
      <c r="C1668">
        <v>-352431</v>
      </c>
      <c r="F1668">
        <f t="shared" si="130"/>
        <v>20.7</v>
      </c>
      <c r="G1668">
        <f t="shared" si="131"/>
        <v>2.0447E-2</v>
      </c>
      <c r="H1668">
        <f t="shared" si="132"/>
        <v>-43505.203294495761</v>
      </c>
      <c r="I1668">
        <f t="shared" si="133"/>
        <v>-8.7087656855752165E-5</v>
      </c>
      <c r="J1668">
        <f t="shared" si="129"/>
        <v>-3.3111645365752194E-2</v>
      </c>
    </row>
    <row r="1669" spans="1:10" x14ac:dyDescent="0.55000000000000004">
      <c r="A1669">
        <v>1657</v>
      </c>
      <c r="B1669">
        <v>18816</v>
      </c>
      <c r="C1669">
        <v>-358946</v>
      </c>
      <c r="F1669">
        <f t="shared" si="130"/>
        <v>20.712499999999999</v>
      </c>
      <c r="G1669">
        <f t="shared" si="131"/>
        <v>1.8815999999999999E-2</v>
      </c>
      <c r="H1669">
        <f t="shared" si="132"/>
        <v>-50020.203294495761</v>
      </c>
      <c r="I1669">
        <f t="shared" si="133"/>
        <v>-1.0012922525331921E-4</v>
      </c>
      <c r="J1669">
        <f t="shared" si="129"/>
        <v>-3.8070187177351278E-2</v>
      </c>
    </row>
    <row r="1670" spans="1:10" x14ac:dyDescent="0.55000000000000004">
      <c r="A1670">
        <v>1658</v>
      </c>
      <c r="B1670">
        <v>17091</v>
      </c>
      <c r="C1670">
        <v>-366519</v>
      </c>
      <c r="F1670">
        <f t="shared" si="130"/>
        <v>20.725000000000001</v>
      </c>
      <c r="G1670">
        <f t="shared" si="131"/>
        <v>1.7090999999999999E-2</v>
      </c>
      <c r="H1670">
        <f t="shared" si="132"/>
        <v>-57593.203294495761</v>
      </c>
      <c r="I1670">
        <f t="shared" si="133"/>
        <v>-1.1528867229472752E-4</v>
      </c>
      <c r="J1670">
        <f t="shared" si="129"/>
        <v>-4.3833968779690473E-2</v>
      </c>
    </row>
    <row r="1671" spans="1:10" x14ac:dyDescent="0.55000000000000004">
      <c r="A1671">
        <v>1659</v>
      </c>
      <c r="B1671">
        <v>15272</v>
      </c>
      <c r="C1671">
        <v>-372545</v>
      </c>
      <c r="F1671">
        <f t="shared" si="130"/>
        <v>20.737500000000001</v>
      </c>
      <c r="G1671">
        <f t="shared" si="131"/>
        <v>1.5271999999999999E-2</v>
      </c>
      <c r="H1671">
        <f t="shared" si="132"/>
        <v>-63619.203294495761</v>
      </c>
      <c r="I1671">
        <f t="shared" si="133"/>
        <v>-1.2735137239660611E-4</v>
      </c>
      <c r="J1671">
        <f t="shared" si="129"/>
        <v>-4.8420334544340686E-2</v>
      </c>
    </row>
    <row r="1672" spans="1:10" x14ac:dyDescent="0.55000000000000004">
      <c r="A1672">
        <v>1660</v>
      </c>
      <c r="B1672">
        <v>13378</v>
      </c>
      <c r="C1672">
        <v>-380005</v>
      </c>
      <c r="F1672">
        <f t="shared" si="130"/>
        <v>20.75</v>
      </c>
      <c r="G1672">
        <f t="shared" si="131"/>
        <v>1.3377999999999999E-2</v>
      </c>
      <c r="H1672">
        <f t="shared" si="132"/>
        <v>-71079.203294495761</v>
      </c>
      <c r="I1672">
        <f t="shared" si="133"/>
        <v>-1.422846187889085E-4</v>
      </c>
      <c r="J1672">
        <f t="shared" si="129"/>
        <v>-5.4098112274890052E-2</v>
      </c>
    </row>
    <row r="1673" spans="1:10" x14ac:dyDescent="0.55000000000000004">
      <c r="A1673">
        <v>1661</v>
      </c>
      <c r="B1673">
        <v>11409</v>
      </c>
      <c r="C1673">
        <v>-386465</v>
      </c>
      <c r="F1673">
        <f t="shared" si="130"/>
        <v>20.762499999999999</v>
      </c>
      <c r="G1673">
        <f t="shared" si="131"/>
        <v>1.1408999999999999E-2</v>
      </c>
      <c r="H1673">
        <f t="shared" si="132"/>
        <v>-77539.203294495761</v>
      </c>
      <c r="I1673">
        <f t="shared" si="133"/>
        <v>-1.5521608952540631E-4</v>
      </c>
      <c r="J1673">
        <f t="shared" si="129"/>
        <v>-5.901479379491003E-2</v>
      </c>
    </row>
    <row r="1674" spans="1:10" x14ac:dyDescent="0.55000000000000004">
      <c r="A1674">
        <v>1662</v>
      </c>
      <c r="B1674">
        <v>9384</v>
      </c>
      <c r="C1674">
        <v>-391558</v>
      </c>
      <c r="F1674">
        <f t="shared" si="130"/>
        <v>20.774999999999999</v>
      </c>
      <c r="G1674">
        <f t="shared" si="131"/>
        <v>9.384E-3</v>
      </c>
      <c r="H1674">
        <f t="shared" si="132"/>
        <v>-82632.203294495761</v>
      </c>
      <c r="I1674">
        <f t="shared" si="133"/>
        <v>-1.6541113294041919E-4</v>
      </c>
      <c r="J1674">
        <f t="shared" si="129"/>
        <v>-6.2891056795136305E-2</v>
      </c>
    </row>
    <row r="1675" spans="1:10" x14ac:dyDescent="0.55000000000000004">
      <c r="A1675">
        <v>1663</v>
      </c>
      <c r="B1675">
        <v>7313</v>
      </c>
      <c r="C1675">
        <v>-399088</v>
      </c>
      <c r="F1675">
        <f t="shared" si="130"/>
        <v>20.787500000000001</v>
      </c>
      <c r="G1675">
        <f t="shared" si="131"/>
        <v>7.3130000000000001E-3</v>
      </c>
      <c r="H1675">
        <f t="shared" si="132"/>
        <v>-90162.203294495761</v>
      </c>
      <c r="I1675">
        <f t="shared" si="133"/>
        <v>-1.8048450362862788E-4</v>
      </c>
      <c r="J1675">
        <f t="shared" si="129"/>
        <v>-6.8622111260422738E-2</v>
      </c>
    </row>
    <row r="1676" spans="1:10" x14ac:dyDescent="0.55000000000000004">
      <c r="A1676">
        <v>1664</v>
      </c>
      <c r="B1676">
        <v>5203</v>
      </c>
      <c r="C1676">
        <v>-405044</v>
      </c>
      <c r="F1676">
        <f t="shared" si="130"/>
        <v>20.8</v>
      </c>
      <c r="G1676">
        <f t="shared" si="131"/>
        <v>5.2030000000000002E-3</v>
      </c>
      <c r="H1676">
        <f t="shared" si="132"/>
        <v>-96118.203294495761</v>
      </c>
      <c r="I1676">
        <f t="shared" si="133"/>
        <v>-1.9240707943460016E-4</v>
      </c>
      <c r="J1676">
        <f t="shared" si="129"/>
        <v>-7.3155200290335884E-2</v>
      </c>
    </row>
    <row r="1677" spans="1:10" x14ac:dyDescent="0.55000000000000004">
      <c r="A1677">
        <v>1665</v>
      </c>
      <c r="B1677">
        <v>3066</v>
      </c>
      <c r="C1677">
        <v>-408810</v>
      </c>
      <c r="F1677">
        <f t="shared" si="130"/>
        <v>20.8125</v>
      </c>
      <c r="G1677">
        <f t="shared" si="131"/>
        <v>3.0659999999999997E-3</v>
      </c>
      <c r="H1677">
        <f t="shared" si="132"/>
        <v>-99884.203294495761</v>
      </c>
      <c r="I1677">
        <f t="shared" si="133"/>
        <v>-1.9994576655436034E-4</v>
      </c>
      <c r="J1677">
        <f t="shared" ref="J1677:J1740" si="134">(I1677*0.1*9.80665)/($J$4*10^(-6)*$H$4)</f>
        <v>-7.6021488619189628E-2</v>
      </c>
    </row>
    <row r="1678" spans="1:10" x14ac:dyDescent="0.55000000000000004">
      <c r="A1678">
        <v>1666</v>
      </c>
      <c r="B1678">
        <v>919</v>
      </c>
      <c r="C1678">
        <v>-413261</v>
      </c>
      <c r="F1678">
        <f t="shared" si="130"/>
        <v>20.824999999999999</v>
      </c>
      <c r="G1678">
        <f t="shared" si="131"/>
        <v>9.19E-4</v>
      </c>
      <c r="H1678">
        <f t="shared" si="132"/>
        <v>-104335.20329449576</v>
      </c>
      <c r="I1678">
        <f t="shared" si="133"/>
        <v>-2.0885566999834666E-4</v>
      </c>
      <c r="J1678">
        <f t="shared" si="134"/>
        <v>-7.9409127852256026E-2</v>
      </c>
    </row>
    <row r="1679" spans="1:10" x14ac:dyDescent="0.55000000000000004">
      <c r="A1679">
        <v>1667</v>
      </c>
      <c r="B1679">
        <v>-1238</v>
      </c>
      <c r="C1679">
        <v>-418664</v>
      </c>
      <c r="F1679">
        <f t="shared" si="130"/>
        <v>20.837499999999999</v>
      </c>
      <c r="G1679">
        <f t="shared" si="131"/>
        <v>-1.238E-3</v>
      </c>
      <c r="H1679">
        <f t="shared" si="132"/>
        <v>-109738.20329449576</v>
      </c>
      <c r="I1679">
        <f t="shared" si="133"/>
        <v>-2.1967126386665897E-4</v>
      </c>
      <c r="J1679">
        <f t="shared" si="134"/>
        <v>-8.3521330677746405E-2</v>
      </c>
    </row>
    <row r="1680" spans="1:10" x14ac:dyDescent="0.55000000000000004">
      <c r="A1680">
        <v>1668</v>
      </c>
      <c r="B1680">
        <v>-3394</v>
      </c>
      <c r="C1680">
        <v>-424285</v>
      </c>
      <c r="F1680">
        <f t="shared" si="130"/>
        <v>20.85</v>
      </c>
      <c r="G1680">
        <f t="shared" si="131"/>
        <v>-3.3939999999999999E-3</v>
      </c>
      <c r="H1680">
        <f t="shared" si="132"/>
        <v>-115359.20329449576</v>
      </c>
      <c r="I1680">
        <f t="shared" si="133"/>
        <v>-2.3092324482793669E-4</v>
      </c>
      <c r="J1680">
        <f t="shared" si="134"/>
        <v>-8.7799452477132209E-2</v>
      </c>
    </row>
    <row r="1681" spans="1:10" x14ac:dyDescent="0.55000000000000004">
      <c r="A1681">
        <v>1669</v>
      </c>
      <c r="B1681">
        <v>-5522</v>
      </c>
      <c r="C1681">
        <v>-426827</v>
      </c>
      <c r="F1681">
        <f t="shared" ref="F1681:F1744" si="135">A1681/80</f>
        <v>20.862500000000001</v>
      </c>
      <c r="G1681">
        <f t="shared" ref="G1681:G1744" si="136">B1681*10^-6</f>
        <v>-5.522E-3</v>
      </c>
      <c r="H1681">
        <f t="shared" ref="H1681:H1744" si="137">C1681-$F$4</f>
        <v>-117901.20329449576</v>
      </c>
      <c r="I1681">
        <f t="shared" ref="I1681:I1744" si="138">($H$4*H1681)/($H$6*$H$8)</f>
        <v>-2.3601175854499201E-4</v>
      </c>
      <c r="J1681">
        <f t="shared" si="134"/>
        <v>-8.9734159044297962E-2</v>
      </c>
    </row>
    <row r="1682" spans="1:10" x14ac:dyDescent="0.55000000000000004">
      <c r="A1682">
        <v>1670</v>
      </c>
      <c r="B1682">
        <v>-7631</v>
      </c>
      <c r="C1682">
        <v>-429436</v>
      </c>
      <c r="F1682">
        <f t="shared" si="135"/>
        <v>20.875</v>
      </c>
      <c r="G1682">
        <f t="shared" si="136"/>
        <v>-7.6309999999999998E-3</v>
      </c>
      <c r="H1682">
        <f t="shared" si="137"/>
        <v>-120510.20329449576</v>
      </c>
      <c r="I1682">
        <f t="shared" si="138"/>
        <v>-2.4123439123098622E-4</v>
      </c>
      <c r="J1682">
        <f t="shared" si="134"/>
        <v>-9.1719859057569172E-2</v>
      </c>
    </row>
    <row r="1683" spans="1:10" x14ac:dyDescent="0.55000000000000004">
      <c r="A1683">
        <v>1671</v>
      </c>
      <c r="B1683">
        <v>-9694</v>
      </c>
      <c r="C1683">
        <v>-432952</v>
      </c>
      <c r="F1683">
        <f t="shared" si="135"/>
        <v>20.887499999999999</v>
      </c>
      <c r="G1683">
        <f t="shared" si="136"/>
        <v>-9.6939999999999995E-3</v>
      </c>
      <c r="H1683">
        <f t="shared" si="137"/>
        <v>-124026.20329449576</v>
      </c>
      <c r="I1683">
        <f t="shared" si="138"/>
        <v>-2.4827263443679527E-4</v>
      </c>
      <c r="J1683">
        <f t="shared" si="134"/>
        <v>-9.4395873333790584E-2</v>
      </c>
    </row>
    <row r="1684" spans="1:10" x14ac:dyDescent="0.55000000000000004">
      <c r="A1684">
        <v>1672</v>
      </c>
      <c r="B1684">
        <v>-11709</v>
      </c>
      <c r="C1684">
        <v>-433860</v>
      </c>
      <c r="F1684">
        <f t="shared" si="135"/>
        <v>20.9</v>
      </c>
      <c r="G1684">
        <f t="shared" si="136"/>
        <v>-1.1708999999999999E-2</v>
      </c>
      <c r="H1684">
        <f t="shared" si="137"/>
        <v>-124934.20329449576</v>
      </c>
      <c r="I1684">
        <f t="shared" si="138"/>
        <v>-2.5009024673226582E-4</v>
      </c>
      <c r="J1684">
        <f t="shared" si="134"/>
        <v>-9.508694869295127E-2</v>
      </c>
    </row>
    <row r="1685" spans="1:10" x14ac:dyDescent="0.55000000000000004">
      <c r="A1685">
        <v>1673</v>
      </c>
      <c r="B1685">
        <v>-13669</v>
      </c>
      <c r="C1685">
        <v>-433223</v>
      </c>
      <c r="F1685">
        <f t="shared" si="135"/>
        <v>20.912500000000001</v>
      </c>
      <c r="G1685">
        <f t="shared" si="136"/>
        <v>-1.3668999999999999E-2</v>
      </c>
      <c r="H1685">
        <f t="shared" si="137"/>
        <v>-124297.20329449576</v>
      </c>
      <c r="I1685">
        <f t="shared" si="138"/>
        <v>-2.488151156395183E-4</v>
      </c>
      <c r="J1685">
        <f t="shared" si="134"/>
        <v>-9.4602130406844051E-2</v>
      </c>
    </row>
    <row r="1686" spans="1:10" x14ac:dyDescent="0.55000000000000004">
      <c r="A1686">
        <v>1674</v>
      </c>
      <c r="B1686">
        <v>-15553</v>
      </c>
      <c r="C1686">
        <v>-433006</v>
      </c>
      <c r="F1686">
        <f t="shared" si="135"/>
        <v>20.925000000000001</v>
      </c>
      <c r="G1686">
        <f t="shared" si="136"/>
        <v>-1.5552999999999999E-2</v>
      </c>
      <c r="H1686">
        <f t="shared" si="137"/>
        <v>-124080.20329449576</v>
      </c>
      <c r="I1686">
        <f t="shared" si="138"/>
        <v>-2.4838073032220866E-4</v>
      </c>
      <c r="J1686">
        <f t="shared" si="134"/>
        <v>-9.4436972529159155E-2</v>
      </c>
    </row>
    <row r="1687" spans="1:10" x14ac:dyDescent="0.55000000000000004">
      <c r="A1687">
        <v>1675</v>
      </c>
      <c r="B1687">
        <v>-17353</v>
      </c>
      <c r="C1687">
        <v>-431342</v>
      </c>
      <c r="F1687">
        <f t="shared" si="135"/>
        <v>20.9375</v>
      </c>
      <c r="G1687">
        <f t="shared" si="136"/>
        <v>-1.7353E-2</v>
      </c>
      <c r="H1687">
        <f t="shared" si="137"/>
        <v>-122416.20329449576</v>
      </c>
      <c r="I1687">
        <f t="shared" si="138"/>
        <v>-2.4504977563094983E-4</v>
      </c>
      <c r="J1687">
        <f t="shared" si="134"/>
        <v>-9.3170508434838234E-2</v>
      </c>
    </row>
    <row r="1688" spans="1:10" x14ac:dyDescent="0.55000000000000004">
      <c r="A1688">
        <v>1676</v>
      </c>
      <c r="B1688">
        <v>-19069</v>
      </c>
      <c r="C1688">
        <v>-429514</v>
      </c>
      <c r="F1688">
        <f t="shared" si="135"/>
        <v>20.95</v>
      </c>
      <c r="G1688">
        <f t="shared" si="136"/>
        <v>-1.9068999999999999E-2</v>
      </c>
      <c r="H1688">
        <f t="shared" si="137"/>
        <v>-120588.20329449576</v>
      </c>
      <c r="I1688">
        <f t="shared" si="138"/>
        <v>-2.4139052973213898E-4</v>
      </c>
      <c r="J1688">
        <f t="shared" si="134"/>
        <v>-9.1779224561990475E-2</v>
      </c>
    </row>
    <row r="1689" spans="1:10" x14ac:dyDescent="0.55000000000000004">
      <c r="A1689">
        <v>1677</v>
      </c>
      <c r="B1689">
        <v>-20691</v>
      </c>
      <c r="C1689">
        <v>-424395</v>
      </c>
      <c r="F1689">
        <f t="shared" si="135"/>
        <v>20.962499999999999</v>
      </c>
      <c r="G1689">
        <f t="shared" si="136"/>
        <v>-2.0690999999999998E-2</v>
      </c>
      <c r="H1689">
        <f t="shared" si="137"/>
        <v>-115469.20329449576</v>
      </c>
      <c r="I1689">
        <f t="shared" si="138"/>
        <v>-2.3114344015007519E-4</v>
      </c>
      <c r="J1689">
        <f t="shared" si="134"/>
        <v>-8.7883173060290434E-2</v>
      </c>
    </row>
    <row r="1690" spans="1:10" x14ac:dyDescent="0.55000000000000004">
      <c r="A1690">
        <v>1678</v>
      </c>
      <c r="B1690">
        <v>-22191</v>
      </c>
      <c r="C1690">
        <v>-422810</v>
      </c>
      <c r="F1690">
        <f t="shared" si="135"/>
        <v>20.975000000000001</v>
      </c>
      <c r="G1690">
        <f t="shared" si="136"/>
        <v>-2.2190999999999999E-2</v>
      </c>
      <c r="H1690">
        <f t="shared" si="137"/>
        <v>-113884.20329449576</v>
      </c>
      <c r="I1690">
        <f t="shared" si="138"/>
        <v>-2.2797062573562488E-4</v>
      </c>
      <c r="J1690">
        <f t="shared" si="134"/>
        <v>-8.6676835566601329E-2</v>
      </c>
    </row>
    <row r="1691" spans="1:10" x14ac:dyDescent="0.55000000000000004">
      <c r="A1691">
        <v>1679</v>
      </c>
      <c r="B1691">
        <v>-23588</v>
      </c>
      <c r="C1691">
        <v>-420493</v>
      </c>
      <c r="F1691">
        <f t="shared" si="135"/>
        <v>20.987500000000001</v>
      </c>
      <c r="G1691">
        <f t="shared" si="136"/>
        <v>-2.3587999999999998E-2</v>
      </c>
      <c r="H1691">
        <f t="shared" si="137"/>
        <v>-111567.20329449576</v>
      </c>
      <c r="I1691">
        <f t="shared" si="138"/>
        <v>-2.2333251154112559E-4</v>
      </c>
      <c r="J1691">
        <f t="shared" si="134"/>
        <v>-8.4913375646804692E-2</v>
      </c>
    </row>
    <row r="1692" spans="1:10" x14ac:dyDescent="0.55000000000000004">
      <c r="A1692">
        <v>1680</v>
      </c>
      <c r="B1692">
        <v>-24863</v>
      </c>
      <c r="C1692">
        <v>-416021</v>
      </c>
      <c r="F1692">
        <f t="shared" si="135"/>
        <v>21</v>
      </c>
      <c r="G1692">
        <f t="shared" si="136"/>
        <v>-2.4863E-2</v>
      </c>
      <c r="H1692">
        <f t="shared" si="137"/>
        <v>-107095.20329449576</v>
      </c>
      <c r="I1692">
        <f t="shared" si="138"/>
        <v>-2.1438057080836736E-4</v>
      </c>
      <c r="J1692">
        <f t="shared" si="134"/>
        <v>-8.1509753393317189E-2</v>
      </c>
    </row>
    <row r="1693" spans="1:10" x14ac:dyDescent="0.55000000000000004">
      <c r="A1693">
        <v>1681</v>
      </c>
      <c r="B1693">
        <v>-26006</v>
      </c>
      <c r="C1693">
        <v>-409563</v>
      </c>
      <c r="F1693">
        <f t="shared" si="135"/>
        <v>21.012499999999999</v>
      </c>
      <c r="G1693">
        <f t="shared" si="136"/>
        <v>-2.6005999999999998E-2</v>
      </c>
      <c r="H1693">
        <f t="shared" si="137"/>
        <v>-100637.20329449576</v>
      </c>
      <c r="I1693">
        <f t="shared" si="138"/>
        <v>-2.014531036231812E-4</v>
      </c>
      <c r="J1693">
        <f t="shared" si="134"/>
        <v>-7.659459406571828E-2</v>
      </c>
    </row>
    <row r="1694" spans="1:10" x14ac:dyDescent="0.55000000000000004">
      <c r="A1694">
        <v>1682</v>
      </c>
      <c r="B1694">
        <v>-27009</v>
      </c>
      <c r="C1694">
        <v>-402604</v>
      </c>
      <c r="F1694">
        <f t="shared" si="135"/>
        <v>21.024999999999999</v>
      </c>
      <c r="G1694">
        <f t="shared" si="136"/>
        <v>-2.7008999999999998E-2</v>
      </c>
      <c r="H1694">
        <f t="shared" si="137"/>
        <v>-93678.203294495761</v>
      </c>
      <c r="I1694">
        <f t="shared" si="138"/>
        <v>-1.875227468344369E-4</v>
      </c>
      <c r="J1694">
        <f t="shared" si="134"/>
        <v>-7.1298125536644122E-2</v>
      </c>
    </row>
    <row r="1695" spans="1:10" x14ac:dyDescent="0.55000000000000004">
      <c r="A1695">
        <v>1683</v>
      </c>
      <c r="B1695">
        <v>-27881</v>
      </c>
      <c r="C1695">
        <v>-397274</v>
      </c>
      <c r="F1695">
        <f t="shared" si="135"/>
        <v>21.037500000000001</v>
      </c>
      <c r="G1695">
        <f t="shared" si="136"/>
        <v>-2.7881E-2</v>
      </c>
      <c r="H1695">
        <f t="shared" si="137"/>
        <v>-88348.203294495761</v>
      </c>
      <c r="I1695">
        <f t="shared" si="138"/>
        <v>-1.7685328258899833E-4</v>
      </c>
      <c r="J1695">
        <f t="shared" si="134"/>
        <v>-6.7241482734522393E-2</v>
      </c>
    </row>
    <row r="1696" spans="1:10" x14ac:dyDescent="0.55000000000000004">
      <c r="A1696">
        <v>1684</v>
      </c>
      <c r="B1696">
        <v>-28603</v>
      </c>
      <c r="C1696">
        <v>-394285</v>
      </c>
      <c r="F1696">
        <f t="shared" si="135"/>
        <v>21.05</v>
      </c>
      <c r="G1696">
        <f t="shared" si="136"/>
        <v>-2.8603E-2</v>
      </c>
      <c r="H1696">
        <f t="shared" si="137"/>
        <v>-85359.203294495761</v>
      </c>
      <c r="I1696">
        <f t="shared" si="138"/>
        <v>-1.7086997515379835E-4</v>
      </c>
      <c r="J1696">
        <f t="shared" si="134"/>
        <v>-6.4966566161249989E-2</v>
      </c>
    </row>
    <row r="1697" spans="1:10" x14ac:dyDescent="0.55000000000000004">
      <c r="A1697">
        <v>1685</v>
      </c>
      <c r="B1697">
        <v>-29184</v>
      </c>
      <c r="C1697">
        <v>-388608</v>
      </c>
      <c r="F1697">
        <f t="shared" si="135"/>
        <v>21.0625</v>
      </c>
      <c r="G1697">
        <f t="shared" si="136"/>
        <v>-2.9183999999999998E-2</v>
      </c>
      <c r="H1697">
        <f t="shared" si="137"/>
        <v>-79682.203294495761</v>
      </c>
      <c r="I1697">
        <f t="shared" si="138"/>
        <v>-1.5950589475579558E-4</v>
      </c>
      <c r="J1697">
        <f t="shared" si="134"/>
        <v>-6.0645822974074559E-2</v>
      </c>
    </row>
    <row r="1698" spans="1:10" x14ac:dyDescent="0.55000000000000004">
      <c r="A1698">
        <v>1686</v>
      </c>
      <c r="B1698">
        <v>-29606</v>
      </c>
      <c r="C1698">
        <v>-380747</v>
      </c>
      <c r="F1698">
        <f t="shared" si="135"/>
        <v>21.074999999999999</v>
      </c>
      <c r="G1698">
        <f t="shared" si="136"/>
        <v>-2.9606E-2</v>
      </c>
      <c r="H1698">
        <f t="shared" si="137"/>
        <v>-71821.203294495761</v>
      </c>
      <c r="I1698">
        <f t="shared" si="138"/>
        <v>-1.4376993632551552E-4</v>
      </c>
      <c r="J1698">
        <f t="shared" si="134"/>
        <v>-5.466284566310288E-2</v>
      </c>
    </row>
    <row r="1699" spans="1:10" x14ac:dyDescent="0.55000000000000004">
      <c r="A1699">
        <v>1687</v>
      </c>
      <c r="B1699">
        <v>-29878</v>
      </c>
      <c r="C1699">
        <v>-374870</v>
      </c>
      <c r="F1699">
        <f t="shared" si="135"/>
        <v>21.087499999999999</v>
      </c>
      <c r="G1699">
        <f t="shared" si="136"/>
        <v>-2.9877999999999998E-2</v>
      </c>
      <c r="H1699">
        <f t="shared" si="137"/>
        <v>-65944.203294495761</v>
      </c>
      <c r="I1699">
        <f t="shared" si="138"/>
        <v>-1.3200550079635182E-4</v>
      </c>
      <c r="J1699">
        <f t="shared" si="134"/>
        <v>-5.0189883233821557E-2</v>
      </c>
    </row>
    <row r="1700" spans="1:10" x14ac:dyDescent="0.55000000000000004">
      <c r="A1700">
        <v>1688</v>
      </c>
      <c r="B1700">
        <v>-29991</v>
      </c>
      <c r="C1700">
        <v>-365996</v>
      </c>
      <c r="F1700">
        <f t="shared" si="135"/>
        <v>21.1</v>
      </c>
      <c r="G1700">
        <f t="shared" si="136"/>
        <v>-2.9991E-2</v>
      </c>
      <c r="H1700">
        <f t="shared" si="137"/>
        <v>-57070.203294495761</v>
      </c>
      <c r="I1700">
        <f t="shared" si="138"/>
        <v>-1.1424174362674172E-4</v>
      </c>
      <c r="J1700">
        <f t="shared" si="134"/>
        <v>-4.3435915461583603E-2</v>
      </c>
    </row>
    <row r="1701" spans="1:10" x14ac:dyDescent="0.55000000000000004">
      <c r="A1701">
        <v>1689</v>
      </c>
      <c r="B1701">
        <v>-29869</v>
      </c>
      <c r="C1701">
        <v>-357977</v>
      </c>
      <c r="F1701">
        <f t="shared" si="135"/>
        <v>21.112500000000001</v>
      </c>
      <c r="G1701">
        <f t="shared" si="136"/>
        <v>-2.9869E-2</v>
      </c>
      <c r="H1701">
        <f t="shared" si="137"/>
        <v>-49051.203294495761</v>
      </c>
      <c r="I1701">
        <f t="shared" si="138"/>
        <v>-9.8189504642844539E-5</v>
      </c>
      <c r="J1701">
        <f t="shared" si="134"/>
        <v>-3.7332684949348285E-2</v>
      </c>
    </row>
    <row r="1702" spans="1:10" x14ac:dyDescent="0.55000000000000004">
      <c r="A1702">
        <v>1690</v>
      </c>
      <c r="B1702">
        <v>-29597</v>
      </c>
      <c r="C1702">
        <v>-352288</v>
      </c>
      <c r="F1702">
        <f t="shared" si="135"/>
        <v>21.125</v>
      </c>
      <c r="G1702">
        <f t="shared" si="136"/>
        <v>-2.9596999999999998E-2</v>
      </c>
      <c r="H1702">
        <f t="shared" si="137"/>
        <v>-43362.203294495761</v>
      </c>
      <c r="I1702">
        <f t="shared" si="138"/>
        <v>-8.6801402936972102E-5</v>
      </c>
      <c r="J1702">
        <f t="shared" si="134"/>
        <v>-3.3002808607646483E-2</v>
      </c>
    </row>
    <row r="1703" spans="1:10" x14ac:dyDescent="0.55000000000000004">
      <c r="A1703">
        <v>1691</v>
      </c>
      <c r="B1703">
        <v>-29166</v>
      </c>
      <c r="C1703">
        <v>-340952</v>
      </c>
      <c r="F1703">
        <f t="shared" si="135"/>
        <v>21.137499999999999</v>
      </c>
      <c r="G1703">
        <f t="shared" si="136"/>
        <v>-2.9165999999999997E-2</v>
      </c>
      <c r="H1703">
        <f t="shared" si="137"/>
        <v>-32026.203294495761</v>
      </c>
      <c r="I1703">
        <f t="shared" si="138"/>
        <v>-6.4109274102771045E-5</v>
      </c>
      <c r="J1703">
        <f t="shared" si="134"/>
        <v>-2.4375021965085137E-2</v>
      </c>
    </row>
    <row r="1704" spans="1:10" x14ac:dyDescent="0.55000000000000004">
      <c r="A1704">
        <v>1692</v>
      </c>
      <c r="B1704">
        <v>-28594</v>
      </c>
      <c r="C1704">
        <v>-332288</v>
      </c>
      <c r="F1704">
        <f t="shared" si="135"/>
        <v>21.15</v>
      </c>
      <c r="G1704">
        <f t="shared" si="136"/>
        <v>-2.8593999999999998E-2</v>
      </c>
      <c r="H1704">
        <f t="shared" si="137"/>
        <v>-23362.203294495761</v>
      </c>
      <c r="I1704">
        <f t="shared" si="138"/>
        <v>-4.6765889820879892E-5</v>
      </c>
      <c r="J1704">
        <f t="shared" si="134"/>
        <v>-1.7780884397058348E-2</v>
      </c>
    </row>
    <row r="1705" spans="1:10" x14ac:dyDescent="0.55000000000000004">
      <c r="A1705">
        <v>1693</v>
      </c>
      <c r="B1705">
        <v>-27863</v>
      </c>
      <c r="C1705">
        <v>-323035</v>
      </c>
      <c r="F1705">
        <f t="shared" si="135"/>
        <v>21.162500000000001</v>
      </c>
      <c r="G1705">
        <f t="shared" si="136"/>
        <v>-2.7862999999999999E-2</v>
      </c>
      <c r="H1705">
        <f t="shared" si="137"/>
        <v>-14109.203294495761</v>
      </c>
      <c r="I1705">
        <f t="shared" si="138"/>
        <v>-2.8243459677719829E-5</v>
      </c>
      <c r="J1705">
        <f t="shared" si="134"/>
        <v>-1.0738461161029748E-2</v>
      </c>
    </row>
    <row r="1706" spans="1:10" x14ac:dyDescent="0.55000000000000004">
      <c r="A1706">
        <v>1694</v>
      </c>
      <c r="B1706">
        <v>-26991</v>
      </c>
      <c r="C1706">
        <v>-314509</v>
      </c>
      <c r="F1706">
        <f t="shared" si="135"/>
        <v>21.175000000000001</v>
      </c>
      <c r="G1706">
        <f t="shared" si="136"/>
        <v>-2.6990999999999998E-2</v>
      </c>
      <c r="H1706">
        <f t="shared" si="137"/>
        <v>-5583.2032944957609</v>
      </c>
      <c r="I1706">
        <f t="shared" si="138"/>
        <v>-1.1176320436329715E-5</v>
      </c>
      <c r="J1706">
        <f t="shared" si="134"/>
        <v>-4.2493548700560241E-3</v>
      </c>
    </row>
    <row r="1707" spans="1:10" x14ac:dyDescent="0.55000000000000004">
      <c r="A1707">
        <v>1695</v>
      </c>
      <c r="B1707">
        <v>-25978</v>
      </c>
      <c r="C1707">
        <v>-307532</v>
      </c>
      <c r="F1707">
        <f t="shared" si="135"/>
        <v>21.1875</v>
      </c>
      <c r="G1707">
        <f t="shared" si="136"/>
        <v>-2.5977999999999998E-2</v>
      </c>
      <c r="H1707">
        <f t="shared" si="137"/>
        <v>1393.7967055042391</v>
      </c>
      <c r="I1707">
        <f t="shared" si="138"/>
        <v>2.7900683142190544E-6</v>
      </c>
      <c r="J1707">
        <f t="shared" si="134"/>
        <v>1.0608133908076483E-3</v>
      </c>
    </row>
    <row r="1708" spans="1:10" x14ac:dyDescent="0.55000000000000004">
      <c r="A1708">
        <v>1696</v>
      </c>
      <c r="B1708">
        <v>-24834</v>
      </c>
      <c r="C1708">
        <v>-297742</v>
      </c>
      <c r="F1708">
        <f t="shared" si="135"/>
        <v>21.2</v>
      </c>
      <c r="G1708">
        <f t="shared" si="136"/>
        <v>-2.4833999999999998E-2</v>
      </c>
      <c r="H1708">
        <f t="shared" si="137"/>
        <v>11183.796705504239</v>
      </c>
      <c r="I1708">
        <f t="shared" si="138"/>
        <v>2.2387451984546193E-5</v>
      </c>
      <c r="J1708">
        <f t="shared" si="134"/>
        <v>8.5119452918905412E-3</v>
      </c>
    </row>
    <row r="1709" spans="1:10" x14ac:dyDescent="0.55000000000000004">
      <c r="A1709">
        <v>1697</v>
      </c>
      <c r="B1709">
        <v>-23559</v>
      </c>
      <c r="C1709">
        <v>-288220</v>
      </c>
      <c r="F1709">
        <f t="shared" si="135"/>
        <v>21.212499999999999</v>
      </c>
      <c r="G1709">
        <f t="shared" si="136"/>
        <v>-2.3559E-2</v>
      </c>
      <c r="H1709">
        <f t="shared" si="137"/>
        <v>20705.796705504239</v>
      </c>
      <c r="I1709">
        <f t="shared" si="138"/>
        <v>4.1448359779117699E-5</v>
      </c>
      <c r="J1709">
        <f t="shared" si="134"/>
        <v>1.5759103408551554E-2</v>
      </c>
    </row>
    <row r="1710" spans="1:10" x14ac:dyDescent="0.55000000000000004">
      <c r="A1710">
        <v>1698</v>
      </c>
      <c r="B1710">
        <v>-22172</v>
      </c>
      <c r="C1710">
        <v>-279899</v>
      </c>
      <c r="F1710">
        <f t="shared" si="135"/>
        <v>21.225000000000001</v>
      </c>
      <c r="G1710">
        <f t="shared" si="136"/>
        <v>-2.2171999999999997E-2</v>
      </c>
      <c r="H1710">
        <f t="shared" si="137"/>
        <v>29026.796705504239</v>
      </c>
      <c r="I1710">
        <f t="shared" si="138"/>
        <v>5.8105135011067864E-5</v>
      </c>
      <c r="J1710">
        <f t="shared" si="134"/>
        <v>2.2092184976366749E-2</v>
      </c>
    </row>
    <row r="1711" spans="1:10" x14ac:dyDescent="0.55000000000000004">
      <c r="A1711">
        <v>1699</v>
      </c>
      <c r="B1711">
        <v>-20653</v>
      </c>
      <c r="C1711">
        <v>-269509</v>
      </c>
      <c r="F1711">
        <f t="shared" si="135"/>
        <v>21.237500000000001</v>
      </c>
      <c r="G1711">
        <f t="shared" si="136"/>
        <v>-2.0652999999999998E-2</v>
      </c>
      <c r="H1711">
        <f t="shared" si="137"/>
        <v>39416.796705504239</v>
      </c>
      <c r="I1711">
        <f t="shared" si="138"/>
        <v>7.8903584074877778E-5</v>
      </c>
      <c r="J1711">
        <f t="shared" si="134"/>
        <v>2.9999974603767292E-2</v>
      </c>
    </row>
    <row r="1712" spans="1:10" x14ac:dyDescent="0.55000000000000004">
      <c r="A1712">
        <v>1700</v>
      </c>
      <c r="B1712">
        <v>-19041</v>
      </c>
      <c r="C1712">
        <v>-265343</v>
      </c>
      <c r="F1712">
        <f t="shared" si="135"/>
        <v>21.25</v>
      </c>
      <c r="G1712">
        <f t="shared" si="136"/>
        <v>-1.9040999999999999E-2</v>
      </c>
      <c r="H1712">
        <f t="shared" si="137"/>
        <v>43582.796705504239</v>
      </c>
      <c r="I1712">
        <f t="shared" si="138"/>
        <v>8.7242981456959787E-5</v>
      </c>
      <c r="J1712">
        <f t="shared" si="134"/>
        <v>3.3170701416832801E-2</v>
      </c>
    </row>
    <row r="1713" spans="1:10" x14ac:dyDescent="0.55000000000000004">
      <c r="A1713">
        <v>1701</v>
      </c>
      <c r="B1713">
        <v>-17325</v>
      </c>
      <c r="C1713">
        <v>-254589</v>
      </c>
      <c r="F1713">
        <f t="shared" si="135"/>
        <v>21.262499999999999</v>
      </c>
      <c r="G1713">
        <f t="shared" si="136"/>
        <v>-1.7325E-2</v>
      </c>
      <c r="H1713">
        <f t="shared" si="137"/>
        <v>54336.796705504239</v>
      </c>
      <c r="I1713">
        <f t="shared" si="138"/>
        <v>1.0877007685948257E-4</v>
      </c>
      <c r="J1713">
        <f t="shared" si="134"/>
        <v>4.1355530064866038E-2</v>
      </c>
    </row>
    <row r="1714" spans="1:10" x14ac:dyDescent="0.55000000000000004">
      <c r="A1714">
        <v>1702</v>
      </c>
      <c r="B1714">
        <v>-15516</v>
      </c>
      <c r="C1714">
        <v>-246178</v>
      </c>
      <c r="F1714">
        <f t="shared" si="135"/>
        <v>21.274999999999999</v>
      </c>
      <c r="G1714">
        <f t="shared" si="136"/>
        <v>-1.5515999999999999E-2</v>
      </c>
      <c r="H1714">
        <f t="shared" si="137"/>
        <v>62747.796705504239</v>
      </c>
      <c r="I1714">
        <f t="shared" si="138"/>
        <v>1.2560701190045514E-4</v>
      </c>
      <c r="J1714">
        <f t="shared" si="134"/>
        <v>4.7757110291628886E-2</v>
      </c>
    </row>
    <row r="1715" spans="1:10" x14ac:dyDescent="0.55000000000000004">
      <c r="A1715">
        <v>1703</v>
      </c>
      <c r="B1715">
        <v>-13631</v>
      </c>
      <c r="C1715">
        <v>-239275</v>
      </c>
      <c r="F1715">
        <f t="shared" si="135"/>
        <v>21.287500000000001</v>
      </c>
      <c r="G1715">
        <f t="shared" si="136"/>
        <v>-1.3630999999999999E-2</v>
      </c>
      <c r="H1715">
        <f t="shared" si="137"/>
        <v>69650.796705504239</v>
      </c>
      <c r="I1715">
        <f t="shared" si="138"/>
        <v>1.3942526925247439E-4</v>
      </c>
      <c r="J1715">
        <f t="shared" si="134"/>
        <v>5.301095743291339E-2</v>
      </c>
    </row>
    <row r="1716" spans="1:10" x14ac:dyDescent="0.55000000000000004">
      <c r="A1716">
        <v>1704</v>
      </c>
      <c r="B1716">
        <v>-11681</v>
      </c>
      <c r="C1716">
        <v>-231943</v>
      </c>
      <c r="F1716">
        <f t="shared" si="135"/>
        <v>21.3</v>
      </c>
      <c r="G1716">
        <f t="shared" si="136"/>
        <v>-1.1680999999999999E-2</v>
      </c>
      <c r="H1716">
        <f t="shared" si="137"/>
        <v>76982.796705504239</v>
      </c>
      <c r="I1716">
        <f t="shared" si="138"/>
        <v>1.5410228836083378E-4</v>
      </c>
      <c r="J1716">
        <f t="shared" si="134"/>
        <v>5.8591314848514986E-2</v>
      </c>
    </row>
    <row r="1717" spans="1:10" x14ac:dyDescent="0.55000000000000004">
      <c r="A1717">
        <v>1705</v>
      </c>
      <c r="B1717">
        <v>-9656</v>
      </c>
      <c r="C1717">
        <v>-226297</v>
      </c>
      <c r="F1717">
        <f t="shared" si="135"/>
        <v>21.3125</v>
      </c>
      <c r="G1717">
        <f t="shared" si="136"/>
        <v>-9.6559999999999997E-3</v>
      </c>
      <c r="H1717">
        <f t="shared" si="137"/>
        <v>82628.796705504239</v>
      </c>
      <c r="I1717">
        <f t="shared" si="138"/>
        <v>1.6540431371350661E-4</v>
      </c>
      <c r="J1717">
        <f t="shared" si="134"/>
        <v>6.288846405316402E-2</v>
      </c>
    </row>
    <row r="1718" spans="1:10" x14ac:dyDescent="0.55000000000000004">
      <c r="A1718">
        <v>1706</v>
      </c>
      <c r="B1718">
        <v>-7594</v>
      </c>
      <c r="C1718">
        <v>-217963</v>
      </c>
      <c r="F1718">
        <f t="shared" si="135"/>
        <v>21.324999999999999</v>
      </c>
      <c r="G1718">
        <f t="shared" si="136"/>
        <v>-7.5940000000000001E-3</v>
      </c>
      <c r="H1718">
        <f t="shared" si="137"/>
        <v>90962.796705504239</v>
      </c>
      <c r="I1718">
        <f t="shared" si="138"/>
        <v>1.8208711202898225E-4</v>
      </c>
      <c r="J1718">
        <f t="shared" si="134"/>
        <v>6.9231439871716094E-2</v>
      </c>
    </row>
    <row r="1719" spans="1:10" x14ac:dyDescent="0.55000000000000004">
      <c r="A1719">
        <v>1707</v>
      </c>
      <c r="B1719">
        <v>-5484</v>
      </c>
      <c r="C1719">
        <v>-210888</v>
      </c>
      <c r="F1719">
        <f t="shared" si="135"/>
        <v>21.337499999999999</v>
      </c>
      <c r="G1719">
        <f t="shared" si="136"/>
        <v>-5.4840000000000002E-3</v>
      </c>
      <c r="H1719">
        <f t="shared" si="137"/>
        <v>98037.796705504239</v>
      </c>
      <c r="I1719">
        <f t="shared" si="138"/>
        <v>1.9624967479379987E-4</v>
      </c>
      <c r="J1719">
        <f t="shared" si="134"/>
        <v>7.4616195561211657E-2</v>
      </c>
    </row>
    <row r="1720" spans="1:10" x14ac:dyDescent="0.55000000000000004">
      <c r="A1720">
        <v>1708</v>
      </c>
      <c r="B1720">
        <v>-3356</v>
      </c>
      <c r="C1720">
        <v>-205593</v>
      </c>
      <c r="F1720">
        <f t="shared" si="135"/>
        <v>21.35</v>
      </c>
      <c r="G1720">
        <f t="shared" si="136"/>
        <v>-3.356E-3</v>
      </c>
      <c r="H1720">
        <f t="shared" si="137"/>
        <v>103332.79670550424</v>
      </c>
      <c r="I1720">
        <f t="shared" si="138"/>
        <v>2.0684907689128527E-4</v>
      </c>
      <c r="J1720">
        <f t="shared" si="134"/>
        <v>7.8646199995964866E-2</v>
      </c>
    </row>
    <row r="1721" spans="1:10" x14ac:dyDescent="0.55000000000000004">
      <c r="A1721">
        <v>1709</v>
      </c>
      <c r="B1721">
        <v>-1200</v>
      </c>
      <c r="C1721">
        <v>-200879</v>
      </c>
      <c r="F1721">
        <f t="shared" si="135"/>
        <v>21.362500000000001</v>
      </c>
      <c r="G1721">
        <f t="shared" si="136"/>
        <v>-1.1999999999999999E-3</v>
      </c>
      <c r="H1721">
        <f t="shared" si="137"/>
        <v>108046.79670550424</v>
      </c>
      <c r="I1721">
        <f t="shared" si="138"/>
        <v>2.1628544733274822E-4</v>
      </c>
      <c r="J1721">
        <f t="shared" si="134"/>
        <v>8.2234007532400483E-2</v>
      </c>
    </row>
    <row r="1722" spans="1:10" x14ac:dyDescent="0.55000000000000004">
      <c r="A1722">
        <v>1710</v>
      </c>
      <c r="B1722">
        <v>956</v>
      </c>
      <c r="C1722">
        <v>-194964</v>
      </c>
      <c r="F1722">
        <f t="shared" si="135"/>
        <v>21.375</v>
      </c>
      <c r="G1722">
        <f t="shared" si="136"/>
        <v>9.5599999999999993E-4</v>
      </c>
      <c r="H1722">
        <f t="shared" si="137"/>
        <v>113961.79670550424</v>
      </c>
      <c r="I1722">
        <f t="shared" si="138"/>
        <v>2.2812595033683248E-4</v>
      </c>
      <c r="J1722">
        <f t="shared" si="134"/>
        <v>8.6735891617681929E-2</v>
      </c>
    </row>
    <row r="1723" spans="1:10" x14ac:dyDescent="0.55000000000000004">
      <c r="A1723">
        <v>1711</v>
      </c>
      <c r="B1723">
        <v>3113</v>
      </c>
      <c r="C1723">
        <v>-190605</v>
      </c>
      <c r="F1723">
        <f t="shared" si="135"/>
        <v>21.387499999999999</v>
      </c>
      <c r="G1723">
        <f t="shared" si="136"/>
        <v>3.1129999999999999E-3</v>
      </c>
      <c r="H1723">
        <f t="shared" si="137"/>
        <v>118320.79670550424</v>
      </c>
      <c r="I1723">
        <f t="shared" si="138"/>
        <v>2.3685169042048478E-4</v>
      </c>
      <c r="J1723">
        <f t="shared" si="134"/>
        <v>9.0053509999379625E-2</v>
      </c>
    </row>
    <row r="1724" spans="1:10" x14ac:dyDescent="0.55000000000000004">
      <c r="A1724">
        <v>1712</v>
      </c>
      <c r="B1724">
        <v>5241</v>
      </c>
      <c r="C1724">
        <v>-186933</v>
      </c>
      <c r="F1724">
        <f t="shared" si="135"/>
        <v>21.4</v>
      </c>
      <c r="G1724">
        <f t="shared" si="136"/>
        <v>5.241E-3</v>
      </c>
      <c r="H1724">
        <f t="shared" si="137"/>
        <v>121992.79670550424</v>
      </c>
      <c r="I1724">
        <f t="shared" si="138"/>
        <v>2.4420221062859931E-4</v>
      </c>
      <c r="J1724">
        <f t="shared" si="134"/>
        <v>9.2848255284443584E-2</v>
      </c>
    </row>
    <row r="1725" spans="1:10" x14ac:dyDescent="0.55000000000000004">
      <c r="A1725">
        <v>1713</v>
      </c>
      <c r="B1725">
        <v>7350</v>
      </c>
      <c r="C1725">
        <v>-186326</v>
      </c>
      <c r="F1725">
        <f t="shared" si="135"/>
        <v>21.412500000000001</v>
      </c>
      <c r="G1725">
        <f t="shared" si="136"/>
        <v>7.3499999999999998E-3</v>
      </c>
      <c r="H1725">
        <f t="shared" si="137"/>
        <v>122599.79670550424</v>
      </c>
      <c r="I1725">
        <f t="shared" si="138"/>
        <v>2.454172884516727E-4</v>
      </c>
      <c r="J1725">
        <f t="shared" si="134"/>
        <v>9.3310240684234949E-2</v>
      </c>
    </row>
    <row r="1726" spans="1:10" x14ac:dyDescent="0.55000000000000004">
      <c r="A1726">
        <v>1714</v>
      </c>
      <c r="B1726">
        <v>9422</v>
      </c>
      <c r="C1726">
        <v>-185242</v>
      </c>
      <c r="F1726">
        <f t="shared" si="135"/>
        <v>21.425000000000001</v>
      </c>
      <c r="G1726">
        <f t="shared" si="136"/>
        <v>9.4219999999999998E-3</v>
      </c>
      <c r="H1726">
        <f t="shared" si="137"/>
        <v>123683.79670550424</v>
      </c>
      <c r="I1726">
        <f t="shared" si="138"/>
        <v>2.475872132625649E-4</v>
      </c>
      <c r="J1726">
        <f t="shared" si="134"/>
        <v>9.4135268976448819E-2</v>
      </c>
    </row>
    <row r="1727" spans="1:10" x14ac:dyDescent="0.55000000000000004">
      <c r="A1727">
        <v>1715</v>
      </c>
      <c r="B1727">
        <v>11447</v>
      </c>
      <c r="C1727">
        <v>-181966</v>
      </c>
      <c r="F1727">
        <f t="shared" si="135"/>
        <v>21.4375</v>
      </c>
      <c r="G1727">
        <f t="shared" si="136"/>
        <v>1.1446999999999999E-2</v>
      </c>
      <c r="H1727">
        <f t="shared" si="137"/>
        <v>126959.79670550424</v>
      </c>
      <c r="I1727">
        <f t="shared" si="138"/>
        <v>2.5414503031098083E-4</v>
      </c>
      <c r="J1727">
        <f t="shared" si="134"/>
        <v>9.6628620162143158E-2</v>
      </c>
    </row>
    <row r="1728" spans="1:10" x14ac:dyDescent="0.55000000000000004">
      <c r="A1728">
        <v>1716</v>
      </c>
      <c r="B1728">
        <v>13416</v>
      </c>
      <c r="C1728">
        <v>-179102</v>
      </c>
      <c r="F1728">
        <f t="shared" si="135"/>
        <v>21.45</v>
      </c>
      <c r="G1728">
        <f t="shared" si="136"/>
        <v>1.3415999999999999E-2</v>
      </c>
      <c r="H1728">
        <f t="shared" si="137"/>
        <v>129823.79670550424</v>
      </c>
      <c r="I1728">
        <f t="shared" si="138"/>
        <v>2.5987811578920522E-4</v>
      </c>
      <c r="J1728">
        <f t="shared" si="134"/>
        <v>9.8808399709099382E-2</v>
      </c>
    </row>
    <row r="1729" spans="1:10" x14ac:dyDescent="0.55000000000000004">
      <c r="A1729">
        <v>1717</v>
      </c>
      <c r="B1729">
        <v>15309</v>
      </c>
      <c r="C1729">
        <v>-179100</v>
      </c>
      <c r="F1729">
        <f t="shared" si="135"/>
        <v>21.462499999999999</v>
      </c>
      <c r="G1729">
        <f t="shared" si="136"/>
        <v>1.5309E-2</v>
      </c>
      <c r="H1729">
        <f t="shared" si="137"/>
        <v>129825.79670550424</v>
      </c>
      <c r="I1729">
        <f t="shared" si="138"/>
        <v>2.5988211934051681E-4</v>
      </c>
      <c r="J1729">
        <f t="shared" si="134"/>
        <v>9.8809921901520437E-2</v>
      </c>
    </row>
    <row r="1730" spans="1:10" x14ac:dyDescent="0.55000000000000004">
      <c r="A1730">
        <v>1718</v>
      </c>
      <c r="B1730">
        <v>17119</v>
      </c>
      <c r="C1730">
        <v>-179637</v>
      </c>
      <c r="F1730">
        <f t="shared" si="135"/>
        <v>21.475000000000001</v>
      </c>
      <c r="G1730">
        <f t="shared" si="136"/>
        <v>1.7118999999999999E-2</v>
      </c>
      <c r="H1730">
        <f t="shared" si="137"/>
        <v>129288.79670550424</v>
      </c>
      <c r="I1730">
        <f t="shared" si="138"/>
        <v>2.5880716581334976E-4</v>
      </c>
      <c r="J1730">
        <f t="shared" si="134"/>
        <v>9.8401213236466153E-2</v>
      </c>
    </row>
    <row r="1731" spans="1:10" x14ac:dyDescent="0.55000000000000004">
      <c r="A1731">
        <v>1719</v>
      </c>
      <c r="B1731">
        <v>18853</v>
      </c>
      <c r="C1731">
        <v>-180041</v>
      </c>
      <c r="F1731">
        <f t="shared" si="135"/>
        <v>21.487500000000001</v>
      </c>
      <c r="G1731">
        <f t="shared" si="136"/>
        <v>1.8852999999999998E-2</v>
      </c>
      <c r="H1731">
        <f t="shared" si="137"/>
        <v>128884.79670550424</v>
      </c>
      <c r="I1731">
        <f t="shared" si="138"/>
        <v>2.5799844844840472E-4</v>
      </c>
      <c r="J1731">
        <f t="shared" si="134"/>
        <v>9.8093730367412285E-2</v>
      </c>
    </row>
    <row r="1732" spans="1:10" x14ac:dyDescent="0.55000000000000004">
      <c r="A1732">
        <v>1720</v>
      </c>
      <c r="B1732">
        <v>20475</v>
      </c>
      <c r="C1732">
        <v>-182663</v>
      </c>
      <c r="F1732">
        <f t="shared" si="135"/>
        <v>21.5</v>
      </c>
      <c r="G1732">
        <f t="shared" si="136"/>
        <v>2.0475E-2</v>
      </c>
      <c r="H1732">
        <f t="shared" si="137"/>
        <v>126262.79670550424</v>
      </c>
      <c r="I1732">
        <f t="shared" si="138"/>
        <v>2.5274979267888502E-4</v>
      </c>
      <c r="J1732">
        <f t="shared" si="134"/>
        <v>9.6098136103404161E-2</v>
      </c>
    </row>
    <row r="1733" spans="1:10" x14ac:dyDescent="0.55000000000000004">
      <c r="A1733">
        <v>1721</v>
      </c>
      <c r="B1733">
        <v>22003</v>
      </c>
      <c r="C1733">
        <v>-185759</v>
      </c>
      <c r="F1733">
        <f t="shared" si="135"/>
        <v>21.512499999999999</v>
      </c>
      <c r="G1733">
        <f t="shared" si="136"/>
        <v>2.2002999999999998E-2</v>
      </c>
      <c r="H1733">
        <f t="shared" si="137"/>
        <v>123166.79670550424</v>
      </c>
      <c r="I1733">
        <f t="shared" si="138"/>
        <v>2.4655229524851393E-4</v>
      </c>
      <c r="J1733">
        <f t="shared" si="134"/>
        <v>9.3741782235605128E-2</v>
      </c>
    </row>
    <row r="1734" spans="1:10" x14ac:dyDescent="0.55000000000000004">
      <c r="A1734">
        <v>1722</v>
      </c>
      <c r="B1734">
        <v>23409</v>
      </c>
      <c r="C1734">
        <v>-189494</v>
      </c>
      <c r="F1734">
        <f t="shared" si="135"/>
        <v>21.524999999999999</v>
      </c>
      <c r="G1734">
        <f t="shared" si="136"/>
        <v>2.3408999999999999E-2</v>
      </c>
      <c r="H1734">
        <f t="shared" si="137"/>
        <v>119431.79670550424</v>
      </c>
      <c r="I1734">
        <f t="shared" si="138"/>
        <v>2.3907566317408371E-4</v>
      </c>
      <c r="J1734">
        <f t="shared" si="134"/>
        <v>9.0899087889277794E-2</v>
      </c>
    </row>
    <row r="1735" spans="1:10" x14ac:dyDescent="0.55000000000000004">
      <c r="A1735">
        <v>1723</v>
      </c>
      <c r="B1735">
        <v>24703</v>
      </c>
      <c r="C1735">
        <v>-193554</v>
      </c>
      <c r="F1735">
        <f t="shared" si="135"/>
        <v>21.537500000000001</v>
      </c>
      <c r="G1735">
        <f t="shared" si="136"/>
        <v>2.4702999999999999E-2</v>
      </c>
      <c r="H1735">
        <f t="shared" si="137"/>
        <v>115371.79670550424</v>
      </c>
      <c r="I1735">
        <f t="shared" si="138"/>
        <v>2.3094845401151699E-4</v>
      </c>
      <c r="J1735">
        <f t="shared" si="134"/>
        <v>8.7809037274528393E-2</v>
      </c>
    </row>
    <row r="1736" spans="1:10" x14ac:dyDescent="0.55000000000000004">
      <c r="A1736">
        <v>1724</v>
      </c>
      <c r="B1736">
        <v>25866</v>
      </c>
      <c r="C1736">
        <v>-197991</v>
      </c>
      <c r="F1736">
        <f t="shared" si="135"/>
        <v>21.55</v>
      </c>
      <c r="G1736">
        <f t="shared" si="136"/>
        <v>2.5866E-2</v>
      </c>
      <c r="H1736">
        <f t="shared" si="137"/>
        <v>110934.79670550424</v>
      </c>
      <c r="I1736">
        <f t="shared" si="138"/>
        <v>2.2206657542671193E-4</v>
      </c>
      <c r="J1736">
        <f t="shared" si="134"/>
        <v>8.4432053388409423E-2</v>
      </c>
    </row>
    <row r="1737" spans="1:10" x14ac:dyDescent="0.55000000000000004">
      <c r="A1737">
        <v>1725</v>
      </c>
      <c r="B1737">
        <v>26888</v>
      </c>
      <c r="C1737">
        <v>-202704</v>
      </c>
      <c r="F1737">
        <f t="shared" si="135"/>
        <v>21.5625</v>
      </c>
      <c r="G1737">
        <f t="shared" si="136"/>
        <v>2.6887999999999999E-2</v>
      </c>
      <c r="H1737">
        <f t="shared" si="137"/>
        <v>106221.79670550424</v>
      </c>
      <c r="I1737">
        <f t="shared" si="138"/>
        <v>2.1263220676090479E-4</v>
      </c>
      <c r="J1737">
        <f t="shared" si="134"/>
        <v>8.084500694818432E-2</v>
      </c>
    </row>
    <row r="1738" spans="1:10" x14ac:dyDescent="0.55000000000000004">
      <c r="A1738">
        <v>1726</v>
      </c>
      <c r="B1738">
        <v>27778</v>
      </c>
      <c r="C1738">
        <v>-207195</v>
      </c>
      <c r="F1738">
        <f t="shared" si="135"/>
        <v>21.574999999999999</v>
      </c>
      <c r="G1738">
        <f t="shared" si="136"/>
        <v>2.7777999999999997E-2</v>
      </c>
      <c r="H1738">
        <f t="shared" si="137"/>
        <v>101730.79670550424</v>
      </c>
      <c r="I1738">
        <f t="shared" si="138"/>
        <v>2.0364223229068631E-4</v>
      </c>
      <c r="J1738">
        <f t="shared" si="134"/>
        <v>7.7426923866696765E-2</v>
      </c>
    </row>
    <row r="1739" spans="1:10" x14ac:dyDescent="0.55000000000000004">
      <c r="A1739">
        <v>1727</v>
      </c>
      <c r="B1739">
        <v>28519</v>
      </c>
      <c r="C1739">
        <v>-212890</v>
      </c>
      <c r="F1739">
        <f t="shared" si="135"/>
        <v>21.587499999999999</v>
      </c>
      <c r="G1739">
        <f t="shared" si="136"/>
        <v>2.8518999999999999E-2</v>
      </c>
      <c r="H1739">
        <f t="shared" si="137"/>
        <v>96035.796705504239</v>
      </c>
      <c r="I1739">
        <f t="shared" si="138"/>
        <v>1.9224211993087902E-4</v>
      </c>
      <c r="J1739">
        <f t="shared" si="134"/>
        <v>7.3092480947731783E-2</v>
      </c>
    </row>
    <row r="1740" spans="1:10" x14ac:dyDescent="0.55000000000000004">
      <c r="A1740">
        <v>1728</v>
      </c>
      <c r="B1740">
        <v>29119</v>
      </c>
      <c r="C1740">
        <v>-219371</v>
      </c>
      <c r="F1740">
        <f t="shared" si="135"/>
        <v>21.6</v>
      </c>
      <c r="G1740">
        <f t="shared" si="136"/>
        <v>2.9118999999999999E-2</v>
      </c>
      <c r="H1740">
        <f t="shared" si="137"/>
        <v>89554.796705504239</v>
      </c>
      <c r="I1740">
        <f t="shared" si="138"/>
        <v>1.7926861190560936E-4</v>
      </c>
      <c r="J1740">
        <f t="shared" si="134"/>
        <v>6.8159816407290699E-2</v>
      </c>
    </row>
    <row r="1741" spans="1:10" x14ac:dyDescent="0.55000000000000004">
      <c r="A1741">
        <v>1729</v>
      </c>
      <c r="B1741">
        <v>29559</v>
      </c>
      <c r="C1741">
        <v>-226002</v>
      </c>
      <c r="F1741">
        <f t="shared" si="135"/>
        <v>21.612500000000001</v>
      </c>
      <c r="G1741">
        <f t="shared" si="136"/>
        <v>2.9558999999999998E-2</v>
      </c>
      <c r="H1741">
        <f t="shared" si="137"/>
        <v>82923.796705504239</v>
      </c>
      <c r="I1741">
        <f t="shared" si="138"/>
        <v>1.6599483753196897E-4</v>
      </c>
      <c r="J1741">
        <f t="shared" ref="J1741:J1804" si="139">(I1741*0.1*9.80665)/($J$4*10^(-6)*$H$4)</f>
        <v>6.311298743527019E-2</v>
      </c>
    </row>
    <row r="1742" spans="1:10" x14ac:dyDescent="0.55000000000000004">
      <c r="A1742">
        <v>1730</v>
      </c>
      <c r="B1742">
        <v>29859</v>
      </c>
      <c r="C1742">
        <v>-233094</v>
      </c>
      <c r="F1742">
        <f t="shared" si="135"/>
        <v>21.625</v>
      </c>
      <c r="G1742">
        <f t="shared" si="136"/>
        <v>2.9859E-2</v>
      </c>
      <c r="H1742">
        <f t="shared" si="137"/>
        <v>75831.796705504239</v>
      </c>
      <c r="I1742">
        <f t="shared" si="138"/>
        <v>1.5179824458100267E-4</v>
      </c>
      <c r="J1742">
        <f t="shared" si="139"/>
        <v>5.7715293110195638E-2</v>
      </c>
    </row>
    <row r="1743" spans="1:10" x14ac:dyDescent="0.55000000000000004">
      <c r="A1743">
        <v>1731</v>
      </c>
      <c r="B1743">
        <v>29991</v>
      </c>
      <c r="C1743">
        <v>-238650</v>
      </c>
      <c r="F1743">
        <f t="shared" si="135"/>
        <v>21.637499999999999</v>
      </c>
      <c r="G1743">
        <f t="shared" si="136"/>
        <v>2.9991E-2</v>
      </c>
      <c r="H1743">
        <f t="shared" si="137"/>
        <v>70275.796705504239</v>
      </c>
      <c r="I1743">
        <f t="shared" si="138"/>
        <v>1.4067637903735227E-4</v>
      </c>
      <c r="J1743">
        <f t="shared" si="139"/>
        <v>5.3486642564494258E-2</v>
      </c>
    </row>
    <row r="1744" spans="1:10" x14ac:dyDescent="0.55000000000000004">
      <c r="A1744">
        <v>1732</v>
      </c>
      <c r="B1744">
        <v>29897</v>
      </c>
      <c r="C1744">
        <v>-246443</v>
      </c>
      <c r="F1744">
        <f t="shared" si="135"/>
        <v>21.65</v>
      </c>
      <c r="G1744">
        <f t="shared" si="136"/>
        <v>2.9897E-2</v>
      </c>
      <c r="H1744">
        <f t="shared" si="137"/>
        <v>62482.796705504239</v>
      </c>
      <c r="I1744">
        <f t="shared" si="138"/>
        <v>1.2507654135166692E-4</v>
      </c>
      <c r="J1744">
        <f t="shared" si="139"/>
        <v>4.7555419795838591E-2</v>
      </c>
    </row>
    <row r="1745" spans="1:10" x14ac:dyDescent="0.55000000000000004">
      <c r="A1745">
        <v>1733</v>
      </c>
      <c r="B1745">
        <v>29644</v>
      </c>
      <c r="C1745">
        <v>-257099</v>
      </c>
      <c r="F1745">
        <f t="shared" ref="F1745:F1808" si="140">A1745/80</f>
        <v>21.662500000000001</v>
      </c>
      <c r="G1745">
        <f t="shared" ref="G1745:G1808" si="141">B1745*10^-6</f>
        <v>2.9644E-2</v>
      </c>
      <c r="H1745">
        <f t="shared" ref="H1745:H1808" si="142">C1745-$F$4</f>
        <v>51826.796705504239</v>
      </c>
      <c r="I1745">
        <f t="shared" ref="I1745:I1808" si="143">($H$4*H1745)/($H$6*$H$8)</f>
        <v>1.0374561996341299E-4</v>
      </c>
      <c r="J1745">
        <f t="shared" si="139"/>
        <v>3.9445178576437229E-2</v>
      </c>
    </row>
    <row r="1746" spans="1:10" x14ac:dyDescent="0.55000000000000004">
      <c r="A1746">
        <v>1734</v>
      </c>
      <c r="B1746">
        <v>29231</v>
      </c>
      <c r="C1746">
        <v>-267395</v>
      </c>
      <c r="F1746">
        <f t="shared" si="140"/>
        <v>21.675000000000001</v>
      </c>
      <c r="G1746">
        <f t="shared" si="141"/>
        <v>2.9231E-2</v>
      </c>
      <c r="H1746">
        <f t="shared" si="142"/>
        <v>41530.796705504239</v>
      </c>
      <c r="I1746">
        <f t="shared" si="143"/>
        <v>8.3135337811248724E-5</v>
      </c>
      <c r="J1746">
        <f t="shared" si="139"/>
        <v>3.160893199282646E-2</v>
      </c>
    </row>
    <row r="1747" spans="1:10" x14ac:dyDescent="0.55000000000000004">
      <c r="A1747">
        <v>1735</v>
      </c>
      <c r="B1747">
        <v>28678</v>
      </c>
      <c r="C1747">
        <v>-279819</v>
      </c>
      <c r="F1747">
        <f t="shared" si="140"/>
        <v>21.6875</v>
      </c>
      <c r="G1747">
        <f t="shared" si="141"/>
        <v>2.8677999999999999E-2</v>
      </c>
      <c r="H1747">
        <f t="shared" si="142"/>
        <v>29106.796705504239</v>
      </c>
      <c r="I1747">
        <f t="shared" si="143"/>
        <v>5.8265277063532238E-5</v>
      </c>
      <c r="J1747">
        <f t="shared" si="139"/>
        <v>2.2153072673209102E-2</v>
      </c>
    </row>
    <row r="1748" spans="1:10" x14ac:dyDescent="0.55000000000000004">
      <c r="A1748">
        <v>1736</v>
      </c>
      <c r="B1748">
        <v>27966</v>
      </c>
      <c r="C1748">
        <v>-291059</v>
      </c>
      <c r="F1748">
        <f t="shared" si="140"/>
        <v>21.7</v>
      </c>
      <c r="G1748">
        <f t="shared" si="141"/>
        <v>2.7965999999999998E-2</v>
      </c>
      <c r="H1748">
        <f t="shared" si="142"/>
        <v>17866.796705504239</v>
      </c>
      <c r="I1748">
        <f t="shared" si="143"/>
        <v>3.5765318692288407E-5</v>
      </c>
      <c r="J1748">
        <f t="shared" si="139"/>
        <v>1.359835126685857E-2</v>
      </c>
    </row>
    <row r="1749" spans="1:10" x14ac:dyDescent="0.55000000000000004">
      <c r="A1749">
        <v>1737</v>
      </c>
      <c r="B1749">
        <v>27113</v>
      </c>
      <c r="C1749">
        <v>-300087</v>
      </c>
      <c r="F1749">
        <f t="shared" si="140"/>
        <v>21.712499999999999</v>
      </c>
      <c r="G1749">
        <f t="shared" si="141"/>
        <v>2.7112999999999998E-2</v>
      </c>
      <c r="H1749">
        <f t="shared" si="142"/>
        <v>8838.7967055042391</v>
      </c>
      <c r="I1749">
        <f t="shared" si="143"/>
        <v>1.7693288071684381E-5</v>
      </c>
      <c r="J1749">
        <f t="shared" si="139"/>
        <v>6.7271746781990827E-3</v>
      </c>
    </row>
    <row r="1750" spans="1:10" x14ac:dyDescent="0.55000000000000004">
      <c r="A1750">
        <v>1738</v>
      </c>
      <c r="B1750">
        <v>26128</v>
      </c>
      <c r="C1750">
        <v>-311003</v>
      </c>
      <c r="F1750">
        <f t="shared" si="140"/>
        <v>21.725000000000001</v>
      </c>
      <c r="G1750">
        <f t="shared" si="141"/>
        <v>2.6127999999999998E-2</v>
      </c>
      <c r="H1750">
        <f t="shared" si="142"/>
        <v>-2077.2032944957609</v>
      </c>
      <c r="I1750">
        <f t="shared" si="143"/>
        <v>-4.1580949870787501E-6</v>
      </c>
      <c r="J1750">
        <f t="shared" si="139"/>
        <v>-1.5809515559399234E-3</v>
      </c>
    </row>
    <row r="1751" spans="1:10" x14ac:dyDescent="0.55000000000000004">
      <c r="A1751">
        <v>1739</v>
      </c>
      <c r="B1751">
        <v>24994</v>
      </c>
      <c r="C1751">
        <v>-320085</v>
      </c>
      <c r="F1751">
        <f t="shared" si="140"/>
        <v>21.737500000000001</v>
      </c>
      <c r="G1751">
        <f t="shared" si="141"/>
        <v>2.4993999999999999E-2</v>
      </c>
      <c r="H1751">
        <f t="shared" si="142"/>
        <v>-11159.203294495761</v>
      </c>
      <c r="I1751">
        <f t="shared" si="143"/>
        <v>-2.2338221493096225E-5</v>
      </c>
      <c r="J1751">
        <f t="shared" si="139"/>
        <v>-8.4932273399679972E-3</v>
      </c>
    </row>
    <row r="1752" spans="1:10" x14ac:dyDescent="0.55000000000000004">
      <c r="A1752">
        <v>1740</v>
      </c>
      <c r="B1752">
        <v>23738</v>
      </c>
      <c r="C1752">
        <v>-327310</v>
      </c>
      <c r="F1752">
        <f t="shared" si="140"/>
        <v>21.75</v>
      </c>
      <c r="G1752">
        <f t="shared" si="141"/>
        <v>2.3737999999999999E-2</v>
      </c>
      <c r="H1752">
        <f t="shared" si="142"/>
        <v>-18384.203294495761</v>
      </c>
      <c r="I1752">
        <f t="shared" si="143"/>
        <v>-3.6801050606284539E-5</v>
      </c>
      <c r="J1752">
        <f t="shared" si="139"/>
        <v>-1.3992147461042964E-2</v>
      </c>
    </row>
    <row r="1753" spans="1:10" x14ac:dyDescent="0.55000000000000004">
      <c r="A1753">
        <v>1741</v>
      </c>
      <c r="B1753">
        <v>22359</v>
      </c>
      <c r="C1753">
        <v>-334584</v>
      </c>
      <c r="F1753">
        <f t="shared" si="140"/>
        <v>21.762499999999999</v>
      </c>
      <c r="G1753">
        <f t="shared" si="141"/>
        <v>2.2359E-2</v>
      </c>
      <c r="H1753">
        <f t="shared" si="142"/>
        <v>-25658.203294495761</v>
      </c>
      <c r="I1753">
        <f t="shared" si="143"/>
        <v>-5.1361966726607279E-5</v>
      </c>
      <c r="J1753">
        <f t="shared" si="139"/>
        <v>-1.9528361296433868E-2</v>
      </c>
    </row>
    <row r="1754" spans="1:10" x14ac:dyDescent="0.55000000000000004">
      <c r="A1754">
        <v>1742</v>
      </c>
      <c r="B1754">
        <v>20869</v>
      </c>
      <c r="C1754">
        <v>-345237</v>
      </c>
      <c r="F1754">
        <f t="shared" si="140"/>
        <v>21.774999999999999</v>
      </c>
      <c r="G1754">
        <f t="shared" si="141"/>
        <v>2.0868999999999999E-2</v>
      </c>
      <c r="H1754">
        <f t="shared" si="142"/>
        <v>-36311.203294495761</v>
      </c>
      <c r="I1754">
        <f t="shared" si="143"/>
        <v>-7.2686882787893799E-5</v>
      </c>
      <c r="J1754">
        <f t="shared" si="139"/>
        <v>-2.7636319227203637E-2</v>
      </c>
    </row>
    <row r="1755" spans="1:10" x14ac:dyDescent="0.55000000000000004">
      <c r="A1755">
        <v>1743</v>
      </c>
      <c r="B1755">
        <v>19256</v>
      </c>
      <c r="C1755">
        <v>-353070</v>
      </c>
      <c r="F1755">
        <f t="shared" si="140"/>
        <v>21.787500000000001</v>
      </c>
      <c r="G1755">
        <f t="shared" si="141"/>
        <v>1.9255999999999999E-2</v>
      </c>
      <c r="H1755">
        <f t="shared" si="142"/>
        <v>-44144.203294495761</v>
      </c>
      <c r="I1755">
        <f t="shared" si="143"/>
        <v>-8.8366791499811317E-5</v>
      </c>
      <c r="J1755">
        <f t="shared" si="139"/>
        <v>-3.359798584428049E-2</v>
      </c>
    </row>
    <row r="1756" spans="1:10" x14ac:dyDescent="0.55000000000000004">
      <c r="A1756">
        <v>1744</v>
      </c>
      <c r="B1756">
        <v>17559</v>
      </c>
      <c r="C1756">
        <v>-359850</v>
      </c>
      <c r="F1756">
        <f t="shared" si="140"/>
        <v>21.8</v>
      </c>
      <c r="G1756">
        <f t="shared" si="141"/>
        <v>1.7558999999999998E-2</v>
      </c>
      <c r="H1756">
        <f t="shared" si="142"/>
        <v>-50924.203294495761</v>
      </c>
      <c r="I1756">
        <f t="shared" si="143"/>
        <v>-1.0193883044616657E-4</v>
      </c>
      <c r="J1756">
        <f t="shared" si="139"/>
        <v>-3.8758218151669868E-2</v>
      </c>
    </row>
    <row r="1757" spans="1:10" x14ac:dyDescent="0.55000000000000004">
      <c r="A1757">
        <v>1745</v>
      </c>
      <c r="B1757">
        <v>15769</v>
      </c>
      <c r="C1757">
        <v>-368107</v>
      </c>
      <c r="F1757">
        <f t="shared" si="140"/>
        <v>21.8125</v>
      </c>
      <c r="G1757">
        <f t="shared" si="141"/>
        <v>1.5768999999999998E-2</v>
      </c>
      <c r="H1757">
        <f t="shared" si="142"/>
        <v>-59181.203294495761</v>
      </c>
      <c r="I1757">
        <f t="shared" si="143"/>
        <v>-1.1846749203614524E-4</v>
      </c>
      <c r="J1757">
        <f t="shared" si="139"/>
        <v>-4.5042589562011175E-2</v>
      </c>
    </row>
    <row r="1758" spans="1:10" x14ac:dyDescent="0.55000000000000004">
      <c r="A1758">
        <v>1746</v>
      </c>
      <c r="B1758">
        <v>13884</v>
      </c>
      <c r="C1758">
        <v>-375934</v>
      </c>
      <c r="F1758">
        <f t="shared" si="140"/>
        <v>21.824999999999999</v>
      </c>
      <c r="G1758">
        <f t="shared" si="141"/>
        <v>1.3883999999999999E-2</v>
      </c>
      <c r="H1758">
        <f t="shared" si="142"/>
        <v>-67008.203294495761</v>
      </c>
      <c r="I1758">
        <f t="shared" si="143"/>
        <v>-1.3413539009412794E-4</v>
      </c>
      <c r="J1758">
        <f t="shared" si="139"/>
        <v>-5.0999689601824855E-2</v>
      </c>
    </row>
    <row r="1759" spans="1:10" x14ac:dyDescent="0.55000000000000004">
      <c r="A1759">
        <v>1747</v>
      </c>
      <c r="B1759">
        <v>11944</v>
      </c>
      <c r="C1759">
        <v>-382585</v>
      </c>
      <c r="F1759">
        <f t="shared" si="140"/>
        <v>21.837499999999999</v>
      </c>
      <c r="G1759">
        <f t="shared" si="141"/>
        <v>1.1944E-2</v>
      </c>
      <c r="H1759">
        <f t="shared" si="142"/>
        <v>-73659.203294495761</v>
      </c>
      <c r="I1759">
        <f t="shared" si="143"/>
        <v>-1.4744919998088441E-4</v>
      </c>
      <c r="J1759">
        <f t="shared" si="139"/>
        <v>-5.6061740498055929E-2</v>
      </c>
    </row>
    <row r="1760" spans="1:10" x14ac:dyDescent="0.55000000000000004">
      <c r="A1760">
        <v>1748</v>
      </c>
      <c r="B1760">
        <v>9938</v>
      </c>
      <c r="C1760">
        <v>-388922</v>
      </c>
      <c r="F1760">
        <f t="shared" si="140"/>
        <v>21.85</v>
      </c>
      <c r="G1760">
        <f t="shared" si="141"/>
        <v>9.9379999999999989E-3</v>
      </c>
      <c r="H1760">
        <f t="shared" si="142"/>
        <v>-79996.203294495761</v>
      </c>
      <c r="I1760">
        <f t="shared" si="143"/>
        <v>-1.6013445231171823E-4</v>
      </c>
      <c r="J1760">
        <f t="shared" si="139"/>
        <v>-6.0884807184180788E-2</v>
      </c>
    </row>
    <row r="1761" spans="1:10" x14ac:dyDescent="0.55000000000000004">
      <c r="A1761">
        <v>1749</v>
      </c>
      <c r="B1761">
        <v>7875</v>
      </c>
      <c r="C1761">
        <v>-398073</v>
      </c>
      <c r="F1761">
        <f t="shared" si="140"/>
        <v>21.862500000000001</v>
      </c>
      <c r="G1761">
        <f t="shared" si="141"/>
        <v>7.8750000000000001E-3</v>
      </c>
      <c r="H1761">
        <f t="shared" si="142"/>
        <v>-89147.203294495761</v>
      </c>
      <c r="I1761">
        <f t="shared" si="143"/>
        <v>-1.7845270133798623E-4</v>
      </c>
      <c r="J1761">
        <f t="shared" si="139"/>
        <v>-6.7849598606735395E-2</v>
      </c>
    </row>
    <row r="1762" spans="1:10" x14ac:dyDescent="0.55000000000000004">
      <c r="A1762">
        <v>1750</v>
      </c>
      <c r="B1762">
        <v>5775</v>
      </c>
      <c r="C1762">
        <v>-404649</v>
      </c>
      <c r="F1762">
        <f t="shared" si="140"/>
        <v>21.875</v>
      </c>
      <c r="G1762">
        <f t="shared" si="141"/>
        <v>5.7749999999999998E-3</v>
      </c>
      <c r="H1762">
        <f t="shared" si="142"/>
        <v>-95723.203294495761</v>
      </c>
      <c r="I1762">
        <f t="shared" si="143"/>
        <v>-1.9161637805055733E-4</v>
      </c>
      <c r="J1762">
        <f t="shared" si="139"/>
        <v>-7.2854567287176764E-2</v>
      </c>
    </row>
    <row r="1763" spans="1:10" x14ac:dyDescent="0.55000000000000004">
      <c r="A1763">
        <v>1751</v>
      </c>
      <c r="B1763">
        <v>3638</v>
      </c>
      <c r="C1763">
        <v>-409163</v>
      </c>
      <c r="F1763">
        <f t="shared" si="140"/>
        <v>21.887499999999999</v>
      </c>
      <c r="G1763">
        <f t="shared" si="141"/>
        <v>3.6379999999999997E-3</v>
      </c>
      <c r="H1763">
        <f t="shared" si="142"/>
        <v>-100237.20329449576</v>
      </c>
      <c r="I1763">
        <f t="shared" si="143"/>
        <v>-2.0065239336085935E-4</v>
      </c>
      <c r="J1763">
        <f t="shared" si="139"/>
        <v>-7.6290155581506508E-2</v>
      </c>
    </row>
    <row r="1764" spans="1:10" x14ac:dyDescent="0.55000000000000004">
      <c r="A1764">
        <v>1752</v>
      </c>
      <c r="B1764">
        <v>1491</v>
      </c>
      <c r="C1764">
        <v>-415257</v>
      </c>
      <c r="F1764">
        <f t="shared" si="140"/>
        <v>21.9</v>
      </c>
      <c r="G1764">
        <f t="shared" si="141"/>
        <v>1.4909999999999999E-3</v>
      </c>
      <c r="H1764">
        <f t="shared" si="142"/>
        <v>-106331.20329449576</v>
      </c>
      <c r="I1764">
        <f t="shared" si="143"/>
        <v>-2.1285121420733266E-4</v>
      </c>
      <c r="J1764">
        <f t="shared" si="139"/>
        <v>-8.092827588847272E-2</v>
      </c>
    </row>
    <row r="1765" spans="1:10" x14ac:dyDescent="0.55000000000000004">
      <c r="A1765">
        <v>1753</v>
      </c>
      <c r="B1765">
        <v>-666</v>
      </c>
      <c r="C1765">
        <v>-419556</v>
      </c>
      <c r="F1765">
        <f t="shared" si="140"/>
        <v>21.912500000000001</v>
      </c>
      <c r="G1765">
        <f t="shared" si="141"/>
        <v>-6.6599999999999993E-4</v>
      </c>
      <c r="H1765">
        <f t="shared" si="142"/>
        <v>-110630.20329449576</v>
      </c>
      <c r="I1765">
        <f t="shared" si="143"/>
        <v>-2.2145684775163666E-4</v>
      </c>
      <c r="J1765">
        <f t="shared" si="139"/>
        <v>-8.4200228497538637E-2</v>
      </c>
    </row>
    <row r="1766" spans="1:10" x14ac:dyDescent="0.55000000000000004">
      <c r="A1766">
        <v>1754</v>
      </c>
      <c r="B1766">
        <v>-2822</v>
      </c>
      <c r="C1766">
        <v>-422811</v>
      </c>
      <c r="F1766">
        <f t="shared" si="140"/>
        <v>21.925000000000001</v>
      </c>
      <c r="G1766">
        <f t="shared" si="141"/>
        <v>-2.8219999999999999E-3</v>
      </c>
      <c r="H1766">
        <f t="shared" si="142"/>
        <v>-113885.20329449576</v>
      </c>
      <c r="I1766">
        <f t="shared" si="143"/>
        <v>-2.2797262751128068E-4</v>
      </c>
      <c r="J1766">
        <f t="shared" si="139"/>
        <v>-8.667759666281187E-2</v>
      </c>
    </row>
    <row r="1767" spans="1:10" x14ac:dyDescent="0.55000000000000004">
      <c r="A1767">
        <v>1755</v>
      </c>
      <c r="B1767">
        <v>-4959</v>
      </c>
      <c r="C1767">
        <v>-426203</v>
      </c>
      <c r="F1767">
        <f t="shared" si="140"/>
        <v>21.9375</v>
      </c>
      <c r="G1767">
        <f t="shared" si="141"/>
        <v>-4.9589999999999999E-3</v>
      </c>
      <c r="H1767">
        <f t="shared" si="142"/>
        <v>-117277.20329449576</v>
      </c>
      <c r="I1767">
        <f t="shared" si="143"/>
        <v>-2.3476265053576993E-4</v>
      </c>
      <c r="J1767">
        <f t="shared" si="139"/>
        <v>-8.9259235008927601E-2</v>
      </c>
    </row>
    <row r="1768" spans="1:10" x14ac:dyDescent="0.55000000000000004">
      <c r="A1768">
        <v>1756</v>
      </c>
      <c r="B1768">
        <v>-7069</v>
      </c>
      <c r="C1768">
        <v>-429543</v>
      </c>
      <c r="F1768">
        <f t="shared" si="140"/>
        <v>21.95</v>
      </c>
      <c r="G1768">
        <f t="shared" si="141"/>
        <v>-7.0689999999999998E-3</v>
      </c>
      <c r="H1768">
        <f t="shared" si="142"/>
        <v>-120617.20329449576</v>
      </c>
      <c r="I1768">
        <f t="shared" si="143"/>
        <v>-2.4144858122615733E-4</v>
      </c>
      <c r="J1768">
        <f t="shared" si="139"/>
        <v>-9.1801296352095829E-2</v>
      </c>
    </row>
    <row r="1769" spans="1:10" x14ac:dyDescent="0.55000000000000004">
      <c r="A1769">
        <v>1757</v>
      </c>
      <c r="B1769">
        <v>-9150</v>
      </c>
      <c r="C1769">
        <v>-431349</v>
      </c>
      <c r="F1769">
        <f t="shared" si="140"/>
        <v>21.962499999999999</v>
      </c>
      <c r="G1769">
        <f t="shared" si="141"/>
        <v>-9.1500000000000001E-3</v>
      </c>
      <c r="H1769">
        <f t="shared" si="142"/>
        <v>-122423.20329449576</v>
      </c>
      <c r="I1769">
        <f t="shared" si="143"/>
        <v>-2.4506378806054044E-4</v>
      </c>
      <c r="J1769">
        <f t="shared" si="139"/>
        <v>-9.3175836108311927E-2</v>
      </c>
    </row>
    <row r="1770" spans="1:10" x14ac:dyDescent="0.55000000000000004">
      <c r="A1770">
        <v>1758</v>
      </c>
      <c r="B1770">
        <v>-11184</v>
      </c>
      <c r="C1770">
        <v>-434218</v>
      </c>
      <c r="F1770">
        <f t="shared" si="140"/>
        <v>21.975000000000001</v>
      </c>
      <c r="G1770">
        <f t="shared" si="141"/>
        <v>-1.1183999999999999E-2</v>
      </c>
      <c r="H1770">
        <f t="shared" si="142"/>
        <v>-125292.20329449576</v>
      </c>
      <c r="I1770">
        <f t="shared" si="143"/>
        <v>-2.5080688241704385E-4</v>
      </c>
      <c r="J1770">
        <f t="shared" si="139"/>
        <v>-9.5359421136320802E-2</v>
      </c>
    </row>
    <row r="1771" spans="1:10" x14ac:dyDescent="0.55000000000000004">
      <c r="A1771">
        <v>1759</v>
      </c>
      <c r="B1771">
        <v>-13153</v>
      </c>
      <c r="C1771">
        <v>-436837</v>
      </c>
      <c r="F1771">
        <f t="shared" si="140"/>
        <v>21.987500000000001</v>
      </c>
      <c r="G1771">
        <f t="shared" si="141"/>
        <v>-1.3153E-2</v>
      </c>
      <c r="H1771">
        <f t="shared" si="142"/>
        <v>-127911.20329449576</v>
      </c>
      <c r="I1771">
        <f t="shared" si="143"/>
        <v>-2.5604953285959613E-4</v>
      </c>
      <c r="J1771">
        <f t="shared" si="139"/>
        <v>-9.7352732111697315E-2</v>
      </c>
    </row>
    <row r="1772" spans="1:10" x14ac:dyDescent="0.55000000000000004">
      <c r="A1772">
        <v>1760</v>
      </c>
      <c r="B1772">
        <v>-15056</v>
      </c>
      <c r="C1772">
        <v>-437015</v>
      </c>
      <c r="F1772">
        <f t="shared" si="140"/>
        <v>22</v>
      </c>
      <c r="G1772">
        <f t="shared" si="141"/>
        <v>-1.5056E-2</v>
      </c>
      <c r="H1772">
        <f t="shared" si="142"/>
        <v>-128089.20329449576</v>
      </c>
      <c r="I1772">
        <f t="shared" si="143"/>
        <v>-2.5640584892632938E-4</v>
      </c>
      <c r="J1772">
        <f t="shared" si="139"/>
        <v>-9.748820723717154E-2</v>
      </c>
    </row>
    <row r="1773" spans="1:10" x14ac:dyDescent="0.55000000000000004">
      <c r="A1773">
        <v>1761</v>
      </c>
      <c r="B1773">
        <v>-16884</v>
      </c>
      <c r="C1773">
        <v>-436229</v>
      </c>
      <c r="F1773">
        <f t="shared" si="140"/>
        <v>22.012499999999999</v>
      </c>
      <c r="G1773">
        <f t="shared" si="141"/>
        <v>-1.6884E-2</v>
      </c>
      <c r="H1773">
        <f t="shared" si="142"/>
        <v>-127303.20329449576</v>
      </c>
      <c r="I1773">
        <f t="shared" si="143"/>
        <v>-2.5483245326086697E-4</v>
      </c>
      <c r="J1773">
        <f t="shared" si="139"/>
        <v>-9.6889985615695451E-2</v>
      </c>
    </row>
    <row r="1774" spans="1:10" x14ac:dyDescent="0.55000000000000004">
      <c r="A1774">
        <v>1762</v>
      </c>
      <c r="B1774">
        <v>-18619</v>
      </c>
      <c r="C1774">
        <v>-436444</v>
      </c>
      <c r="F1774">
        <f t="shared" si="140"/>
        <v>22.024999999999999</v>
      </c>
      <c r="G1774">
        <f t="shared" si="141"/>
        <v>-1.8619E-2</v>
      </c>
      <c r="H1774">
        <f t="shared" si="142"/>
        <v>-127518.20329449576</v>
      </c>
      <c r="I1774">
        <f t="shared" si="143"/>
        <v>-2.5526283502686495E-4</v>
      </c>
      <c r="J1774">
        <f t="shared" si="139"/>
        <v>-9.7053621300959264E-2</v>
      </c>
    </row>
    <row r="1775" spans="1:10" x14ac:dyDescent="0.55000000000000004">
      <c r="A1775">
        <v>1763</v>
      </c>
      <c r="B1775">
        <v>-20269</v>
      </c>
      <c r="C1775">
        <v>-435600</v>
      </c>
      <c r="F1775">
        <f t="shared" si="140"/>
        <v>22.037500000000001</v>
      </c>
      <c r="G1775">
        <f t="shared" si="141"/>
        <v>-2.0268999999999999E-2</v>
      </c>
      <c r="H1775">
        <f t="shared" si="142"/>
        <v>-126674.20329449576</v>
      </c>
      <c r="I1775">
        <f t="shared" si="143"/>
        <v>-2.5357333637336584E-4</v>
      </c>
      <c r="J1775">
        <f t="shared" si="139"/>
        <v>-9.6411256099272424E-2</v>
      </c>
    </row>
    <row r="1776" spans="1:10" x14ac:dyDescent="0.55000000000000004">
      <c r="A1776">
        <v>1764</v>
      </c>
      <c r="B1776">
        <v>-21806</v>
      </c>
      <c r="C1776">
        <v>-432165</v>
      </c>
      <c r="F1776">
        <f t="shared" si="140"/>
        <v>22.05</v>
      </c>
      <c r="G1776">
        <f t="shared" si="141"/>
        <v>-2.1805999999999999E-2</v>
      </c>
      <c r="H1776">
        <f t="shared" si="142"/>
        <v>-123239.20329449576</v>
      </c>
      <c r="I1776">
        <f t="shared" si="143"/>
        <v>-2.4669723699567703E-4</v>
      </c>
      <c r="J1776">
        <f t="shared" si="139"/>
        <v>-9.379689061610394E-2</v>
      </c>
    </row>
    <row r="1777" spans="1:10" x14ac:dyDescent="0.55000000000000004">
      <c r="A1777">
        <v>1765</v>
      </c>
      <c r="B1777">
        <v>-23231</v>
      </c>
      <c r="C1777">
        <v>-425922</v>
      </c>
      <c r="F1777">
        <f t="shared" si="140"/>
        <v>22.0625</v>
      </c>
      <c r="G1777">
        <f t="shared" si="141"/>
        <v>-2.3230999999999998E-2</v>
      </c>
      <c r="H1777">
        <f t="shared" si="142"/>
        <v>-116996.20329449576</v>
      </c>
      <c r="I1777">
        <f t="shared" si="143"/>
        <v>-2.3420015157648883E-4</v>
      </c>
      <c r="J1777">
        <f t="shared" si="139"/>
        <v>-8.9045366973768844E-2</v>
      </c>
    </row>
    <row r="1778" spans="1:10" x14ac:dyDescent="0.55000000000000004">
      <c r="A1778">
        <v>1766</v>
      </c>
      <c r="B1778">
        <v>-24534</v>
      </c>
      <c r="C1778">
        <v>-419559</v>
      </c>
      <c r="F1778">
        <f t="shared" si="140"/>
        <v>22.074999999999999</v>
      </c>
      <c r="G1778">
        <f t="shared" si="141"/>
        <v>-2.4534E-2</v>
      </c>
      <c r="H1778">
        <f t="shared" si="142"/>
        <v>-110633.20329449576</v>
      </c>
      <c r="I1778">
        <f t="shared" si="143"/>
        <v>-2.2146285307860408E-4</v>
      </c>
      <c r="J1778">
        <f t="shared" si="139"/>
        <v>-8.420251178617022E-2</v>
      </c>
    </row>
    <row r="1779" spans="1:10" x14ac:dyDescent="0.55000000000000004">
      <c r="A1779">
        <v>1767</v>
      </c>
      <c r="B1779">
        <v>-25716</v>
      </c>
      <c r="C1779">
        <v>-413896</v>
      </c>
      <c r="F1779">
        <f t="shared" si="140"/>
        <v>22.087499999999999</v>
      </c>
      <c r="G1779">
        <f t="shared" si="141"/>
        <v>-2.5715999999999999E-2</v>
      </c>
      <c r="H1779">
        <f t="shared" si="142"/>
        <v>-104970.20329449576</v>
      </c>
      <c r="I1779">
        <f t="shared" si="143"/>
        <v>-2.1012679753978257E-4</v>
      </c>
      <c r="J1779">
        <f t="shared" si="139"/>
        <v>-7.989242394594219E-2</v>
      </c>
    </row>
    <row r="1780" spans="1:10" x14ac:dyDescent="0.55000000000000004">
      <c r="A1780">
        <v>1768</v>
      </c>
      <c r="B1780">
        <v>-26756</v>
      </c>
      <c r="C1780">
        <v>-410737</v>
      </c>
      <c r="F1780">
        <f t="shared" si="140"/>
        <v>22.1</v>
      </c>
      <c r="G1780">
        <f t="shared" si="141"/>
        <v>-2.6755999999999999E-2</v>
      </c>
      <c r="H1780">
        <f t="shared" si="142"/>
        <v>-101811.20329449576</v>
      </c>
      <c r="I1780">
        <f t="shared" si="143"/>
        <v>-2.0380318824309582E-4</v>
      </c>
      <c r="J1780">
        <f t="shared" si="139"/>
        <v>-7.7488121016879796E-2</v>
      </c>
    </row>
    <row r="1781" spans="1:10" x14ac:dyDescent="0.55000000000000004">
      <c r="A1781">
        <v>1769</v>
      </c>
      <c r="B1781">
        <v>-27666</v>
      </c>
      <c r="C1781">
        <v>-406121</v>
      </c>
      <c r="F1781">
        <f t="shared" si="140"/>
        <v>22.112500000000001</v>
      </c>
      <c r="G1781">
        <f t="shared" si="141"/>
        <v>-2.7666E-2</v>
      </c>
      <c r="H1781">
        <f t="shared" si="142"/>
        <v>-97195.203294495761</v>
      </c>
      <c r="I1781">
        <f t="shared" si="143"/>
        <v>-1.9456299181590172E-4</v>
      </c>
      <c r="J1781">
        <f t="shared" si="139"/>
        <v>-7.3974900909076047E-2</v>
      </c>
    </row>
    <row r="1782" spans="1:10" x14ac:dyDescent="0.55000000000000004">
      <c r="A1782">
        <v>1770</v>
      </c>
      <c r="B1782">
        <v>-28425</v>
      </c>
      <c r="C1782">
        <v>-401653</v>
      </c>
      <c r="F1782">
        <f t="shared" si="140"/>
        <v>22.125</v>
      </c>
      <c r="G1782">
        <f t="shared" si="141"/>
        <v>-2.8424999999999999E-2</v>
      </c>
      <c r="H1782">
        <f t="shared" si="142"/>
        <v>-92727.203294495761</v>
      </c>
      <c r="I1782">
        <f t="shared" si="143"/>
        <v>-1.8561905818576674E-4</v>
      </c>
      <c r="J1782">
        <f t="shared" si="139"/>
        <v>-7.0574323040430667E-2</v>
      </c>
    </row>
    <row r="1783" spans="1:10" x14ac:dyDescent="0.55000000000000004">
      <c r="A1783">
        <v>1771</v>
      </c>
      <c r="B1783">
        <v>-29044</v>
      </c>
      <c r="C1783">
        <v>-393311</v>
      </c>
      <c r="F1783">
        <f t="shared" si="140"/>
        <v>22.137499999999999</v>
      </c>
      <c r="G1783">
        <f t="shared" si="141"/>
        <v>-2.9044E-2</v>
      </c>
      <c r="H1783">
        <f t="shared" si="142"/>
        <v>-84385.203294495761</v>
      </c>
      <c r="I1783">
        <f t="shared" si="143"/>
        <v>-1.6892024566504465E-4</v>
      </c>
      <c r="J1783">
        <f t="shared" si="139"/>
        <v>-6.4225258452194359E-2</v>
      </c>
    </row>
    <row r="1784" spans="1:10" x14ac:dyDescent="0.55000000000000004">
      <c r="A1784">
        <v>1772</v>
      </c>
      <c r="B1784">
        <v>-29513</v>
      </c>
      <c r="C1784">
        <v>-385824</v>
      </c>
      <c r="F1784">
        <f t="shared" si="140"/>
        <v>22.15</v>
      </c>
      <c r="G1784">
        <f t="shared" si="141"/>
        <v>-2.9512999999999998E-2</v>
      </c>
      <c r="H1784">
        <f t="shared" si="142"/>
        <v>-76898.203294495761</v>
      </c>
      <c r="I1784">
        <f t="shared" si="143"/>
        <v>-1.5393295133003554E-4</v>
      </c>
      <c r="J1784">
        <f t="shared" si="139"/>
        <v>-5.8526931123960686E-2</v>
      </c>
    </row>
    <row r="1785" spans="1:10" x14ac:dyDescent="0.55000000000000004">
      <c r="A1785">
        <v>1773</v>
      </c>
      <c r="B1785">
        <v>-29822</v>
      </c>
      <c r="C1785">
        <v>-381317</v>
      </c>
      <c r="F1785">
        <f t="shared" si="140"/>
        <v>22.162500000000001</v>
      </c>
      <c r="G1785">
        <f t="shared" si="141"/>
        <v>-2.9821999999999998E-2</v>
      </c>
      <c r="H1785">
        <f t="shared" si="142"/>
        <v>-72391.203294495761</v>
      </c>
      <c r="I1785">
        <f t="shared" si="143"/>
        <v>-1.4491094844932414E-4</v>
      </c>
      <c r="J1785">
        <f t="shared" si="139"/>
        <v>-5.5096670503104642E-2</v>
      </c>
    </row>
    <row r="1786" spans="1:10" x14ac:dyDescent="0.55000000000000004">
      <c r="A1786">
        <v>1774</v>
      </c>
      <c r="B1786">
        <v>-29981</v>
      </c>
      <c r="C1786">
        <v>-373522</v>
      </c>
      <c r="F1786">
        <f t="shared" si="140"/>
        <v>22.175000000000001</v>
      </c>
      <c r="G1786">
        <f t="shared" si="141"/>
        <v>-2.9980999999999997E-2</v>
      </c>
      <c r="H1786">
        <f t="shared" si="142"/>
        <v>-64596.203294495761</v>
      </c>
      <c r="I1786">
        <f t="shared" si="143"/>
        <v>-1.2930710721232721E-4</v>
      </c>
      <c r="J1786">
        <f t="shared" si="139"/>
        <v>-4.9163925542027906E-2</v>
      </c>
    </row>
    <row r="1787" spans="1:10" x14ac:dyDescent="0.55000000000000004">
      <c r="A1787">
        <v>1775</v>
      </c>
      <c r="B1787">
        <v>-29916</v>
      </c>
      <c r="C1787">
        <v>-363188</v>
      </c>
      <c r="F1787">
        <f t="shared" si="140"/>
        <v>22.1875</v>
      </c>
      <c r="G1787">
        <f t="shared" si="141"/>
        <v>-2.9915999999999998E-2</v>
      </c>
      <c r="H1787">
        <f t="shared" si="142"/>
        <v>-54262.203294495761</v>
      </c>
      <c r="I1787">
        <f t="shared" si="143"/>
        <v>-1.0862075758524237E-4</v>
      </c>
      <c r="J1787">
        <f t="shared" si="139"/>
        <v>-4.1298757302417027E-2</v>
      </c>
    </row>
    <row r="1788" spans="1:10" x14ac:dyDescent="0.55000000000000004">
      <c r="A1788">
        <v>1776</v>
      </c>
      <c r="B1788">
        <v>-29681</v>
      </c>
      <c r="C1788">
        <v>-355183</v>
      </c>
      <c r="F1788">
        <f t="shared" si="140"/>
        <v>22.2</v>
      </c>
      <c r="G1788">
        <f t="shared" si="141"/>
        <v>-2.9680999999999999E-2</v>
      </c>
      <c r="H1788">
        <f t="shared" si="142"/>
        <v>-46257.203294495761</v>
      </c>
      <c r="I1788">
        <f t="shared" si="143"/>
        <v>-9.2596543460526451E-5</v>
      </c>
      <c r="J1788">
        <f t="shared" si="139"/>
        <v>-3.5206182137129123E-2</v>
      </c>
    </row>
    <row r="1789" spans="1:10" x14ac:dyDescent="0.55000000000000004">
      <c r="A1789">
        <v>1777</v>
      </c>
      <c r="B1789">
        <v>-29297</v>
      </c>
      <c r="C1789">
        <v>-350776</v>
      </c>
      <c r="F1789">
        <f t="shared" si="140"/>
        <v>22.212499999999999</v>
      </c>
      <c r="G1789">
        <f t="shared" si="141"/>
        <v>-2.9297E-2</v>
      </c>
      <c r="H1789">
        <f t="shared" si="142"/>
        <v>-41850.203294495761</v>
      </c>
      <c r="I1789">
        <f t="shared" si="143"/>
        <v>-8.3774718145395542E-5</v>
      </c>
      <c r="J1789">
        <f t="shared" si="139"/>
        <v>-3.1852031137326035E-2</v>
      </c>
    </row>
    <row r="1790" spans="1:10" x14ac:dyDescent="0.55000000000000004">
      <c r="A1790">
        <v>1778</v>
      </c>
      <c r="B1790">
        <v>-28763</v>
      </c>
      <c r="C1790">
        <v>-343518</v>
      </c>
      <c r="F1790">
        <f t="shared" si="140"/>
        <v>22.225000000000001</v>
      </c>
      <c r="G1790">
        <f t="shared" si="141"/>
        <v>-2.8763E-2</v>
      </c>
      <c r="H1790">
        <f t="shared" si="142"/>
        <v>-34592.203294495761</v>
      </c>
      <c r="I1790">
        <f t="shared" si="143"/>
        <v>-6.9245830435565669E-5</v>
      </c>
      <c r="J1790">
        <f t="shared" si="139"/>
        <v>-2.632799484130359E-2</v>
      </c>
    </row>
    <row r="1791" spans="1:10" x14ac:dyDescent="0.55000000000000004">
      <c r="A1791">
        <v>1779</v>
      </c>
      <c r="B1791">
        <v>-28069</v>
      </c>
      <c r="C1791">
        <v>-331040</v>
      </c>
      <c r="F1791">
        <f t="shared" si="140"/>
        <v>22.237500000000001</v>
      </c>
      <c r="G1791">
        <f t="shared" si="141"/>
        <v>-2.8069E-2</v>
      </c>
      <c r="H1791">
        <f t="shared" si="142"/>
        <v>-22114.203294495761</v>
      </c>
      <c r="I1791">
        <f t="shared" si="143"/>
        <v>-4.4267673802435737E-5</v>
      </c>
      <c r="J1791">
        <f t="shared" si="139"/>
        <v>-1.6831036326317651E-2</v>
      </c>
    </row>
    <row r="1792" spans="1:10" x14ac:dyDescent="0.55000000000000004">
      <c r="A1792">
        <v>1780</v>
      </c>
      <c r="B1792">
        <v>-27234</v>
      </c>
      <c r="C1792">
        <v>-320007</v>
      </c>
      <c r="F1792">
        <f t="shared" si="140"/>
        <v>22.25</v>
      </c>
      <c r="G1792">
        <f t="shared" si="141"/>
        <v>-2.7233999999999998E-2</v>
      </c>
      <c r="H1792">
        <f t="shared" si="142"/>
        <v>-11081.203294495761</v>
      </c>
      <c r="I1792">
        <f t="shared" si="143"/>
        <v>-2.2182082991943466E-5</v>
      </c>
      <c r="J1792">
        <f t="shared" si="139"/>
        <v>-8.4338618355467021E-3</v>
      </c>
    </row>
    <row r="1793" spans="1:10" x14ac:dyDescent="0.55000000000000004">
      <c r="A1793">
        <v>1781</v>
      </c>
      <c r="B1793">
        <v>-26269</v>
      </c>
      <c r="C1793">
        <v>-312412</v>
      </c>
      <c r="F1793">
        <f t="shared" si="140"/>
        <v>22.262499999999999</v>
      </c>
      <c r="G1793">
        <f t="shared" si="141"/>
        <v>-2.6268999999999997E-2</v>
      </c>
      <c r="H1793">
        <f t="shared" si="142"/>
        <v>-3486.2032944957609</v>
      </c>
      <c r="I1793">
        <f t="shared" si="143"/>
        <v>-6.9785968861074465E-6</v>
      </c>
      <c r="J1793">
        <f t="shared" si="139"/>
        <v>-2.6533361165758575E-3</v>
      </c>
    </row>
    <row r="1794" spans="1:10" x14ac:dyDescent="0.55000000000000004">
      <c r="A1794">
        <v>1782</v>
      </c>
      <c r="B1794">
        <v>-25153</v>
      </c>
      <c r="C1794">
        <v>-302972</v>
      </c>
      <c r="F1794">
        <f t="shared" si="140"/>
        <v>22.274999999999999</v>
      </c>
      <c r="G1794">
        <f t="shared" si="141"/>
        <v>-2.5152999999999998E-2</v>
      </c>
      <c r="H1794">
        <f t="shared" si="142"/>
        <v>5953.7967055042391</v>
      </c>
      <c r="I1794">
        <f t="shared" si="143"/>
        <v>1.191816530468808E-5</v>
      </c>
      <c r="J1794">
        <f t="shared" si="139"/>
        <v>4.5314121108217436E-3</v>
      </c>
    </row>
    <row r="1795" spans="1:10" x14ac:dyDescent="0.55000000000000004">
      <c r="A1795">
        <v>1783</v>
      </c>
      <c r="B1795">
        <v>-23916</v>
      </c>
      <c r="C1795">
        <v>-293761</v>
      </c>
      <c r="F1795">
        <f t="shared" si="140"/>
        <v>22.287500000000001</v>
      </c>
      <c r="G1795">
        <f t="shared" si="141"/>
        <v>-2.3916E-2</v>
      </c>
      <c r="H1795">
        <f t="shared" si="142"/>
        <v>15164.796705504239</v>
      </c>
      <c r="I1795">
        <f t="shared" si="143"/>
        <v>3.0356520870304352E-5</v>
      </c>
      <c r="J1795">
        <f t="shared" si="139"/>
        <v>1.1541869306008113E-2</v>
      </c>
    </row>
    <row r="1796" spans="1:10" x14ac:dyDescent="0.55000000000000004">
      <c r="A1796">
        <v>1784</v>
      </c>
      <c r="B1796">
        <v>-22547</v>
      </c>
      <c r="C1796">
        <v>-284938</v>
      </c>
      <c r="F1796">
        <f t="shared" si="140"/>
        <v>22.3</v>
      </c>
      <c r="G1796">
        <f t="shared" si="141"/>
        <v>-2.2546999999999998E-2</v>
      </c>
      <c r="H1796">
        <f t="shared" si="142"/>
        <v>23987.796705504239</v>
      </c>
      <c r="I1796">
        <f t="shared" si="143"/>
        <v>4.8018187481468433E-5</v>
      </c>
      <c r="J1796">
        <f t="shared" si="139"/>
        <v>1.8257021171509069E-2</v>
      </c>
    </row>
    <row r="1797" spans="1:10" x14ac:dyDescent="0.55000000000000004">
      <c r="A1797">
        <v>1785</v>
      </c>
      <c r="B1797">
        <v>-21075</v>
      </c>
      <c r="C1797">
        <v>-279571</v>
      </c>
      <c r="F1797">
        <f t="shared" si="140"/>
        <v>22.3125</v>
      </c>
      <c r="G1797">
        <f t="shared" si="141"/>
        <v>-2.1075E-2</v>
      </c>
      <c r="H1797">
        <f t="shared" si="142"/>
        <v>29354.796705504239</v>
      </c>
      <c r="I1797">
        <f t="shared" si="143"/>
        <v>5.8761717426171776E-5</v>
      </c>
      <c r="J1797">
        <f t="shared" si="139"/>
        <v>2.2341824533420394E-2</v>
      </c>
    </row>
    <row r="1798" spans="1:10" x14ac:dyDescent="0.55000000000000004">
      <c r="A1798">
        <v>1786</v>
      </c>
      <c r="B1798">
        <v>-19481</v>
      </c>
      <c r="C1798">
        <v>-272355</v>
      </c>
      <c r="F1798">
        <f t="shared" si="140"/>
        <v>22.324999999999999</v>
      </c>
      <c r="G1798">
        <f t="shared" si="141"/>
        <v>-1.9480999999999998E-2</v>
      </c>
      <c r="H1798">
        <f t="shared" si="142"/>
        <v>36570.796705504239</v>
      </c>
      <c r="I1798">
        <f t="shared" si="143"/>
        <v>7.3206530558457848E-5</v>
      </c>
      <c r="J1798">
        <f t="shared" si="139"/>
        <v>2.7833894788600592E-2</v>
      </c>
    </row>
    <row r="1799" spans="1:10" x14ac:dyDescent="0.55000000000000004">
      <c r="A1799">
        <v>1787</v>
      </c>
      <c r="B1799">
        <v>-17794</v>
      </c>
      <c r="C1799">
        <v>-259828</v>
      </c>
      <c r="F1799">
        <f t="shared" si="140"/>
        <v>22.337499999999999</v>
      </c>
      <c r="G1799">
        <f t="shared" si="141"/>
        <v>-1.7794000000000001E-2</v>
      </c>
      <c r="H1799">
        <f t="shared" si="142"/>
        <v>49097.796705504239</v>
      </c>
      <c r="I1799">
        <f t="shared" si="143"/>
        <v>9.8282774198722213E-5</v>
      </c>
      <c r="J1799">
        <f t="shared" si="139"/>
        <v>3.7368147017902482E-2</v>
      </c>
    </row>
    <row r="1800" spans="1:10" x14ac:dyDescent="0.55000000000000004">
      <c r="A1800">
        <v>1788</v>
      </c>
      <c r="B1800">
        <v>-16013</v>
      </c>
      <c r="C1800">
        <v>-252503</v>
      </c>
      <c r="F1800">
        <f t="shared" si="140"/>
        <v>22.35</v>
      </c>
      <c r="G1800">
        <f t="shared" si="141"/>
        <v>-1.6012999999999999E-2</v>
      </c>
      <c r="H1800">
        <f t="shared" si="142"/>
        <v>56422.796705504239</v>
      </c>
      <c r="I1800">
        <f t="shared" si="143"/>
        <v>1.1294578087749099E-4</v>
      </c>
      <c r="J1800">
        <f t="shared" si="139"/>
        <v>4.2943176760030385E-2</v>
      </c>
    </row>
    <row r="1801" spans="1:10" x14ac:dyDescent="0.55000000000000004">
      <c r="A1801">
        <v>1789</v>
      </c>
      <c r="B1801">
        <v>-14147</v>
      </c>
      <c r="C1801">
        <v>-246095</v>
      </c>
      <c r="F1801">
        <f t="shared" si="140"/>
        <v>22.362500000000001</v>
      </c>
      <c r="G1801">
        <f t="shared" si="141"/>
        <v>-1.4147E-2</v>
      </c>
      <c r="H1801">
        <f t="shared" si="142"/>
        <v>62830.796705504239</v>
      </c>
      <c r="I1801">
        <f t="shared" si="143"/>
        <v>1.2577315927988692E-4</v>
      </c>
      <c r="J1801">
        <f t="shared" si="139"/>
        <v>4.7820281277102812E-2</v>
      </c>
    </row>
    <row r="1802" spans="1:10" x14ac:dyDescent="0.55000000000000004">
      <c r="A1802">
        <v>1790</v>
      </c>
      <c r="B1802">
        <v>-12206</v>
      </c>
      <c r="C1802">
        <v>-237918</v>
      </c>
      <c r="F1802">
        <f t="shared" si="140"/>
        <v>22.375</v>
      </c>
      <c r="G1802">
        <f t="shared" si="141"/>
        <v>-1.2206E-2</v>
      </c>
      <c r="H1802">
        <f t="shared" si="142"/>
        <v>71007.796705504239</v>
      </c>
      <c r="I1802">
        <f t="shared" si="143"/>
        <v>1.4214167881740122E-4</v>
      </c>
      <c r="J1802">
        <f t="shared" si="139"/>
        <v>5.4043764990601775E-2</v>
      </c>
    </row>
    <row r="1803" spans="1:10" x14ac:dyDescent="0.55000000000000004">
      <c r="A1803">
        <v>1791</v>
      </c>
      <c r="B1803">
        <v>-10200</v>
      </c>
      <c r="C1803">
        <v>-230429</v>
      </c>
      <c r="F1803">
        <f t="shared" si="140"/>
        <v>22.387499999999999</v>
      </c>
      <c r="G1803">
        <f t="shared" si="141"/>
        <v>-1.0199999999999999E-2</v>
      </c>
      <c r="H1803">
        <f t="shared" si="142"/>
        <v>78496.796705504239</v>
      </c>
      <c r="I1803">
        <f t="shared" si="143"/>
        <v>1.5713297670372195E-4</v>
      </c>
      <c r="J1803">
        <f t="shared" si="139"/>
        <v>5.974361451125651E-2</v>
      </c>
    </row>
    <row r="1804" spans="1:10" x14ac:dyDescent="0.55000000000000004">
      <c r="A1804">
        <v>1792</v>
      </c>
      <c r="B1804">
        <v>-8147</v>
      </c>
      <c r="C1804">
        <v>-224532</v>
      </c>
      <c r="F1804">
        <f t="shared" si="140"/>
        <v>22.4</v>
      </c>
      <c r="G1804">
        <f t="shared" si="141"/>
        <v>-8.1469999999999997E-3</v>
      </c>
      <c r="H1804">
        <f t="shared" si="142"/>
        <v>84393.796705504239</v>
      </c>
      <c r="I1804">
        <f t="shared" si="143"/>
        <v>1.6893744774600176E-4</v>
      </c>
      <c r="J1804">
        <f t="shared" si="139"/>
        <v>6.4231798864748432E-2</v>
      </c>
    </row>
    <row r="1805" spans="1:10" x14ac:dyDescent="0.55000000000000004">
      <c r="A1805">
        <v>1793</v>
      </c>
      <c r="B1805">
        <v>-6056</v>
      </c>
      <c r="C1805">
        <v>-216329</v>
      </c>
      <c r="F1805">
        <f t="shared" si="140"/>
        <v>22.412500000000001</v>
      </c>
      <c r="G1805">
        <f t="shared" si="141"/>
        <v>-6.0559999999999998E-3</v>
      </c>
      <c r="H1805">
        <f t="shared" si="142"/>
        <v>92596.796705504239</v>
      </c>
      <c r="I1805">
        <f t="shared" si="143"/>
        <v>1.8535801345056699E-4</v>
      </c>
      <c r="J1805">
        <f t="shared" ref="J1805:J1868" si="144">(I1805*0.1*9.80665)/($J$4*10^(-6)*$H$4)</f>
        <v>7.047507107972116E-2</v>
      </c>
    </row>
    <row r="1806" spans="1:10" x14ac:dyDescent="0.55000000000000004">
      <c r="A1806">
        <v>1794</v>
      </c>
      <c r="B1806">
        <v>-3928</v>
      </c>
      <c r="C1806">
        <v>-207331</v>
      </c>
      <c r="F1806">
        <f t="shared" si="140"/>
        <v>22.425000000000001</v>
      </c>
      <c r="G1806">
        <f t="shared" si="141"/>
        <v>-3.9280000000000001E-3</v>
      </c>
      <c r="H1806">
        <f t="shared" si="142"/>
        <v>101594.79670550424</v>
      </c>
      <c r="I1806">
        <f t="shared" si="143"/>
        <v>2.0336999080149687E-4</v>
      </c>
      <c r="J1806">
        <f t="shared" si="144"/>
        <v>7.7323414782064767E-2</v>
      </c>
    </row>
    <row r="1807" spans="1:10" x14ac:dyDescent="0.55000000000000004">
      <c r="A1807">
        <v>1795</v>
      </c>
      <c r="B1807">
        <v>-1781</v>
      </c>
      <c r="C1807">
        <v>-204970</v>
      </c>
      <c r="F1807">
        <f t="shared" si="140"/>
        <v>22.4375</v>
      </c>
      <c r="G1807">
        <f t="shared" si="141"/>
        <v>-1.7809999999999998E-3</v>
      </c>
      <c r="H1807">
        <f t="shared" si="142"/>
        <v>103955.79670550424</v>
      </c>
      <c r="I1807">
        <f t="shared" si="143"/>
        <v>2.0809618312485155E-4</v>
      </c>
      <c r="J1807">
        <f t="shared" si="144"/>
        <v>7.9120362935124686E-2</v>
      </c>
    </row>
    <row r="1808" spans="1:10" x14ac:dyDescent="0.55000000000000004">
      <c r="A1808">
        <v>1796</v>
      </c>
      <c r="B1808">
        <v>384</v>
      </c>
      <c r="C1808">
        <v>-202238</v>
      </c>
      <c r="F1808">
        <f t="shared" si="140"/>
        <v>22.45</v>
      </c>
      <c r="G1808">
        <f t="shared" si="141"/>
        <v>3.8400000000000001E-4</v>
      </c>
      <c r="H1808">
        <f t="shared" si="142"/>
        <v>106687.79670550424</v>
      </c>
      <c r="I1808">
        <f t="shared" si="143"/>
        <v>2.1356503421650976E-4</v>
      </c>
      <c r="J1808">
        <f t="shared" si="144"/>
        <v>8.1199677782291035E-2</v>
      </c>
    </row>
    <row r="1809" spans="1:10" x14ac:dyDescent="0.55000000000000004">
      <c r="A1809">
        <v>1797</v>
      </c>
      <c r="B1809">
        <v>2531</v>
      </c>
      <c r="C1809">
        <v>-195276</v>
      </c>
      <c r="F1809">
        <f t="shared" ref="F1809:F1872" si="145">A1809/80</f>
        <v>22.462499999999999</v>
      </c>
      <c r="G1809">
        <f t="shared" ref="G1809:G1872" si="146">B1809*10^-6</f>
        <v>2.5309999999999998E-3</v>
      </c>
      <c r="H1809">
        <f t="shared" ref="H1809:H1872" si="147">C1809-$F$4</f>
        <v>113649.79670550424</v>
      </c>
      <c r="I1809">
        <f t="shared" ref="I1809:I1872" si="148">($H$4*H1809)/($H$6*$H$8)</f>
        <v>2.2750139633222145E-4</v>
      </c>
      <c r="J1809">
        <f t="shared" si="144"/>
        <v>8.6498429599996762E-2</v>
      </c>
    </row>
    <row r="1810" spans="1:10" x14ac:dyDescent="0.55000000000000004">
      <c r="A1810">
        <v>1798</v>
      </c>
      <c r="B1810">
        <v>4678</v>
      </c>
      <c r="C1810">
        <v>-188368</v>
      </c>
      <c r="F1810">
        <f t="shared" si="145"/>
        <v>22.475000000000001</v>
      </c>
      <c r="G1810">
        <f t="shared" si="146"/>
        <v>4.6779999999999999E-3</v>
      </c>
      <c r="H1810">
        <f t="shared" si="147"/>
        <v>120557.79670550424</v>
      </c>
      <c r="I1810">
        <f t="shared" si="148"/>
        <v>2.4132966256251969E-4</v>
      </c>
      <c r="J1810">
        <f t="shared" si="144"/>
        <v>9.175608222233389E-2</v>
      </c>
    </row>
    <row r="1811" spans="1:10" x14ac:dyDescent="0.55000000000000004">
      <c r="A1811">
        <v>1799</v>
      </c>
      <c r="B1811">
        <v>6797</v>
      </c>
      <c r="C1811">
        <v>-185072</v>
      </c>
      <c r="F1811">
        <f t="shared" si="145"/>
        <v>22.487500000000001</v>
      </c>
      <c r="G1811">
        <f t="shared" si="146"/>
        <v>6.7970000000000001E-3</v>
      </c>
      <c r="H1811">
        <f t="shared" si="147"/>
        <v>123853.79670550424</v>
      </c>
      <c r="I1811">
        <f t="shared" si="148"/>
        <v>2.479275151240517E-4</v>
      </c>
      <c r="J1811">
        <f t="shared" si="144"/>
        <v>9.4264655332238836E-2</v>
      </c>
    </row>
    <row r="1812" spans="1:10" x14ac:dyDescent="0.55000000000000004">
      <c r="A1812">
        <v>1800</v>
      </c>
      <c r="B1812">
        <v>8878</v>
      </c>
      <c r="C1812">
        <v>-188431</v>
      </c>
      <c r="F1812">
        <f t="shared" si="145"/>
        <v>22.5</v>
      </c>
      <c r="G1812">
        <f t="shared" si="146"/>
        <v>8.8779999999999987E-3</v>
      </c>
      <c r="H1812">
        <f t="shared" si="147"/>
        <v>120494.79670550424</v>
      </c>
      <c r="I1812">
        <f t="shared" si="148"/>
        <v>2.41203550696204E-4</v>
      </c>
      <c r="J1812">
        <f t="shared" si="144"/>
        <v>9.1708133161070543E-2</v>
      </c>
    </row>
    <row r="1813" spans="1:10" x14ac:dyDescent="0.55000000000000004">
      <c r="A1813">
        <v>1801</v>
      </c>
      <c r="B1813">
        <v>10913</v>
      </c>
      <c r="C1813">
        <v>-181729</v>
      </c>
      <c r="F1813">
        <f t="shared" si="145"/>
        <v>22.512499999999999</v>
      </c>
      <c r="G1813">
        <f t="shared" si="146"/>
        <v>1.0912999999999999E-2</v>
      </c>
      <c r="H1813">
        <f t="shared" si="147"/>
        <v>127196.79670550424</v>
      </c>
      <c r="I1813">
        <f t="shared" si="148"/>
        <v>2.546194511414065E-4</v>
      </c>
      <c r="J1813">
        <f t="shared" si="144"/>
        <v>9.6808999964038633E-2</v>
      </c>
    </row>
    <row r="1814" spans="1:10" x14ac:dyDescent="0.55000000000000004">
      <c r="A1814">
        <v>1802</v>
      </c>
      <c r="B1814">
        <v>12891</v>
      </c>
      <c r="C1814">
        <v>-178759</v>
      </c>
      <c r="F1814">
        <f t="shared" si="145"/>
        <v>22.524999999999999</v>
      </c>
      <c r="G1814">
        <f t="shared" si="146"/>
        <v>1.2891E-2</v>
      </c>
      <c r="H1814">
        <f t="shared" si="147"/>
        <v>130166.79670550424</v>
      </c>
      <c r="I1814">
        <f t="shared" si="148"/>
        <v>2.6056472483914619E-4</v>
      </c>
      <c r="J1814">
        <f t="shared" si="144"/>
        <v>9.9069455709310958E-2</v>
      </c>
    </row>
    <row r="1815" spans="1:10" x14ac:dyDescent="0.55000000000000004">
      <c r="A1815">
        <v>1803</v>
      </c>
      <c r="B1815">
        <v>14813</v>
      </c>
      <c r="C1815">
        <v>-183751</v>
      </c>
      <c r="F1815">
        <f t="shared" si="145"/>
        <v>22.537500000000001</v>
      </c>
      <c r="G1815">
        <f t="shared" si="146"/>
        <v>1.4813E-2</v>
      </c>
      <c r="H1815">
        <f t="shared" si="147"/>
        <v>125174.79670550424</v>
      </c>
      <c r="I1815">
        <f t="shared" si="148"/>
        <v>2.5057186076536957E-4</v>
      </c>
      <c r="J1815">
        <f t="shared" si="144"/>
        <v>9.5270063426348167E-2</v>
      </c>
    </row>
    <row r="1816" spans="1:10" x14ac:dyDescent="0.55000000000000004">
      <c r="A1816">
        <v>1804</v>
      </c>
      <c r="B1816">
        <v>16650</v>
      </c>
      <c r="C1816">
        <v>-184376</v>
      </c>
      <c r="F1816">
        <f t="shared" si="145"/>
        <v>22.55</v>
      </c>
      <c r="G1816">
        <f t="shared" si="146"/>
        <v>1.6649999999999998E-2</v>
      </c>
      <c r="H1816">
        <f t="shared" si="147"/>
        <v>124549.79670550424</v>
      </c>
      <c r="I1816">
        <f t="shared" si="148"/>
        <v>2.4932075098049169E-4</v>
      </c>
      <c r="J1816">
        <f t="shared" si="144"/>
        <v>9.4794378294767279E-2</v>
      </c>
    </row>
    <row r="1817" spans="1:10" x14ac:dyDescent="0.55000000000000004">
      <c r="A1817">
        <v>1805</v>
      </c>
      <c r="B1817">
        <v>18394</v>
      </c>
      <c r="C1817">
        <v>-186178</v>
      </c>
      <c r="F1817">
        <f t="shared" si="145"/>
        <v>22.5625</v>
      </c>
      <c r="G1817">
        <f t="shared" si="146"/>
        <v>1.8394000000000001E-2</v>
      </c>
      <c r="H1817">
        <f t="shared" si="147"/>
        <v>122747.79670550424</v>
      </c>
      <c r="I1817">
        <f t="shared" si="148"/>
        <v>2.4571355124873183E-4</v>
      </c>
      <c r="J1817">
        <f t="shared" si="144"/>
        <v>9.3422882923393305E-2</v>
      </c>
    </row>
    <row r="1818" spans="1:10" x14ac:dyDescent="0.55000000000000004">
      <c r="A1818">
        <v>1806</v>
      </c>
      <c r="B1818">
        <v>20053</v>
      </c>
      <c r="C1818">
        <v>-186077</v>
      </c>
      <c r="F1818">
        <f t="shared" si="145"/>
        <v>22.574999999999999</v>
      </c>
      <c r="G1818">
        <f t="shared" si="146"/>
        <v>2.0052999999999998E-2</v>
      </c>
      <c r="H1818">
        <f t="shared" si="147"/>
        <v>122848.79670550424</v>
      </c>
      <c r="I1818">
        <f t="shared" si="148"/>
        <v>2.4591573058996806E-4</v>
      </c>
      <c r="J1818">
        <f t="shared" si="144"/>
        <v>9.3499753640656769E-2</v>
      </c>
    </row>
    <row r="1819" spans="1:10" x14ac:dyDescent="0.55000000000000004">
      <c r="A1819">
        <v>1807</v>
      </c>
      <c r="B1819">
        <v>21609</v>
      </c>
      <c r="C1819">
        <v>-188021</v>
      </c>
      <c r="F1819">
        <f t="shared" si="145"/>
        <v>22.587499999999999</v>
      </c>
      <c r="G1819">
        <f t="shared" si="146"/>
        <v>2.1609E-2</v>
      </c>
      <c r="H1819">
        <f t="shared" si="147"/>
        <v>120904.79670550424</v>
      </c>
      <c r="I1819">
        <f t="shared" si="148"/>
        <v>2.4202427871508389E-4</v>
      </c>
      <c r="J1819">
        <f t="shared" si="144"/>
        <v>9.2020182607387604E-2</v>
      </c>
    </row>
    <row r="1820" spans="1:10" x14ac:dyDescent="0.55000000000000004">
      <c r="A1820">
        <v>1808</v>
      </c>
      <c r="B1820">
        <v>23044</v>
      </c>
      <c r="C1820">
        <v>-192500</v>
      </c>
      <c r="F1820">
        <f t="shared" si="145"/>
        <v>22.6</v>
      </c>
      <c r="G1820">
        <f t="shared" si="146"/>
        <v>2.3043999999999999E-2</v>
      </c>
      <c r="H1820">
        <f t="shared" si="147"/>
        <v>116425.79670550424</v>
      </c>
      <c r="I1820">
        <f t="shared" si="148"/>
        <v>2.3305832555273504E-4</v>
      </c>
      <c r="J1820">
        <f t="shared" si="144"/>
        <v>8.861123268042638E-2</v>
      </c>
    </row>
    <row r="1821" spans="1:10" x14ac:dyDescent="0.55000000000000004">
      <c r="A1821">
        <v>1809</v>
      </c>
      <c r="B1821">
        <v>24366</v>
      </c>
      <c r="C1821">
        <v>-194391</v>
      </c>
      <c r="F1821">
        <f t="shared" si="145"/>
        <v>22.612500000000001</v>
      </c>
      <c r="G1821">
        <f t="shared" si="146"/>
        <v>2.4365999999999999E-2</v>
      </c>
      <c r="H1821">
        <f t="shared" si="147"/>
        <v>114534.79670550424</v>
      </c>
      <c r="I1821">
        <f t="shared" si="148"/>
        <v>2.2927296778760853E-4</v>
      </c>
      <c r="J1821">
        <f t="shared" si="144"/>
        <v>8.7171999746315273E-2</v>
      </c>
    </row>
    <row r="1822" spans="1:10" x14ac:dyDescent="0.55000000000000004">
      <c r="A1822">
        <v>1810</v>
      </c>
      <c r="B1822">
        <v>25566</v>
      </c>
      <c r="C1822">
        <v>-199425</v>
      </c>
      <c r="F1822">
        <f t="shared" si="145"/>
        <v>22.625</v>
      </c>
      <c r="G1822">
        <f t="shared" si="146"/>
        <v>2.5565999999999998E-2</v>
      </c>
      <c r="H1822">
        <f t="shared" si="147"/>
        <v>109500.79670550424</v>
      </c>
      <c r="I1822">
        <f t="shared" si="148"/>
        <v>2.1919602913628812E-4</v>
      </c>
      <c r="J1822">
        <f t="shared" si="144"/>
        <v>8.3340641422510256E-2</v>
      </c>
    </row>
    <row r="1823" spans="1:10" x14ac:dyDescent="0.55000000000000004">
      <c r="A1823">
        <v>1811</v>
      </c>
      <c r="B1823">
        <v>26625</v>
      </c>
      <c r="C1823">
        <v>-203928</v>
      </c>
      <c r="F1823">
        <f t="shared" si="145"/>
        <v>22.637499999999999</v>
      </c>
      <c r="G1823">
        <f t="shared" si="146"/>
        <v>2.6624999999999999E-2</v>
      </c>
      <c r="H1823">
        <f t="shared" si="147"/>
        <v>104997.79670550424</v>
      </c>
      <c r="I1823">
        <f t="shared" si="148"/>
        <v>2.1018203335819997E-4</v>
      </c>
      <c r="J1823">
        <f t="shared" si="144"/>
        <v>7.9913425186496329E-2</v>
      </c>
    </row>
    <row r="1824" spans="1:10" x14ac:dyDescent="0.55000000000000004">
      <c r="A1824">
        <v>1812</v>
      </c>
      <c r="B1824">
        <v>27553</v>
      </c>
      <c r="C1824">
        <v>-209464</v>
      </c>
      <c r="F1824">
        <f t="shared" si="145"/>
        <v>22.65</v>
      </c>
      <c r="G1824">
        <f t="shared" si="146"/>
        <v>2.7552999999999998E-2</v>
      </c>
      <c r="H1824">
        <f t="shared" si="147"/>
        <v>99461.796705504239</v>
      </c>
      <c r="I1824">
        <f t="shared" si="148"/>
        <v>1.9910020332766562E-4</v>
      </c>
      <c r="J1824">
        <f t="shared" si="144"/>
        <v>7.569999656500552E-2</v>
      </c>
    </row>
    <row r="1825" spans="1:10" x14ac:dyDescent="0.55000000000000004">
      <c r="A1825">
        <v>1813</v>
      </c>
      <c r="B1825">
        <v>28331</v>
      </c>
      <c r="C1825">
        <v>-213907</v>
      </c>
      <c r="F1825">
        <f t="shared" si="145"/>
        <v>22.662500000000001</v>
      </c>
      <c r="G1825">
        <f t="shared" si="146"/>
        <v>2.8330999999999999E-2</v>
      </c>
      <c r="H1825">
        <f t="shared" si="147"/>
        <v>95018.796705504239</v>
      </c>
      <c r="I1825">
        <f t="shared" si="148"/>
        <v>1.9020631408892574E-4</v>
      </c>
      <c r="J1825">
        <f t="shared" si="144"/>
        <v>7.2318446101623385E-2</v>
      </c>
    </row>
    <row r="1826" spans="1:10" x14ac:dyDescent="0.55000000000000004">
      <c r="A1826">
        <v>1814</v>
      </c>
      <c r="B1826">
        <v>28969</v>
      </c>
      <c r="C1826">
        <v>-218976</v>
      </c>
      <c r="F1826">
        <f t="shared" si="145"/>
        <v>22.675000000000001</v>
      </c>
      <c r="G1826">
        <f t="shared" si="146"/>
        <v>2.8968999999999998E-2</v>
      </c>
      <c r="H1826">
        <f t="shared" si="147"/>
        <v>89949.796705504239</v>
      </c>
      <c r="I1826">
        <f t="shared" si="148"/>
        <v>1.8005931328965216E-4</v>
      </c>
      <c r="J1826">
        <f t="shared" si="144"/>
        <v>6.8460449410449806E-2</v>
      </c>
    </row>
    <row r="1827" spans="1:10" x14ac:dyDescent="0.55000000000000004">
      <c r="A1827">
        <v>1815</v>
      </c>
      <c r="B1827">
        <v>29456</v>
      </c>
      <c r="C1827">
        <v>-224842</v>
      </c>
      <c r="F1827">
        <f t="shared" si="145"/>
        <v>22.6875</v>
      </c>
      <c r="G1827">
        <f t="shared" si="146"/>
        <v>2.9456E-2</v>
      </c>
      <c r="H1827">
        <f t="shared" si="147"/>
        <v>84083.796705504239</v>
      </c>
      <c r="I1827">
        <f t="shared" si="148"/>
        <v>1.6831689729270233E-4</v>
      </c>
      <c r="J1827">
        <f t="shared" si="144"/>
        <v>6.3995859039484307E-2</v>
      </c>
    </row>
    <row r="1828" spans="1:10" x14ac:dyDescent="0.55000000000000004">
      <c r="A1828">
        <v>1816</v>
      </c>
      <c r="B1828">
        <v>29794</v>
      </c>
      <c r="C1828">
        <v>-231123</v>
      </c>
      <c r="F1828">
        <f t="shared" si="145"/>
        <v>22.7</v>
      </c>
      <c r="G1828">
        <f t="shared" si="146"/>
        <v>2.9793999999999998E-2</v>
      </c>
      <c r="H1828">
        <f t="shared" si="147"/>
        <v>77802.796705504239</v>
      </c>
      <c r="I1828">
        <f t="shared" si="148"/>
        <v>1.5574374439859356E-4</v>
      </c>
      <c r="J1828">
        <f t="shared" si="144"/>
        <v>5.9215413741149102E-2</v>
      </c>
    </row>
    <row r="1829" spans="1:10" x14ac:dyDescent="0.55000000000000004">
      <c r="A1829">
        <v>1817</v>
      </c>
      <c r="B1829">
        <v>29972</v>
      </c>
      <c r="C1829">
        <v>-240418</v>
      </c>
      <c r="F1829">
        <f t="shared" si="145"/>
        <v>22.712499999999999</v>
      </c>
      <c r="G1829">
        <f t="shared" si="146"/>
        <v>2.9971999999999999E-2</v>
      </c>
      <c r="H1829">
        <f t="shared" si="147"/>
        <v>68507.796705504239</v>
      </c>
      <c r="I1829">
        <f t="shared" si="148"/>
        <v>1.3713723967788972E-4</v>
      </c>
      <c r="J1829">
        <f t="shared" si="144"/>
        <v>5.2141024464278277E-2</v>
      </c>
    </row>
    <row r="1830" spans="1:10" x14ac:dyDescent="0.55000000000000004">
      <c r="A1830">
        <v>1818</v>
      </c>
      <c r="B1830">
        <v>29934</v>
      </c>
      <c r="C1830">
        <v>-256139</v>
      </c>
      <c r="F1830">
        <f t="shared" si="145"/>
        <v>22.725000000000001</v>
      </c>
      <c r="G1830">
        <f t="shared" si="146"/>
        <v>2.9933999999999999E-2</v>
      </c>
      <c r="H1830">
        <f t="shared" si="147"/>
        <v>52786.796705504239</v>
      </c>
      <c r="I1830">
        <f t="shared" si="148"/>
        <v>1.0566732459298541E-4</v>
      </c>
      <c r="J1830">
        <f t="shared" si="144"/>
        <v>4.0175830938545459E-2</v>
      </c>
    </row>
    <row r="1831" spans="1:10" x14ac:dyDescent="0.55000000000000004">
      <c r="A1831">
        <v>1819</v>
      </c>
      <c r="B1831">
        <v>29728</v>
      </c>
      <c r="C1831">
        <v>-265535</v>
      </c>
      <c r="F1831">
        <f t="shared" si="145"/>
        <v>22.737500000000001</v>
      </c>
      <c r="G1831">
        <f t="shared" si="146"/>
        <v>2.9727999999999997E-2</v>
      </c>
      <c r="H1831">
        <f t="shared" si="147"/>
        <v>43390.796705504239</v>
      </c>
      <c r="I1831">
        <f t="shared" si="148"/>
        <v>8.6858640531045292E-5</v>
      </c>
      <c r="J1831">
        <f t="shared" si="144"/>
        <v>3.302457094441115E-2</v>
      </c>
    </row>
    <row r="1832" spans="1:10" x14ac:dyDescent="0.55000000000000004">
      <c r="A1832">
        <v>1820</v>
      </c>
      <c r="B1832">
        <v>29353</v>
      </c>
      <c r="C1832">
        <v>-271685</v>
      </c>
      <c r="F1832">
        <f t="shared" si="145"/>
        <v>22.75</v>
      </c>
      <c r="G1832">
        <f t="shared" si="146"/>
        <v>2.9352999999999997E-2</v>
      </c>
      <c r="H1832">
        <f t="shared" si="147"/>
        <v>37240.796705504239</v>
      </c>
      <c r="I1832">
        <f t="shared" si="148"/>
        <v>7.4547720247846935E-5</v>
      </c>
      <c r="J1832">
        <f t="shared" si="144"/>
        <v>2.8343829249655301E-2</v>
      </c>
    </row>
    <row r="1833" spans="1:10" x14ac:dyDescent="0.55000000000000004">
      <c r="A1833">
        <v>1821</v>
      </c>
      <c r="B1833">
        <v>28838</v>
      </c>
      <c r="C1833">
        <v>-277927</v>
      </c>
      <c r="F1833">
        <f t="shared" si="145"/>
        <v>22.762499999999999</v>
      </c>
      <c r="G1833">
        <f t="shared" si="146"/>
        <v>2.8837999999999999E-2</v>
      </c>
      <c r="H1833">
        <f t="shared" si="147"/>
        <v>30998.796705504239</v>
      </c>
      <c r="I1833">
        <f t="shared" si="148"/>
        <v>6.205263660431456E-5</v>
      </c>
      <c r="J1833">
        <f t="shared" si="144"/>
        <v>2.359306670353074E-2</v>
      </c>
    </row>
    <row r="1834" spans="1:10" x14ac:dyDescent="0.55000000000000004">
      <c r="A1834">
        <v>1822</v>
      </c>
      <c r="B1834">
        <v>28172</v>
      </c>
      <c r="C1834">
        <v>-288483</v>
      </c>
      <c r="F1834">
        <f t="shared" si="145"/>
        <v>22.774999999999999</v>
      </c>
      <c r="G1834">
        <f t="shared" si="146"/>
        <v>2.8171999999999999E-2</v>
      </c>
      <c r="H1834">
        <f t="shared" si="147"/>
        <v>20442.796705504239</v>
      </c>
      <c r="I1834">
        <f t="shared" si="148"/>
        <v>4.0921892781641086E-5</v>
      </c>
      <c r="J1834">
        <f t="shared" si="144"/>
        <v>1.5558935105182322E-2</v>
      </c>
    </row>
    <row r="1835" spans="1:10" x14ac:dyDescent="0.55000000000000004">
      <c r="A1835">
        <v>1823</v>
      </c>
      <c r="B1835">
        <v>27356</v>
      </c>
      <c r="C1835">
        <v>-301738</v>
      </c>
      <c r="F1835">
        <f t="shared" si="145"/>
        <v>22.787500000000001</v>
      </c>
      <c r="G1835">
        <f t="shared" si="146"/>
        <v>2.7355999999999998E-2</v>
      </c>
      <c r="H1835">
        <f t="shared" si="147"/>
        <v>7187.7967055042391</v>
      </c>
      <c r="I1835">
        <f t="shared" si="148"/>
        <v>1.4388356463950969E-5</v>
      </c>
      <c r="J1835">
        <f t="shared" si="144"/>
        <v>5.470604834615032E-3</v>
      </c>
    </row>
    <row r="1836" spans="1:10" x14ac:dyDescent="0.55000000000000004">
      <c r="A1836">
        <v>1824</v>
      </c>
      <c r="B1836">
        <v>26400</v>
      </c>
      <c r="C1836">
        <v>-309697</v>
      </c>
      <c r="F1836">
        <f t="shared" si="145"/>
        <v>22.8</v>
      </c>
      <c r="G1836">
        <f t="shared" si="146"/>
        <v>2.64E-2</v>
      </c>
      <c r="H1836">
        <f t="shared" si="147"/>
        <v>-771.20329449576093</v>
      </c>
      <c r="I1836">
        <f t="shared" si="148"/>
        <v>-1.5437759805979282E-6</v>
      </c>
      <c r="J1836">
        <f t="shared" si="144"/>
        <v>-5.8695990498851779E-4</v>
      </c>
    </row>
    <row r="1837" spans="1:10" x14ac:dyDescent="0.55000000000000004">
      <c r="A1837">
        <v>1825</v>
      </c>
      <c r="B1837">
        <v>25313</v>
      </c>
      <c r="C1837">
        <v>-315006</v>
      </c>
      <c r="F1837">
        <f t="shared" si="145"/>
        <v>22.8125</v>
      </c>
      <c r="G1837">
        <f t="shared" si="146"/>
        <v>2.5312999999999999E-2</v>
      </c>
      <c r="H1837">
        <f t="shared" si="147"/>
        <v>-6080.2032944957609</v>
      </c>
      <c r="I1837">
        <f t="shared" si="148"/>
        <v>-1.2171202937264608E-5</v>
      </c>
      <c r="J1837">
        <f t="shared" si="144"/>
        <v>-4.6276196866891391E-3</v>
      </c>
    </row>
    <row r="1838" spans="1:10" x14ac:dyDescent="0.55000000000000004">
      <c r="A1838">
        <v>1826</v>
      </c>
      <c r="B1838">
        <v>24084</v>
      </c>
      <c r="C1838">
        <v>-325132</v>
      </c>
      <c r="F1838">
        <f t="shared" si="145"/>
        <v>22.824999999999999</v>
      </c>
      <c r="G1838">
        <f t="shared" si="146"/>
        <v>2.4083999999999998E-2</v>
      </c>
      <c r="H1838">
        <f t="shared" si="147"/>
        <v>-16206.203294495761</v>
      </c>
      <c r="I1838">
        <f t="shared" si="148"/>
        <v>-3.2441183227942099E-5</v>
      </c>
      <c r="J1838">
        <f t="shared" si="144"/>
        <v>-1.2334479914509915E-2</v>
      </c>
    </row>
    <row r="1839" spans="1:10" x14ac:dyDescent="0.55000000000000004">
      <c r="A1839">
        <v>1827</v>
      </c>
      <c r="B1839">
        <v>22744</v>
      </c>
      <c r="C1839">
        <v>-337690</v>
      </c>
      <c r="F1839">
        <f t="shared" si="145"/>
        <v>22.837499999999999</v>
      </c>
      <c r="G1839">
        <f t="shared" si="146"/>
        <v>2.2744E-2</v>
      </c>
      <c r="H1839">
        <f t="shared" si="147"/>
        <v>-28764.203294495761</v>
      </c>
      <c r="I1839">
        <f t="shared" si="148"/>
        <v>-5.7579481913536399E-5</v>
      </c>
      <c r="J1839">
        <f t="shared" si="144"/>
        <v>-2.1892326126338207E-2</v>
      </c>
    </row>
    <row r="1840" spans="1:10" x14ac:dyDescent="0.55000000000000004">
      <c r="A1840">
        <v>1828</v>
      </c>
      <c r="B1840">
        <v>21272</v>
      </c>
      <c r="C1840">
        <v>-345530</v>
      </c>
      <c r="F1840">
        <f t="shared" si="145"/>
        <v>22.85</v>
      </c>
      <c r="G1840">
        <f t="shared" si="146"/>
        <v>2.1271999999999999E-2</v>
      </c>
      <c r="H1840">
        <f t="shared" si="147"/>
        <v>-36604.203294495761</v>
      </c>
      <c r="I1840">
        <f t="shared" si="148"/>
        <v>-7.3273403055044555E-5</v>
      </c>
      <c r="J1840">
        <f t="shared" si="144"/>
        <v>-2.785932041688876E-2</v>
      </c>
    </row>
    <row r="1841" spans="1:10" x14ac:dyDescent="0.55000000000000004">
      <c r="A1841">
        <v>1829</v>
      </c>
      <c r="B1841">
        <v>19697</v>
      </c>
      <c r="C1841">
        <v>-350968</v>
      </c>
      <c r="F1841">
        <f t="shared" si="145"/>
        <v>22.862500000000001</v>
      </c>
      <c r="G1841">
        <f t="shared" si="146"/>
        <v>1.9696999999999999E-2</v>
      </c>
      <c r="H1841">
        <f t="shared" si="147"/>
        <v>-42042.203294495761</v>
      </c>
      <c r="I1841">
        <f t="shared" si="148"/>
        <v>-8.4159059071310023E-5</v>
      </c>
      <c r="J1841">
        <f t="shared" si="144"/>
        <v>-3.1998161609747673E-2</v>
      </c>
    </row>
    <row r="1842" spans="1:10" x14ac:dyDescent="0.55000000000000004">
      <c r="A1842">
        <v>1830</v>
      </c>
      <c r="B1842">
        <v>18019</v>
      </c>
      <c r="C1842">
        <v>-356409</v>
      </c>
      <c r="F1842">
        <f t="shared" si="145"/>
        <v>22.875</v>
      </c>
      <c r="G1842">
        <f t="shared" si="146"/>
        <v>1.8019E-2</v>
      </c>
      <c r="H1842">
        <f t="shared" si="147"/>
        <v>-47483.203294495761</v>
      </c>
      <c r="I1842">
        <f t="shared" si="148"/>
        <v>-9.5050720414542914E-5</v>
      </c>
      <c r="J1842">
        <f t="shared" si="144"/>
        <v>-3.6139286091238176E-2</v>
      </c>
    </row>
    <row r="1843" spans="1:10" x14ac:dyDescent="0.55000000000000004">
      <c r="A1843">
        <v>1831</v>
      </c>
      <c r="B1843">
        <v>16247</v>
      </c>
      <c r="C1843">
        <v>-366552</v>
      </c>
      <c r="F1843">
        <f t="shared" si="145"/>
        <v>22.887499999999999</v>
      </c>
      <c r="G1843">
        <f t="shared" si="146"/>
        <v>1.6246999999999998E-2</v>
      </c>
      <c r="H1843">
        <f t="shared" si="147"/>
        <v>-57626.203294495761</v>
      </c>
      <c r="I1843">
        <f t="shared" si="148"/>
        <v>-1.1535473089136908E-4</v>
      </c>
      <c r="J1843">
        <f t="shared" si="144"/>
        <v>-4.3859084954637952E-2</v>
      </c>
    </row>
    <row r="1844" spans="1:10" x14ac:dyDescent="0.55000000000000004">
      <c r="A1844">
        <v>1832</v>
      </c>
      <c r="B1844">
        <v>14400</v>
      </c>
      <c r="C1844">
        <v>-374064</v>
      </c>
      <c r="F1844">
        <f t="shared" si="145"/>
        <v>22.9</v>
      </c>
      <c r="G1844">
        <f t="shared" si="146"/>
        <v>1.44E-2</v>
      </c>
      <c r="H1844">
        <f t="shared" si="147"/>
        <v>-65138.203294495761</v>
      </c>
      <c r="I1844">
        <f t="shared" si="148"/>
        <v>-1.3039206961777331E-4</v>
      </c>
      <c r="J1844">
        <f t="shared" si="144"/>
        <v>-4.9576439688134855E-2</v>
      </c>
    </row>
    <row r="1845" spans="1:10" x14ac:dyDescent="0.55000000000000004">
      <c r="A1845">
        <v>1833</v>
      </c>
      <c r="B1845">
        <v>12469</v>
      </c>
      <c r="C1845">
        <v>-379083</v>
      </c>
      <c r="F1845">
        <f t="shared" si="145"/>
        <v>22.912500000000001</v>
      </c>
      <c r="G1845">
        <f t="shared" si="146"/>
        <v>1.2468999999999999E-2</v>
      </c>
      <c r="H1845">
        <f t="shared" si="147"/>
        <v>-70157.203294495761</v>
      </c>
      <c r="I1845">
        <f t="shared" si="148"/>
        <v>-1.4043898163425665E-4</v>
      </c>
      <c r="J1845">
        <f t="shared" si="144"/>
        <v>-5.3396381568781952E-2</v>
      </c>
    </row>
    <row r="1846" spans="1:10" x14ac:dyDescent="0.55000000000000004">
      <c r="A1846">
        <v>1834</v>
      </c>
      <c r="B1846">
        <v>10472</v>
      </c>
      <c r="C1846">
        <v>-384984</v>
      </c>
      <c r="F1846">
        <f t="shared" si="145"/>
        <v>22.925000000000001</v>
      </c>
      <c r="G1846">
        <f t="shared" si="146"/>
        <v>1.0471999999999999E-2</v>
      </c>
      <c r="H1846">
        <f t="shared" si="147"/>
        <v>-76058.203294495761</v>
      </c>
      <c r="I1846">
        <f t="shared" si="148"/>
        <v>-1.5225145977915965E-4</v>
      </c>
      <c r="J1846">
        <f t="shared" si="144"/>
        <v>-5.7887610307115971E-2</v>
      </c>
    </row>
    <row r="1847" spans="1:10" x14ac:dyDescent="0.55000000000000004">
      <c r="A1847">
        <v>1835</v>
      </c>
      <c r="B1847">
        <v>8428</v>
      </c>
      <c r="C1847">
        <v>-391615</v>
      </c>
      <c r="F1847">
        <f t="shared" si="145"/>
        <v>22.9375</v>
      </c>
      <c r="G1847">
        <f t="shared" si="146"/>
        <v>8.4279999999999997E-3</v>
      </c>
      <c r="H1847">
        <f t="shared" si="147"/>
        <v>-82689.203294495761</v>
      </c>
      <c r="I1847">
        <f t="shared" si="148"/>
        <v>-1.6552523415280004E-4</v>
      </c>
      <c r="J1847">
        <f t="shared" si="144"/>
        <v>-6.2934439279136473E-2</v>
      </c>
    </row>
    <row r="1848" spans="1:10" x14ac:dyDescent="0.55000000000000004">
      <c r="A1848">
        <v>1836</v>
      </c>
      <c r="B1848">
        <v>6338</v>
      </c>
      <c r="C1848">
        <v>-398618</v>
      </c>
      <c r="F1848">
        <f t="shared" si="145"/>
        <v>22.95</v>
      </c>
      <c r="G1848">
        <f t="shared" si="146"/>
        <v>6.3379999999999999E-3</v>
      </c>
      <c r="H1848">
        <f t="shared" si="147"/>
        <v>-89692.203294495761</v>
      </c>
      <c r="I1848">
        <f t="shared" si="148"/>
        <v>-1.7954366907039972E-4</v>
      </c>
      <c r="J1848">
        <f t="shared" si="144"/>
        <v>-6.8264396041473899E-2</v>
      </c>
    </row>
    <row r="1849" spans="1:10" x14ac:dyDescent="0.55000000000000004">
      <c r="A1849">
        <v>1837</v>
      </c>
      <c r="B1849">
        <v>4209</v>
      </c>
      <c r="C1849">
        <v>-405252</v>
      </c>
      <c r="F1849">
        <f t="shared" si="145"/>
        <v>22.962499999999999</v>
      </c>
      <c r="G1849">
        <f t="shared" si="146"/>
        <v>4.2090000000000001E-3</v>
      </c>
      <c r="H1849">
        <f t="shared" si="147"/>
        <v>-96326.203294495761</v>
      </c>
      <c r="I1849">
        <f t="shared" si="148"/>
        <v>-1.9282344877100753E-4</v>
      </c>
      <c r="J1849">
        <f t="shared" si="144"/>
        <v>-7.3313508302126004E-2</v>
      </c>
    </row>
    <row r="1850" spans="1:10" x14ac:dyDescent="0.55000000000000004">
      <c r="A1850">
        <v>1838</v>
      </c>
      <c r="B1850">
        <v>2063</v>
      </c>
      <c r="C1850">
        <v>-411053</v>
      </c>
      <c r="F1850">
        <f t="shared" si="145"/>
        <v>22.975000000000001</v>
      </c>
      <c r="G1850">
        <f t="shared" si="146"/>
        <v>2.0629999999999997E-3</v>
      </c>
      <c r="H1850">
        <f t="shared" si="147"/>
        <v>-102127.20329449576</v>
      </c>
      <c r="I1850">
        <f t="shared" si="148"/>
        <v>-2.0443574935033007E-4</v>
      </c>
      <c r="J1850">
        <f t="shared" si="144"/>
        <v>-7.7728627419407087E-2</v>
      </c>
    </row>
    <row r="1851" spans="1:10" x14ac:dyDescent="0.55000000000000004">
      <c r="A1851">
        <v>1839</v>
      </c>
      <c r="B1851">
        <v>-94</v>
      </c>
      <c r="C1851">
        <v>-415277</v>
      </c>
      <c r="F1851">
        <f t="shared" si="145"/>
        <v>22.987500000000001</v>
      </c>
      <c r="G1851">
        <f t="shared" si="146"/>
        <v>-9.3999999999999994E-5</v>
      </c>
      <c r="H1851">
        <f t="shared" si="147"/>
        <v>-106351.20329449576</v>
      </c>
      <c r="I1851">
        <f t="shared" si="148"/>
        <v>-2.1289124972044874E-4</v>
      </c>
      <c r="J1851">
        <f t="shared" si="144"/>
        <v>-8.0943497812683299E-2</v>
      </c>
    </row>
    <row r="1852" spans="1:10" x14ac:dyDescent="0.55000000000000004">
      <c r="A1852">
        <v>1840</v>
      </c>
      <c r="B1852">
        <v>-2250</v>
      </c>
      <c r="C1852">
        <v>-420257</v>
      </c>
      <c r="F1852">
        <f t="shared" si="145"/>
        <v>23</v>
      </c>
      <c r="G1852">
        <f t="shared" si="146"/>
        <v>-2.2499999999999998E-3</v>
      </c>
      <c r="H1852">
        <f t="shared" si="147"/>
        <v>-111331.20329449576</v>
      </c>
      <c r="I1852">
        <f t="shared" si="148"/>
        <v>-2.228600924863557E-4</v>
      </c>
      <c r="J1852">
        <f t="shared" si="144"/>
        <v>-8.4733756941119759E-2</v>
      </c>
    </row>
    <row r="1853" spans="1:10" x14ac:dyDescent="0.55000000000000004">
      <c r="A1853">
        <v>1841</v>
      </c>
      <c r="B1853">
        <v>-4388</v>
      </c>
      <c r="C1853">
        <v>-424046</v>
      </c>
      <c r="F1853">
        <f t="shared" si="145"/>
        <v>23.012499999999999</v>
      </c>
      <c r="G1853">
        <f t="shared" si="146"/>
        <v>-4.3879999999999995E-3</v>
      </c>
      <c r="H1853">
        <f t="shared" si="147"/>
        <v>-115120.20329449576</v>
      </c>
      <c r="I1853">
        <f t="shared" si="148"/>
        <v>-2.3044482044619937E-4</v>
      </c>
      <c r="J1853">
        <f t="shared" si="144"/>
        <v>-8.7617550482815665E-2</v>
      </c>
    </row>
    <row r="1854" spans="1:10" x14ac:dyDescent="0.55000000000000004">
      <c r="A1854">
        <v>1842</v>
      </c>
      <c r="B1854">
        <v>-6516</v>
      </c>
      <c r="C1854">
        <v>-426692</v>
      </c>
      <c r="F1854">
        <f t="shared" si="145"/>
        <v>23.024999999999999</v>
      </c>
      <c r="G1854">
        <f t="shared" si="146"/>
        <v>-6.5160000000000001E-3</v>
      </c>
      <c r="H1854">
        <f t="shared" si="147"/>
        <v>-117766.20329449576</v>
      </c>
      <c r="I1854">
        <f t="shared" si="148"/>
        <v>-2.3574151883145838E-4</v>
      </c>
      <c r="J1854">
        <f t="shared" si="144"/>
        <v>-8.9631411055876492E-2</v>
      </c>
    </row>
    <row r="1855" spans="1:10" x14ac:dyDescent="0.55000000000000004">
      <c r="A1855">
        <v>1843</v>
      </c>
      <c r="B1855">
        <v>-8597</v>
      </c>
      <c r="C1855">
        <v>-428919</v>
      </c>
      <c r="F1855">
        <f t="shared" si="145"/>
        <v>23.037500000000001</v>
      </c>
      <c r="G1855">
        <f t="shared" si="146"/>
        <v>-8.5970000000000005E-3</v>
      </c>
      <c r="H1855">
        <f t="shared" si="147"/>
        <v>-119993.20329449576</v>
      </c>
      <c r="I1855">
        <f t="shared" si="148"/>
        <v>-2.4019947321693525E-4</v>
      </c>
      <c r="J1855">
        <f t="shared" si="144"/>
        <v>-9.1326372316725482E-2</v>
      </c>
    </row>
    <row r="1856" spans="1:10" x14ac:dyDescent="0.55000000000000004">
      <c r="A1856">
        <v>1844</v>
      </c>
      <c r="B1856">
        <v>-10641</v>
      </c>
      <c r="C1856">
        <v>-430957</v>
      </c>
      <c r="F1856">
        <f t="shared" si="145"/>
        <v>23.05</v>
      </c>
      <c r="G1856">
        <f t="shared" si="146"/>
        <v>-1.0640999999999999E-2</v>
      </c>
      <c r="H1856">
        <f t="shared" si="147"/>
        <v>-122031.20329449576</v>
      </c>
      <c r="I1856">
        <f t="shared" si="148"/>
        <v>-2.4427909200346504E-4</v>
      </c>
      <c r="J1856">
        <f t="shared" si="144"/>
        <v>-9.2877486393784417E-2</v>
      </c>
    </row>
    <row r="1857" spans="1:10" x14ac:dyDescent="0.55000000000000004">
      <c r="A1857">
        <v>1845</v>
      </c>
      <c r="B1857">
        <v>-12628</v>
      </c>
      <c r="C1857">
        <v>-432182</v>
      </c>
      <c r="F1857">
        <f t="shared" si="145"/>
        <v>23.0625</v>
      </c>
      <c r="G1857">
        <f t="shared" si="146"/>
        <v>-1.2627999999999999E-2</v>
      </c>
      <c r="H1857">
        <f t="shared" si="147"/>
        <v>-123256.20329449576</v>
      </c>
      <c r="I1857">
        <f t="shared" si="148"/>
        <v>-2.4673126718182569E-4</v>
      </c>
      <c r="J1857">
        <f t="shared" si="144"/>
        <v>-9.3809829251682936E-2</v>
      </c>
    </row>
    <row r="1858" spans="1:10" x14ac:dyDescent="0.55000000000000004">
      <c r="A1858">
        <v>1846</v>
      </c>
      <c r="B1858">
        <v>-14559</v>
      </c>
      <c r="C1858">
        <v>-431755</v>
      </c>
      <c r="F1858">
        <f t="shared" si="145"/>
        <v>23.074999999999999</v>
      </c>
      <c r="G1858">
        <f t="shared" si="146"/>
        <v>-1.4558999999999999E-2</v>
      </c>
      <c r="H1858">
        <f t="shared" si="147"/>
        <v>-122829.20329449576</v>
      </c>
      <c r="I1858">
        <f t="shared" si="148"/>
        <v>-2.4587650897679714E-4</v>
      </c>
      <c r="J1858">
        <f t="shared" si="144"/>
        <v>-9.3484841169786878E-2</v>
      </c>
    </row>
    <row r="1859" spans="1:10" x14ac:dyDescent="0.55000000000000004">
      <c r="A1859">
        <v>1847</v>
      </c>
      <c r="B1859">
        <v>-16406</v>
      </c>
      <c r="C1859">
        <v>-431319</v>
      </c>
      <c r="F1859">
        <f t="shared" si="145"/>
        <v>23.087499999999999</v>
      </c>
      <c r="G1859">
        <f t="shared" si="146"/>
        <v>-1.6406E-2</v>
      </c>
      <c r="H1859">
        <f t="shared" si="147"/>
        <v>-122393.20329449576</v>
      </c>
      <c r="I1859">
        <f t="shared" si="148"/>
        <v>-2.4500373479086632E-4</v>
      </c>
      <c r="J1859">
        <f t="shared" si="144"/>
        <v>-9.3153003221996059E-2</v>
      </c>
    </row>
    <row r="1860" spans="1:10" x14ac:dyDescent="0.55000000000000004">
      <c r="A1860">
        <v>1848</v>
      </c>
      <c r="B1860">
        <v>-18169</v>
      </c>
      <c r="C1860">
        <v>-430321</v>
      </c>
      <c r="F1860">
        <f t="shared" si="145"/>
        <v>23.1</v>
      </c>
      <c r="G1860">
        <f t="shared" si="146"/>
        <v>-1.8168999999999998E-2</v>
      </c>
      <c r="H1860">
        <f t="shared" si="147"/>
        <v>-121395.20329449576</v>
      </c>
      <c r="I1860">
        <f t="shared" si="148"/>
        <v>-2.4300596268637329E-4</v>
      </c>
      <c r="J1860">
        <f t="shared" si="144"/>
        <v>-9.2393429203887698E-2</v>
      </c>
    </row>
    <row r="1861" spans="1:10" x14ac:dyDescent="0.55000000000000004">
      <c r="A1861">
        <v>1849</v>
      </c>
      <c r="B1861">
        <v>-19838</v>
      </c>
      <c r="C1861">
        <v>-428086</v>
      </c>
      <c r="F1861">
        <f t="shared" si="145"/>
        <v>23.112500000000001</v>
      </c>
      <c r="G1861">
        <f t="shared" si="146"/>
        <v>-1.9837999999999998E-2</v>
      </c>
      <c r="H1861">
        <f t="shared" si="147"/>
        <v>-119160.20329449576</v>
      </c>
      <c r="I1861">
        <f t="shared" si="148"/>
        <v>-2.3853199409565001E-4</v>
      </c>
      <c r="J1861">
        <f t="shared" si="144"/>
        <v>-9.0692379173354473E-2</v>
      </c>
    </row>
    <row r="1862" spans="1:10" x14ac:dyDescent="0.55000000000000004">
      <c r="A1862">
        <v>1850</v>
      </c>
      <c r="B1862">
        <v>-21403</v>
      </c>
      <c r="C1862">
        <v>-422757</v>
      </c>
      <c r="F1862">
        <f t="shared" si="145"/>
        <v>23.125</v>
      </c>
      <c r="G1862">
        <f t="shared" si="146"/>
        <v>-2.1402999999999998E-2</v>
      </c>
      <c r="H1862">
        <f t="shared" si="147"/>
        <v>-113831.20329449576</v>
      </c>
      <c r="I1862">
        <f t="shared" si="148"/>
        <v>-2.2786453162586723E-4</v>
      </c>
      <c r="J1862">
        <f t="shared" si="144"/>
        <v>-8.6636497467443271E-2</v>
      </c>
    </row>
    <row r="1863" spans="1:10" x14ac:dyDescent="0.55000000000000004">
      <c r="A1863">
        <v>1851</v>
      </c>
      <c r="B1863">
        <v>-22856</v>
      </c>
      <c r="C1863">
        <v>-420166</v>
      </c>
      <c r="F1863">
        <f t="shared" si="145"/>
        <v>23.137499999999999</v>
      </c>
      <c r="G1863">
        <f t="shared" si="146"/>
        <v>-2.2855999999999998E-2</v>
      </c>
      <c r="H1863">
        <f t="shared" si="147"/>
        <v>-111240.20329449576</v>
      </c>
      <c r="I1863">
        <f t="shared" si="148"/>
        <v>-2.2267793090167748E-4</v>
      </c>
      <c r="J1863">
        <f t="shared" si="144"/>
        <v>-8.4664497185961571E-2</v>
      </c>
    </row>
    <row r="1864" spans="1:10" x14ac:dyDescent="0.55000000000000004">
      <c r="A1864">
        <v>1852</v>
      </c>
      <c r="B1864">
        <v>-24197</v>
      </c>
      <c r="C1864">
        <v>-415372</v>
      </c>
      <c r="F1864">
        <f t="shared" si="145"/>
        <v>23.15</v>
      </c>
      <c r="G1864">
        <f t="shared" si="146"/>
        <v>-2.4197E-2</v>
      </c>
      <c r="H1864">
        <f t="shared" si="147"/>
        <v>-106446.20329449576</v>
      </c>
      <c r="I1864">
        <f t="shared" si="148"/>
        <v>-2.1308141840775018E-4</v>
      </c>
      <c r="J1864">
        <f t="shared" si="144"/>
        <v>-8.1015801952683597E-2</v>
      </c>
    </row>
    <row r="1865" spans="1:10" x14ac:dyDescent="0.55000000000000004">
      <c r="A1865">
        <v>1853</v>
      </c>
      <c r="B1865">
        <v>-25406</v>
      </c>
      <c r="C1865">
        <v>-407837</v>
      </c>
      <c r="F1865">
        <f t="shared" si="145"/>
        <v>23.162500000000001</v>
      </c>
      <c r="G1865">
        <f t="shared" si="146"/>
        <v>-2.5405999999999998E-2</v>
      </c>
      <c r="H1865">
        <f t="shared" si="147"/>
        <v>-98911.203294495761</v>
      </c>
      <c r="I1865">
        <f t="shared" si="148"/>
        <v>-1.9799803884126244E-4</v>
      </c>
      <c r="J1865">
        <f t="shared" si="144"/>
        <v>-7.5280942006344526E-2</v>
      </c>
    </row>
    <row r="1866" spans="1:10" x14ac:dyDescent="0.55000000000000004">
      <c r="A1866">
        <v>1854</v>
      </c>
      <c r="B1866">
        <v>-26494</v>
      </c>
      <c r="C1866">
        <v>-403698</v>
      </c>
      <c r="F1866">
        <f t="shared" si="145"/>
        <v>23.175000000000001</v>
      </c>
      <c r="G1866">
        <f t="shared" si="146"/>
        <v>-2.6494E-2</v>
      </c>
      <c r="H1866">
        <f t="shared" si="147"/>
        <v>-94772.203294495761</v>
      </c>
      <c r="I1866">
        <f t="shared" si="148"/>
        <v>-1.8971268940188714E-4</v>
      </c>
      <c r="J1866">
        <f t="shared" si="144"/>
        <v>-7.2130764790963295E-2</v>
      </c>
    </row>
    <row r="1867" spans="1:10" x14ac:dyDescent="0.55000000000000004">
      <c r="A1867">
        <v>1855</v>
      </c>
      <c r="B1867">
        <v>-27441</v>
      </c>
      <c r="C1867">
        <v>-398232</v>
      </c>
      <c r="F1867">
        <f t="shared" si="145"/>
        <v>23.1875</v>
      </c>
      <c r="G1867">
        <f t="shared" si="146"/>
        <v>-2.7441E-2</v>
      </c>
      <c r="H1867">
        <f t="shared" si="147"/>
        <v>-89306.203294495761</v>
      </c>
      <c r="I1867">
        <f t="shared" si="148"/>
        <v>-1.7877098366725916E-4</v>
      </c>
      <c r="J1867">
        <f t="shared" si="144"/>
        <v>-6.7970612904209568E-2</v>
      </c>
    </row>
    <row r="1868" spans="1:10" x14ac:dyDescent="0.55000000000000004">
      <c r="A1868">
        <v>1856</v>
      </c>
      <c r="B1868">
        <v>-28238</v>
      </c>
      <c r="C1868">
        <v>-393249</v>
      </c>
      <c r="F1868">
        <f t="shared" si="145"/>
        <v>23.2</v>
      </c>
      <c r="G1868">
        <f t="shared" si="146"/>
        <v>-2.8237999999999999E-2</v>
      </c>
      <c r="H1868">
        <f t="shared" si="147"/>
        <v>-84323.203294495761</v>
      </c>
      <c r="I1868">
        <f t="shared" si="148"/>
        <v>-1.6879613557438478E-4</v>
      </c>
      <c r="J1868">
        <f t="shared" si="144"/>
        <v>-6.4178070487141539E-2</v>
      </c>
    </row>
    <row r="1869" spans="1:10" x14ac:dyDescent="0.55000000000000004">
      <c r="A1869">
        <v>1857</v>
      </c>
      <c r="B1869">
        <v>-28894</v>
      </c>
      <c r="C1869">
        <v>-387454</v>
      </c>
      <c r="F1869">
        <f t="shared" si="145"/>
        <v>23.212499999999999</v>
      </c>
      <c r="G1869">
        <f t="shared" si="146"/>
        <v>-2.8894E-2</v>
      </c>
      <c r="H1869">
        <f t="shared" si="147"/>
        <v>-78528.203294495761</v>
      </c>
      <c r="I1869">
        <f t="shared" si="148"/>
        <v>-1.5719584564899706E-4</v>
      </c>
      <c r="J1869">
        <f t="shared" ref="J1869:J1932" si="149">(I1869*0.1*9.80665)/($J$4*10^(-6)*$H$4)</f>
        <v>-5.9767517947123622E-2</v>
      </c>
    </row>
    <row r="1870" spans="1:10" x14ac:dyDescent="0.55000000000000004">
      <c r="A1870">
        <v>1858</v>
      </c>
      <c r="B1870">
        <v>-29400</v>
      </c>
      <c r="C1870">
        <v>-380262</v>
      </c>
      <c r="F1870">
        <f t="shared" si="145"/>
        <v>23.225000000000001</v>
      </c>
      <c r="G1870">
        <f t="shared" si="146"/>
        <v>-2.9399999999999999E-2</v>
      </c>
      <c r="H1870">
        <f t="shared" si="147"/>
        <v>-71336.203294495761</v>
      </c>
      <c r="I1870">
        <f t="shared" si="148"/>
        <v>-1.427990751324503E-4</v>
      </c>
      <c r="J1870">
        <f t="shared" si="149"/>
        <v>-5.4293714000996113E-2</v>
      </c>
    </row>
    <row r="1871" spans="1:10" x14ac:dyDescent="0.55000000000000004">
      <c r="A1871">
        <v>1859</v>
      </c>
      <c r="B1871">
        <v>-29756</v>
      </c>
      <c r="C1871">
        <v>-373675</v>
      </c>
      <c r="F1871">
        <f t="shared" si="145"/>
        <v>23.237500000000001</v>
      </c>
      <c r="G1871">
        <f t="shared" si="146"/>
        <v>-2.9755999999999998E-2</v>
      </c>
      <c r="H1871">
        <f t="shared" si="147"/>
        <v>-64749.203294495761</v>
      </c>
      <c r="I1871">
        <f t="shared" si="148"/>
        <v>-1.2961337888766532E-4</v>
      </c>
      <c r="J1871">
        <f t="shared" si="149"/>
        <v>-4.9280373262238913E-2</v>
      </c>
    </row>
    <row r="1872" spans="1:10" x14ac:dyDescent="0.55000000000000004">
      <c r="A1872">
        <v>1860</v>
      </c>
      <c r="B1872">
        <v>-29953</v>
      </c>
      <c r="C1872">
        <v>-368192</v>
      </c>
      <c r="F1872">
        <f t="shared" si="145"/>
        <v>23.25</v>
      </c>
      <c r="G1872">
        <f t="shared" si="146"/>
        <v>-2.9952999999999997E-2</v>
      </c>
      <c r="H1872">
        <f t="shared" si="147"/>
        <v>-59266.203294495761</v>
      </c>
      <c r="I1872">
        <f t="shared" si="148"/>
        <v>-1.1863764296688864E-4</v>
      </c>
      <c r="J1872">
        <f t="shared" si="149"/>
        <v>-4.5107282739906177E-2</v>
      </c>
    </row>
    <row r="1873" spans="1:10" x14ac:dyDescent="0.55000000000000004">
      <c r="A1873">
        <v>1861</v>
      </c>
      <c r="B1873">
        <v>-29953</v>
      </c>
      <c r="C1873">
        <v>-358654</v>
      </c>
      <c r="F1873">
        <f t="shared" ref="F1873:F1936" si="150">A1873/80</f>
        <v>23.262499999999999</v>
      </c>
      <c r="G1873">
        <f t="shared" ref="G1873:G1936" si="151">B1873*10^-6</f>
        <v>-2.9952999999999997E-2</v>
      </c>
      <c r="H1873">
        <f t="shared" ref="H1873:H1936" si="152">C1873-$F$4</f>
        <v>-49728.203294495761</v>
      </c>
      <c r="I1873">
        <f t="shared" ref="I1873:I1936" si="153">($H$4*H1873)/($H$6*$H$8)</f>
        <v>-9.9544706761824257E-5</v>
      </c>
      <c r="J1873">
        <f t="shared" si="149"/>
        <v>-3.784794708387669E-2</v>
      </c>
    </row>
    <row r="1874" spans="1:10" x14ac:dyDescent="0.55000000000000004">
      <c r="A1874">
        <v>1862</v>
      </c>
      <c r="B1874">
        <v>-29766</v>
      </c>
      <c r="C1874">
        <v>-352538</v>
      </c>
      <c r="F1874">
        <f t="shared" si="150"/>
        <v>23.274999999999999</v>
      </c>
      <c r="G1874">
        <f t="shared" si="151"/>
        <v>-2.9765999999999997E-2</v>
      </c>
      <c r="H1874">
        <f t="shared" si="152"/>
        <v>-43612.203294495761</v>
      </c>
      <c r="I1874">
        <f t="shared" si="153"/>
        <v>-8.7301846850923259E-5</v>
      </c>
      <c r="J1874">
        <f t="shared" si="149"/>
        <v>-3.3193082660278844E-2</v>
      </c>
    </row>
    <row r="1875" spans="1:10" x14ac:dyDescent="0.55000000000000004">
      <c r="A1875">
        <v>1863</v>
      </c>
      <c r="B1875">
        <v>-29419</v>
      </c>
      <c r="C1875">
        <v>-346907</v>
      </c>
      <c r="F1875">
        <f t="shared" si="150"/>
        <v>23.287500000000001</v>
      </c>
      <c r="G1875">
        <f t="shared" si="151"/>
        <v>-2.9418999999999997E-2</v>
      </c>
      <c r="H1875">
        <f t="shared" si="152"/>
        <v>-37981.203294495761</v>
      </c>
      <c r="I1875">
        <f t="shared" si="153"/>
        <v>-7.6029848133087497E-5</v>
      </c>
      <c r="J1875">
        <f t="shared" si="149"/>
        <v>-2.8907349898787748E-2</v>
      </c>
    </row>
    <row r="1876" spans="1:10" x14ac:dyDescent="0.55000000000000004">
      <c r="A1876">
        <v>1864</v>
      </c>
      <c r="B1876">
        <v>-28922</v>
      </c>
      <c r="C1876">
        <v>-339266</v>
      </c>
      <c r="F1876">
        <f t="shared" si="150"/>
        <v>23.3</v>
      </c>
      <c r="G1876">
        <f t="shared" si="151"/>
        <v>-2.8922E-2</v>
      </c>
      <c r="H1876">
        <f t="shared" si="152"/>
        <v>-30340.203294495761</v>
      </c>
      <c r="I1876">
        <f t="shared" si="153"/>
        <v>-6.0734280347084467E-5</v>
      </c>
      <c r="J1876">
        <f t="shared" si="149"/>
        <v>-2.3091813754132554E-2</v>
      </c>
    </row>
    <row r="1877" spans="1:10" x14ac:dyDescent="0.55000000000000004">
      <c r="A1877">
        <v>1865</v>
      </c>
      <c r="B1877">
        <v>-28266</v>
      </c>
      <c r="C1877">
        <v>-332497</v>
      </c>
      <c r="F1877">
        <f t="shared" si="150"/>
        <v>23.3125</v>
      </c>
      <c r="G1877">
        <f t="shared" si="151"/>
        <v>-2.8265999999999999E-2</v>
      </c>
      <c r="H1877">
        <f t="shared" si="152"/>
        <v>-23571.203294495761</v>
      </c>
      <c r="I1877">
        <f t="shared" si="153"/>
        <v>-4.7184260932943053E-5</v>
      </c>
      <c r="J1877">
        <f t="shared" si="149"/>
        <v>-1.7939953505058996E-2</v>
      </c>
    </row>
    <row r="1878" spans="1:10" x14ac:dyDescent="0.55000000000000004">
      <c r="A1878">
        <v>1866</v>
      </c>
      <c r="B1878">
        <v>-27478</v>
      </c>
      <c r="C1878">
        <v>-323373</v>
      </c>
      <c r="F1878">
        <f t="shared" si="150"/>
        <v>23.324999999999999</v>
      </c>
      <c r="G1878">
        <f t="shared" si="151"/>
        <v>-2.7477999999999999E-2</v>
      </c>
      <c r="H1878">
        <f t="shared" si="152"/>
        <v>-14447.203294495761</v>
      </c>
      <c r="I1878">
        <f t="shared" si="153"/>
        <v>-2.8920059849381786E-5</v>
      </c>
      <c r="J1878">
        <f t="shared" si="149"/>
        <v>-1.0995711680188688E-2</v>
      </c>
    </row>
    <row r="1879" spans="1:10" x14ac:dyDescent="0.55000000000000004">
      <c r="A1879">
        <v>1867</v>
      </c>
      <c r="B1879">
        <v>-26541</v>
      </c>
      <c r="C1879">
        <v>-314965</v>
      </c>
      <c r="F1879">
        <f t="shared" si="150"/>
        <v>23.337499999999999</v>
      </c>
      <c r="G1879">
        <f t="shared" si="151"/>
        <v>-2.6540999999999999E-2</v>
      </c>
      <c r="H1879">
        <f t="shared" si="152"/>
        <v>-6039.2032944957609</v>
      </c>
      <c r="I1879">
        <f t="shared" si="153"/>
        <v>-1.2089130135376619E-5</v>
      </c>
      <c r="J1879">
        <f t="shared" si="149"/>
        <v>-4.5964147420574338E-3</v>
      </c>
    </row>
    <row r="1880" spans="1:10" x14ac:dyDescent="0.55000000000000004">
      <c r="A1880">
        <v>1868</v>
      </c>
      <c r="B1880">
        <v>-25463</v>
      </c>
      <c r="C1880">
        <v>-303182</v>
      </c>
      <c r="F1880">
        <f t="shared" si="150"/>
        <v>23.35</v>
      </c>
      <c r="G1880">
        <f t="shared" si="151"/>
        <v>-2.5463E-2</v>
      </c>
      <c r="H1880">
        <f t="shared" si="152"/>
        <v>5743.7967055042391</v>
      </c>
      <c r="I1880">
        <f t="shared" si="153"/>
        <v>1.1497792416969112E-5</v>
      </c>
      <c r="J1880">
        <f t="shared" si="149"/>
        <v>4.371581906610569E-3</v>
      </c>
    </row>
    <row r="1881" spans="1:10" x14ac:dyDescent="0.55000000000000004">
      <c r="A1881">
        <v>1869</v>
      </c>
      <c r="B1881">
        <v>-24263</v>
      </c>
      <c r="C1881">
        <v>-296078</v>
      </c>
      <c r="F1881">
        <f t="shared" si="150"/>
        <v>23.362500000000001</v>
      </c>
      <c r="G1881">
        <f t="shared" si="151"/>
        <v>-2.4263E-2</v>
      </c>
      <c r="H1881">
        <f t="shared" si="152"/>
        <v>12847.796705504239</v>
      </c>
      <c r="I1881">
        <f t="shared" si="153"/>
        <v>2.5718406675805068E-5</v>
      </c>
      <c r="J1881">
        <f t="shared" si="149"/>
        <v>9.7784093862114778E-3</v>
      </c>
    </row>
    <row r="1882" spans="1:10" x14ac:dyDescent="0.55000000000000004">
      <c r="A1882">
        <v>1870</v>
      </c>
      <c r="B1882">
        <v>-22931</v>
      </c>
      <c r="C1882">
        <v>-291344</v>
      </c>
      <c r="F1882">
        <f t="shared" si="150"/>
        <v>23.375</v>
      </c>
      <c r="G1882">
        <f t="shared" si="151"/>
        <v>-2.2931E-2</v>
      </c>
      <c r="H1882">
        <f t="shared" si="152"/>
        <v>17581.796705504239</v>
      </c>
      <c r="I1882">
        <f t="shared" si="153"/>
        <v>3.5194812630384095E-5</v>
      </c>
      <c r="J1882">
        <f t="shared" si="149"/>
        <v>1.3381438846857687E-2</v>
      </c>
    </row>
    <row r="1883" spans="1:10" x14ac:dyDescent="0.55000000000000004">
      <c r="A1883">
        <v>1871</v>
      </c>
      <c r="B1883">
        <v>-21478</v>
      </c>
      <c r="C1883">
        <v>-283192</v>
      </c>
      <c r="F1883">
        <f t="shared" si="150"/>
        <v>23.387499999999999</v>
      </c>
      <c r="G1883">
        <f t="shared" si="151"/>
        <v>-2.1478000000000001E-2</v>
      </c>
      <c r="H1883">
        <f t="shared" si="152"/>
        <v>25733.796705504239</v>
      </c>
      <c r="I1883">
        <f t="shared" si="153"/>
        <v>5.1513287776503283E-5</v>
      </c>
      <c r="J1883">
        <f t="shared" si="149"/>
        <v>1.9585895155093413E-2</v>
      </c>
    </row>
    <row r="1884" spans="1:10" x14ac:dyDescent="0.55000000000000004">
      <c r="A1884">
        <v>1872</v>
      </c>
      <c r="B1884">
        <v>-19913</v>
      </c>
      <c r="C1884">
        <v>-273432</v>
      </c>
      <c r="F1884">
        <f t="shared" si="150"/>
        <v>23.4</v>
      </c>
      <c r="G1884">
        <f t="shared" si="151"/>
        <v>-1.9913E-2</v>
      </c>
      <c r="H1884">
        <f t="shared" si="152"/>
        <v>35493.796705504239</v>
      </c>
      <c r="I1884">
        <f t="shared" si="153"/>
        <v>7.105061817715628E-5</v>
      </c>
      <c r="J1884">
        <f t="shared" si="149"/>
        <v>2.7014194169860423E-2</v>
      </c>
    </row>
    <row r="1885" spans="1:10" x14ac:dyDescent="0.55000000000000004">
      <c r="A1885">
        <v>1873</v>
      </c>
      <c r="B1885">
        <v>-18253</v>
      </c>
      <c r="C1885">
        <v>-264010</v>
      </c>
      <c r="F1885">
        <f t="shared" si="150"/>
        <v>23.412500000000001</v>
      </c>
      <c r="G1885">
        <f t="shared" si="151"/>
        <v>-1.8252999999999998E-2</v>
      </c>
      <c r="H1885">
        <f t="shared" si="152"/>
        <v>44915.796705504239</v>
      </c>
      <c r="I1885">
        <f t="shared" si="153"/>
        <v>8.991134840614733E-5</v>
      </c>
      <c r="J1885">
        <f t="shared" si="149"/>
        <v>3.4185242665468504E-2</v>
      </c>
    </row>
    <row r="1886" spans="1:10" x14ac:dyDescent="0.55000000000000004">
      <c r="A1886">
        <v>1874</v>
      </c>
      <c r="B1886">
        <v>-16491</v>
      </c>
      <c r="C1886">
        <v>-255240</v>
      </c>
      <c r="F1886">
        <f t="shared" si="150"/>
        <v>23.425000000000001</v>
      </c>
      <c r="G1886">
        <f t="shared" si="151"/>
        <v>-1.6490999999999999E-2</v>
      </c>
      <c r="H1886">
        <f t="shared" si="152"/>
        <v>53685.796705504239</v>
      </c>
      <c r="I1886">
        <f t="shared" si="153"/>
        <v>1.0746692090755376E-4</v>
      </c>
      <c r="J1886">
        <f t="shared" si="149"/>
        <v>4.0860056431811398E-2</v>
      </c>
    </row>
    <row r="1887" spans="1:10" x14ac:dyDescent="0.55000000000000004">
      <c r="A1887">
        <v>1875</v>
      </c>
      <c r="B1887">
        <v>-14653</v>
      </c>
      <c r="C1887">
        <v>-246378</v>
      </c>
      <c r="F1887">
        <f t="shared" si="150"/>
        <v>23.4375</v>
      </c>
      <c r="G1887">
        <f t="shared" si="151"/>
        <v>-1.4652999999999999E-2</v>
      </c>
      <c r="H1887">
        <f t="shared" si="152"/>
        <v>62547.796705504239</v>
      </c>
      <c r="I1887">
        <f t="shared" si="153"/>
        <v>1.2520665676929422E-4</v>
      </c>
      <c r="J1887">
        <f t="shared" si="149"/>
        <v>4.7604891049522993E-2</v>
      </c>
    </row>
    <row r="1888" spans="1:10" x14ac:dyDescent="0.55000000000000004">
      <c r="A1888">
        <v>1876</v>
      </c>
      <c r="B1888">
        <v>-12731</v>
      </c>
      <c r="C1888">
        <v>-239823</v>
      </c>
      <c r="F1888">
        <f t="shared" si="150"/>
        <v>23.45</v>
      </c>
      <c r="G1888">
        <f t="shared" si="151"/>
        <v>-1.2730999999999999E-2</v>
      </c>
      <c r="H1888">
        <f t="shared" si="152"/>
        <v>69102.796705504239</v>
      </c>
      <c r="I1888">
        <f t="shared" si="153"/>
        <v>1.3832829619309344E-4</v>
      </c>
      <c r="J1888">
        <f t="shared" si="149"/>
        <v>5.2593876709543269E-2</v>
      </c>
    </row>
    <row r="1889" spans="1:10" x14ac:dyDescent="0.55000000000000004">
      <c r="A1889">
        <v>1877</v>
      </c>
      <c r="B1889">
        <v>-10744</v>
      </c>
      <c r="C1889">
        <v>-233129</v>
      </c>
      <c r="F1889">
        <f t="shared" si="150"/>
        <v>23.462499999999999</v>
      </c>
      <c r="G1889">
        <f t="shared" si="151"/>
        <v>-1.0744E-2</v>
      </c>
      <c r="H1889">
        <f t="shared" si="152"/>
        <v>75796.796705504239</v>
      </c>
      <c r="I1889">
        <f t="shared" si="153"/>
        <v>1.5172818243304952E-4</v>
      </c>
      <c r="J1889">
        <f t="shared" si="149"/>
        <v>5.7688654742827118E-2</v>
      </c>
    </row>
    <row r="1890" spans="1:10" x14ac:dyDescent="0.55000000000000004">
      <c r="A1890">
        <v>1878</v>
      </c>
      <c r="B1890">
        <v>-8700</v>
      </c>
      <c r="C1890">
        <v>-225305</v>
      </c>
      <c r="F1890">
        <f t="shared" si="150"/>
        <v>23.475000000000001</v>
      </c>
      <c r="G1890">
        <f t="shared" si="151"/>
        <v>-8.6999999999999994E-3</v>
      </c>
      <c r="H1890">
        <f t="shared" si="152"/>
        <v>83620.796705504239</v>
      </c>
      <c r="I1890">
        <f t="shared" si="153"/>
        <v>1.6739007516406479E-4</v>
      </c>
      <c r="J1890">
        <f t="shared" si="149"/>
        <v>6.3643471494009188E-2</v>
      </c>
    </row>
    <row r="1891" spans="1:10" x14ac:dyDescent="0.55000000000000004">
      <c r="A1891">
        <v>1879</v>
      </c>
      <c r="B1891">
        <v>-6619</v>
      </c>
      <c r="C1891">
        <v>-220182</v>
      </c>
      <c r="F1891">
        <f t="shared" si="150"/>
        <v>23.487500000000001</v>
      </c>
      <c r="G1891">
        <f t="shared" si="151"/>
        <v>-6.6189999999999999E-3</v>
      </c>
      <c r="H1891">
        <f t="shared" si="152"/>
        <v>88743.796705504239</v>
      </c>
      <c r="I1891">
        <f t="shared" si="153"/>
        <v>1.7764517184875182E-4</v>
      </c>
      <c r="J1891">
        <f t="shared" si="149"/>
        <v>6.7542567380551352E-2</v>
      </c>
    </row>
    <row r="1892" spans="1:10" x14ac:dyDescent="0.55000000000000004">
      <c r="A1892">
        <v>1880</v>
      </c>
      <c r="B1892">
        <v>-4500</v>
      </c>
      <c r="C1892">
        <v>-214978</v>
      </c>
      <c r="F1892">
        <f t="shared" si="150"/>
        <v>23.5</v>
      </c>
      <c r="G1892">
        <f t="shared" si="151"/>
        <v>-4.4999999999999997E-3</v>
      </c>
      <c r="H1892">
        <f t="shared" si="152"/>
        <v>93947.796705504239</v>
      </c>
      <c r="I1892">
        <f t="shared" si="153"/>
        <v>1.8806241236155901E-4</v>
      </c>
      <c r="J1892">
        <f t="shared" si="149"/>
        <v>7.1503312060146387E-2</v>
      </c>
    </row>
    <row r="1893" spans="1:10" x14ac:dyDescent="0.55000000000000004">
      <c r="A1893">
        <v>1881</v>
      </c>
      <c r="B1893">
        <v>-2353</v>
      </c>
      <c r="C1893">
        <v>-208824</v>
      </c>
      <c r="F1893">
        <f t="shared" si="150"/>
        <v>23.512499999999999</v>
      </c>
      <c r="G1893">
        <f t="shared" si="151"/>
        <v>-2.3530000000000001E-3</v>
      </c>
      <c r="H1893">
        <f t="shared" si="152"/>
        <v>100101.79670550424</v>
      </c>
      <c r="I1893">
        <f t="shared" si="153"/>
        <v>2.0038133974738058E-4</v>
      </c>
      <c r="J1893">
        <f t="shared" si="149"/>
        <v>7.618709813974435E-2</v>
      </c>
    </row>
    <row r="1894" spans="1:10" x14ac:dyDescent="0.55000000000000004">
      <c r="A1894">
        <v>1882</v>
      </c>
      <c r="B1894">
        <v>-197</v>
      </c>
      <c r="C1894">
        <v>-204251</v>
      </c>
      <c r="F1894">
        <f t="shared" si="150"/>
        <v>23.524999999999999</v>
      </c>
      <c r="G1894">
        <f t="shared" si="151"/>
        <v>-1.9699999999999999E-4</v>
      </c>
      <c r="H1894">
        <f t="shared" si="152"/>
        <v>104674.79670550424</v>
      </c>
      <c r="I1894">
        <f t="shared" si="153"/>
        <v>2.0953545982137507E-4</v>
      </c>
      <c r="J1894">
        <f t="shared" si="149"/>
        <v>7.9667591110495331E-2</v>
      </c>
    </row>
    <row r="1895" spans="1:10" x14ac:dyDescent="0.55000000000000004">
      <c r="A1895">
        <v>1883</v>
      </c>
      <c r="B1895">
        <v>1959</v>
      </c>
      <c r="C1895">
        <v>-199783</v>
      </c>
      <c r="F1895">
        <f t="shared" si="150"/>
        <v>23.537500000000001</v>
      </c>
      <c r="G1895">
        <f t="shared" si="151"/>
        <v>1.9589999999999998E-3</v>
      </c>
      <c r="H1895">
        <f t="shared" si="152"/>
        <v>109142.79670550424</v>
      </c>
      <c r="I1895">
        <f t="shared" si="153"/>
        <v>2.1847939345151008E-4</v>
      </c>
      <c r="J1895">
        <f t="shared" si="149"/>
        <v>8.3068168979140725E-2</v>
      </c>
    </row>
    <row r="1896" spans="1:10" x14ac:dyDescent="0.55000000000000004">
      <c r="A1896">
        <v>1884</v>
      </c>
      <c r="B1896">
        <v>4106</v>
      </c>
      <c r="C1896">
        <v>-195334</v>
      </c>
      <c r="F1896">
        <f t="shared" si="150"/>
        <v>23.55</v>
      </c>
      <c r="G1896">
        <f t="shared" si="151"/>
        <v>4.1059999999999994E-3</v>
      </c>
      <c r="H1896">
        <f t="shared" si="152"/>
        <v>113591.79670550424</v>
      </c>
      <c r="I1896">
        <f t="shared" si="153"/>
        <v>2.2738529334418478E-4</v>
      </c>
      <c r="J1896">
        <f t="shared" si="149"/>
        <v>8.6454286019786053E-2</v>
      </c>
    </row>
    <row r="1897" spans="1:10" x14ac:dyDescent="0.55000000000000004">
      <c r="A1897">
        <v>1885</v>
      </c>
      <c r="B1897">
        <v>6234</v>
      </c>
      <c r="C1897">
        <v>-189858</v>
      </c>
      <c r="F1897">
        <f t="shared" si="150"/>
        <v>23.5625</v>
      </c>
      <c r="G1897">
        <f t="shared" si="151"/>
        <v>6.234E-3</v>
      </c>
      <c r="H1897">
        <f t="shared" si="152"/>
        <v>119067.79670550424</v>
      </c>
      <c r="I1897">
        <f t="shared" si="153"/>
        <v>2.3834701683537083E-4</v>
      </c>
      <c r="J1897">
        <f t="shared" si="149"/>
        <v>9.0622048868645083E-2</v>
      </c>
    </row>
    <row r="1898" spans="1:10" x14ac:dyDescent="0.55000000000000004">
      <c r="A1898">
        <v>1886</v>
      </c>
      <c r="B1898">
        <v>8325</v>
      </c>
      <c r="C1898">
        <v>-187945</v>
      </c>
      <c r="F1898">
        <f t="shared" si="150"/>
        <v>23.574999999999999</v>
      </c>
      <c r="G1898">
        <f t="shared" si="151"/>
        <v>8.3249999999999991E-3</v>
      </c>
      <c r="H1898">
        <f t="shared" si="152"/>
        <v>120980.79670550424</v>
      </c>
      <c r="I1898">
        <f t="shared" si="153"/>
        <v>2.4217641366492505E-4</v>
      </c>
      <c r="J1898">
        <f t="shared" si="149"/>
        <v>9.2078025919387838E-2</v>
      </c>
    </row>
    <row r="1899" spans="1:10" x14ac:dyDescent="0.55000000000000004">
      <c r="A1899">
        <v>1887</v>
      </c>
      <c r="B1899">
        <v>10378</v>
      </c>
      <c r="C1899">
        <v>-189262</v>
      </c>
      <c r="F1899">
        <f t="shared" si="150"/>
        <v>23.587499999999999</v>
      </c>
      <c r="G1899">
        <f t="shared" si="151"/>
        <v>1.0378E-2</v>
      </c>
      <c r="H1899">
        <f t="shared" si="152"/>
        <v>119663.79670550424</v>
      </c>
      <c r="I1899">
        <f t="shared" si="153"/>
        <v>2.3954007512623038E-4</v>
      </c>
      <c r="J1899">
        <f t="shared" si="149"/>
        <v>9.1075662210120603E-2</v>
      </c>
    </row>
    <row r="1900" spans="1:10" x14ac:dyDescent="0.55000000000000004">
      <c r="A1900">
        <v>1888</v>
      </c>
      <c r="B1900">
        <v>12375</v>
      </c>
      <c r="C1900">
        <v>-190660</v>
      </c>
      <c r="F1900">
        <f t="shared" si="150"/>
        <v>23.6</v>
      </c>
      <c r="G1900">
        <f t="shared" si="151"/>
        <v>1.2374999999999999E-2</v>
      </c>
      <c r="H1900">
        <f t="shared" si="152"/>
        <v>118265.79670550424</v>
      </c>
      <c r="I1900">
        <f t="shared" si="153"/>
        <v>2.3674159275941553E-4</v>
      </c>
      <c r="J1900">
        <f t="shared" si="149"/>
        <v>9.0011649707800498E-2</v>
      </c>
    </row>
    <row r="1901" spans="1:10" x14ac:dyDescent="0.55000000000000004">
      <c r="A1901">
        <v>1889</v>
      </c>
      <c r="B1901">
        <v>14306</v>
      </c>
      <c r="C1901">
        <v>-188140</v>
      </c>
      <c r="F1901">
        <f t="shared" si="150"/>
        <v>23.612500000000001</v>
      </c>
      <c r="G1901">
        <f t="shared" si="151"/>
        <v>1.4305999999999999E-2</v>
      </c>
      <c r="H1901">
        <f t="shared" si="152"/>
        <v>120785.79670550424</v>
      </c>
      <c r="I1901">
        <f t="shared" si="153"/>
        <v>2.4178606741204314E-4</v>
      </c>
      <c r="J1901">
        <f t="shared" si="149"/>
        <v>9.1929612158334589E-2</v>
      </c>
    </row>
    <row r="1902" spans="1:10" x14ac:dyDescent="0.55000000000000004">
      <c r="A1902">
        <v>1890</v>
      </c>
      <c r="B1902">
        <v>16163</v>
      </c>
      <c r="C1902">
        <v>-188889</v>
      </c>
      <c r="F1902">
        <f t="shared" si="150"/>
        <v>23.625</v>
      </c>
      <c r="G1902">
        <f t="shared" si="151"/>
        <v>1.6163E-2</v>
      </c>
      <c r="H1902">
        <f t="shared" si="152"/>
        <v>120036.79670550424</v>
      </c>
      <c r="I1902">
        <f t="shared" si="153"/>
        <v>2.402867374458455E-4</v>
      </c>
      <c r="J1902">
        <f t="shared" si="149"/>
        <v>9.1359551096648076E-2</v>
      </c>
    </row>
    <row r="1903" spans="1:10" x14ac:dyDescent="0.55000000000000004">
      <c r="A1903">
        <v>1891</v>
      </c>
      <c r="B1903">
        <v>17934</v>
      </c>
      <c r="C1903">
        <v>-191583</v>
      </c>
      <c r="F1903">
        <f t="shared" si="150"/>
        <v>23.637499999999999</v>
      </c>
      <c r="G1903">
        <f t="shared" si="151"/>
        <v>1.7933999999999999E-2</v>
      </c>
      <c r="H1903">
        <f t="shared" si="152"/>
        <v>117342.79670550424</v>
      </c>
      <c r="I1903">
        <f t="shared" si="153"/>
        <v>2.3489395382910789E-4</v>
      </c>
      <c r="J1903">
        <f t="shared" si="149"/>
        <v>8.9309157905481856E-2</v>
      </c>
    </row>
    <row r="1904" spans="1:10" x14ac:dyDescent="0.55000000000000004">
      <c r="A1904">
        <v>1892</v>
      </c>
      <c r="B1904">
        <v>19622</v>
      </c>
      <c r="C1904">
        <v>-192873</v>
      </c>
      <c r="F1904">
        <f t="shared" si="150"/>
        <v>23.65</v>
      </c>
      <c r="G1904">
        <f t="shared" si="151"/>
        <v>1.9622000000000001E-2</v>
      </c>
      <c r="H1904">
        <f t="shared" si="152"/>
        <v>116052.79670550424</v>
      </c>
      <c r="I1904">
        <f t="shared" si="153"/>
        <v>2.3231166323311992E-4</v>
      </c>
      <c r="J1904">
        <f t="shared" si="149"/>
        <v>8.8327343793898921E-2</v>
      </c>
    </row>
    <row r="1905" spans="1:10" x14ac:dyDescent="0.55000000000000004">
      <c r="A1905">
        <v>1893</v>
      </c>
      <c r="B1905">
        <v>21206</v>
      </c>
      <c r="C1905">
        <v>-193468</v>
      </c>
      <c r="F1905">
        <f t="shared" si="150"/>
        <v>23.662500000000001</v>
      </c>
      <c r="G1905">
        <f t="shared" si="151"/>
        <v>2.1205999999999999E-2</v>
      </c>
      <c r="H1905">
        <f t="shared" si="152"/>
        <v>115457.79670550424</v>
      </c>
      <c r="I1905">
        <f t="shared" si="153"/>
        <v>2.3112060671791619E-4</v>
      </c>
      <c r="J1905">
        <f t="shared" si="149"/>
        <v>8.7874491548633929E-2</v>
      </c>
    </row>
    <row r="1906" spans="1:10" x14ac:dyDescent="0.55000000000000004">
      <c r="A1906">
        <v>1894</v>
      </c>
      <c r="B1906">
        <v>22678</v>
      </c>
      <c r="C1906">
        <v>-195593</v>
      </c>
      <c r="F1906">
        <f t="shared" si="150"/>
        <v>23.675000000000001</v>
      </c>
      <c r="G1906">
        <f t="shared" si="151"/>
        <v>2.2678E-2</v>
      </c>
      <c r="H1906">
        <f t="shared" si="152"/>
        <v>113332.79670550424</v>
      </c>
      <c r="I1906">
        <f t="shared" si="153"/>
        <v>2.2686683344933138E-4</v>
      </c>
      <c r="J1906">
        <f t="shared" si="149"/>
        <v>8.625716210125893E-2</v>
      </c>
    </row>
    <row r="1907" spans="1:10" x14ac:dyDescent="0.55000000000000004">
      <c r="A1907">
        <v>1895</v>
      </c>
      <c r="B1907">
        <v>24028</v>
      </c>
      <c r="C1907">
        <v>-199645</v>
      </c>
      <c r="F1907">
        <f t="shared" si="150"/>
        <v>23.6875</v>
      </c>
      <c r="G1907">
        <f t="shared" si="151"/>
        <v>2.4027999999999997E-2</v>
      </c>
      <c r="H1907">
        <f t="shared" si="152"/>
        <v>109280.79670550424</v>
      </c>
      <c r="I1907">
        <f t="shared" si="153"/>
        <v>2.1875563849201111E-4</v>
      </c>
      <c r="J1907">
        <f t="shared" si="149"/>
        <v>8.3173200256193777E-2</v>
      </c>
    </row>
    <row r="1908" spans="1:10" x14ac:dyDescent="0.55000000000000004">
      <c r="A1908">
        <v>1896</v>
      </c>
      <c r="B1908">
        <v>25256</v>
      </c>
      <c r="C1908">
        <v>-203130</v>
      </c>
      <c r="F1908">
        <f t="shared" si="150"/>
        <v>23.7</v>
      </c>
      <c r="G1908">
        <f t="shared" si="151"/>
        <v>2.5255999999999997E-2</v>
      </c>
      <c r="H1908">
        <f t="shared" si="152"/>
        <v>105795.79670550424</v>
      </c>
      <c r="I1908">
        <f t="shared" si="153"/>
        <v>2.1177945033153204E-4</v>
      </c>
      <c r="J1908">
        <f t="shared" si="149"/>
        <v>8.052077996249879E-2</v>
      </c>
    </row>
    <row r="1909" spans="1:10" x14ac:dyDescent="0.55000000000000004">
      <c r="A1909">
        <v>1897</v>
      </c>
      <c r="B1909">
        <v>26353</v>
      </c>
      <c r="C1909">
        <v>-205655</v>
      </c>
      <c r="F1909">
        <f t="shared" si="150"/>
        <v>23.712499999999999</v>
      </c>
      <c r="G1909">
        <f t="shared" si="151"/>
        <v>2.6352999999999998E-2</v>
      </c>
      <c r="H1909">
        <f t="shared" si="152"/>
        <v>103270.79670550424</v>
      </c>
      <c r="I1909">
        <f t="shared" si="153"/>
        <v>2.0672496680062541E-4</v>
      </c>
      <c r="J1909">
        <f t="shared" si="149"/>
        <v>7.8599012030912047E-2</v>
      </c>
    </row>
    <row r="1910" spans="1:10" x14ac:dyDescent="0.55000000000000004">
      <c r="A1910">
        <v>1898</v>
      </c>
      <c r="B1910">
        <v>27319</v>
      </c>
      <c r="C1910">
        <v>-209753</v>
      </c>
      <c r="F1910">
        <f t="shared" si="150"/>
        <v>23.725000000000001</v>
      </c>
      <c r="G1910">
        <f t="shared" si="151"/>
        <v>2.7319E-2</v>
      </c>
      <c r="H1910">
        <f t="shared" si="152"/>
        <v>99172.796705504239</v>
      </c>
      <c r="I1910">
        <f t="shared" si="153"/>
        <v>1.985216901631381E-4</v>
      </c>
      <c r="J1910">
        <f t="shared" si="149"/>
        <v>7.5480039760162543E-2</v>
      </c>
    </row>
    <row r="1911" spans="1:10" x14ac:dyDescent="0.55000000000000004">
      <c r="A1911">
        <v>1899</v>
      </c>
      <c r="B1911">
        <v>28144</v>
      </c>
      <c r="C1911">
        <v>-215589</v>
      </c>
      <c r="F1911">
        <f t="shared" si="150"/>
        <v>23.737500000000001</v>
      </c>
      <c r="G1911">
        <f t="shared" si="151"/>
        <v>2.8143999999999999E-2</v>
      </c>
      <c r="H1911">
        <f t="shared" si="152"/>
        <v>93336.796705504239</v>
      </c>
      <c r="I1911">
        <f t="shared" si="153"/>
        <v>1.8683932743586239E-4</v>
      </c>
      <c r="J1911">
        <f t="shared" si="149"/>
        <v>7.1038282275512912E-2</v>
      </c>
    </row>
    <row r="1912" spans="1:10" x14ac:dyDescent="0.55000000000000004">
      <c r="A1912">
        <v>1900</v>
      </c>
      <c r="B1912">
        <v>28819</v>
      </c>
      <c r="C1912">
        <v>-220783</v>
      </c>
      <c r="F1912">
        <f t="shared" si="150"/>
        <v>23.75</v>
      </c>
      <c r="G1912">
        <f t="shared" si="151"/>
        <v>2.8818999999999997E-2</v>
      </c>
      <c r="H1912">
        <f t="shared" si="152"/>
        <v>88142.796705504239</v>
      </c>
      <c r="I1912">
        <f t="shared" si="153"/>
        <v>1.7644210467961325E-4</v>
      </c>
      <c r="J1912">
        <f t="shared" si="149"/>
        <v>6.708514855802318E-2</v>
      </c>
    </row>
    <row r="1913" spans="1:10" x14ac:dyDescent="0.55000000000000004">
      <c r="A1913">
        <v>1901</v>
      </c>
      <c r="B1913">
        <v>29344</v>
      </c>
      <c r="C1913">
        <v>-226173</v>
      </c>
      <c r="F1913">
        <f t="shared" si="150"/>
        <v>23.762499999999999</v>
      </c>
      <c r="G1913">
        <f t="shared" si="151"/>
        <v>2.9343999999999999E-2</v>
      </c>
      <c r="H1913">
        <f t="shared" si="152"/>
        <v>82752.796705504239</v>
      </c>
      <c r="I1913">
        <f t="shared" si="153"/>
        <v>1.656525338948264E-4</v>
      </c>
      <c r="J1913">
        <f t="shared" si="149"/>
        <v>6.2982839983269673E-2</v>
      </c>
    </row>
    <row r="1914" spans="1:10" x14ac:dyDescent="0.55000000000000004">
      <c r="A1914">
        <v>1902</v>
      </c>
      <c r="B1914">
        <v>29719</v>
      </c>
      <c r="C1914">
        <v>-232665</v>
      </c>
      <c r="F1914">
        <f t="shared" si="150"/>
        <v>23.774999999999999</v>
      </c>
      <c r="G1914">
        <f t="shared" si="151"/>
        <v>2.9718999999999999E-2</v>
      </c>
      <c r="H1914">
        <f t="shared" si="152"/>
        <v>76260.796705504239</v>
      </c>
      <c r="I1914">
        <f t="shared" si="153"/>
        <v>1.5265700633734287E-4</v>
      </c>
      <c r="J1914">
        <f t="shared" si="149"/>
        <v>5.8041803384512765E-2</v>
      </c>
    </row>
    <row r="1915" spans="1:10" x14ac:dyDescent="0.55000000000000004">
      <c r="A1915">
        <v>1903</v>
      </c>
      <c r="B1915">
        <v>29934</v>
      </c>
      <c r="C1915">
        <v>-240518</v>
      </c>
      <c r="F1915">
        <f t="shared" si="150"/>
        <v>23.787500000000001</v>
      </c>
      <c r="G1915">
        <f t="shared" si="151"/>
        <v>2.9933999999999999E-2</v>
      </c>
      <c r="H1915">
        <f t="shared" si="152"/>
        <v>68407.796705504239</v>
      </c>
      <c r="I1915">
        <f t="shared" si="153"/>
        <v>1.3693706211230925E-4</v>
      </c>
      <c r="J1915">
        <f t="shared" si="149"/>
        <v>5.2064914843225327E-2</v>
      </c>
    </row>
    <row r="1916" spans="1:10" x14ac:dyDescent="0.55000000000000004">
      <c r="A1916">
        <v>1904</v>
      </c>
      <c r="B1916">
        <v>29963</v>
      </c>
      <c r="C1916">
        <v>-247521</v>
      </c>
      <c r="F1916">
        <f t="shared" si="150"/>
        <v>23.8</v>
      </c>
      <c r="G1916">
        <f t="shared" si="151"/>
        <v>2.9963E-2</v>
      </c>
      <c r="H1916">
        <f t="shared" si="152"/>
        <v>61404.796705504239</v>
      </c>
      <c r="I1916">
        <f t="shared" si="153"/>
        <v>1.2291862719470954E-4</v>
      </c>
      <c r="J1916">
        <f t="shared" si="149"/>
        <v>4.6734958080887887E-2</v>
      </c>
    </row>
    <row r="1917" spans="1:10" x14ac:dyDescent="0.55000000000000004">
      <c r="A1917">
        <v>1905</v>
      </c>
      <c r="B1917">
        <v>29794</v>
      </c>
      <c r="C1917">
        <v>-258094</v>
      </c>
      <c r="F1917">
        <f t="shared" si="150"/>
        <v>23.8125</v>
      </c>
      <c r="G1917">
        <f t="shared" si="151"/>
        <v>2.9793999999999998E-2</v>
      </c>
      <c r="H1917">
        <f t="shared" si="152"/>
        <v>50831.796705504239</v>
      </c>
      <c r="I1917">
        <f t="shared" si="153"/>
        <v>1.017538531858874E-4</v>
      </c>
      <c r="J1917">
        <f t="shared" si="149"/>
        <v>3.8687887846960471E-2</v>
      </c>
    </row>
    <row r="1918" spans="1:10" x14ac:dyDescent="0.55000000000000004">
      <c r="A1918">
        <v>1906</v>
      </c>
      <c r="B1918">
        <v>29475</v>
      </c>
      <c r="C1918">
        <v>-267000</v>
      </c>
      <c r="F1918">
        <f t="shared" si="150"/>
        <v>23.824999999999999</v>
      </c>
      <c r="G1918">
        <f t="shared" si="151"/>
        <v>2.9474999999999998E-2</v>
      </c>
      <c r="H1918">
        <f t="shared" si="152"/>
        <v>41925.796705504239</v>
      </c>
      <c r="I1918">
        <f t="shared" si="153"/>
        <v>8.3926039195291539E-5</v>
      </c>
      <c r="J1918">
        <f t="shared" si="149"/>
        <v>3.1909564995985566E-2</v>
      </c>
    </row>
    <row r="1919" spans="1:10" x14ac:dyDescent="0.55000000000000004">
      <c r="A1919">
        <v>1907</v>
      </c>
      <c r="B1919">
        <v>28997</v>
      </c>
      <c r="C1919">
        <v>-277334</v>
      </c>
      <c r="F1919">
        <f t="shared" si="150"/>
        <v>23.837499999999999</v>
      </c>
      <c r="G1919">
        <f t="shared" si="151"/>
        <v>2.8996999999999998E-2</v>
      </c>
      <c r="H1919">
        <f t="shared" si="152"/>
        <v>31591.796705504239</v>
      </c>
      <c r="I1919">
        <f t="shared" si="153"/>
        <v>6.3239689568206689E-5</v>
      </c>
      <c r="J1919">
        <f t="shared" si="149"/>
        <v>2.4044396756374681E-2</v>
      </c>
    </row>
    <row r="1920" spans="1:10" x14ac:dyDescent="0.55000000000000004">
      <c r="A1920">
        <v>1908</v>
      </c>
      <c r="B1920">
        <v>28359</v>
      </c>
      <c r="C1920">
        <v>-285780</v>
      </c>
      <c r="F1920">
        <f t="shared" si="150"/>
        <v>23.85</v>
      </c>
      <c r="G1920">
        <f t="shared" si="151"/>
        <v>2.8358999999999999E-2</v>
      </c>
      <c r="H1920">
        <f t="shared" si="152"/>
        <v>23145.796705504239</v>
      </c>
      <c r="I1920">
        <f t="shared" si="153"/>
        <v>4.6332692379280946E-5</v>
      </c>
      <c r="J1920">
        <f t="shared" si="149"/>
        <v>1.7616178162243309E-2</v>
      </c>
    </row>
    <row r="1921" spans="1:10" x14ac:dyDescent="0.55000000000000004">
      <c r="A1921">
        <v>1909</v>
      </c>
      <c r="B1921">
        <v>27591</v>
      </c>
      <c r="C1921">
        <v>-293423</v>
      </c>
      <c r="F1921">
        <f t="shared" si="150"/>
        <v>23.862500000000001</v>
      </c>
      <c r="G1921">
        <f t="shared" si="151"/>
        <v>2.7590999999999997E-2</v>
      </c>
      <c r="H1921">
        <f t="shared" si="152"/>
        <v>15502.796705504239</v>
      </c>
      <c r="I1921">
        <f t="shared" si="153"/>
        <v>3.1033121041966312E-5</v>
      </c>
      <c r="J1921">
        <f t="shared" si="149"/>
        <v>1.1799119825167053E-2</v>
      </c>
    </row>
    <row r="1922" spans="1:10" x14ac:dyDescent="0.55000000000000004">
      <c r="A1922">
        <v>1910</v>
      </c>
      <c r="B1922">
        <v>26672</v>
      </c>
      <c r="C1922">
        <v>-301055</v>
      </c>
      <c r="F1922">
        <f t="shared" si="150"/>
        <v>23.875</v>
      </c>
      <c r="G1922">
        <f t="shared" si="151"/>
        <v>2.6671999999999998E-2</v>
      </c>
      <c r="H1922">
        <f t="shared" si="152"/>
        <v>7870.7967055042391</v>
      </c>
      <c r="I1922">
        <f t="shared" si="153"/>
        <v>1.5755569236865517E-5</v>
      </c>
      <c r="J1922">
        <f t="shared" si="149"/>
        <v>5.990433546406616E-3</v>
      </c>
    </row>
    <row r="1923" spans="1:10" x14ac:dyDescent="0.55000000000000004">
      <c r="A1923">
        <v>1911</v>
      </c>
      <c r="B1923">
        <v>25613</v>
      </c>
      <c r="C1923">
        <v>-309482</v>
      </c>
      <c r="F1923">
        <f t="shared" si="150"/>
        <v>23.887499999999999</v>
      </c>
      <c r="G1923">
        <f t="shared" si="151"/>
        <v>2.5613E-2</v>
      </c>
      <c r="H1923">
        <f t="shared" si="152"/>
        <v>-556.20329449576093</v>
      </c>
      <c r="I1923">
        <f t="shared" si="153"/>
        <v>-1.1133942145999369E-6</v>
      </c>
      <c r="J1923">
        <f t="shared" si="149"/>
        <v>-4.2332421972469535E-4</v>
      </c>
    </row>
    <row r="1924" spans="1:10" x14ac:dyDescent="0.55000000000000004">
      <c r="A1924">
        <v>1912</v>
      </c>
      <c r="B1924">
        <v>24422</v>
      </c>
      <c r="C1924">
        <v>-315803</v>
      </c>
      <c r="F1924">
        <f t="shared" si="150"/>
        <v>23.9</v>
      </c>
      <c r="G1924">
        <f t="shared" si="151"/>
        <v>2.4421999999999999E-2</v>
      </c>
      <c r="H1924">
        <f t="shared" si="152"/>
        <v>-6877.2032944957609</v>
      </c>
      <c r="I1924">
        <f t="shared" si="153"/>
        <v>-1.3766618134940882E-5</v>
      </c>
      <c r="J1924">
        <f t="shared" si="149"/>
        <v>-5.234213366481077E-3</v>
      </c>
    </row>
    <row r="1925" spans="1:10" x14ac:dyDescent="0.55000000000000004">
      <c r="A1925">
        <v>1913</v>
      </c>
      <c r="B1925">
        <v>23109</v>
      </c>
      <c r="C1925">
        <v>-325104</v>
      </c>
      <c r="F1925">
        <f t="shared" si="150"/>
        <v>23.912500000000001</v>
      </c>
      <c r="G1925">
        <f t="shared" si="151"/>
        <v>2.3108999999999998E-2</v>
      </c>
      <c r="H1925">
        <f t="shared" si="152"/>
        <v>-16178.203294495761</v>
      </c>
      <c r="I1925">
        <f t="shared" si="153"/>
        <v>-3.2385133509579568E-5</v>
      </c>
      <c r="J1925">
        <f t="shared" si="149"/>
        <v>-1.2313169220615091E-2</v>
      </c>
    </row>
    <row r="1926" spans="1:10" x14ac:dyDescent="0.55000000000000004">
      <c r="A1926">
        <v>1914</v>
      </c>
      <c r="B1926">
        <v>21675</v>
      </c>
      <c r="C1926">
        <v>-337250</v>
      </c>
      <c r="F1926">
        <f t="shared" si="150"/>
        <v>23.925000000000001</v>
      </c>
      <c r="G1926">
        <f t="shared" si="151"/>
        <v>2.1675E-2</v>
      </c>
      <c r="H1926">
        <f t="shared" si="152"/>
        <v>-28324.203294495761</v>
      </c>
      <c r="I1926">
        <f t="shared" si="153"/>
        <v>-5.6698700624982372E-5</v>
      </c>
      <c r="J1926">
        <f t="shared" si="149"/>
        <v>-2.1557443793705267E-2</v>
      </c>
    </row>
    <row r="1927" spans="1:10" x14ac:dyDescent="0.55000000000000004">
      <c r="A1927">
        <v>1915</v>
      </c>
      <c r="B1927">
        <v>20128</v>
      </c>
      <c r="C1927">
        <v>-347814</v>
      </c>
      <c r="F1927">
        <f t="shared" si="150"/>
        <v>23.9375</v>
      </c>
      <c r="G1927">
        <f t="shared" si="151"/>
        <v>2.0128E-2</v>
      </c>
      <c r="H1927">
        <f t="shared" si="152"/>
        <v>-38888.203294495761</v>
      </c>
      <c r="I1927">
        <f t="shared" si="153"/>
        <v>-7.7845458652902276E-5</v>
      </c>
      <c r="J1927">
        <f t="shared" si="149"/>
        <v>-2.9597664161737924E-2</v>
      </c>
    </row>
    <row r="1928" spans="1:10" x14ac:dyDescent="0.55000000000000004">
      <c r="A1928">
        <v>1916</v>
      </c>
      <c r="B1928">
        <v>18478</v>
      </c>
      <c r="C1928">
        <v>-355572</v>
      </c>
      <c r="F1928">
        <f t="shared" si="150"/>
        <v>23.95</v>
      </c>
      <c r="G1928">
        <f t="shared" si="151"/>
        <v>1.8477999999999998E-2</v>
      </c>
      <c r="H1928">
        <f t="shared" si="152"/>
        <v>-46646.203294495761</v>
      </c>
      <c r="I1928">
        <f t="shared" si="153"/>
        <v>-9.3375234190634448E-5</v>
      </c>
      <c r="J1928">
        <f t="shared" si="149"/>
        <v>-3.5502248563025057E-2</v>
      </c>
    </row>
    <row r="1929" spans="1:10" x14ac:dyDescent="0.55000000000000004">
      <c r="A1929">
        <v>1917</v>
      </c>
      <c r="B1929">
        <v>16734</v>
      </c>
      <c r="C1929">
        <v>-360116</v>
      </c>
      <c r="F1929">
        <f t="shared" si="150"/>
        <v>23.962499999999999</v>
      </c>
      <c r="G1929">
        <f t="shared" si="151"/>
        <v>1.6733999999999999E-2</v>
      </c>
      <c r="H1929">
        <f t="shared" si="152"/>
        <v>-51190.203294495761</v>
      </c>
      <c r="I1929">
        <f t="shared" si="153"/>
        <v>-1.024713027706106E-4</v>
      </c>
      <c r="J1929">
        <f t="shared" si="149"/>
        <v>-3.8960669743670691E-2</v>
      </c>
    </row>
    <row r="1930" spans="1:10" x14ac:dyDescent="0.55000000000000004">
      <c r="A1930">
        <v>1918</v>
      </c>
      <c r="B1930">
        <v>14897</v>
      </c>
      <c r="C1930">
        <v>-366210</v>
      </c>
      <c r="F1930">
        <f t="shared" si="150"/>
        <v>23.975000000000001</v>
      </c>
      <c r="G1930">
        <f t="shared" si="151"/>
        <v>1.4896999999999999E-2</v>
      </c>
      <c r="H1930">
        <f t="shared" si="152"/>
        <v>-57284.203294495761</v>
      </c>
      <c r="I1930">
        <f t="shared" si="153"/>
        <v>-1.1467012361708391E-4</v>
      </c>
      <c r="J1930">
        <f t="shared" si="149"/>
        <v>-4.3598790050636896E-2</v>
      </c>
    </row>
    <row r="1931" spans="1:10" x14ac:dyDescent="0.55000000000000004">
      <c r="A1931">
        <v>1919</v>
      </c>
      <c r="B1931">
        <v>12994</v>
      </c>
      <c r="C1931">
        <v>-372691</v>
      </c>
      <c r="F1931">
        <f t="shared" si="150"/>
        <v>23.987500000000001</v>
      </c>
      <c r="G1931">
        <f t="shared" si="151"/>
        <v>1.2993999999999999E-2</v>
      </c>
      <c r="H1931">
        <f t="shared" si="152"/>
        <v>-63765.203294495761</v>
      </c>
      <c r="I1931">
        <f t="shared" si="153"/>
        <v>-1.2764363164235359E-4</v>
      </c>
      <c r="J1931">
        <f t="shared" si="149"/>
        <v>-4.853145459107798E-2</v>
      </c>
    </row>
    <row r="1932" spans="1:10" x14ac:dyDescent="0.55000000000000004">
      <c r="A1932">
        <v>1920</v>
      </c>
      <c r="B1932">
        <v>11016</v>
      </c>
      <c r="C1932">
        <v>-384892</v>
      </c>
      <c r="F1932">
        <f t="shared" si="150"/>
        <v>24</v>
      </c>
      <c r="G1932">
        <f t="shared" si="151"/>
        <v>1.1016E-2</v>
      </c>
      <c r="H1932">
        <f t="shared" si="152"/>
        <v>-75966.203294495761</v>
      </c>
      <c r="I1932">
        <f t="shared" si="153"/>
        <v>-1.5206729641882563E-4</v>
      </c>
      <c r="J1932">
        <f t="shared" si="149"/>
        <v>-5.7817589455747269E-2</v>
      </c>
    </row>
    <row r="1933" spans="1:10" x14ac:dyDescent="0.55000000000000004">
      <c r="A1933">
        <v>1921</v>
      </c>
      <c r="B1933">
        <v>8981</v>
      </c>
      <c r="C1933">
        <v>-393156</v>
      </c>
      <c r="F1933">
        <f t="shared" si="150"/>
        <v>24.012499999999999</v>
      </c>
      <c r="G1933">
        <f t="shared" si="151"/>
        <v>8.9809999999999994E-3</v>
      </c>
      <c r="H1933">
        <f t="shared" si="152"/>
        <v>-84230.203294495761</v>
      </c>
      <c r="I1933">
        <f t="shared" si="153"/>
        <v>-1.6860997043839494E-4</v>
      </c>
      <c r="J1933">
        <f t="shared" ref="J1933:J1996" si="154">(I1933*0.1*9.80665)/($J$4*10^(-6)*$H$4)</f>
        <v>-6.4107288539562282E-2</v>
      </c>
    </row>
    <row r="1934" spans="1:10" x14ac:dyDescent="0.55000000000000004">
      <c r="A1934">
        <v>1922</v>
      </c>
      <c r="B1934">
        <v>6900</v>
      </c>
      <c r="C1934">
        <v>-396848</v>
      </c>
      <c r="F1934">
        <f t="shared" si="150"/>
        <v>24.024999999999999</v>
      </c>
      <c r="G1934">
        <f t="shared" si="151"/>
        <v>6.8999999999999999E-3</v>
      </c>
      <c r="H1934">
        <f t="shared" si="152"/>
        <v>-87922.203294495761</v>
      </c>
      <c r="I1934">
        <f t="shared" si="153"/>
        <v>-1.7600052615962558E-4</v>
      </c>
      <c r="J1934">
        <f t="shared" si="154"/>
        <v>-6.6917255748836862E-2</v>
      </c>
    </row>
    <row r="1935" spans="1:10" x14ac:dyDescent="0.55000000000000004">
      <c r="A1935">
        <v>1923</v>
      </c>
      <c r="B1935">
        <v>4781</v>
      </c>
      <c r="C1935">
        <v>-401273</v>
      </c>
      <c r="F1935">
        <f t="shared" si="150"/>
        <v>24.037500000000001</v>
      </c>
      <c r="G1935">
        <f t="shared" si="151"/>
        <v>4.7809999999999997E-3</v>
      </c>
      <c r="H1935">
        <f t="shared" si="152"/>
        <v>-92347.203294495761</v>
      </c>
      <c r="I1935">
        <f t="shared" si="153"/>
        <v>-1.8485838343656097E-4</v>
      </c>
      <c r="J1935">
        <f t="shared" si="154"/>
        <v>-7.0285106480429488E-2</v>
      </c>
    </row>
    <row r="1936" spans="1:10" x14ac:dyDescent="0.55000000000000004">
      <c r="A1936">
        <v>1924</v>
      </c>
      <c r="B1936">
        <v>2644</v>
      </c>
      <c r="C1936">
        <v>-407317</v>
      </c>
      <c r="F1936">
        <f t="shared" si="150"/>
        <v>24.05</v>
      </c>
      <c r="G1936">
        <f t="shared" si="151"/>
        <v>2.6440000000000001E-3</v>
      </c>
      <c r="H1936">
        <f t="shared" si="152"/>
        <v>-98391.203294495761</v>
      </c>
      <c r="I1936">
        <f t="shared" si="153"/>
        <v>-1.9695711550024404E-4</v>
      </c>
      <c r="J1936">
        <f t="shared" si="154"/>
        <v>-7.4885171976869239E-2</v>
      </c>
    </row>
    <row r="1937" spans="1:10" x14ac:dyDescent="0.55000000000000004">
      <c r="A1937">
        <v>1925</v>
      </c>
      <c r="B1937">
        <v>488</v>
      </c>
      <c r="C1937">
        <v>-417307</v>
      </c>
      <c r="F1937">
        <f t="shared" ref="F1937:F2000" si="155">A1937/80</f>
        <v>24.0625</v>
      </c>
      <c r="G1937">
        <f t="shared" ref="G1937:G2000" si="156">B1937*10^-6</f>
        <v>4.8799999999999999E-4</v>
      </c>
      <c r="H1937">
        <f t="shared" ref="H1937:H2000" si="157">C1937-$F$4</f>
        <v>-108381.20329449576</v>
      </c>
      <c r="I1937">
        <f t="shared" ref="I1937:I2000" si="158">($H$4*H1937)/($H$6*$H$8)</f>
        <v>-2.1695485430173211E-4</v>
      </c>
      <c r="J1937">
        <f t="shared" si="154"/>
        <v>-8.2488523120058013E-2</v>
      </c>
    </row>
    <row r="1938" spans="1:10" x14ac:dyDescent="0.55000000000000004">
      <c r="A1938">
        <v>1926</v>
      </c>
      <c r="B1938">
        <v>-1669</v>
      </c>
      <c r="C1938">
        <v>-420935</v>
      </c>
      <c r="F1938">
        <f t="shared" si="155"/>
        <v>24.074999999999999</v>
      </c>
      <c r="G1938">
        <f t="shared" si="156"/>
        <v>-1.6689999999999999E-3</v>
      </c>
      <c r="H1938">
        <f t="shared" si="157"/>
        <v>-112009.20329449576</v>
      </c>
      <c r="I1938">
        <f t="shared" si="158"/>
        <v>-2.2421729638099123E-4</v>
      </c>
      <c r="J1938">
        <f t="shared" si="154"/>
        <v>-8.5249780171858691E-2</v>
      </c>
    </row>
    <row r="1939" spans="1:10" x14ac:dyDescent="0.55000000000000004">
      <c r="A1939">
        <v>1927</v>
      </c>
      <c r="B1939">
        <v>-3816</v>
      </c>
      <c r="C1939">
        <v>-422416</v>
      </c>
      <c r="F1939">
        <f t="shared" si="155"/>
        <v>24.087499999999999</v>
      </c>
      <c r="G1939">
        <f t="shared" si="156"/>
        <v>-3.8159999999999999E-3</v>
      </c>
      <c r="H1939">
        <f t="shared" si="157"/>
        <v>-113490.20329449576</v>
      </c>
      <c r="I1939">
        <f t="shared" si="158"/>
        <v>-2.2718192612723785E-4</v>
      </c>
      <c r="J1939">
        <f t="shared" si="154"/>
        <v>-8.6376963659652736E-2</v>
      </c>
    </row>
    <row r="1940" spans="1:10" x14ac:dyDescent="0.55000000000000004">
      <c r="A1940">
        <v>1928</v>
      </c>
      <c r="B1940">
        <v>-5944</v>
      </c>
      <c r="C1940">
        <v>-427802</v>
      </c>
      <c r="F1940">
        <f t="shared" si="155"/>
        <v>24.1</v>
      </c>
      <c r="G1940">
        <f t="shared" si="156"/>
        <v>-5.9439999999999996E-3</v>
      </c>
      <c r="H1940">
        <f t="shared" si="157"/>
        <v>-118876.20329449576</v>
      </c>
      <c r="I1940">
        <f t="shared" si="158"/>
        <v>-2.3796348980940151E-4</v>
      </c>
      <c r="J1940">
        <f t="shared" si="154"/>
        <v>-9.0476227849564134E-2</v>
      </c>
    </row>
    <row r="1941" spans="1:10" x14ac:dyDescent="0.55000000000000004">
      <c r="A1941">
        <v>1929</v>
      </c>
      <c r="B1941">
        <v>-8044</v>
      </c>
      <c r="C1941">
        <v>-432069</v>
      </c>
      <c r="F1941">
        <f t="shared" si="155"/>
        <v>24.112500000000001</v>
      </c>
      <c r="G1941">
        <f t="shared" si="156"/>
        <v>-8.0439999999999991E-3</v>
      </c>
      <c r="H1941">
        <f t="shared" si="157"/>
        <v>-123143.20329449576</v>
      </c>
      <c r="I1941">
        <f t="shared" si="158"/>
        <v>-2.4650506653271976E-4</v>
      </c>
      <c r="J1941">
        <f t="shared" si="154"/>
        <v>-9.3723825379893114E-2</v>
      </c>
    </row>
    <row r="1942" spans="1:10" x14ac:dyDescent="0.55000000000000004">
      <c r="A1942">
        <v>1930</v>
      </c>
      <c r="B1942">
        <v>-10106</v>
      </c>
      <c r="C1942">
        <v>-434850</v>
      </c>
      <c r="F1942">
        <f t="shared" si="155"/>
        <v>24.125</v>
      </c>
      <c r="G1942">
        <f t="shared" si="156"/>
        <v>-1.0106E-2</v>
      </c>
      <c r="H1942">
        <f t="shared" si="157"/>
        <v>-125924.20329449576</v>
      </c>
      <c r="I1942">
        <f t="shared" si="158"/>
        <v>-2.520720046315124E-4</v>
      </c>
      <c r="J1942">
        <f t="shared" si="154"/>
        <v>-9.5840433941375397E-2</v>
      </c>
    </row>
    <row r="1943" spans="1:10" x14ac:dyDescent="0.55000000000000004">
      <c r="A1943">
        <v>1931</v>
      </c>
      <c r="B1943">
        <v>-12103</v>
      </c>
      <c r="C1943">
        <v>-434590</v>
      </c>
      <c r="F1943">
        <f t="shared" si="155"/>
        <v>24.137499999999999</v>
      </c>
      <c r="G1943">
        <f t="shared" si="156"/>
        <v>-1.2102999999999999E-2</v>
      </c>
      <c r="H1943">
        <f t="shared" si="157"/>
        <v>-125664.20329449576</v>
      </c>
      <c r="I1943">
        <f t="shared" si="158"/>
        <v>-2.5155154296100318E-4</v>
      </c>
      <c r="J1943">
        <f t="shared" si="154"/>
        <v>-9.5642548926637733E-2</v>
      </c>
    </row>
    <row r="1944" spans="1:10" x14ac:dyDescent="0.55000000000000004">
      <c r="A1944">
        <v>1932</v>
      </c>
      <c r="B1944">
        <v>-14053</v>
      </c>
      <c r="C1944">
        <v>-434226</v>
      </c>
      <c r="F1944">
        <f t="shared" si="155"/>
        <v>24.15</v>
      </c>
      <c r="G1944">
        <f t="shared" si="156"/>
        <v>-1.4053E-2</v>
      </c>
      <c r="H1944">
        <f t="shared" si="157"/>
        <v>-125300.20329449576</v>
      </c>
      <c r="I1944">
        <f t="shared" si="158"/>
        <v>-2.5082289662229029E-4</v>
      </c>
      <c r="J1944">
        <f t="shared" si="154"/>
        <v>-9.5365509906005036E-2</v>
      </c>
    </row>
    <row r="1945" spans="1:10" x14ac:dyDescent="0.55000000000000004">
      <c r="A1945">
        <v>1933</v>
      </c>
      <c r="B1945">
        <v>-15919</v>
      </c>
      <c r="C1945">
        <v>-432496</v>
      </c>
      <c r="F1945">
        <f t="shared" si="155"/>
        <v>24.162500000000001</v>
      </c>
      <c r="G1945">
        <f t="shared" si="156"/>
        <v>-1.5918999999999999E-2</v>
      </c>
      <c r="H1945">
        <f t="shared" si="157"/>
        <v>-123570.20329449576</v>
      </c>
      <c r="I1945">
        <f t="shared" si="158"/>
        <v>-2.4735982473774831E-4</v>
      </c>
      <c r="J1945">
        <f t="shared" si="154"/>
        <v>-9.4048813461789157E-2</v>
      </c>
    </row>
    <row r="1946" spans="1:10" x14ac:dyDescent="0.55000000000000004">
      <c r="A1946">
        <v>1934</v>
      </c>
      <c r="B1946">
        <v>-17709</v>
      </c>
      <c r="C1946">
        <v>-431161</v>
      </c>
      <c r="F1946">
        <f t="shared" si="155"/>
        <v>24.175000000000001</v>
      </c>
      <c r="G1946">
        <f t="shared" si="156"/>
        <v>-1.7708999999999999E-2</v>
      </c>
      <c r="H1946">
        <f t="shared" si="157"/>
        <v>-122235.20329449576</v>
      </c>
      <c r="I1946">
        <f t="shared" si="158"/>
        <v>-2.4468745423724916E-4</v>
      </c>
      <c r="J1946">
        <f t="shared" si="154"/>
        <v>-9.3032750020732385E-2</v>
      </c>
    </row>
    <row r="1947" spans="1:10" x14ac:dyDescent="0.55000000000000004">
      <c r="A1947">
        <v>1935</v>
      </c>
      <c r="B1947">
        <v>-19397</v>
      </c>
      <c r="C1947">
        <v>-429875</v>
      </c>
      <c r="F1947">
        <f t="shared" si="155"/>
        <v>24.1875</v>
      </c>
      <c r="G1947">
        <f t="shared" si="156"/>
        <v>-1.9396999999999998E-2</v>
      </c>
      <c r="H1947">
        <f t="shared" si="157"/>
        <v>-120949.20329449576</v>
      </c>
      <c r="I1947">
        <f t="shared" si="158"/>
        <v>-2.4211317074388446E-4</v>
      </c>
      <c r="J1947">
        <f t="shared" si="154"/>
        <v>-9.2053980293991602E-2</v>
      </c>
    </row>
    <row r="1948" spans="1:10" x14ac:dyDescent="0.55000000000000004">
      <c r="A1948">
        <v>1936</v>
      </c>
      <c r="B1948">
        <v>-21000</v>
      </c>
      <c r="C1948">
        <v>-424530</v>
      </c>
      <c r="F1948">
        <f t="shared" si="155"/>
        <v>24.2</v>
      </c>
      <c r="G1948">
        <f t="shared" si="156"/>
        <v>-2.0999999999999998E-2</v>
      </c>
      <c r="H1948">
        <f t="shared" si="157"/>
        <v>-115604.20329449576</v>
      </c>
      <c r="I1948">
        <f t="shared" si="158"/>
        <v>-2.314136798636088E-4</v>
      </c>
      <c r="J1948">
        <f t="shared" si="154"/>
        <v>-8.7985921048711904E-2</v>
      </c>
    </row>
    <row r="1949" spans="1:10" x14ac:dyDescent="0.55000000000000004">
      <c r="A1949">
        <v>1937</v>
      </c>
      <c r="B1949">
        <v>-22481</v>
      </c>
      <c r="C1949">
        <v>-421329</v>
      </c>
      <c r="F1949">
        <f t="shared" si="155"/>
        <v>24.212499999999999</v>
      </c>
      <c r="G1949">
        <f t="shared" si="156"/>
        <v>-2.2480999999999998E-2</v>
      </c>
      <c r="H1949">
        <f t="shared" si="157"/>
        <v>-112403.20329449576</v>
      </c>
      <c r="I1949">
        <f t="shared" si="158"/>
        <v>-2.2500599598937826E-4</v>
      </c>
      <c r="J1949">
        <f t="shared" si="154"/>
        <v>-8.5549652078807284E-2</v>
      </c>
    </row>
    <row r="1950" spans="1:10" x14ac:dyDescent="0.55000000000000004">
      <c r="A1950">
        <v>1938</v>
      </c>
      <c r="B1950">
        <v>-23850</v>
      </c>
      <c r="C1950">
        <v>-416773</v>
      </c>
      <c r="F1950">
        <f t="shared" si="155"/>
        <v>24.225000000000001</v>
      </c>
      <c r="G1950">
        <f t="shared" si="156"/>
        <v>-2.385E-2</v>
      </c>
      <c r="H1950">
        <f t="shared" si="157"/>
        <v>-107847.20329449576</v>
      </c>
      <c r="I1950">
        <f t="shared" si="158"/>
        <v>-2.1588590610153245E-4</v>
      </c>
      <c r="J1950">
        <f t="shared" si="154"/>
        <v>-8.2082097743635299E-2</v>
      </c>
    </row>
    <row r="1951" spans="1:10" x14ac:dyDescent="0.55000000000000004">
      <c r="A1951">
        <v>1939</v>
      </c>
      <c r="B1951">
        <v>-25097</v>
      </c>
      <c r="C1951">
        <v>-412405</v>
      </c>
      <c r="F1951">
        <f t="shared" si="155"/>
        <v>24.237500000000001</v>
      </c>
      <c r="G1951">
        <f t="shared" si="156"/>
        <v>-2.5096999999999998E-2</v>
      </c>
      <c r="H1951">
        <f t="shared" si="157"/>
        <v>-103479.20329449576</v>
      </c>
      <c r="I1951">
        <f t="shared" si="158"/>
        <v>-2.0714215003697791E-4</v>
      </c>
      <c r="J1951">
        <f t="shared" si="154"/>
        <v>-7.8757629496042855E-2</v>
      </c>
    </row>
    <row r="1952" spans="1:10" x14ac:dyDescent="0.55000000000000004">
      <c r="A1952">
        <v>1940</v>
      </c>
      <c r="B1952">
        <v>-26213</v>
      </c>
      <c r="C1952">
        <v>-405919</v>
      </c>
      <c r="F1952">
        <f t="shared" si="155"/>
        <v>24.25</v>
      </c>
      <c r="G1952">
        <f t="shared" si="156"/>
        <v>-2.6213E-2</v>
      </c>
      <c r="H1952">
        <f t="shared" si="157"/>
        <v>-96993.203294495761</v>
      </c>
      <c r="I1952">
        <f t="shared" si="158"/>
        <v>-1.941586331334292E-4</v>
      </c>
      <c r="J1952">
        <f t="shared" si="154"/>
        <v>-7.382115947454912E-2</v>
      </c>
    </row>
    <row r="1953" spans="1:10" x14ac:dyDescent="0.55000000000000004">
      <c r="A1953">
        <v>1941</v>
      </c>
      <c r="B1953">
        <v>-27197</v>
      </c>
      <c r="C1953">
        <v>-404957</v>
      </c>
      <c r="F1953">
        <f t="shared" si="155"/>
        <v>24.262499999999999</v>
      </c>
      <c r="G1953">
        <f t="shared" si="156"/>
        <v>-2.7196999999999999E-2</v>
      </c>
      <c r="H1953">
        <f t="shared" si="157"/>
        <v>-96031.203294495761</v>
      </c>
      <c r="I1953">
        <f t="shared" si="158"/>
        <v>-1.9223292495254516E-4</v>
      </c>
      <c r="J1953">
        <f t="shared" si="154"/>
        <v>-7.3088984920019834E-2</v>
      </c>
    </row>
    <row r="1954" spans="1:10" x14ac:dyDescent="0.55000000000000004">
      <c r="A1954">
        <v>1942</v>
      </c>
      <c r="B1954">
        <v>-28041</v>
      </c>
      <c r="C1954">
        <v>-397790</v>
      </c>
      <c r="F1954">
        <f t="shared" si="155"/>
        <v>24.274999999999999</v>
      </c>
      <c r="G1954">
        <f t="shared" si="156"/>
        <v>-2.8041E-2</v>
      </c>
      <c r="H1954">
        <f t="shared" si="157"/>
        <v>-88864.203294495761</v>
      </c>
      <c r="I1954">
        <f t="shared" si="158"/>
        <v>-1.7788619882739353E-4</v>
      </c>
      <c r="J1954">
        <f t="shared" si="154"/>
        <v>-6.7634208379155569E-2</v>
      </c>
    </row>
    <row r="1955" spans="1:10" x14ac:dyDescent="0.55000000000000004">
      <c r="A1955">
        <v>1943</v>
      </c>
      <c r="B1955">
        <v>-28734</v>
      </c>
      <c r="C1955">
        <v>-392179</v>
      </c>
      <c r="F1955">
        <f t="shared" si="155"/>
        <v>24.287500000000001</v>
      </c>
      <c r="G1955">
        <f t="shared" si="156"/>
        <v>-2.8733999999999999E-2</v>
      </c>
      <c r="H1955">
        <f t="shared" si="157"/>
        <v>-83253.203294495761</v>
      </c>
      <c r="I1955">
        <f t="shared" si="158"/>
        <v>-1.6665423562267385E-4</v>
      </c>
      <c r="J1955">
        <f t="shared" si="154"/>
        <v>-6.3363697541875069E-2</v>
      </c>
    </row>
    <row r="1956" spans="1:10" x14ac:dyDescent="0.55000000000000004">
      <c r="A1956">
        <v>1944</v>
      </c>
      <c r="B1956">
        <v>-29278</v>
      </c>
      <c r="C1956">
        <v>-388915</v>
      </c>
      <c r="F1956">
        <f t="shared" si="155"/>
        <v>24.3</v>
      </c>
      <c r="G1956">
        <f t="shared" si="156"/>
        <v>-2.9277999999999998E-2</v>
      </c>
      <c r="H1956">
        <f t="shared" si="157"/>
        <v>-79989.203294495761</v>
      </c>
      <c r="I1956">
        <f t="shared" si="158"/>
        <v>-1.6012043988212758E-4</v>
      </c>
      <c r="J1956">
        <f t="shared" si="154"/>
        <v>-6.0879479510707074E-2</v>
      </c>
    </row>
    <row r="1957" spans="1:10" x14ac:dyDescent="0.55000000000000004">
      <c r="A1957">
        <v>1945</v>
      </c>
      <c r="B1957">
        <v>-29672</v>
      </c>
      <c r="C1957">
        <v>-379993</v>
      </c>
      <c r="F1957">
        <f t="shared" si="155"/>
        <v>24.3125</v>
      </c>
      <c r="G1957">
        <f t="shared" si="156"/>
        <v>-2.9671999999999997E-2</v>
      </c>
      <c r="H1957">
        <f t="shared" si="157"/>
        <v>-71067.203294495761</v>
      </c>
      <c r="I1957">
        <f t="shared" si="158"/>
        <v>-1.4226059748103886E-4</v>
      </c>
      <c r="J1957">
        <f t="shared" si="154"/>
        <v>-5.4088979120363707E-2</v>
      </c>
    </row>
    <row r="1958" spans="1:10" x14ac:dyDescent="0.55000000000000004">
      <c r="A1958">
        <v>1946</v>
      </c>
      <c r="B1958">
        <v>-29916</v>
      </c>
      <c r="C1958">
        <v>-371925</v>
      </c>
      <c r="F1958">
        <f t="shared" si="155"/>
        <v>24.324999999999999</v>
      </c>
      <c r="G1958">
        <f t="shared" si="156"/>
        <v>-2.9915999999999998E-2</v>
      </c>
      <c r="H1958">
        <f t="shared" si="157"/>
        <v>-62999.203294495761</v>
      </c>
      <c r="I1958">
        <f t="shared" si="158"/>
        <v>-1.2611027149000726E-4</v>
      </c>
      <c r="J1958">
        <f t="shared" si="154"/>
        <v>-4.7948454893812449E-2</v>
      </c>
    </row>
    <row r="1959" spans="1:10" x14ac:dyDescent="0.55000000000000004">
      <c r="A1959">
        <v>1947</v>
      </c>
      <c r="B1959">
        <v>-29981</v>
      </c>
      <c r="C1959">
        <v>-362649</v>
      </c>
      <c r="F1959">
        <f t="shared" si="155"/>
        <v>24.337499999999999</v>
      </c>
      <c r="G1959">
        <f t="shared" si="156"/>
        <v>-2.9980999999999997E-2</v>
      </c>
      <c r="H1959">
        <f t="shared" si="157"/>
        <v>-53723.203294495761</v>
      </c>
      <c r="I1959">
        <f t="shared" si="158"/>
        <v>-1.0754180050676368E-4</v>
      </c>
      <c r="J1959">
        <f t="shared" si="154"/>
        <v>-4.0888526444941668E-2</v>
      </c>
    </row>
    <row r="1960" spans="1:10" x14ac:dyDescent="0.55000000000000004">
      <c r="A1960">
        <v>1948</v>
      </c>
      <c r="B1960">
        <v>-29831</v>
      </c>
      <c r="C1960">
        <v>-355169</v>
      </c>
      <c r="F1960">
        <f t="shared" si="155"/>
        <v>24.35</v>
      </c>
      <c r="G1960">
        <f t="shared" si="156"/>
        <v>-2.9831E-2</v>
      </c>
      <c r="H1960">
        <f t="shared" si="157"/>
        <v>-46243.203294495761</v>
      </c>
      <c r="I1960">
        <f t="shared" si="158"/>
        <v>-9.2568518601345189E-5</v>
      </c>
      <c r="J1960">
        <f t="shared" si="154"/>
        <v>-3.519552679018171E-2</v>
      </c>
    </row>
    <row r="1961" spans="1:10" x14ac:dyDescent="0.55000000000000004">
      <c r="A1961">
        <v>1949</v>
      </c>
      <c r="B1961">
        <v>-29522</v>
      </c>
      <c r="C1961">
        <v>-349780</v>
      </c>
      <c r="F1961">
        <f t="shared" si="155"/>
        <v>24.362500000000001</v>
      </c>
      <c r="G1961">
        <f t="shared" si="156"/>
        <v>-2.9522E-2</v>
      </c>
      <c r="H1961">
        <f t="shared" si="157"/>
        <v>-40854.203294495761</v>
      </c>
      <c r="I1961">
        <f t="shared" si="158"/>
        <v>-8.178094959221414E-5</v>
      </c>
      <c r="J1961">
        <f t="shared" si="154"/>
        <v>-3.109397931163874E-2</v>
      </c>
    </row>
    <row r="1962" spans="1:10" x14ac:dyDescent="0.55000000000000004">
      <c r="A1962">
        <v>1950</v>
      </c>
      <c r="B1962">
        <v>-29063</v>
      </c>
      <c r="C1962">
        <v>-337645</v>
      </c>
      <c r="F1962">
        <f t="shared" si="155"/>
        <v>24.375</v>
      </c>
      <c r="G1962">
        <f t="shared" si="156"/>
        <v>-2.9062999999999999E-2</v>
      </c>
      <c r="H1962">
        <f t="shared" si="157"/>
        <v>-28719.203294495761</v>
      </c>
      <c r="I1962">
        <f t="shared" si="158"/>
        <v>-5.7489402009025195E-5</v>
      </c>
      <c r="J1962">
        <f t="shared" si="154"/>
        <v>-2.1858076796864384E-2</v>
      </c>
    </row>
    <row r="1963" spans="1:10" x14ac:dyDescent="0.55000000000000004">
      <c r="A1963">
        <v>1951</v>
      </c>
      <c r="B1963">
        <v>-28453</v>
      </c>
      <c r="C1963">
        <v>-327327</v>
      </c>
      <c r="F1963">
        <f t="shared" si="155"/>
        <v>24.387499999999999</v>
      </c>
      <c r="G1963">
        <f t="shared" si="156"/>
        <v>-2.8452999999999999E-2</v>
      </c>
      <c r="H1963">
        <f t="shared" si="157"/>
        <v>-18401.203294495761</v>
      </c>
      <c r="I1963">
        <f t="shared" si="158"/>
        <v>-3.6835080792433218E-5</v>
      </c>
      <c r="J1963">
        <f t="shared" si="154"/>
        <v>-1.4005086096621962E-2</v>
      </c>
    </row>
    <row r="1964" spans="1:10" x14ac:dyDescent="0.55000000000000004">
      <c r="A1964">
        <v>1952</v>
      </c>
      <c r="B1964">
        <v>-27703</v>
      </c>
      <c r="C1964">
        <v>-319751</v>
      </c>
      <c r="F1964">
        <f t="shared" si="155"/>
        <v>24.4</v>
      </c>
      <c r="G1964">
        <f t="shared" si="156"/>
        <v>-2.7702999999999998E-2</v>
      </c>
      <c r="H1964">
        <f t="shared" si="157"/>
        <v>-10825.203294495761</v>
      </c>
      <c r="I1964">
        <f t="shared" si="158"/>
        <v>-2.1669628424057487E-5</v>
      </c>
      <c r="J1964">
        <f t="shared" si="154"/>
        <v>-8.2390212056511775E-3</v>
      </c>
    </row>
    <row r="1965" spans="1:10" x14ac:dyDescent="0.55000000000000004">
      <c r="A1965">
        <v>1953</v>
      </c>
      <c r="B1965">
        <v>-26803</v>
      </c>
      <c r="C1965">
        <v>-312494</v>
      </c>
      <c r="F1965">
        <f t="shared" si="155"/>
        <v>24.412500000000001</v>
      </c>
      <c r="G1965">
        <f t="shared" si="156"/>
        <v>-2.6803E-2</v>
      </c>
      <c r="H1965">
        <f t="shared" si="157"/>
        <v>-3568.2032944957609</v>
      </c>
      <c r="I1965">
        <f t="shared" si="158"/>
        <v>-7.1427424898834245E-6</v>
      </c>
      <c r="J1965">
        <f t="shared" si="154"/>
        <v>-2.715746005839269E-3</v>
      </c>
    </row>
    <row r="1966" spans="1:10" x14ac:dyDescent="0.55000000000000004">
      <c r="A1966">
        <v>1954</v>
      </c>
      <c r="B1966">
        <v>-25763</v>
      </c>
      <c r="C1966">
        <v>-303473</v>
      </c>
      <c r="F1966">
        <f t="shared" si="155"/>
        <v>24.425000000000001</v>
      </c>
      <c r="G1966">
        <f t="shared" si="156"/>
        <v>-2.5762999999999998E-2</v>
      </c>
      <c r="H1966">
        <f t="shared" si="157"/>
        <v>5452.7967055042391</v>
      </c>
      <c r="I1966">
        <f t="shared" si="158"/>
        <v>1.0915275701129969E-5</v>
      </c>
      <c r="J1966">
        <f t="shared" si="154"/>
        <v>4.1501029093465105E-3</v>
      </c>
    </row>
    <row r="1967" spans="1:10" x14ac:dyDescent="0.55000000000000004">
      <c r="A1967">
        <v>1955</v>
      </c>
      <c r="B1967">
        <v>-24591</v>
      </c>
      <c r="C1967">
        <v>-296810</v>
      </c>
      <c r="F1967">
        <f t="shared" si="155"/>
        <v>24.4375</v>
      </c>
      <c r="G1967">
        <f t="shared" si="156"/>
        <v>-2.4590999999999998E-2</v>
      </c>
      <c r="H1967">
        <f t="shared" si="157"/>
        <v>12115.796705504239</v>
      </c>
      <c r="I1967">
        <f t="shared" si="158"/>
        <v>2.4253106895756091E-5</v>
      </c>
      <c r="J1967">
        <f t="shared" si="154"/>
        <v>9.2212869601039499E-3</v>
      </c>
    </row>
    <row r="1968" spans="1:10" x14ac:dyDescent="0.55000000000000004">
      <c r="A1968">
        <v>1956</v>
      </c>
      <c r="B1968">
        <v>-23297</v>
      </c>
      <c r="C1968">
        <v>-287227</v>
      </c>
      <c r="F1968">
        <f t="shared" si="155"/>
        <v>24.45</v>
      </c>
      <c r="G1968">
        <f t="shared" si="156"/>
        <v>-2.3296999999999998E-2</v>
      </c>
      <c r="H1968">
        <f t="shared" si="157"/>
        <v>21698.796705504239</v>
      </c>
      <c r="I1968">
        <f t="shared" si="158"/>
        <v>4.3436123005331678E-5</v>
      </c>
      <c r="J1968">
        <f t="shared" si="154"/>
        <v>1.6514871945607256E-2</v>
      </c>
    </row>
    <row r="1969" spans="1:10" x14ac:dyDescent="0.55000000000000004">
      <c r="A1969">
        <v>1957</v>
      </c>
      <c r="B1969">
        <v>-21872</v>
      </c>
      <c r="C1969">
        <v>-277629</v>
      </c>
      <c r="F1969">
        <f t="shared" si="155"/>
        <v>24.462499999999999</v>
      </c>
      <c r="G1969">
        <f t="shared" si="156"/>
        <v>-2.1871999999999999E-2</v>
      </c>
      <c r="H1969">
        <f t="shared" si="157"/>
        <v>31296.796705504239</v>
      </c>
      <c r="I1969">
        <f t="shared" si="158"/>
        <v>6.2649165749744336E-5</v>
      </c>
      <c r="J1969">
        <f t="shared" si="154"/>
        <v>2.3819873374268503E-2</v>
      </c>
    </row>
    <row r="1970" spans="1:10" x14ac:dyDescent="0.55000000000000004">
      <c r="A1970">
        <v>1958</v>
      </c>
      <c r="B1970">
        <v>-20344</v>
      </c>
      <c r="C1970">
        <v>-268411</v>
      </c>
      <c r="F1970">
        <f t="shared" si="155"/>
        <v>24.475000000000001</v>
      </c>
      <c r="G1970">
        <f t="shared" si="156"/>
        <v>-2.0343999999999998E-2</v>
      </c>
      <c r="H1970">
        <f t="shared" si="157"/>
        <v>40514.796705504239</v>
      </c>
      <c r="I1970">
        <f t="shared" si="158"/>
        <v>8.110153374495124E-5</v>
      </c>
      <c r="J1970">
        <f t="shared" si="154"/>
        <v>3.0835658242928582E-2</v>
      </c>
    </row>
    <row r="1971" spans="1:10" x14ac:dyDescent="0.55000000000000004">
      <c r="A1971">
        <v>1959</v>
      </c>
      <c r="B1971">
        <v>-18703</v>
      </c>
      <c r="C1971">
        <v>-259990</v>
      </c>
      <c r="F1971">
        <f t="shared" si="155"/>
        <v>24.487500000000001</v>
      </c>
      <c r="G1971">
        <f t="shared" si="156"/>
        <v>-1.8703000000000001E-2</v>
      </c>
      <c r="H1971">
        <f t="shared" si="157"/>
        <v>48935.796705504239</v>
      </c>
      <c r="I1971">
        <f t="shared" si="158"/>
        <v>9.7958486542481867E-5</v>
      </c>
      <c r="J1971">
        <f t="shared" si="154"/>
        <v>3.724484943179672E-2</v>
      </c>
    </row>
    <row r="1972" spans="1:10" x14ac:dyDescent="0.55000000000000004">
      <c r="A1972">
        <v>1960</v>
      </c>
      <c r="B1972">
        <v>-16969</v>
      </c>
      <c r="C1972">
        <v>-252964</v>
      </c>
      <c r="F1972">
        <f t="shared" si="155"/>
        <v>24.5</v>
      </c>
      <c r="G1972">
        <f t="shared" si="156"/>
        <v>-1.6968999999999998E-2</v>
      </c>
      <c r="H1972">
        <f t="shared" si="157"/>
        <v>55961.796705504239</v>
      </c>
      <c r="I1972">
        <f t="shared" si="158"/>
        <v>1.1202296230016506E-4</v>
      </c>
      <c r="J1972">
        <f t="shared" si="154"/>
        <v>4.2592311406976328E-2</v>
      </c>
    </row>
    <row r="1973" spans="1:10" x14ac:dyDescent="0.55000000000000004">
      <c r="A1973">
        <v>1961</v>
      </c>
      <c r="B1973">
        <v>-15150</v>
      </c>
      <c r="C1973">
        <v>-244646</v>
      </c>
      <c r="F1973">
        <f t="shared" si="155"/>
        <v>24.512499999999999</v>
      </c>
      <c r="G1973">
        <f t="shared" si="156"/>
        <v>-1.5149999999999999E-2</v>
      </c>
      <c r="H1973">
        <f t="shared" si="157"/>
        <v>64279.796705504239</v>
      </c>
      <c r="I1973">
        <f t="shared" si="158"/>
        <v>1.2867373220514782E-4</v>
      </c>
      <c r="J1973">
        <f t="shared" si="154"/>
        <v>4.8923109686159934E-2</v>
      </c>
    </row>
    <row r="1974" spans="1:10" x14ac:dyDescent="0.55000000000000004">
      <c r="A1974">
        <v>1962</v>
      </c>
      <c r="B1974">
        <v>-13247</v>
      </c>
      <c r="C1974">
        <v>-238839</v>
      </c>
      <c r="F1974">
        <f t="shared" si="155"/>
        <v>24.524999999999999</v>
      </c>
      <c r="G1974">
        <f t="shared" si="156"/>
        <v>-1.3247E-2</v>
      </c>
      <c r="H1974">
        <f t="shared" si="157"/>
        <v>70086.796705504239</v>
      </c>
      <c r="I1974">
        <f t="shared" si="158"/>
        <v>1.4029804343840518E-4</v>
      </c>
      <c r="J1974">
        <f t="shared" si="154"/>
        <v>5.3342795380704196E-2</v>
      </c>
    </row>
    <row r="1975" spans="1:10" x14ac:dyDescent="0.55000000000000004">
      <c r="A1975">
        <v>1963</v>
      </c>
      <c r="B1975">
        <v>-11278</v>
      </c>
      <c r="C1975">
        <v>-231364</v>
      </c>
      <c r="F1975">
        <f t="shared" si="155"/>
        <v>24.537500000000001</v>
      </c>
      <c r="G1975">
        <f t="shared" si="156"/>
        <v>-1.1278E-2</v>
      </c>
      <c r="H1975">
        <f t="shared" si="157"/>
        <v>77561.796705504239</v>
      </c>
      <c r="I1975">
        <f t="shared" si="158"/>
        <v>1.5526131646554465E-4</v>
      </c>
      <c r="J1975">
        <f t="shared" si="154"/>
        <v>5.9031989554411517E-2</v>
      </c>
    </row>
    <row r="1976" spans="1:10" x14ac:dyDescent="0.55000000000000004">
      <c r="A1976">
        <v>1964</v>
      </c>
      <c r="B1976">
        <v>-9253</v>
      </c>
      <c r="C1976">
        <v>-222116</v>
      </c>
      <c r="F1976">
        <f t="shared" si="155"/>
        <v>24.55</v>
      </c>
      <c r="G1976">
        <f t="shared" si="156"/>
        <v>-9.2529999999999991E-3</v>
      </c>
      <c r="H1976">
        <f t="shared" si="157"/>
        <v>86809.796705504239</v>
      </c>
      <c r="I1976">
        <f t="shared" si="158"/>
        <v>1.7377373773042569E-4</v>
      </c>
      <c r="J1976">
        <f t="shared" si="154"/>
        <v>6.6070607309387464E-2</v>
      </c>
    </row>
    <row r="1977" spans="1:10" x14ac:dyDescent="0.55000000000000004">
      <c r="A1977">
        <v>1965</v>
      </c>
      <c r="B1977">
        <v>-7181</v>
      </c>
      <c r="C1977">
        <v>-214860</v>
      </c>
      <c r="F1977">
        <f t="shared" si="155"/>
        <v>24.5625</v>
      </c>
      <c r="G1977">
        <f t="shared" si="156"/>
        <v>-7.1809999999999999E-3</v>
      </c>
      <c r="H1977">
        <f t="shared" si="157"/>
        <v>94065.796705504239</v>
      </c>
      <c r="I1977">
        <f t="shared" si="158"/>
        <v>1.8829862188894395E-4</v>
      </c>
      <c r="J1977">
        <f t="shared" si="154"/>
        <v>7.1593121412988847E-2</v>
      </c>
    </row>
    <row r="1978" spans="1:10" x14ac:dyDescent="0.55000000000000004">
      <c r="A1978">
        <v>1966</v>
      </c>
      <c r="B1978">
        <v>-5063</v>
      </c>
      <c r="C1978">
        <v>-207864</v>
      </c>
      <c r="F1978">
        <f t="shared" si="155"/>
        <v>24.574999999999999</v>
      </c>
      <c r="G1978">
        <f t="shared" si="156"/>
        <v>-5.0629999999999998E-3</v>
      </c>
      <c r="H1978">
        <f t="shared" si="157"/>
        <v>101061.79670550424</v>
      </c>
      <c r="I1978">
        <f t="shared" si="158"/>
        <v>2.0230304437695302E-4</v>
      </c>
      <c r="J1978">
        <f t="shared" si="154"/>
        <v>7.691775050185258E-2</v>
      </c>
    </row>
    <row r="1979" spans="1:10" x14ac:dyDescent="0.55000000000000004">
      <c r="A1979">
        <v>1967</v>
      </c>
      <c r="B1979">
        <v>-2925</v>
      </c>
      <c r="C1979">
        <v>-200415</v>
      </c>
      <c r="F1979">
        <f t="shared" si="155"/>
        <v>24.587499999999999</v>
      </c>
      <c r="G1979">
        <f t="shared" si="156"/>
        <v>-2.9250000000000001E-3</v>
      </c>
      <c r="H1979">
        <f t="shared" si="157"/>
        <v>108510.79670550424</v>
      </c>
      <c r="I1979">
        <f t="shared" si="158"/>
        <v>2.1721427123704156E-4</v>
      </c>
      <c r="J1979">
        <f t="shared" si="154"/>
        <v>8.2587156174086143E-2</v>
      </c>
    </row>
    <row r="1980" spans="1:10" x14ac:dyDescent="0.55000000000000004">
      <c r="A1980">
        <v>1968</v>
      </c>
      <c r="B1980">
        <v>-769</v>
      </c>
      <c r="C1980">
        <v>-194792</v>
      </c>
      <c r="F1980">
        <f t="shared" si="155"/>
        <v>24.6</v>
      </c>
      <c r="G1980">
        <f t="shared" si="156"/>
        <v>-7.6899999999999994E-4</v>
      </c>
      <c r="H1980">
        <f t="shared" si="157"/>
        <v>114133.79670550424</v>
      </c>
      <c r="I1980">
        <f t="shared" si="158"/>
        <v>2.2847025574963088E-4</v>
      </c>
      <c r="J1980">
        <f t="shared" si="154"/>
        <v>8.6866800165892988E-2</v>
      </c>
    </row>
    <row r="1981" spans="1:10" x14ac:dyDescent="0.55000000000000004">
      <c r="A1981">
        <v>1969</v>
      </c>
      <c r="B1981">
        <v>1388</v>
      </c>
      <c r="C1981">
        <v>-190825</v>
      </c>
      <c r="F1981">
        <f t="shared" si="155"/>
        <v>24.612500000000001</v>
      </c>
      <c r="G1981">
        <f t="shared" si="156"/>
        <v>1.3879999999999999E-3</v>
      </c>
      <c r="H1981">
        <f t="shared" si="157"/>
        <v>118100.79670550424</v>
      </c>
      <c r="I1981">
        <f t="shared" si="158"/>
        <v>2.3641129977620777E-4</v>
      </c>
      <c r="J1981">
        <f t="shared" si="154"/>
        <v>8.9886068833063146E-2</v>
      </c>
    </row>
    <row r="1982" spans="1:10" x14ac:dyDescent="0.55000000000000004">
      <c r="A1982">
        <v>1970</v>
      </c>
      <c r="B1982">
        <v>3534</v>
      </c>
      <c r="C1982">
        <v>-186628</v>
      </c>
      <c r="F1982">
        <f t="shared" si="155"/>
        <v>24.625</v>
      </c>
      <c r="G1982">
        <f t="shared" si="156"/>
        <v>3.5339999999999998E-3</v>
      </c>
      <c r="H1982">
        <f t="shared" si="157"/>
        <v>122297.79670550424</v>
      </c>
      <c r="I1982">
        <f t="shared" si="158"/>
        <v>2.4481275220361972E-4</v>
      </c>
      <c r="J1982">
        <f t="shared" si="154"/>
        <v>9.3080389628655072E-2</v>
      </c>
    </row>
    <row r="1983" spans="1:10" x14ac:dyDescent="0.55000000000000004">
      <c r="A1983">
        <v>1971</v>
      </c>
      <c r="B1983">
        <v>5672</v>
      </c>
      <c r="C1983">
        <v>-183119</v>
      </c>
      <c r="F1983">
        <f t="shared" si="155"/>
        <v>24.637499999999999</v>
      </c>
      <c r="G1983">
        <f t="shared" si="156"/>
        <v>5.672E-3</v>
      </c>
      <c r="H1983">
        <f t="shared" si="157"/>
        <v>125806.79670550424</v>
      </c>
      <c r="I1983">
        <f t="shared" si="158"/>
        <v>2.5183698297983812E-4</v>
      </c>
      <c r="J1983">
        <f t="shared" si="154"/>
        <v>9.5751076231402762E-2</v>
      </c>
    </row>
    <row r="1984" spans="1:10" x14ac:dyDescent="0.55000000000000004">
      <c r="A1984">
        <v>1972</v>
      </c>
      <c r="B1984">
        <v>7772</v>
      </c>
      <c r="C1984">
        <v>-180851</v>
      </c>
      <c r="F1984">
        <f t="shared" si="155"/>
        <v>24.65</v>
      </c>
      <c r="G1984">
        <f t="shared" si="156"/>
        <v>7.7719999999999994E-3</v>
      </c>
      <c r="H1984">
        <f t="shared" si="157"/>
        <v>128074.79670550424</v>
      </c>
      <c r="I1984">
        <f t="shared" si="158"/>
        <v>2.5637701016720298E-4</v>
      </c>
      <c r="J1984">
        <f t="shared" si="154"/>
        <v>9.7477242436883438E-2</v>
      </c>
    </row>
    <row r="1985" spans="1:10" x14ac:dyDescent="0.55000000000000004">
      <c r="A1985">
        <v>1973</v>
      </c>
      <c r="B1985">
        <v>9834</v>
      </c>
      <c r="C1985">
        <v>-180184</v>
      </c>
      <c r="F1985">
        <f t="shared" si="155"/>
        <v>24.662500000000001</v>
      </c>
      <c r="G1985">
        <f t="shared" si="156"/>
        <v>9.833999999999999E-3</v>
      </c>
      <c r="H1985">
        <f t="shared" si="157"/>
        <v>128741.79670550424</v>
      </c>
      <c r="I1985">
        <f t="shared" si="158"/>
        <v>2.5771219452962462E-4</v>
      </c>
      <c r="J1985">
        <f t="shared" si="154"/>
        <v>9.7984893609306553E-2</v>
      </c>
    </row>
    <row r="1986" spans="1:10" x14ac:dyDescent="0.55000000000000004">
      <c r="A1986">
        <v>1974</v>
      </c>
      <c r="B1986">
        <v>11841</v>
      </c>
      <c r="C1986">
        <v>-179083</v>
      </c>
      <c r="F1986">
        <f t="shared" si="155"/>
        <v>24.675000000000001</v>
      </c>
      <c r="G1986">
        <f t="shared" si="156"/>
        <v>1.1840999999999999E-2</v>
      </c>
      <c r="H1986">
        <f t="shared" si="157"/>
        <v>129842.79670550424</v>
      </c>
      <c r="I1986">
        <f t="shared" si="158"/>
        <v>2.5991614952666553E-4</v>
      </c>
      <c r="J1986">
        <f t="shared" si="154"/>
        <v>9.8822860537099447E-2</v>
      </c>
    </row>
    <row r="1987" spans="1:10" x14ac:dyDescent="0.55000000000000004">
      <c r="A1987">
        <v>1975</v>
      </c>
      <c r="B1987">
        <v>13800</v>
      </c>
      <c r="C1987">
        <v>-178617</v>
      </c>
      <c r="F1987">
        <f t="shared" si="155"/>
        <v>24.6875</v>
      </c>
      <c r="G1987">
        <f t="shared" si="156"/>
        <v>1.38E-2</v>
      </c>
      <c r="H1987">
        <f t="shared" si="157"/>
        <v>130308.79670550424</v>
      </c>
      <c r="I1987">
        <f t="shared" si="158"/>
        <v>2.6084897698227047E-4</v>
      </c>
      <c r="J1987">
        <f t="shared" si="154"/>
        <v>9.9177531371206148E-2</v>
      </c>
    </row>
    <row r="1988" spans="1:10" x14ac:dyDescent="0.55000000000000004">
      <c r="A1988">
        <v>1976</v>
      </c>
      <c r="B1988">
        <v>15675</v>
      </c>
      <c r="C1988">
        <v>-179958</v>
      </c>
      <c r="F1988">
        <f t="shared" si="155"/>
        <v>24.7</v>
      </c>
      <c r="G1988">
        <f t="shared" si="156"/>
        <v>1.5674999999999998E-2</v>
      </c>
      <c r="H1988">
        <f t="shared" si="157"/>
        <v>128967.79670550424</v>
      </c>
      <c r="I1988">
        <f t="shared" si="158"/>
        <v>2.5816459582783647E-4</v>
      </c>
      <c r="J1988">
        <f t="shared" si="154"/>
        <v>9.8156901352886197E-2</v>
      </c>
    </row>
    <row r="1989" spans="1:10" x14ac:dyDescent="0.55000000000000004">
      <c r="A1989">
        <v>1977</v>
      </c>
      <c r="B1989">
        <v>17475</v>
      </c>
      <c r="C1989">
        <v>-182426</v>
      </c>
      <c r="F1989">
        <f t="shared" si="155"/>
        <v>24.712499999999999</v>
      </c>
      <c r="G1989">
        <f t="shared" si="156"/>
        <v>1.7474999999999997E-2</v>
      </c>
      <c r="H1989">
        <f t="shared" si="157"/>
        <v>126499.79670550424</v>
      </c>
      <c r="I1989">
        <f t="shared" si="158"/>
        <v>2.5322421350931068E-4</v>
      </c>
      <c r="J1989">
        <f t="shared" si="154"/>
        <v>9.6278515905299636E-2</v>
      </c>
    </row>
    <row r="1990" spans="1:10" x14ac:dyDescent="0.55000000000000004">
      <c r="A1990">
        <v>1978</v>
      </c>
      <c r="B1990">
        <v>19181</v>
      </c>
      <c r="C1990">
        <v>-183814</v>
      </c>
      <c r="F1990">
        <f t="shared" si="155"/>
        <v>24.725000000000001</v>
      </c>
      <c r="G1990">
        <f t="shared" si="156"/>
        <v>1.9181E-2</v>
      </c>
      <c r="H1990">
        <f t="shared" si="157"/>
        <v>125111.79670550424</v>
      </c>
      <c r="I1990">
        <f t="shared" si="158"/>
        <v>2.504457488990539E-4</v>
      </c>
      <c r="J1990">
        <f t="shared" si="154"/>
        <v>9.522211436508482E-2</v>
      </c>
    </row>
    <row r="1991" spans="1:10" x14ac:dyDescent="0.55000000000000004">
      <c r="A1991">
        <v>1979</v>
      </c>
      <c r="B1991">
        <v>20794</v>
      </c>
      <c r="C1991">
        <v>-186325</v>
      </c>
      <c r="F1991">
        <f t="shared" si="155"/>
        <v>24.737500000000001</v>
      </c>
      <c r="G1991">
        <f t="shared" si="156"/>
        <v>2.0794E-2</v>
      </c>
      <c r="H1991">
        <f t="shared" si="157"/>
        <v>122600.79670550424</v>
      </c>
      <c r="I1991">
        <f t="shared" si="158"/>
        <v>2.4541929022732853E-4</v>
      </c>
      <c r="J1991">
        <f t="shared" si="154"/>
        <v>9.3311001780445491E-2</v>
      </c>
    </row>
    <row r="1992" spans="1:10" x14ac:dyDescent="0.55000000000000004">
      <c r="A1992">
        <v>1980</v>
      </c>
      <c r="B1992">
        <v>22294</v>
      </c>
      <c r="C1992">
        <v>-189184</v>
      </c>
      <c r="F1992">
        <f t="shared" si="155"/>
        <v>24.75</v>
      </c>
      <c r="G1992">
        <f t="shared" si="156"/>
        <v>2.2293999999999998E-2</v>
      </c>
      <c r="H1992">
        <f t="shared" si="157"/>
        <v>119741.79670550424</v>
      </c>
      <c r="I1992">
        <f t="shared" si="158"/>
        <v>2.3969621362738313E-4</v>
      </c>
      <c r="J1992">
        <f t="shared" si="154"/>
        <v>9.1135027714541905E-2</v>
      </c>
    </row>
    <row r="1993" spans="1:10" x14ac:dyDescent="0.55000000000000004">
      <c r="A1993">
        <v>1981</v>
      </c>
      <c r="B1993">
        <v>23681</v>
      </c>
      <c r="C1993">
        <v>-193430</v>
      </c>
      <c r="F1993">
        <f t="shared" si="155"/>
        <v>24.762499999999999</v>
      </c>
      <c r="G1993">
        <f t="shared" si="156"/>
        <v>2.3681000000000001E-2</v>
      </c>
      <c r="H1993">
        <f t="shared" si="157"/>
        <v>115495.79670550424</v>
      </c>
      <c r="I1993">
        <f t="shared" si="158"/>
        <v>2.3119667419283676E-4</v>
      </c>
      <c r="J1993">
        <f t="shared" si="154"/>
        <v>8.7903413204634046E-2</v>
      </c>
    </row>
    <row r="1994" spans="1:10" x14ac:dyDescent="0.55000000000000004">
      <c r="A1994">
        <v>1982</v>
      </c>
      <c r="B1994">
        <v>24938</v>
      </c>
      <c r="C1994">
        <v>-197841</v>
      </c>
      <c r="F1994">
        <f t="shared" si="155"/>
        <v>24.774999999999999</v>
      </c>
      <c r="G1994">
        <f t="shared" si="156"/>
        <v>2.4937999999999998E-2</v>
      </c>
      <c r="H1994">
        <f t="shared" si="157"/>
        <v>111084.79670550424</v>
      </c>
      <c r="I1994">
        <f t="shared" si="158"/>
        <v>2.2236684177508263E-4</v>
      </c>
      <c r="J1994">
        <f t="shared" si="154"/>
        <v>8.454621781998882E-2</v>
      </c>
    </row>
    <row r="1995" spans="1:10" x14ac:dyDescent="0.55000000000000004">
      <c r="A1995">
        <v>1983</v>
      </c>
      <c r="B1995">
        <v>26072</v>
      </c>
      <c r="C1995">
        <v>-201770</v>
      </c>
      <c r="F1995">
        <f t="shared" si="155"/>
        <v>24.787500000000001</v>
      </c>
      <c r="G1995">
        <f t="shared" si="156"/>
        <v>2.6071999999999998E-2</v>
      </c>
      <c r="H1995">
        <f t="shared" si="157"/>
        <v>107155.79670550424</v>
      </c>
      <c r="I1995">
        <f t="shared" si="158"/>
        <v>2.145018652234263E-4</v>
      </c>
      <c r="J1995">
        <f t="shared" si="154"/>
        <v>8.1555870808818792E-2</v>
      </c>
    </row>
    <row r="1996" spans="1:10" x14ac:dyDescent="0.55000000000000004">
      <c r="A1996">
        <v>1984</v>
      </c>
      <c r="B1996">
        <v>27075</v>
      </c>
      <c r="C1996">
        <v>-205840</v>
      </c>
      <c r="F1996">
        <f t="shared" si="155"/>
        <v>24.8</v>
      </c>
      <c r="G1996">
        <f t="shared" si="156"/>
        <v>2.7074999999999998E-2</v>
      </c>
      <c r="H1996">
        <f t="shared" si="157"/>
        <v>103085.79670550424</v>
      </c>
      <c r="I1996">
        <f t="shared" si="158"/>
        <v>2.0635463830430154E-4</v>
      </c>
      <c r="J1996">
        <f t="shared" si="154"/>
        <v>7.8458209231964102E-2</v>
      </c>
    </row>
    <row r="1997" spans="1:10" x14ac:dyDescent="0.55000000000000004">
      <c r="A1997">
        <v>1985</v>
      </c>
      <c r="B1997">
        <v>27938</v>
      </c>
      <c r="C1997">
        <v>-210510</v>
      </c>
      <c r="F1997">
        <f t="shared" si="155"/>
        <v>24.8125</v>
      </c>
      <c r="G1997">
        <f t="shared" si="156"/>
        <v>2.7937999999999998E-2</v>
      </c>
      <c r="H1997">
        <f t="shared" si="157"/>
        <v>98415.796705504239</v>
      </c>
      <c r="I1997">
        <f t="shared" si="158"/>
        <v>1.9700634599169401E-4</v>
      </c>
      <c r="J1997">
        <f t="shared" ref="J1997:J2060" si="159">(I1997*0.1*9.80665)/($J$4*10^(-6)*$H$4)</f>
        <v>7.4903889928791767E-2</v>
      </c>
    </row>
    <row r="1998" spans="1:10" x14ac:dyDescent="0.55000000000000004">
      <c r="A1998">
        <v>1986</v>
      </c>
      <c r="B1998">
        <v>28650</v>
      </c>
      <c r="C1998">
        <v>-216922</v>
      </c>
      <c r="F1998">
        <f t="shared" si="155"/>
        <v>24.824999999999999</v>
      </c>
      <c r="G1998">
        <f t="shared" si="156"/>
        <v>2.8649999999999998E-2</v>
      </c>
      <c r="H1998">
        <f t="shared" si="157"/>
        <v>92003.796705504239</v>
      </c>
      <c r="I1998">
        <f t="shared" si="158"/>
        <v>1.8417096048667483E-4</v>
      </c>
      <c r="J1998">
        <f t="shared" si="159"/>
        <v>7.0023741026877209E-2</v>
      </c>
    </row>
    <row r="1999" spans="1:10" x14ac:dyDescent="0.55000000000000004">
      <c r="A1999">
        <v>1987</v>
      </c>
      <c r="B1999">
        <v>29222</v>
      </c>
      <c r="C1999">
        <v>-223713</v>
      </c>
      <c r="F1999">
        <f t="shared" si="155"/>
        <v>24.837499999999999</v>
      </c>
      <c r="G1999">
        <f t="shared" si="156"/>
        <v>2.9221999999999998E-2</v>
      </c>
      <c r="H1999">
        <f t="shared" si="157"/>
        <v>85212.796705504239</v>
      </c>
      <c r="I1999">
        <f t="shared" si="158"/>
        <v>1.7057690200810574E-4</v>
      </c>
      <c r="J1999">
        <f t="shared" si="159"/>
        <v>6.4855136661172014E-2</v>
      </c>
    </row>
    <row r="2000" spans="1:10" x14ac:dyDescent="0.55000000000000004">
      <c r="A2000">
        <v>1988</v>
      </c>
      <c r="B2000">
        <v>29634</v>
      </c>
      <c r="C2000">
        <v>-230729</v>
      </c>
      <c r="F2000">
        <f t="shared" si="155"/>
        <v>24.85</v>
      </c>
      <c r="G2000">
        <f t="shared" si="156"/>
        <v>2.9633999999999997E-2</v>
      </c>
      <c r="H2000">
        <f t="shared" si="157"/>
        <v>78196.796705504239</v>
      </c>
      <c r="I2000">
        <f t="shared" si="158"/>
        <v>1.5653244400698059E-4</v>
      </c>
      <c r="J2000">
        <f t="shared" si="159"/>
        <v>5.9515285648097695E-2</v>
      </c>
    </row>
    <row r="2001" spans="1:10" x14ac:dyDescent="0.55000000000000004">
      <c r="A2001">
        <v>1989</v>
      </c>
      <c r="B2001">
        <v>29897</v>
      </c>
      <c r="C2001">
        <v>-237016</v>
      </c>
      <c r="F2001">
        <f t="shared" ref="F2001:F2064" si="160">A2001/80</f>
        <v>24.862500000000001</v>
      </c>
      <c r="G2001">
        <f t="shared" ref="G2001:G2064" si="161">B2001*10^-6</f>
        <v>2.9897E-2</v>
      </c>
      <c r="H2001">
        <f t="shared" ref="H2001:H2064" si="162">C2001-$F$4</f>
        <v>71909.796705504239</v>
      </c>
      <c r="I2001">
        <f t="shared" ref="I2001:I2064" si="163">($H$4*H2001)/($H$6*$H$8)</f>
        <v>1.4394728045893698E-4</v>
      </c>
      <c r="J2001">
        <f t="shared" si="159"/>
        <v>5.4730273772499304E-2</v>
      </c>
    </row>
    <row r="2002" spans="1:10" x14ac:dyDescent="0.55000000000000004">
      <c r="A2002">
        <v>1990</v>
      </c>
      <c r="B2002">
        <v>29991</v>
      </c>
      <c r="C2002">
        <v>-243672</v>
      </c>
      <c r="F2002">
        <f t="shared" si="160"/>
        <v>24.875</v>
      </c>
      <c r="G2002">
        <f t="shared" si="161"/>
        <v>2.9991E-2</v>
      </c>
      <c r="H2002">
        <f t="shared" si="162"/>
        <v>65253.796705504239</v>
      </c>
      <c r="I2002">
        <f t="shared" si="163"/>
        <v>1.3062346169390149E-4</v>
      </c>
      <c r="J2002">
        <f t="shared" si="159"/>
        <v>4.9664417395215578E-2</v>
      </c>
    </row>
    <row r="2003" spans="1:10" x14ac:dyDescent="0.55000000000000004">
      <c r="A2003">
        <v>1991</v>
      </c>
      <c r="B2003">
        <v>29859</v>
      </c>
      <c r="C2003">
        <v>-254742</v>
      </c>
      <c r="F2003">
        <f t="shared" si="160"/>
        <v>24.887499999999999</v>
      </c>
      <c r="G2003">
        <f t="shared" si="161"/>
        <v>2.9859E-2</v>
      </c>
      <c r="H2003">
        <f t="shared" si="162"/>
        <v>54183.796705504239</v>
      </c>
      <c r="I2003">
        <f t="shared" si="163"/>
        <v>1.0846380518414446E-4</v>
      </c>
      <c r="J2003">
        <f t="shared" si="159"/>
        <v>4.1239082344655044E-2</v>
      </c>
    </row>
    <row r="2004" spans="1:10" x14ac:dyDescent="0.55000000000000004">
      <c r="A2004">
        <v>1992</v>
      </c>
      <c r="B2004">
        <v>29569</v>
      </c>
      <c r="C2004">
        <v>-266107</v>
      </c>
      <c r="F2004">
        <f t="shared" si="160"/>
        <v>24.9</v>
      </c>
      <c r="G2004">
        <f t="shared" si="161"/>
        <v>2.9568999999999998E-2</v>
      </c>
      <c r="H2004">
        <f t="shared" si="162"/>
        <v>42818.796705504239</v>
      </c>
      <c r="I2004">
        <f t="shared" si="163"/>
        <v>8.5713624855925056E-5</v>
      </c>
      <c r="J2004">
        <f t="shared" si="159"/>
        <v>3.2589223911988333E-2</v>
      </c>
    </row>
    <row r="2005" spans="1:10" x14ac:dyDescent="0.55000000000000004">
      <c r="A2005">
        <v>1993</v>
      </c>
      <c r="B2005">
        <v>29138</v>
      </c>
      <c r="C2005">
        <v>-273074</v>
      </c>
      <c r="F2005">
        <f t="shared" si="160"/>
        <v>24.912500000000001</v>
      </c>
      <c r="G2005">
        <f t="shared" si="161"/>
        <v>2.9137999999999997E-2</v>
      </c>
      <c r="H2005">
        <f t="shared" si="162"/>
        <v>35851.796705504239</v>
      </c>
      <c r="I2005">
        <f t="shared" si="163"/>
        <v>7.1767253861934342E-5</v>
      </c>
      <c r="J2005">
        <f t="shared" si="159"/>
        <v>2.7286666613229954E-2</v>
      </c>
    </row>
    <row r="2006" spans="1:10" x14ac:dyDescent="0.55000000000000004">
      <c r="A2006">
        <v>1994</v>
      </c>
      <c r="B2006">
        <v>28547</v>
      </c>
      <c r="C2006">
        <v>-286254</v>
      </c>
      <c r="F2006">
        <f t="shared" si="160"/>
        <v>24.925000000000001</v>
      </c>
      <c r="G2006">
        <f t="shared" si="161"/>
        <v>2.8546999999999999E-2</v>
      </c>
      <c r="H2006">
        <f t="shared" si="162"/>
        <v>22671.796705504239</v>
      </c>
      <c r="I2006">
        <f t="shared" si="163"/>
        <v>4.5383850718429562E-5</v>
      </c>
      <c r="J2006">
        <f t="shared" si="159"/>
        <v>1.7255418558452369E-2</v>
      </c>
    </row>
    <row r="2007" spans="1:10" x14ac:dyDescent="0.55000000000000004">
      <c r="A2007">
        <v>1995</v>
      </c>
      <c r="B2007">
        <v>27806</v>
      </c>
      <c r="C2007">
        <v>-296018</v>
      </c>
      <c r="F2007">
        <f t="shared" si="160"/>
        <v>24.9375</v>
      </c>
      <c r="G2007">
        <f t="shared" si="161"/>
        <v>2.7805999999999997E-2</v>
      </c>
      <c r="H2007">
        <f t="shared" si="162"/>
        <v>12907.796705504239</v>
      </c>
      <c r="I2007">
        <f t="shared" si="163"/>
        <v>2.5838513215153344E-5</v>
      </c>
      <c r="J2007">
        <f t="shared" si="159"/>
        <v>9.8240751588432405E-3</v>
      </c>
    </row>
    <row r="2008" spans="1:10" x14ac:dyDescent="0.55000000000000004">
      <c r="A2008">
        <v>1996</v>
      </c>
      <c r="B2008">
        <v>26925</v>
      </c>
      <c r="C2008">
        <v>-305040</v>
      </c>
      <c r="F2008">
        <f t="shared" si="160"/>
        <v>24.95</v>
      </c>
      <c r="G2008">
        <f t="shared" si="161"/>
        <v>2.6924999999999998E-2</v>
      </c>
      <c r="H2008">
        <f t="shared" si="162"/>
        <v>3885.7967055042391</v>
      </c>
      <c r="I2008">
        <f t="shared" si="163"/>
        <v>7.7784932484841448E-6</v>
      </c>
      <c r="J2008">
        <f t="shared" si="159"/>
        <v>2.9574651474469308E-3</v>
      </c>
    </row>
    <row r="2009" spans="1:10" x14ac:dyDescent="0.55000000000000004">
      <c r="A2009">
        <v>1997</v>
      </c>
      <c r="B2009">
        <v>25913</v>
      </c>
      <c r="C2009">
        <v>-313898</v>
      </c>
      <c r="F2009">
        <f t="shared" si="160"/>
        <v>24.962499999999999</v>
      </c>
      <c r="G2009">
        <f t="shared" si="161"/>
        <v>2.5912999999999999E-2</v>
      </c>
      <c r="H2009">
        <f t="shared" si="162"/>
        <v>-4972.2032944957609</v>
      </c>
      <c r="I2009">
        <f t="shared" si="163"/>
        <v>-9.953235510633098E-6</v>
      </c>
      <c r="J2009">
        <f t="shared" si="159"/>
        <v>-3.784325085422556E-3</v>
      </c>
    </row>
    <row r="2010" spans="1:10" x14ac:dyDescent="0.55000000000000004">
      <c r="A2010">
        <v>1998</v>
      </c>
      <c r="B2010">
        <v>24759</v>
      </c>
      <c r="C2010">
        <v>-323705</v>
      </c>
      <c r="F2010">
        <f t="shared" si="160"/>
        <v>24.975000000000001</v>
      </c>
      <c r="G2010">
        <f t="shared" si="161"/>
        <v>2.4759E-2</v>
      </c>
      <c r="H2010">
        <f t="shared" si="162"/>
        <v>-14779.203294495761</v>
      </c>
      <c r="I2010">
        <f t="shared" si="163"/>
        <v>-2.9584649367108916E-5</v>
      </c>
      <c r="J2010">
        <f t="shared" si="159"/>
        <v>-1.1248395622084451E-2</v>
      </c>
    </row>
    <row r="2011" spans="1:10" x14ac:dyDescent="0.55000000000000004">
      <c r="A2011">
        <v>1999</v>
      </c>
      <c r="B2011">
        <v>23475</v>
      </c>
      <c r="C2011">
        <v>-331224</v>
      </c>
      <c r="F2011">
        <f t="shared" si="160"/>
        <v>24.987500000000001</v>
      </c>
      <c r="G2011">
        <f t="shared" si="161"/>
        <v>2.3474999999999999E-2</v>
      </c>
      <c r="H2011">
        <f t="shared" si="162"/>
        <v>-22298.203294495761</v>
      </c>
      <c r="I2011">
        <f t="shared" si="163"/>
        <v>-4.4636000523103788E-5</v>
      </c>
      <c r="J2011">
        <f t="shared" si="159"/>
        <v>-1.6971078029055061E-2</v>
      </c>
    </row>
    <row r="2012" spans="1:10" x14ac:dyDescent="0.55000000000000004">
      <c r="A2012">
        <v>2000</v>
      </c>
      <c r="B2012">
        <v>22069</v>
      </c>
      <c r="C2012">
        <v>-338282</v>
      </c>
      <c r="F2012">
        <f t="shared" si="160"/>
        <v>25</v>
      </c>
      <c r="G2012">
        <f t="shared" si="161"/>
        <v>2.2068999999999998E-2</v>
      </c>
      <c r="H2012">
        <f t="shared" si="162"/>
        <v>-29356.203294495761</v>
      </c>
      <c r="I2012">
        <f t="shared" si="163"/>
        <v>-5.876453310177273E-5</v>
      </c>
      <c r="J2012">
        <f t="shared" si="159"/>
        <v>-2.2342895082971617E-2</v>
      </c>
    </row>
    <row r="2013" spans="1:10" x14ac:dyDescent="0.55000000000000004">
      <c r="A2013">
        <v>2001</v>
      </c>
      <c r="B2013">
        <v>20550</v>
      </c>
      <c r="C2013">
        <v>-347089</v>
      </c>
      <c r="F2013">
        <f t="shared" si="160"/>
        <v>25.012499999999999</v>
      </c>
      <c r="G2013">
        <f t="shared" si="161"/>
        <v>2.0549999999999999E-2</v>
      </c>
      <c r="H2013">
        <f t="shared" si="162"/>
        <v>-38163.203294495761</v>
      </c>
      <c r="I2013">
        <f t="shared" si="163"/>
        <v>-7.6394171302443937E-5</v>
      </c>
      <c r="J2013">
        <f t="shared" si="159"/>
        <v>-2.90458694091041E-2</v>
      </c>
    </row>
    <row r="2014" spans="1:10" x14ac:dyDescent="0.55000000000000004">
      <c r="A2014">
        <v>2002</v>
      </c>
      <c r="B2014">
        <v>18928</v>
      </c>
      <c r="C2014">
        <v>-355795</v>
      </c>
      <c r="F2014">
        <f t="shared" si="160"/>
        <v>25.024999999999999</v>
      </c>
      <c r="G2014">
        <f t="shared" si="161"/>
        <v>1.8928E-2</v>
      </c>
      <c r="H2014">
        <f t="shared" si="162"/>
        <v>-46869.203294495761</v>
      </c>
      <c r="I2014">
        <f t="shared" si="163"/>
        <v>-9.3821630161878877E-5</v>
      </c>
      <c r="J2014">
        <f t="shared" si="159"/>
        <v>-3.5671973017973126E-2</v>
      </c>
    </row>
    <row r="2015" spans="1:10" x14ac:dyDescent="0.55000000000000004">
      <c r="A2015">
        <v>2003</v>
      </c>
      <c r="B2015">
        <v>17213</v>
      </c>
      <c r="C2015">
        <v>-363046</v>
      </c>
      <c r="F2015">
        <f t="shared" si="160"/>
        <v>25.037500000000001</v>
      </c>
      <c r="G2015">
        <f t="shared" si="161"/>
        <v>1.7212999999999999E-2</v>
      </c>
      <c r="H2015">
        <f t="shared" si="162"/>
        <v>-54120.203294495761</v>
      </c>
      <c r="I2015">
        <f t="shared" si="163"/>
        <v>-1.0833650544211812E-4</v>
      </c>
      <c r="J2015">
        <f t="shared" si="159"/>
        <v>-4.1190681640521851E-2</v>
      </c>
    </row>
    <row r="2016" spans="1:10" x14ac:dyDescent="0.55000000000000004">
      <c r="A2016">
        <v>2004</v>
      </c>
      <c r="B2016">
        <v>15394</v>
      </c>
      <c r="C2016">
        <v>-371038</v>
      </c>
      <c r="F2016">
        <f t="shared" si="160"/>
        <v>25.05</v>
      </c>
      <c r="G2016">
        <f t="shared" si="161"/>
        <v>1.5394E-2</v>
      </c>
      <c r="H2016">
        <f t="shared" si="162"/>
        <v>-62112.203294495761</v>
      </c>
      <c r="I2016">
        <f t="shared" si="163"/>
        <v>-1.2433469648330856E-4</v>
      </c>
      <c r="J2016">
        <f t="shared" si="159"/>
        <v>-4.7273362555072869E-2</v>
      </c>
    </row>
    <row r="2017" spans="1:10" x14ac:dyDescent="0.55000000000000004">
      <c r="A2017">
        <v>2005</v>
      </c>
      <c r="B2017">
        <v>13509</v>
      </c>
      <c r="C2017">
        <v>-380861</v>
      </c>
      <c r="F2017">
        <f t="shared" si="160"/>
        <v>25.0625</v>
      </c>
      <c r="G2017">
        <f t="shared" si="161"/>
        <v>1.3509E-2</v>
      </c>
      <c r="H2017">
        <f t="shared" si="162"/>
        <v>-71935.203294495761</v>
      </c>
      <c r="I2017">
        <f t="shared" si="163"/>
        <v>-1.4399813875027724E-4</v>
      </c>
      <c r="J2017">
        <f t="shared" si="159"/>
        <v>-5.4749610631103229E-2</v>
      </c>
    </row>
    <row r="2018" spans="1:10" x14ac:dyDescent="0.55000000000000004">
      <c r="A2018">
        <v>2006</v>
      </c>
      <c r="B2018">
        <v>11550</v>
      </c>
      <c r="C2018">
        <v>-388174</v>
      </c>
      <c r="F2018">
        <f t="shared" si="160"/>
        <v>25.074999999999999</v>
      </c>
      <c r="G2018">
        <f t="shared" si="161"/>
        <v>1.155E-2</v>
      </c>
      <c r="H2018">
        <f t="shared" si="162"/>
        <v>-79248.203294495761</v>
      </c>
      <c r="I2018">
        <f t="shared" si="163"/>
        <v>-1.5863712412117638E-4</v>
      </c>
      <c r="J2018">
        <f t="shared" si="159"/>
        <v>-6.0315507218704788E-2</v>
      </c>
    </row>
    <row r="2019" spans="1:10" x14ac:dyDescent="0.55000000000000004">
      <c r="A2019">
        <v>2007</v>
      </c>
      <c r="B2019">
        <v>9525</v>
      </c>
      <c r="C2019">
        <v>-391790</v>
      </c>
      <c r="F2019">
        <f t="shared" si="160"/>
        <v>25.087499999999999</v>
      </c>
      <c r="G2019">
        <f t="shared" si="161"/>
        <v>9.5249999999999987E-3</v>
      </c>
      <c r="H2019">
        <f t="shared" si="162"/>
        <v>-82864.203294495761</v>
      </c>
      <c r="I2019">
        <f t="shared" si="163"/>
        <v>-1.6587554489256584E-4</v>
      </c>
      <c r="J2019">
        <f t="shared" si="159"/>
        <v>-6.3067631115979128E-2</v>
      </c>
    </row>
    <row r="2020" spans="1:10" x14ac:dyDescent="0.55000000000000004">
      <c r="A2020">
        <v>2008</v>
      </c>
      <c r="B2020">
        <v>7453</v>
      </c>
      <c r="C2020">
        <v>-398136</v>
      </c>
      <c r="F2020">
        <f t="shared" si="160"/>
        <v>25.1</v>
      </c>
      <c r="G2020">
        <f t="shared" si="161"/>
        <v>7.4529999999999996E-3</v>
      </c>
      <c r="H2020">
        <f t="shared" si="162"/>
        <v>-89210.203294495761</v>
      </c>
      <c r="I2020">
        <f t="shared" si="163"/>
        <v>-1.7857881320430189E-4</v>
      </c>
      <c r="J2020">
        <f t="shared" si="159"/>
        <v>-6.7897547667998742E-2</v>
      </c>
    </row>
    <row r="2021" spans="1:10" x14ac:dyDescent="0.55000000000000004">
      <c r="A2021">
        <v>2009</v>
      </c>
      <c r="B2021">
        <v>5353</v>
      </c>
      <c r="C2021">
        <v>-406972</v>
      </c>
      <c r="F2021">
        <f t="shared" si="160"/>
        <v>25.112500000000001</v>
      </c>
      <c r="G2021">
        <f t="shared" si="161"/>
        <v>5.3530000000000001E-3</v>
      </c>
      <c r="H2021">
        <f t="shared" si="162"/>
        <v>-98046.203294495761</v>
      </c>
      <c r="I2021">
        <f t="shared" si="163"/>
        <v>-1.9626650289899145E-4</v>
      </c>
      <c r="J2021">
        <f t="shared" si="159"/>
        <v>-7.4622593784236579E-2</v>
      </c>
    </row>
    <row r="2022" spans="1:10" x14ac:dyDescent="0.55000000000000004">
      <c r="A2022">
        <v>2010</v>
      </c>
      <c r="B2022">
        <v>3216</v>
      </c>
      <c r="C2022">
        <v>-411494</v>
      </c>
      <c r="F2022">
        <f t="shared" si="160"/>
        <v>25.125</v>
      </c>
      <c r="G2022">
        <f t="shared" si="161"/>
        <v>3.2159999999999997E-3</v>
      </c>
      <c r="H2022">
        <f t="shared" si="162"/>
        <v>-102568.20329449576</v>
      </c>
      <c r="I2022">
        <f t="shared" si="163"/>
        <v>-2.0531853241453991E-4</v>
      </c>
      <c r="J2022">
        <f t="shared" si="159"/>
        <v>-7.8064270848250558E-2</v>
      </c>
    </row>
    <row r="2023" spans="1:10" x14ac:dyDescent="0.55000000000000004">
      <c r="A2023">
        <v>2011</v>
      </c>
      <c r="B2023">
        <v>1059</v>
      </c>
      <c r="C2023">
        <v>-417358</v>
      </c>
      <c r="F2023">
        <f t="shared" si="160"/>
        <v>25.137499999999999</v>
      </c>
      <c r="G2023">
        <f t="shared" si="161"/>
        <v>1.059E-3</v>
      </c>
      <c r="H2023">
        <f t="shared" si="162"/>
        <v>-108432.20329449576</v>
      </c>
      <c r="I2023">
        <f t="shared" si="163"/>
        <v>-2.1705694486017814E-4</v>
      </c>
      <c r="J2023">
        <f t="shared" si="159"/>
        <v>-8.2527339026795016E-2</v>
      </c>
    </row>
    <row r="2024" spans="1:10" x14ac:dyDescent="0.55000000000000004">
      <c r="A2024">
        <v>2012</v>
      </c>
      <c r="B2024">
        <v>-1097</v>
      </c>
      <c r="C2024">
        <v>-422482</v>
      </c>
      <c r="F2024">
        <f t="shared" si="160"/>
        <v>25.15</v>
      </c>
      <c r="G2024">
        <f t="shared" si="161"/>
        <v>-1.0969999999999999E-3</v>
      </c>
      <c r="H2024">
        <f t="shared" si="162"/>
        <v>-113556.20329449576</v>
      </c>
      <c r="I2024">
        <f t="shared" si="163"/>
        <v>-2.2731404332052097E-4</v>
      </c>
      <c r="J2024">
        <f t="shared" si="159"/>
        <v>-8.6427196009547694E-2</v>
      </c>
    </row>
    <row r="2025" spans="1:10" x14ac:dyDescent="0.55000000000000004">
      <c r="A2025">
        <v>2013</v>
      </c>
      <c r="B2025">
        <v>-3244</v>
      </c>
      <c r="C2025">
        <v>-428424</v>
      </c>
      <c r="F2025">
        <f t="shared" si="160"/>
        <v>25.162500000000001</v>
      </c>
      <c r="G2025">
        <f t="shared" si="161"/>
        <v>-3.2439999999999999E-3</v>
      </c>
      <c r="H2025">
        <f t="shared" si="162"/>
        <v>-119498.20329449576</v>
      </c>
      <c r="I2025">
        <f t="shared" si="163"/>
        <v>-2.3920859426731196E-4</v>
      </c>
      <c r="J2025">
        <f t="shared" si="159"/>
        <v>-9.0949629692513426E-2</v>
      </c>
    </row>
    <row r="2026" spans="1:10" x14ac:dyDescent="0.55000000000000004">
      <c r="A2026">
        <v>2014</v>
      </c>
      <c r="B2026">
        <v>-5381</v>
      </c>
      <c r="C2026">
        <v>-431124</v>
      </c>
      <c r="F2026">
        <f t="shared" si="160"/>
        <v>25.175000000000001</v>
      </c>
      <c r="G2026">
        <f t="shared" si="161"/>
        <v>-5.3809999999999995E-3</v>
      </c>
      <c r="H2026">
        <f t="shared" si="162"/>
        <v>-122198.20329449576</v>
      </c>
      <c r="I2026">
        <f t="shared" si="163"/>
        <v>-2.4461338853798442E-4</v>
      </c>
      <c r="J2026">
        <f t="shared" si="159"/>
        <v>-9.3004589460942824E-2</v>
      </c>
    </row>
    <row r="2027" spans="1:10" x14ac:dyDescent="0.55000000000000004">
      <c r="A2027">
        <v>2015</v>
      </c>
      <c r="B2027">
        <v>-7491</v>
      </c>
      <c r="C2027">
        <v>-431615</v>
      </c>
      <c r="F2027">
        <f t="shared" si="160"/>
        <v>25.1875</v>
      </c>
      <c r="G2027">
        <f t="shared" si="161"/>
        <v>-7.4909999999999994E-3</v>
      </c>
      <c r="H2027">
        <f t="shared" si="162"/>
        <v>-122689.20329449576</v>
      </c>
      <c r="I2027">
        <f t="shared" si="163"/>
        <v>-2.4559626038498446E-4</v>
      </c>
      <c r="J2027">
        <f t="shared" si="159"/>
        <v>-9.3378287700312743E-2</v>
      </c>
    </row>
    <row r="2028" spans="1:10" x14ac:dyDescent="0.55000000000000004">
      <c r="A2028">
        <v>2016</v>
      </c>
      <c r="B2028">
        <v>-9563</v>
      </c>
      <c r="C2028">
        <v>-435001</v>
      </c>
      <c r="F2028">
        <f t="shared" si="160"/>
        <v>25.2</v>
      </c>
      <c r="G2028">
        <f t="shared" si="161"/>
        <v>-9.5630000000000003E-3</v>
      </c>
      <c r="H2028">
        <f t="shared" si="162"/>
        <v>-126075.20329449576</v>
      </c>
      <c r="I2028">
        <f t="shared" si="163"/>
        <v>-2.5237427275553889E-4</v>
      </c>
      <c r="J2028">
        <f t="shared" si="159"/>
        <v>-9.5955359469165322E-2</v>
      </c>
    </row>
    <row r="2029" spans="1:10" x14ac:dyDescent="0.55000000000000004">
      <c r="A2029">
        <v>2017</v>
      </c>
      <c r="B2029">
        <v>-11578</v>
      </c>
      <c r="C2029">
        <v>-436848</v>
      </c>
      <c r="F2029">
        <f t="shared" si="160"/>
        <v>25.212499999999999</v>
      </c>
      <c r="G2029">
        <f t="shared" si="161"/>
        <v>-1.1578E-2</v>
      </c>
      <c r="H2029">
        <f t="shared" si="162"/>
        <v>-127922.20329449576</v>
      </c>
      <c r="I2029">
        <f t="shared" si="163"/>
        <v>-2.5607155239181E-4</v>
      </c>
      <c r="J2029">
        <f t="shared" si="159"/>
        <v>-9.7361104170013132E-2</v>
      </c>
    </row>
    <row r="2030" spans="1:10" x14ac:dyDescent="0.55000000000000004">
      <c r="A2030">
        <v>2018</v>
      </c>
      <c r="B2030">
        <v>-13538</v>
      </c>
      <c r="C2030">
        <v>-436461</v>
      </c>
      <c r="F2030">
        <f t="shared" si="160"/>
        <v>25.225000000000001</v>
      </c>
      <c r="G2030">
        <f t="shared" si="161"/>
        <v>-1.3538E-2</v>
      </c>
      <c r="H2030">
        <f t="shared" si="162"/>
        <v>-127535.20329449576</v>
      </c>
      <c r="I2030">
        <f t="shared" si="163"/>
        <v>-2.5529686521301361E-4</v>
      </c>
      <c r="J2030">
        <f t="shared" si="159"/>
        <v>-9.7066559936538246E-2</v>
      </c>
    </row>
    <row r="2031" spans="1:10" x14ac:dyDescent="0.55000000000000004">
      <c r="A2031">
        <v>2019</v>
      </c>
      <c r="B2031">
        <v>-15431</v>
      </c>
      <c r="C2031">
        <v>-434695</v>
      </c>
      <c r="F2031">
        <f t="shared" si="160"/>
        <v>25.237500000000001</v>
      </c>
      <c r="G2031">
        <f t="shared" si="161"/>
        <v>-1.5430999999999999E-2</v>
      </c>
      <c r="H2031">
        <f t="shared" si="162"/>
        <v>-125769.20329449576</v>
      </c>
      <c r="I2031">
        <f t="shared" si="163"/>
        <v>-2.5176172940486266E-4</v>
      </c>
      <c r="J2031">
        <f t="shared" si="159"/>
        <v>-9.572246402874332E-2</v>
      </c>
    </row>
    <row r="2032" spans="1:10" x14ac:dyDescent="0.55000000000000004">
      <c r="A2032">
        <v>2020</v>
      </c>
      <c r="B2032">
        <v>-17241</v>
      </c>
      <c r="C2032">
        <v>-436219</v>
      </c>
      <c r="F2032">
        <f t="shared" si="160"/>
        <v>25.25</v>
      </c>
      <c r="G2032">
        <f t="shared" si="161"/>
        <v>-1.7240999999999999E-2</v>
      </c>
      <c r="H2032">
        <f t="shared" si="162"/>
        <v>-127293.20329449576</v>
      </c>
      <c r="I2032">
        <f t="shared" si="163"/>
        <v>-2.5481243550430892E-4</v>
      </c>
      <c r="J2032">
        <f t="shared" si="159"/>
        <v>-9.6882374653590148E-2</v>
      </c>
    </row>
    <row r="2033" spans="1:10" x14ac:dyDescent="0.55000000000000004">
      <c r="A2033">
        <v>2021</v>
      </c>
      <c r="B2033">
        <v>-18956</v>
      </c>
      <c r="C2033">
        <v>-437966</v>
      </c>
      <c r="F2033">
        <f t="shared" si="160"/>
        <v>25.262499999999999</v>
      </c>
      <c r="G2033">
        <f t="shared" si="161"/>
        <v>-1.8956000000000001E-2</v>
      </c>
      <c r="H2033">
        <f t="shared" si="162"/>
        <v>-129040.20329449576</v>
      </c>
      <c r="I2033">
        <f t="shared" si="163"/>
        <v>-2.5830953757499957E-4</v>
      </c>
      <c r="J2033">
        <f t="shared" si="159"/>
        <v>-9.8212009733385022E-2</v>
      </c>
    </row>
    <row r="2034" spans="1:10" x14ac:dyDescent="0.55000000000000004">
      <c r="A2034">
        <v>2022</v>
      </c>
      <c r="B2034">
        <v>-20578</v>
      </c>
      <c r="C2034">
        <v>-438598</v>
      </c>
      <c r="F2034">
        <f t="shared" si="160"/>
        <v>25.274999999999999</v>
      </c>
      <c r="G2034">
        <f t="shared" si="161"/>
        <v>-2.0577999999999999E-2</v>
      </c>
      <c r="H2034">
        <f t="shared" si="162"/>
        <v>-129672.20329449576</v>
      </c>
      <c r="I2034">
        <f t="shared" si="163"/>
        <v>-2.5957465978946806E-4</v>
      </c>
      <c r="J2034">
        <f t="shared" si="159"/>
        <v>-9.869302253843959E-2</v>
      </c>
    </row>
    <row r="2035" spans="1:10" x14ac:dyDescent="0.55000000000000004">
      <c r="A2035">
        <v>2023</v>
      </c>
      <c r="B2035">
        <v>-22097</v>
      </c>
      <c r="C2035">
        <v>-433179</v>
      </c>
      <c r="F2035">
        <f t="shared" si="160"/>
        <v>25.287500000000001</v>
      </c>
      <c r="G2035">
        <f t="shared" si="161"/>
        <v>-2.2096999999999999E-2</v>
      </c>
      <c r="H2035">
        <f t="shared" si="162"/>
        <v>-124253.20329449576</v>
      </c>
      <c r="I2035">
        <f t="shared" si="163"/>
        <v>-2.4872703751066289E-4</v>
      </c>
      <c r="J2035">
        <f t="shared" si="159"/>
        <v>-9.4568642173580755E-2</v>
      </c>
    </row>
    <row r="2036" spans="1:10" x14ac:dyDescent="0.55000000000000004">
      <c r="A2036">
        <v>2024</v>
      </c>
      <c r="B2036">
        <v>-23494</v>
      </c>
      <c r="C2036">
        <v>-428406</v>
      </c>
      <c r="F2036">
        <f t="shared" si="160"/>
        <v>25.3</v>
      </c>
      <c r="G2036">
        <f t="shared" si="161"/>
        <v>-2.3493999999999998E-2</v>
      </c>
      <c r="H2036">
        <f t="shared" si="162"/>
        <v>-119480.20329449576</v>
      </c>
      <c r="I2036">
        <f t="shared" si="163"/>
        <v>-2.3917256230550747E-4</v>
      </c>
      <c r="J2036">
        <f t="shared" si="159"/>
        <v>-9.0935929960723888E-2</v>
      </c>
    </row>
    <row r="2037" spans="1:10" x14ac:dyDescent="0.55000000000000004">
      <c r="A2037">
        <v>2025</v>
      </c>
      <c r="B2037">
        <v>-24778</v>
      </c>
      <c r="C2037">
        <v>-421484</v>
      </c>
      <c r="F2037">
        <f t="shared" si="160"/>
        <v>25.3125</v>
      </c>
      <c r="G2037">
        <f t="shared" si="161"/>
        <v>-2.4777999999999998E-2</v>
      </c>
      <c r="H2037">
        <f t="shared" si="162"/>
        <v>-112558.20329449576</v>
      </c>
      <c r="I2037">
        <f t="shared" si="163"/>
        <v>-2.2531627121602797E-4</v>
      </c>
      <c r="J2037">
        <f t="shared" si="159"/>
        <v>-8.5667621991439333E-2</v>
      </c>
    </row>
    <row r="2038" spans="1:10" x14ac:dyDescent="0.55000000000000004">
      <c r="A2038">
        <v>2026</v>
      </c>
      <c r="B2038">
        <v>-25931</v>
      </c>
      <c r="C2038">
        <v>-414946</v>
      </c>
      <c r="F2038">
        <f t="shared" si="160"/>
        <v>25.324999999999999</v>
      </c>
      <c r="G2038">
        <f t="shared" si="161"/>
        <v>-2.5930999999999999E-2</v>
      </c>
      <c r="H2038">
        <f t="shared" si="162"/>
        <v>-106020.20329449576</v>
      </c>
      <c r="I2038">
        <f t="shared" si="163"/>
        <v>-2.122286619783774E-4</v>
      </c>
      <c r="J2038">
        <f t="shared" si="159"/>
        <v>-8.0691574966998067E-2</v>
      </c>
    </row>
    <row r="2039" spans="1:10" x14ac:dyDescent="0.55000000000000004">
      <c r="A2039">
        <v>2027</v>
      </c>
      <c r="B2039">
        <v>-26953</v>
      </c>
      <c r="C2039">
        <v>-408475</v>
      </c>
      <c r="F2039">
        <f t="shared" si="160"/>
        <v>25.337499999999999</v>
      </c>
      <c r="G2039">
        <f t="shared" si="161"/>
        <v>-2.6952999999999998E-2</v>
      </c>
      <c r="H2039">
        <f t="shared" si="162"/>
        <v>-99549.203294495761</v>
      </c>
      <c r="I2039">
        <f t="shared" si="163"/>
        <v>-1.9927517170966578E-4</v>
      </c>
      <c r="J2039">
        <f t="shared" si="159"/>
        <v>-7.5766521388662272E-2</v>
      </c>
    </row>
    <row r="2040" spans="1:10" x14ac:dyDescent="0.55000000000000004">
      <c r="A2040">
        <v>2028</v>
      </c>
      <c r="B2040">
        <v>-27825</v>
      </c>
      <c r="C2040">
        <v>-402753</v>
      </c>
      <c r="F2040">
        <f t="shared" si="160"/>
        <v>25.35</v>
      </c>
      <c r="G2040">
        <f t="shared" si="161"/>
        <v>-2.7824999999999999E-2</v>
      </c>
      <c r="H2040">
        <f t="shared" si="162"/>
        <v>-93827.203294495761</v>
      </c>
      <c r="I2040">
        <f t="shared" si="163"/>
        <v>-1.878210114071518E-4</v>
      </c>
      <c r="J2040">
        <f t="shared" si="159"/>
        <v>-7.1411528872013019E-2</v>
      </c>
    </row>
    <row r="2041" spans="1:10" x14ac:dyDescent="0.55000000000000004">
      <c r="A2041">
        <v>2029</v>
      </c>
      <c r="B2041">
        <v>-28566</v>
      </c>
      <c r="C2041">
        <v>-396574</v>
      </c>
      <c r="F2041">
        <f t="shared" si="160"/>
        <v>25.362500000000001</v>
      </c>
      <c r="G2041">
        <f t="shared" si="161"/>
        <v>-2.8565999999999998E-2</v>
      </c>
      <c r="H2041">
        <f t="shared" si="162"/>
        <v>-87648.203294495761</v>
      </c>
      <c r="I2041">
        <f t="shared" si="163"/>
        <v>-1.7545203962993512E-4</v>
      </c>
      <c r="J2041">
        <f t="shared" si="159"/>
        <v>-6.6708715387151812E-2</v>
      </c>
    </row>
    <row r="2042" spans="1:10" x14ac:dyDescent="0.55000000000000004">
      <c r="A2042">
        <v>2030</v>
      </c>
      <c r="B2042">
        <v>-29147</v>
      </c>
      <c r="C2042">
        <v>-391612</v>
      </c>
      <c r="F2042">
        <f t="shared" si="160"/>
        <v>25.375</v>
      </c>
      <c r="G2042">
        <f t="shared" si="161"/>
        <v>-2.9146999999999999E-2</v>
      </c>
      <c r="H2042">
        <f t="shared" si="162"/>
        <v>-82686.203294495761</v>
      </c>
      <c r="I2042">
        <f t="shared" si="163"/>
        <v>-1.6551922882583262E-4</v>
      </c>
      <c r="J2042">
        <f t="shared" si="159"/>
        <v>-6.293215599050489E-2</v>
      </c>
    </row>
    <row r="2043" spans="1:10" x14ac:dyDescent="0.55000000000000004">
      <c r="A2043">
        <v>2031</v>
      </c>
      <c r="B2043">
        <v>-29588</v>
      </c>
      <c r="C2043">
        <v>-382435</v>
      </c>
      <c r="F2043">
        <f t="shared" si="160"/>
        <v>25.387499999999999</v>
      </c>
      <c r="G2043">
        <f t="shared" si="161"/>
        <v>-2.9588E-2</v>
      </c>
      <c r="H2043">
        <f t="shared" si="162"/>
        <v>-73509.203294495761</v>
      </c>
      <c r="I2043">
        <f t="shared" si="163"/>
        <v>-1.4714893363251372E-4</v>
      </c>
      <c r="J2043">
        <f t="shared" si="159"/>
        <v>-5.5947576066476518E-2</v>
      </c>
    </row>
    <row r="2044" spans="1:10" x14ac:dyDescent="0.55000000000000004">
      <c r="A2044">
        <v>2032</v>
      </c>
      <c r="B2044">
        <v>-29869</v>
      </c>
      <c r="C2044">
        <v>-373717</v>
      </c>
      <c r="F2044">
        <f t="shared" si="160"/>
        <v>25.4</v>
      </c>
      <c r="G2044">
        <f t="shared" si="161"/>
        <v>-2.9869E-2</v>
      </c>
      <c r="H2044">
        <f t="shared" si="162"/>
        <v>-64791.203294495761</v>
      </c>
      <c r="I2044">
        <f t="shared" si="163"/>
        <v>-1.2969745346520911E-4</v>
      </c>
      <c r="J2044">
        <f t="shared" si="159"/>
        <v>-4.9312339303081154E-2</v>
      </c>
    </row>
    <row r="2045" spans="1:10" x14ac:dyDescent="0.55000000000000004">
      <c r="A2045">
        <v>2033</v>
      </c>
      <c r="B2045">
        <v>-30000</v>
      </c>
      <c r="C2045">
        <v>-363109</v>
      </c>
      <c r="F2045">
        <f t="shared" si="160"/>
        <v>25.412500000000001</v>
      </c>
      <c r="G2045">
        <f t="shared" si="161"/>
        <v>-0.03</v>
      </c>
      <c r="H2045">
        <f t="shared" si="162"/>
        <v>-54183.203294495761</v>
      </c>
      <c r="I2045">
        <f t="shared" si="163"/>
        <v>-1.084626173084338E-4</v>
      </c>
      <c r="J2045">
        <f t="shared" si="159"/>
        <v>-4.1238630701785205E-2</v>
      </c>
    </row>
    <row r="2046" spans="1:10" x14ac:dyDescent="0.55000000000000004">
      <c r="A2046">
        <v>2034</v>
      </c>
      <c r="B2046">
        <v>-29888</v>
      </c>
      <c r="C2046">
        <v>-353807</v>
      </c>
      <c r="F2046">
        <f t="shared" si="160"/>
        <v>25.425000000000001</v>
      </c>
      <c r="G2046">
        <f t="shared" si="161"/>
        <v>-2.9887999999999998E-2</v>
      </c>
      <c r="H2046">
        <f t="shared" si="162"/>
        <v>-44881.203294495761</v>
      </c>
      <c r="I2046">
        <f t="shared" si="163"/>
        <v>-8.9842100158139308E-5</v>
      </c>
      <c r="J2046">
        <f t="shared" si="159"/>
        <v>-3.4158913751440659E-2</v>
      </c>
    </row>
    <row r="2047" spans="1:10" x14ac:dyDescent="0.55000000000000004">
      <c r="A2047">
        <v>2035</v>
      </c>
      <c r="B2047">
        <v>-29616</v>
      </c>
      <c r="C2047">
        <v>-350097</v>
      </c>
      <c r="F2047">
        <f t="shared" si="160"/>
        <v>25.4375</v>
      </c>
      <c r="G2047">
        <f t="shared" si="161"/>
        <v>-2.9616E-2</v>
      </c>
      <c r="H2047">
        <f t="shared" si="162"/>
        <v>-41171.203294495761</v>
      </c>
      <c r="I2047">
        <f t="shared" si="163"/>
        <v>-8.2415512475104212E-5</v>
      </c>
      <c r="J2047">
        <f t="shared" si="159"/>
        <v>-3.1335246810376562E-2</v>
      </c>
    </row>
    <row r="2048" spans="1:10" x14ac:dyDescent="0.55000000000000004">
      <c r="A2048">
        <v>2036</v>
      </c>
      <c r="B2048">
        <v>-29203</v>
      </c>
      <c r="C2048">
        <v>-343710</v>
      </c>
      <c r="F2048">
        <f t="shared" si="160"/>
        <v>25.45</v>
      </c>
      <c r="G2048">
        <f t="shared" si="161"/>
        <v>-2.9203E-2</v>
      </c>
      <c r="H2048">
        <f t="shared" si="162"/>
        <v>-34784.203294495761</v>
      </c>
      <c r="I2048">
        <f t="shared" si="163"/>
        <v>-6.9630171361480164E-5</v>
      </c>
      <c r="J2048">
        <f t="shared" si="159"/>
        <v>-2.6474125313725241E-2</v>
      </c>
    </row>
    <row r="2049" spans="1:10" x14ac:dyDescent="0.55000000000000004">
      <c r="A2049">
        <v>2037</v>
      </c>
      <c r="B2049">
        <v>-28631</v>
      </c>
      <c r="C2049">
        <v>-333613</v>
      </c>
      <c r="F2049">
        <f t="shared" si="160"/>
        <v>25.462499999999999</v>
      </c>
      <c r="G2049">
        <f t="shared" si="161"/>
        <v>-2.8631E-2</v>
      </c>
      <c r="H2049">
        <f t="shared" si="162"/>
        <v>-24687.203294495761</v>
      </c>
      <c r="I2049">
        <f t="shared" si="163"/>
        <v>-4.9418242564820999E-5</v>
      </c>
      <c r="J2049">
        <f t="shared" si="159"/>
        <v>-1.8789336876009817E-2</v>
      </c>
    </row>
    <row r="2050" spans="1:10" x14ac:dyDescent="0.55000000000000004">
      <c r="A2050">
        <v>2038</v>
      </c>
      <c r="B2050">
        <v>-27919</v>
      </c>
      <c r="C2050">
        <v>-325691</v>
      </c>
      <c r="F2050">
        <f t="shared" si="160"/>
        <v>25.475000000000001</v>
      </c>
      <c r="G2050">
        <f t="shared" si="161"/>
        <v>-2.7918999999999999E-2</v>
      </c>
      <c r="H2050">
        <f t="shared" si="162"/>
        <v>-16765.203294495761</v>
      </c>
      <c r="I2050">
        <f t="shared" si="163"/>
        <v>-3.3560175819536871E-5</v>
      </c>
      <c r="J2050">
        <f t="shared" si="159"/>
        <v>-1.2759932696195853E-2</v>
      </c>
    </row>
    <row r="2051" spans="1:10" x14ac:dyDescent="0.55000000000000004">
      <c r="A2051">
        <v>2039</v>
      </c>
      <c r="B2051">
        <v>-27056</v>
      </c>
      <c r="C2051">
        <v>-316122</v>
      </c>
      <c r="F2051">
        <f t="shared" si="160"/>
        <v>25.487500000000001</v>
      </c>
      <c r="G2051">
        <f t="shared" si="161"/>
        <v>-2.7056E-2</v>
      </c>
      <c r="H2051">
        <f t="shared" si="162"/>
        <v>-7196.2032944957609</v>
      </c>
      <c r="I2051">
        <f t="shared" si="163"/>
        <v>-1.4405184569142552E-5</v>
      </c>
      <c r="J2051">
        <f t="shared" si="159"/>
        <v>-5.4770030576399573E-3</v>
      </c>
    </row>
    <row r="2052" spans="1:10" x14ac:dyDescent="0.55000000000000004">
      <c r="A2052">
        <v>2040</v>
      </c>
      <c r="B2052">
        <v>-26053</v>
      </c>
      <c r="C2052">
        <v>-305624</v>
      </c>
      <c r="F2052">
        <f t="shared" si="160"/>
        <v>25.5</v>
      </c>
      <c r="G2052">
        <f t="shared" si="161"/>
        <v>-2.6053E-2</v>
      </c>
      <c r="H2052">
        <f t="shared" si="162"/>
        <v>3301.7967055042391</v>
      </c>
      <c r="I2052">
        <f t="shared" si="163"/>
        <v>6.6094562654942514E-6</v>
      </c>
      <c r="J2052">
        <f t="shared" si="159"/>
        <v>2.5129849604977562E-3</v>
      </c>
    </row>
    <row r="2053" spans="1:10" x14ac:dyDescent="0.55000000000000004">
      <c r="A2053">
        <v>2041</v>
      </c>
      <c r="B2053">
        <v>-24919</v>
      </c>
      <c r="C2053">
        <v>-296879</v>
      </c>
      <c r="F2053">
        <f t="shared" si="160"/>
        <v>25.512499999999999</v>
      </c>
      <c r="G2053">
        <f t="shared" si="161"/>
        <v>-2.4919E-2</v>
      </c>
      <c r="H2053">
        <f t="shared" si="162"/>
        <v>12046.796705504239</v>
      </c>
      <c r="I2053">
        <f t="shared" si="163"/>
        <v>2.4114984375505574E-5</v>
      </c>
      <c r="J2053">
        <f t="shared" si="159"/>
        <v>9.1687713215774218E-3</v>
      </c>
    </row>
    <row r="2054" spans="1:10" x14ac:dyDescent="0.55000000000000004">
      <c r="A2054">
        <v>2042</v>
      </c>
      <c r="B2054">
        <v>-23653</v>
      </c>
      <c r="C2054">
        <v>-290033</v>
      </c>
      <c r="F2054">
        <f t="shared" si="160"/>
        <v>25.524999999999999</v>
      </c>
      <c r="G2054">
        <f t="shared" si="161"/>
        <v>-2.3653E-2</v>
      </c>
      <c r="H2054">
        <f t="shared" si="162"/>
        <v>18892.796705504239</v>
      </c>
      <c r="I2054">
        <f t="shared" si="163"/>
        <v>3.7819140515143939E-5</v>
      </c>
      <c r="J2054">
        <f t="shared" si="159"/>
        <v>1.4379235978861741E-2</v>
      </c>
    </row>
    <row r="2055" spans="1:10" x14ac:dyDescent="0.55000000000000004">
      <c r="A2055">
        <v>2043</v>
      </c>
      <c r="B2055">
        <v>-22266</v>
      </c>
      <c r="C2055">
        <v>-285950</v>
      </c>
      <c r="F2055">
        <f t="shared" si="160"/>
        <v>25.537500000000001</v>
      </c>
      <c r="G2055">
        <f t="shared" si="161"/>
        <v>-2.2265999999999998E-2</v>
      </c>
      <c r="H2055">
        <f t="shared" si="162"/>
        <v>22975.796705504239</v>
      </c>
      <c r="I2055">
        <f t="shared" si="163"/>
        <v>4.5992390517794164E-5</v>
      </c>
      <c r="J2055">
        <f t="shared" si="159"/>
        <v>1.7486791806453308E-2</v>
      </c>
    </row>
    <row r="2056" spans="1:10" x14ac:dyDescent="0.55000000000000004">
      <c r="A2056">
        <v>2044</v>
      </c>
      <c r="B2056">
        <v>-20766</v>
      </c>
      <c r="C2056">
        <v>-272997</v>
      </c>
      <c r="F2056">
        <f t="shared" si="160"/>
        <v>25.55</v>
      </c>
      <c r="G2056">
        <f t="shared" si="161"/>
        <v>-2.0766E-2</v>
      </c>
      <c r="H2056">
        <f t="shared" si="162"/>
        <v>35928.796705504239</v>
      </c>
      <c r="I2056">
        <f t="shared" si="163"/>
        <v>7.1921390587431286E-5</v>
      </c>
      <c r="J2056">
        <f t="shared" si="159"/>
        <v>2.7345271021440718E-2</v>
      </c>
    </row>
    <row r="2057" spans="1:10" x14ac:dyDescent="0.55000000000000004">
      <c r="A2057">
        <v>2045</v>
      </c>
      <c r="B2057">
        <v>-19153</v>
      </c>
      <c r="C2057">
        <v>-262775</v>
      </c>
      <c r="F2057">
        <f t="shared" si="160"/>
        <v>25.5625</v>
      </c>
      <c r="G2057">
        <f t="shared" si="161"/>
        <v>-1.9153E-2</v>
      </c>
      <c r="H2057">
        <f t="shared" si="162"/>
        <v>46150.796705504239</v>
      </c>
      <c r="I2057">
        <f t="shared" si="163"/>
        <v>9.2383541341066022E-5</v>
      </c>
      <c r="J2057">
        <f t="shared" si="159"/>
        <v>3.5125196485472319E-2</v>
      </c>
    </row>
    <row r="2058" spans="1:10" x14ac:dyDescent="0.55000000000000004">
      <c r="A2058">
        <v>2046</v>
      </c>
      <c r="B2058">
        <v>-17447</v>
      </c>
      <c r="C2058">
        <v>-257244</v>
      </c>
      <c r="F2058">
        <f t="shared" si="160"/>
        <v>25.574999999999999</v>
      </c>
      <c r="G2058">
        <f t="shared" si="161"/>
        <v>-1.7447000000000001E-2</v>
      </c>
      <c r="H2058">
        <f t="shared" si="162"/>
        <v>51681.796705504239</v>
      </c>
      <c r="I2058">
        <f t="shared" si="163"/>
        <v>1.0345536249332132E-4</v>
      </c>
      <c r="J2058">
        <f t="shared" si="159"/>
        <v>3.9334819625910462E-2</v>
      </c>
    </row>
    <row r="2059" spans="1:10" x14ac:dyDescent="0.55000000000000004">
      <c r="A2059">
        <v>2047</v>
      </c>
      <c r="B2059">
        <v>-15647</v>
      </c>
      <c r="C2059">
        <v>-247205</v>
      </c>
      <c r="F2059">
        <f t="shared" si="160"/>
        <v>25.587499999999999</v>
      </c>
      <c r="G2059">
        <f t="shared" si="161"/>
        <v>-1.5646999999999998E-2</v>
      </c>
      <c r="H2059">
        <f t="shared" si="162"/>
        <v>61720.796705504239</v>
      </c>
      <c r="I2059">
        <f t="shared" si="163"/>
        <v>1.2355118830194382E-4</v>
      </c>
      <c r="J2059">
        <f t="shared" si="159"/>
        <v>4.6975464483415177E-2</v>
      </c>
    </row>
    <row r="2060" spans="1:10" x14ac:dyDescent="0.55000000000000004">
      <c r="A2060">
        <v>2048</v>
      </c>
      <c r="B2060">
        <v>-13763</v>
      </c>
      <c r="C2060">
        <v>-236955</v>
      </c>
      <c r="F2060">
        <f t="shared" si="160"/>
        <v>25.6</v>
      </c>
      <c r="G2060">
        <f t="shared" si="161"/>
        <v>-1.3762999999999999E-2</v>
      </c>
      <c r="H2060">
        <f t="shared" si="162"/>
        <v>71970.796705504239</v>
      </c>
      <c r="I2060">
        <f t="shared" si="163"/>
        <v>1.4406938877394108E-4</v>
      </c>
      <c r="J2060">
        <f t="shared" si="159"/>
        <v>5.4776700641341602E-2</v>
      </c>
    </row>
    <row r="2061" spans="1:10" x14ac:dyDescent="0.55000000000000004">
      <c r="A2061">
        <v>2049</v>
      </c>
      <c r="B2061">
        <v>-11813</v>
      </c>
      <c r="C2061">
        <v>-230318</v>
      </c>
      <c r="F2061">
        <f t="shared" si="160"/>
        <v>25.612500000000001</v>
      </c>
      <c r="G2061">
        <f t="shared" si="161"/>
        <v>-1.1812999999999999E-2</v>
      </c>
      <c r="H2061">
        <f t="shared" si="162"/>
        <v>78607.796705504239</v>
      </c>
      <c r="I2061">
        <f t="shared" si="163"/>
        <v>1.5735517380151628E-4</v>
      </c>
      <c r="J2061">
        <f t="shared" ref="J2061:J2124" si="164">(I2061*0.1*9.80665)/($J$4*10^(-6)*$H$4)</f>
        <v>5.9828096190625277E-2</v>
      </c>
    </row>
    <row r="2062" spans="1:10" x14ac:dyDescent="0.55000000000000004">
      <c r="A2062">
        <v>2050</v>
      </c>
      <c r="B2062">
        <v>-9797</v>
      </c>
      <c r="C2062">
        <v>-228349</v>
      </c>
      <c r="F2062">
        <f t="shared" si="160"/>
        <v>25.625</v>
      </c>
      <c r="G2062">
        <f t="shared" si="161"/>
        <v>-9.7970000000000002E-3</v>
      </c>
      <c r="H2062">
        <f t="shared" si="162"/>
        <v>80576.796705504239</v>
      </c>
      <c r="I2062">
        <f t="shared" si="163"/>
        <v>1.6129667006779556E-4</v>
      </c>
      <c r="J2062">
        <f t="shared" si="164"/>
        <v>6.1326694629157671E-2</v>
      </c>
    </row>
    <row r="2063" spans="1:10" x14ac:dyDescent="0.55000000000000004">
      <c r="A2063">
        <v>2051</v>
      </c>
      <c r="B2063">
        <v>-7734</v>
      </c>
      <c r="C2063">
        <v>-224625</v>
      </c>
      <c r="F2063">
        <f t="shared" si="160"/>
        <v>25.637499999999999</v>
      </c>
      <c r="G2063">
        <f t="shared" si="161"/>
        <v>-7.7339999999999996E-3</v>
      </c>
      <c r="H2063">
        <f t="shared" si="162"/>
        <v>84300.796705504239</v>
      </c>
      <c r="I2063">
        <f t="shared" si="163"/>
        <v>1.6875128261001191E-4</v>
      </c>
      <c r="J2063">
        <f t="shared" si="164"/>
        <v>6.4161016917169189E-2</v>
      </c>
    </row>
    <row r="2064" spans="1:10" x14ac:dyDescent="0.55000000000000004">
      <c r="A2064">
        <v>2052</v>
      </c>
      <c r="B2064">
        <v>-5634</v>
      </c>
      <c r="C2064">
        <v>-212486</v>
      </c>
      <c r="F2064">
        <f t="shared" si="160"/>
        <v>25.65</v>
      </c>
      <c r="G2064">
        <f t="shared" si="161"/>
        <v>-5.6340000000000001E-3</v>
      </c>
      <c r="H2064">
        <f t="shared" si="162"/>
        <v>96439.796705504239</v>
      </c>
      <c r="I2064">
        <f t="shared" si="163"/>
        <v>1.9305083729582409E-4</v>
      </c>
      <c r="J2064">
        <f t="shared" si="164"/>
        <v>7.3399963816785652E-2</v>
      </c>
    </row>
    <row r="2065" spans="1:10" x14ac:dyDescent="0.55000000000000004">
      <c r="A2065">
        <v>2053</v>
      </c>
      <c r="B2065">
        <v>-3497</v>
      </c>
      <c r="C2065">
        <v>-203077</v>
      </c>
      <c r="F2065">
        <f t="shared" ref="F2065:F2128" si="165">A2065/80</f>
        <v>25.662500000000001</v>
      </c>
      <c r="G2065">
        <f t="shared" ref="G2065:G2128" si="166">B2065*10^-6</f>
        <v>-3.4969999999999997E-3</v>
      </c>
      <c r="H2065">
        <f t="shared" ref="H2065:H2128" si="167">C2065-$F$4</f>
        <v>105848.79670550424</v>
      </c>
      <c r="I2065">
        <f t="shared" ref="I2065:I2128" si="168">($H$4*H2065)/($H$6*$H$8)</f>
        <v>2.1188554444128967E-4</v>
      </c>
      <c r="J2065">
        <f t="shared" si="164"/>
        <v>8.0561118061656847E-2</v>
      </c>
    </row>
    <row r="2066" spans="1:10" x14ac:dyDescent="0.55000000000000004">
      <c r="A2066">
        <v>2054</v>
      </c>
      <c r="B2066">
        <v>-1350</v>
      </c>
      <c r="C2066">
        <v>-201762</v>
      </c>
      <c r="F2066">
        <f t="shared" si="165"/>
        <v>25.675000000000001</v>
      </c>
      <c r="G2066">
        <f t="shared" si="166"/>
        <v>-1.3499999999999999E-3</v>
      </c>
      <c r="H2066">
        <f t="shared" si="167"/>
        <v>107163.79670550424</v>
      </c>
      <c r="I2066">
        <f t="shared" si="168"/>
        <v>2.1451787942867274E-4</v>
      </c>
      <c r="J2066">
        <f t="shared" si="164"/>
        <v>8.1561959578503027E-2</v>
      </c>
    </row>
    <row r="2067" spans="1:10" x14ac:dyDescent="0.55000000000000004">
      <c r="A2067">
        <v>2055</v>
      </c>
      <c r="B2067">
        <v>806</v>
      </c>
      <c r="C2067">
        <v>-193216</v>
      </c>
      <c r="F2067">
        <f t="shared" si="165"/>
        <v>25.6875</v>
      </c>
      <c r="G2067">
        <f t="shared" si="166"/>
        <v>8.0599999999999997E-4</v>
      </c>
      <c r="H2067">
        <f t="shared" si="167"/>
        <v>115709.79670550424</v>
      </c>
      <c r="I2067">
        <f t="shared" si="168"/>
        <v>2.3162505418317895E-4</v>
      </c>
      <c r="J2067">
        <f t="shared" si="164"/>
        <v>8.8066287793687317E-2</v>
      </c>
    </row>
    <row r="2068" spans="1:10" x14ac:dyDescent="0.55000000000000004">
      <c r="A2068">
        <v>2056</v>
      </c>
      <c r="B2068">
        <v>2963</v>
      </c>
      <c r="C2068">
        <v>-186542</v>
      </c>
      <c r="F2068">
        <f t="shared" si="165"/>
        <v>25.7</v>
      </c>
      <c r="G2068">
        <f t="shared" si="166"/>
        <v>2.9629999999999999E-3</v>
      </c>
      <c r="H2068">
        <f t="shared" si="167"/>
        <v>122383.79670550424</v>
      </c>
      <c r="I2068">
        <f t="shared" si="168"/>
        <v>2.4498490491001894E-4</v>
      </c>
      <c r="J2068">
        <f t="shared" si="164"/>
        <v>9.3145843902760594E-2</v>
      </c>
    </row>
    <row r="2069" spans="1:10" x14ac:dyDescent="0.55000000000000004">
      <c r="A2069">
        <v>2057</v>
      </c>
      <c r="B2069">
        <v>5100</v>
      </c>
      <c r="C2069">
        <v>-183222</v>
      </c>
      <c r="F2069">
        <f t="shared" si="165"/>
        <v>25.712499999999999</v>
      </c>
      <c r="G2069">
        <f t="shared" si="166"/>
        <v>5.0999999999999995E-3</v>
      </c>
      <c r="H2069">
        <f t="shared" si="167"/>
        <v>125703.79670550424</v>
      </c>
      <c r="I2069">
        <f t="shared" si="168"/>
        <v>2.5163080008729023E-4</v>
      </c>
      <c r="J2069">
        <f t="shared" si="164"/>
        <v>9.567268332171823E-2</v>
      </c>
    </row>
    <row r="2070" spans="1:10" x14ac:dyDescent="0.55000000000000004">
      <c r="A2070">
        <v>2058</v>
      </c>
      <c r="B2070">
        <v>7209</v>
      </c>
      <c r="C2070">
        <v>-184156</v>
      </c>
      <c r="F2070">
        <f t="shared" si="165"/>
        <v>25.725000000000001</v>
      </c>
      <c r="G2070">
        <f t="shared" si="166"/>
        <v>7.2089999999999993E-3</v>
      </c>
      <c r="H2070">
        <f t="shared" si="167"/>
        <v>124769.79670550424</v>
      </c>
      <c r="I2070">
        <f t="shared" si="168"/>
        <v>2.497611416247687E-4</v>
      </c>
      <c r="J2070">
        <f t="shared" si="164"/>
        <v>9.4961819461083743E-2</v>
      </c>
    </row>
    <row r="2071" spans="1:10" x14ac:dyDescent="0.55000000000000004">
      <c r="A2071">
        <v>2059</v>
      </c>
      <c r="B2071">
        <v>9291</v>
      </c>
      <c r="C2071">
        <v>-183150</v>
      </c>
      <c r="F2071">
        <f t="shared" si="165"/>
        <v>25.737500000000001</v>
      </c>
      <c r="G2071">
        <f t="shared" si="166"/>
        <v>9.2909999999999989E-3</v>
      </c>
      <c r="H2071">
        <f t="shared" si="167"/>
        <v>125775.79670550424</v>
      </c>
      <c r="I2071">
        <f t="shared" si="168"/>
        <v>2.5177492793450817E-4</v>
      </c>
      <c r="J2071">
        <f t="shared" si="164"/>
        <v>9.5727482248876353E-2</v>
      </c>
    </row>
    <row r="2072" spans="1:10" x14ac:dyDescent="0.55000000000000004">
      <c r="A2072">
        <v>2060</v>
      </c>
      <c r="B2072">
        <v>11316</v>
      </c>
      <c r="C2072">
        <v>-180541</v>
      </c>
      <c r="F2072">
        <f t="shared" si="165"/>
        <v>25.75</v>
      </c>
      <c r="G2072">
        <f t="shared" si="166"/>
        <v>1.1316E-2</v>
      </c>
      <c r="H2072">
        <f t="shared" si="167"/>
        <v>128384.79670550424</v>
      </c>
      <c r="I2072">
        <f t="shared" si="168"/>
        <v>2.5699756062050241E-4</v>
      </c>
      <c r="J2072">
        <f t="shared" si="164"/>
        <v>9.7713182262147577E-2</v>
      </c>
    </row>
    <row r="2073" spans="1:10" x14ac:dyDescent="0.55000000000000004">
      <c r="A2073">
        <v>2061</v>
      </c>
      <c r="B2073">
        <v>13284</v>
      </c>
      <c r="C2073">
        <v>-181884</v>
      </c>
      <c r="F2073">
        <f t="shared" si="165"/>
        <v>25.762499999999999</v>
      </c>
      <c r="G2073">
        <f t="shared" si="166"/>
        <v>1.3283999999999999E-2</v>
      </c>
      <c r="H2073">
        <f t="shared" si="167"/>
        <v>127041.79670550424</v>
      </c>
      <c r="I2073">
        <f t="shared" si="168"/>
        <v>2.5430917591475681E-4</v>
      </c>
      <c r="J2073">
        <f t="shared" si="164"/>
        <v>9.6691030051406571E-2</v>
      </c>
    </row>
    <row r="2074" spans="1:10" x14ac:dyDescent="0.55000000000000004">
      <c r="A2074">
        <v>2062</v>
      </c>
      <c r="B2074">
        <v>15178</v>
      </c>
      <c r="C2074">
        <v>-184785</v>
      </c>
      <c r="F2074">
        <f t="shared" si="165"/>
        <v>25.774999999999999</v>
      </c>
      <c r="G2074">
        <f t="shared" si="166"/>
        <v>1.5177999999999999E-2</v>
      </c>
      <c r="H2074">
        <f t="shared" si="167"/>
        <v>124140.79670550424</v>
      </c>
      <c r="I2074">
        <f t="shared" si="168"/>
        <v>2.4850202473726763E-4</v>
      </c>
      <c r="J2074">
        <f t="shared" si="164"/>
        <v>9.4483089944660759E-2</v>
      </c>
    </row>
    <row r="2075" spans="1:10" x14ac:dyDescent="0.55000000000000004">
      <c r="A2075">
        <v>2063</v>
      </c>
      <c r="B2075">
        <v>17006</v>
      </c>
      <c r="C2075">
        <v>-184443</v>
      </c>
      <c r="F2075">
        <f t="shared" si="165"/>
        <v>25.787500000000001</v>
      </c>
      <c r="G2075">
        <f t="shared" si="166"/>
        <v>1.7006E-2</v>
      </c>
      <c r="H2075">
        <f t="shared" si="167"/>
        <v>124482.79670550424</v>
      </c>
      <c r="I2075">
        <f t="shared" si="168"/>
        <v>2.4918663201155278E-4</v>
      </c>
      <c r="J2075">
        <f t="shared" si="164"/>
        <v>9.4743384848661821E-2</v>
      </c>
    </row>
    <row r="2076" spans="1:10" x14ac:dyDescent="0.55000000000000004">
      <c r="A2076">
        <v>2064</v>
      </c>
      <c r="B2076">
        <v>18731</v>
      </c>
      <c r="C2076">
        <v>-182723</v>
      </c>
      <c r="F2076">
        <f t="shared" si="165"/>
        <v>25.8</v>
      </c>
      <c r="G2076">
        <f t="shared" si="166"/>
        <v>1.8730999999999998E-2</v>
      </c>
      <c r="H2076">
        <f t="shared" si="167"/>
        <v>126202.79670550424</v>
      </c>
      <c r="I2076">
        <f t="shared" si="168"/>
        <v>2.5262968613953672E-4</v>
      </c>
      <c r="J2076">
        <f t="shared" si="164"/>
        <v>9.6052470330772396E-2</v>
      </c>
    </row>
    <row r="2077" spans="1:10" x14ac:dyDescent="0.55000000000000004">
      <c r="A2077">
        <v>2065</v>
      </c>
      <c r="B2077">
        <v>20372</v>
      </c>
      <c r="C2077">
        <v>-183931</v>
      </c>
      <c r="F2077">
        <f t="shared" si="165"/>
        <v>25.8125</v>
      </c>
      <c r="G2077">
        <f t="shared" si="166"/>
        <v>2.0371999999999998E-2</v>
      </c>
      <c r="H2077">
        <f t="shared" si="167"/>
        <v>124994.79670550424</v>
      </c>
      <c r="I2077">
        <f t="shared" si="168"/>
        <v>2.5021154114732478E-4</v>
      </c>
      <c r="J2077">
        <f t="shared" si="164"/>
        <v>9.5133066108452888E-2</v>
      </c>
    </row>
    <row r="2078" spans="1:10" x14ac:dyDescent="0.55000000000000004">
      <c r="A2078">
        <v>2066</v>
      </c>
      <c r="B2078">
        <v>21900</v>
      </c>
      <c r="C2078">
        <v>-185929</v>
      </c>
      <c r="F2078">
        <f t="shared" si="165"/>
        <v>25.824999999999999</v>
      </c>
      <c r="G2078">
        <f t="shared" si="166"/>
        <v>2.1899999999999999E-2</v>
      </c>
      <c r="H2078">
        <f t="shared" si="167"/>
        <v>122996.79670550424</v>
      </c>
      <c r="I2078">
        <f t="shared" si="168"/>
        <v>2.4621199338702713E-4</v>
      </c>
      <c r="J2078">
        <f t="shared" si="164"/>
        <v>9.3612395879815111E-2</v>
      </c>
    </row>
    <row r="2079" spans="1:10" x14ac:dyDescent="0.55000000000000004">
      <c r="A2079">
        <v>2067</v>
      </c>
      <c r="B2079">
        <v>23316</v>
      </c>
      <c r="C2079">
        <v>-190366</v>
      </c>
      <c r="F2079">
        <f t="shared" si="165"/>
        <v>25.837499999999999</v>
      </c>
      <c r="G2079">
        <f t="shared" si="166"/>
        <v>2.3316E-2</v>
      </c>
      <c r="H2079">
        <f t="shared" si="167"/>
        <v>118559.79670550424</v>
      </c>
      <c r="I2079">
        <f t="shared" si="168"/>
        <v>2.373301148022221E-4</v>
      </c>
      <c r="J2079">
        <f t="shared" si="164"/>
        <v>9.0235411993696141E-2</v>
      </c>
    </row>
    <row r="2080" spans="1:10" x14ac:dyDescent="0.55000000000000004">
      <c r="A2080">
        <v>2068</v>
      </c>
      <c r="B2080">
        <v>24619</v>
      </c>
      <c r="C2080">
        <v>-193365</v>
      </c>
      <c r="F2080">
        <f t="shared" si="165"/>
        <v>25.85</v>
      </c>
      <c r="G2080">
        <f t="shared" si="166"/>
        <v>2.4618999999999999E-2</v>
      </c>
      <c r="H2080">
        <f t="shared" si="167"/>
        <v>115560.79670550424</v>
      </c>
      <c r="I2080">
        <f t="shared" si="168"/>
        <v>2.3132678961046405E-4</v>
      </c>
      <c r="J2080">
        <f t="shared" si="164"/>
        <v>8.7952884458318448E-2</v>
      </c>
    </row>
    <row r="2081" spans="1:10" x14ac:dyDescent="0.55000000000000004">
      <c r="A2081">
        <v>2069</v>
      </c>
      <c r="B2081">
        <v>25791</v>
      </c>
      <c r="C2081">
        <v>-196513</v>
      </c>
      <c r="F2081">
        <f t="shared" si="165"/>
        <v>25.862500000000001</v>
      </c>
      <c r="G2081">
        <f t="shared" si="166"/>
        <v>2.5790999999999998E-2</v>
      </c>
      <c r="H2081">
        <f t="shared" si="167"/>
        <v>112412.79670550424</v>
      </c>
      <c r="I2081">
        <f t="shared" si="168"/>
        <v>2.2502519984599114E-4</v>
      </c>
      <c r="J2081">
        <f t="shared" si="164"/>
        <v>8.5556953587571885E-2</v>
      </c>
    </row>
    <row r="2082" spans="1:10" x14ac:dyDescent="0.55000000000000004">
      <c r="A2082">
        <v>2070</v>
      </c>
      <c r="B2082">
        <v>26822</v>
      </c>
      <c r="C2082">
        <v>-200281</v>
      </c>
      <c r="F2082">
        <f t="shared" si="165"/>
        <v>25.875</v>
      </c>
      <c r="G2082">
        <f t="shared" si="166"/>
        <v>2.6821999999999999E-2</v>
      </c>
      <c r="H2082">
        <f t="shared" si="167"/>
        <v>108644.79670550424</v>
      </c>
      <c r="I2082">
        <f t="shared" si="168"/>
        <v>2.1748250917491937E-4</v>
      </c>
      <c r="J2082">
        <f t="shared" si="164"/>
        <v>8.2689143066297072E-2</v>
      </c>
    </row>
    <row r="2083" spans="1:10" x14ac:dyDescent="0.55000000000000004">
      <c r="A2083">
        <v>2071</v>
      </c>
      <c r="B2083">
        <v>27722</v>
      </c>
      <c r="C2083">
        <v>-205857</v>
      </c>
      <c r="F2083">
        <f t="shared" si="165"/>
        <v>25.887499999999999</v>
      </c>
      <c r="G2083">
        <f t="shared" si="166"/>
        <v>2.7722E-2</v>
      </c>
      <c r="H2083">
        <f t="shared" si="167"/>
        <v>103068.79670550424</v>
      </c>
      <c r="I2083">
        <f t="shared" si="168"/>
        <v>2.0632060811815286E-4</v>
      </c>
      <c r="J2083">
        <f t="shared" si="164"/>
        <v>7.8445270596385105E-2</v>
      </c>
    </row>
    <row r="2084" spans="1:10" x14ac:dyDescent="0.55000000000000004">
      <c r="A2084">
        <v>2072</v>
      </c>
      <c r="B2084">
        <v>28472</v>
      </c>
      <c r="C2084">
        <v>-212262</v>
      </c>
      <c r="F2084">
        <f t="shared" si="165"/>
        <v>25.9</v>
      </c>
      <c r="G2084">
        <f t="shared" si="166"/>
        <v>2.8471999999999997E-2</v>
      </c>
      <c r="H2084">
        <f t="shared" si="167"/>
        <v>96663.796705504239</v>
      </c>
      <c r="I2084">
        <f t="shared" si="168"/>
        <v>1.9349923504272432E-4</v>
      </c>
      <c r="J2084">
        <f t="shared" si="164"/>
        <v>7.3570449367944254E-2</v>
      </c>
    </row>
    <row r="2085" spans="1:10" x14ac:dyDescent="0.55000000000000004">
      <c r="A2085">
        <v>2073</v>
      </c>
      <c r="B2085">
        <v>29081</v>
      </c>
      <c r="C2085">
        <v>-218594</v>
      </c>
      <c r="F2085">
        <f t="shared" si="165"/>
        <v>25.912500000000001</v>
      </c>
      <c r="G2085">
        <f t="shared" si="166"/>
        <v>2.9080999999999999E-2</v>
      </c>
      <c r="H2085">
        <f t="shared" si="167"/>
        <v>90331.796705504239</v>
      </c>
      <c r="I2085">
        <f t="shared" si="168"/>
        <v>1.8082399159016953E-4</v>
      </c>
      <c r="J2085">
        <f t="shared" si="164"/>
        <v>6.875118816287204E-2</v>
      </c>
    </row>
    <row r="2086" spans="1:10" x14ac:dyDescent="0.55000000000000004">
      <c r="A2086">
        <v>2074</v>
      </c>
      <c r="B2086">
        <v>29541</v>
      </c>
      <c r="C2086">
        <v>-224828</v>
      </c>
      <c r="F2086">
        <f t="shared" si="165"/>
        <v>25.925000000000001</v>
      </c>
      <c r="G2086">
        <f t="shared" si="166"/>
        <v>2.9540999999999998E-2</v>
      </c>
      <c r="H2086">
        <f t="shared" si="167"/>
        <v>84097.796705504239</v>
      </c>
      <c r="I2086">
        <f t="shared" si="168"/>
        <v>1.6834492215188359E-4</v>
      </c>
      <c r="J2086">
        <f t="shared" si="164"/>
        <v>6.400651438643172E-2</v>
      </c>
    </row>
    <row r="2087" spans="1:10" x14ac:dyDescent="0.55000000000000004">
      <c r="A2087">
        <v>2075</v>
      </c>
      <c r="B2087">
        <v>29841</v>
      </c>
      <c r="C2087">
        <v>-232304</v>
      </c>
      <c r="F2087">
        <f t="shared" si="165"/>
        <v>25.9375</v>
      </c>
      <c r="G2087">
        <f t="shared" si="166"/>
        <v>2.9840999999999999E-2</v>
      </c>
      <c r="H2087">
        <f t="shared" si="167"/>
        <v>76621.796705504239</v>
      </c>
      <c r="I2087">
        <f t="shared" si="168"/>
        <v>1.5337964734908833E-4</v>
      </c>
      <c r="J2087">
        <f t="shared" si="164"/>
        <v>5.8316559116513886E-2</v>
      </c>
    </row>
    <row r="2088" spans="1:10" x14ac:dyDescent="0.55000000000000004">
      <c r="A2088">
        <v>2076</v>
      </c>
      <c r="B2088">
        <v>29991</v>
      </c>
      <c r="C2088">
        <v>-240011</v>
      </c>
      <c r="F2088">
        <f t="shared" si="165"/>
        <v>25.95</v>
      </c>
      <c r="G2088">
        <f t="shared" si="166"/>
        <v>2.9991E-2</v>
      </c>
      <c r="H2088">
        <f t="shared" si="167"/>
        <v>68914.796705504239</v>
      </c>
      <c r="I2088">
        <f t="shared" si="168"/>
        <v>1.3795196236980218E-4</v>
      </c>
      <c r="J2088">
        <f t="shared" si="164"/>
        <v>5.2450790621963735E-2</v>
      </c>
    </row>
    <row r="2089" spans="1:10" x14ac:dyDescent="0.55000000000000004">
      <c r="A2089">
        <v>2077</v>
      </c>
      <c r="B2089">
        <v>29906</v>
      </c>
      <c r="C2089">
        <v>-250590</v>
      </c>
      <c r="F2089">
        <f t="shared" si="165"/>
        <v>25.962499999999999</v>
      </c>
      <c r="G2089">
        <f t="shared" si="166"/>
        <v>2.9905999999999999E-2</v>
      </c>
      <c r="H2089">
        <f t="shared" si="167"/>
        <v>58335.796705504239</v>
      </c>
      <c r="I2089">
        <f t="shared" si="168"/>
        <v>1.1677517770704521E-4</v>
      </c>
      <c r="J2089">
        <f t="shared" si="164"/>
        <v>4.4399153810773147E-2</v>
      </c>
    </row>
    <row r="2090" spans="1:10" x14ac:dyDescent="0.55000000000000004">
      <c r="A2090">
        <v>2078</v>
      </c>
      <c r="B2090">
        <v>29663</v>
      </c>
      <c r="C2090">
        <v>-260863</v>
      </c>
      <c r="F2090">
        <f t="shared" si="165"/>
        <v>25.975000000000001</v>
      </c>
      <c r="G2090">
        <f t="shared" si="166"/>
        <v>2.9662999999999998E-2</v>
      </c>
      <c r="H2090">
        <f t="shared" si="167"/>
        <v>48062.796705504239</v>
      </c>
      <c r="I2090">
        <f t="shared" si="168"/>
        <v>9.6210936394964432E-5</v>
      </c>
      <c r="J2090">
        <f t="shared" si="164"/>
        <v>3.6580412440004539E-2</v>
      </c>
    </row>
    <row r="2091" spans="1:10" x14ac:dyDescent="0.55000000000000004">
      <c r="A2091">
        <v>2079</v>
      </c>
      <c r="B2091">
        <v>29269</v>
      </c>
      <c r="C2091">
        <v>-269159</v>
      </c>
      <c r="F2091">
        <f t="shared" si="165"/>
        <v>25.987500000000001</v>
      </c>
      <c r="G2091">
        <f t="shared" si="166"/>
        <v>2.9269E-2</v>
      </c>
      <c r="H2091">
        <f t="shared" si="167"/>
        <v>39766.796705504239</v>
      </c>
      <c r="I2091">
        <f t="shared" si="168"/>
        <v>7.9604205554409383E-5</v>
      </c>
      <c r="J2091">
        <f t="shared" si="164"/>
        <v>3.0266358277452582E-2</v>
      </c>
    </row>
    <row r="2092" spans="1:10" x14ac:dyDescent="0.55000000000000004">
      <c r="A2092">
        <v>2080</v>
      </c>
      <c r="B2092">
        <v>28716</v>
      </c>
      <c r="C2092">
        <v>-277995</v>
      </c>
      <c r="F2092">
        <f t="shared" si="165"/>
        <v>26</v>
      </c>
      <c r="G2092">
        <f t="shared" si="166"/>
        <v>2.8715999999999998E-2</v>
      </c>
      <c r="H2092">
        <f t="shared" si="167"/>
        <v>30930.796705504239</v>
      </c>
      <c r="I2092">
        <f t="shared" si="168"/>
        <v>6.1916515859719844E-5</v>
      </c>
      <c r="J2092">
        <f t="shared" si="164"/>
        <v>2.3541312161214745E-2</v>
      </c>
    </row>
    <row r="2093" spans="1:10" x14ac:dyDescent="0.55000000000000004">
      <c r="A2093">
        <v>2081</v>
      </c>
      <c r="B2093">
        <v>28022</v>
      </c>
      <c r="C2093">
        <v>-287854</v>
      </c>
      <c r="F2093">
        <f t="shared" si="165"/>
        <v>26.012499999999999</v>
      </c>
      <c r="G2093">
        <f t="shared" si="166"/>
        <v>2.8021999999999998E-2</v>
      </c>
      <c r="H2093">
        <f t="shared" si="167"/>
        <v>21071.796705504239</v>
      </c>
      <c r="I2093">
        <f t="shared" si="168"/>
        <v>4.2181009669142184E-5</v>
      </c>
      <c r="J2093">
        <f t="shared" si="164"/>
        <v>1.6037664621605316E-2</v>
      </c>
    </row>
    <row r="2094" spans="1:10" x14ac:dyDescent="0.55000000000000004">
      <c r="A2094">
        <v>2082</v>
      </c>
      <c r="B2094">
        <v>27178</v>
      </c>
      <c r="C2094">
        <v>-296029</v>
      </c>
      <c r="F2094">
        <f t="shared" si="165"/>
        <v>26.024999999999999</v>
      </c>
      <c r="G2094">
        <f t="shared" si="166"/>
        <v>2.7177999999999997E-2</v>
      </c>
      <c r="H2094">
        <f t="shared" si="167"/>
        <v>12896.796705504239</v>
      </c>
      <c r="I2094">
        <f t="shared" si="168"/>
        <v>2.5816493682939494E-5</v>
      </c>
      <c r="J2094">
        <f t="shared" si="164"/>
        <v>9.8157031005274165E-3</v>
      </c>
    </row>
    <row r="2095" spans="1:10" x14ac:dyDescent="0.55000000000000004">
      <c r="A2095">
        <v>2083</v>
      </c>
      <c r="B2095">
        <v>26194</v>
      </c>
      <c r="C2095">
        <v>-306458</v>
      </c>
      <c r="F2095">
        <f t="shared" si="165"/>
        <v>26.037500000000001</v>
      </c>
      <c r="G2095">
        <f t="shared" si="166"/>
        <v>2.6193999999999999E-2</v>
      </c>
      <c r="H2095">
        <f t="shared" si="167"/>
        <v>2467.7967055042391</v>
      </c>
      <c r="I2095">
        <f t="shared" si="168"/>
        <v>4.9399753685532063E-6</v>
      </c>
      <c r="J2095">
        <f t="shared" si="164"/>
        <v>1.8782307209162311E-3</v>
      </c>
    </row>
    <row r="2096" spans="1:10" x14ac:dyDescent="0.55000000000000004">
      <c r="A2096">
        <v>2084</v>
      </c>
      <c r="B2096">
        <v>25078</v>
      </c>
      <c r="C2096">
        <v>-315826</v>
      </c>
      <c r="F2096">
        <f t="shared" si="165"/>
        <v>26.05</v>
      </c>
      <c r="G2096">
        <f t="shared" si="166"/>
        <v>2.5078E-2</v>
      </c>
      <c r="H2096">
        <f t="shared" si="167"/>
        <v>-6900.2032944957609</v>
      </c>
      <c r="I2096">
        <f t="shared" si="168"/>
        <v>-1.3812658975024388E-5</v>
      </c>
      <c r="J2096">
        <f t="shared" si="164"/>
        <v>-5.2517185793232533E-3</v>
      </c>
    </row>
    <row r="2097" spans="1:10" x14ac:dyDescent="0.55000000000000004">
      <c r="A2097">
        <v>2085</v>
      </c>
      <c r="B2097">
        <v>23831</v>
      </c>
      <c r="C2097">
        <v>-324754</v>
      </c>
      <c r="F2097">
        <f t="shared" si="165"/>
        <v>26.0625</v>
      </c>
      <c r="G2097">
        <f t="shared" si="166"/>
        <v>2.3830999999999998E-2</v>
      </c>
      <c r="H2097">
        <f t="shared" si="167"/>
        <v>-15828.203294495761</v>
      </c>
      <c r="I2097">
        <f t="shared" si="168"/>
        <v>-3.1684512030047956E-5</v>
      </c>
      <c r="J2097">
        <f t="shared" si="164"/>
        <v>-1.2046785546929801E-2</v>
      </c>
    </row>
    <row r="2098" spans="1:10" x14ac:dyDescent="0.55000000000000004">
      <c r="A2098">
        <v>2086</v>
      </c>
      <c r="B2098">
        <v>22453</v>
      </c>
      <c r="C2098">
        <v>-332759</v>
      </c>
      <c r="F2098">
        <f t="shared" si="165"/>
        <v>26.074999999999999</v>
      </c>
      <c r="G2098">
        <f t="shared" si="166"/>
        <v>2.2452999999999997E-2</v>
      </c>
      <c r="H2098">
        <f t="shared" si="167"/>
        <v>-23833.203294495761</v>
      </c>
      <c r="I2098">
        <f t="shared" si="168"/>
        <v>-4.7708726154763867E-5</v>
      </c>
      <c r="J2098">
        <f t="shared" si="164"/>
        <v>-1.8139360712217705E-2</v>
      </c>
    </row>
    <row r="2099" spans="1:10" x14ac:dyDescent="0.55000000000000004">
      <c r="A2099">
        <v>2087</v>
      </c>
      <c r="B2099">
        <v>20972</v>
      </c>
      <c r="C2099">
        <v>-342284</v>
      </c>
      <c r="F2099">
        <f t="shared" si="165"/>
        <v>26.087499999999999</v>
      </c>
      <c r="G2099">
        <f t="shared" si="166"/>
        <v>2.0971999999999998E-2</v>
      </c>
      <c r="H2099">
        <f t="shared" si="167"/>
        <v>-33358.203294495761</v>
      </c>
      <c r="I2099">
        <f t="shared" si="168"/>
        <v>-6.6775639276302776E-5</v>
      </c>
      <c r="J2099">
        <f t="shared" si="164"/>
        <v>-2.5388802117510299E-2</v>
      </c>
    </row>
    <row r="2100" spans="1:10" x14ac:dyDescent="0.55000000000000004">
      <c r="A2100">
        <v>2088</v>
      </c>
      <c r="B2100">
        <v>19369</v>
      </c>
      <c r="C2100">
        <v>-349753</v>
      </c>
      <c r="F2100">
        <f t="shared" si="165"/>
        <v>26.1</v>
      </c>
      <c r="G2100">
        <f t="shared" si="166"/>
        <v>1.9369000000000001E-2</v>
      </c>
      <c r="H2100">
        <f t="shared" si="167"/>
        <v>-40827.203294495761</v>
      </c>
      <c r="I2100">
        <f t="shared" si="168"/>
        <v>-8.1726901649507427E-5</v>
      </c>
      <c r="J2100">
        <f t="shared" si="164"/>
        <v>-3.1073429713954451E-2</v>
      </c>
    </row>
    <row r="2101" spans="1:10" x14ac:dyDescent="0.55000000000000004">
      <c r="A2101">
        <v>2089</v>
      </c>
      <c r="B2101">
        <v>17672</v>
      </c>
      <c r="C2101">
        <v>-357083</v>
      </c>
      <c r="F2101">
        <f t="shared" si="165"/>
        <v>26.112500000000001</v>
      </c>
      <c r="G2101">
        <f t="shared" si="166"/>
        <v>1.7672E-2</v>
      </c>
      <c r="H2101">
        <f t="shared" si="167"/>
        <v>-48157.203294495761</v>
      </c>
      <c r="I2101">
        <f t="shared" si="168"/>
        <v>-9.6399917206555223E-5</v>
      </c>
      <c r="J2101">
        <f t="shared" si="164"/>
        <v>-3.6652264937134998E-2</v>
      </c>
    </row>
    <row r="2102" spans="1:10" x14ac:dyDescent="0.55000000000000004">
      <c r="A2102">
        <v>2090</v>
      </c>
      <c r="B2102">
        <v>15891</v>
      </c>
      <c r="C2102">
        <v>-363738</v>
      </c>
      <c r="F2102">
        <f t="shared" si="165"/>
        <v>26.125</v>
      </c>
      <c r="G2102">
        <f t="shared" si="166"/>
        <v>1.5890999999999999E-2</v>
      </c>
      <c r="H2102">
        <f t="shared" si="167"/>
        <v>-54812.203294495761</v>
      </c>
      <c r="I2102">
        <f t="shared" si="168"/>
        <v>-1.097217341959349E-4</v>
      </c>
      <c r="J2102">
        <f t="shared" si="164"/>
        <v>-4.1717360218208197E-2</v>
      </c>
    </row>
    <row r="2103" spans="1:10" x14ac:dyDescent="0.55000000000000004">
      <c r="A2103">
        <v>2091</v>
      </c>
      <c r="B2103">
        <v>14016</v>
      </c>
      <c r="C2103">
        <v>-370924</v>
      </c>
      <c r="F2103">
        <f t="shared" si="165"/>
        <v>26.137499999999999</v>
      </c>
      <c r="G2103">
        <f t="shared" si="166"/>
        <v>1.4015999999999999E-2</v>
      </c>
      <c r="H2103">
        <f t="shared" si="167"/>
        <v>-61998.203294495761</v>
      </c>
      <c r="I2103">
        <f t="shared" si="168"/>
        <v>-1.2410649405854683E-4</v>
      </c>
      <c r="J2103">
        <f t="shared" si="164"/>
        <v>-4.7186597587072519E-2</v>
      </c>
    </row>
    <row r="2104" spans="1:10" x14ac:dyDescent="0.55000000000000004">
      <c r="A2104">
        <v>2092</v>
      </c>
      <c r="B2104">
        <v>12075</v>
      </c>
      <c r="C2104">
        <v>-378606</v>
      </c>
      <c r="F2104">
        <f t="shared" si="165"/>
        <v>26.15</v>
      </c>
      <c r="G2104">
        <f t="shared" si="166"/>
        <v>1.2074999999999999E-2</v>
      </c>
      <c r="H2104">
        <f t="shared" si="167"/>
        <v>-69680.203294495761</v>
      </c>
      <c r="I2104">
        <f t="shared" si="168"/>
        <v>-1.3948413464643785E-4</v>
      </c>
      <c r="J2104">
        <f t="shared" si="164"/>
        <v>-5.3033338676359419E-2</v>
      </c>
    </row>
    <row r="2105" spans="1:10" x14ac:dyDescent="0.55000000000000004">
      <c r="A2105">
        <v>2093</v>
      </c>
      <c r="B2105">
        <v>10069</v>
      </c>
      <c r="C2105">
        <v>-385829</v>
      </c>
      <c r="F2105">
        <f t="shared" si="165"/>
        <v>26.162500000000001</v>
      </c>
      <c r="G2105">
        <f t="shared" si="166"/>
        <v>1.0069E-2</v>
      </c>
      <c r="H2105">
        <f t="shared" si="167"/>
        <v>-76903.203294495761</v>
      </c>
      <c r="I2105">
        <f t="shared" si="168"/>
        <v>-1.5394296020831456E-4</v>
      </c>
      <c r="J2105">
        <f t="shared" si="164"/>
        <v>-5.8530736605013324E-2</v>
      </c>
    </row>
    <row r="2106" spans="1:10" x14ac:dyDescent="0.55000000000000004">
      <c r="A2106">
        <v>2094</v>
      </c>
      <c r="B2106">
        <v>8016</v>
      </c>
      <c r="C2106">
        <v>-392978</v>
      </c>
      <c r="F2106">
        <f t="shared" si="165"/>
        <v>26.175000000000001</v>
      </c>
      <c r="G2106">
        <f t="shared" si="166"/>
        <v>8.0159999999999988E-3</v>
      </c>
      <c r="H2106">
        <f t="shared" si="167"/>
        <v>-84052.203294495761</v>
      </c>
      <c r="I2106">
        <f t="shared" si="168"/>
        <v>-1.6825365437166172E-4</v>
      </c>
      <c r="J2106">
        <f t="shared" si="164"/>
        <v>-6.3971813414088058E-2</v>
      </c>
    </row>
    <row r="2107" spans="1:10" x14ac:dyDescent="0.55000000000000004">
      <c r="A2107">
        <v>2095</v>
      </c>
      <c r="B2107">
        <v>5916</v>
      </c>
      <c r="C2107">
        <v>-400661</v>
      </c>
      <c r="F2107">
        <f t="shared" si="165"/>
        <v>26.1875</v>
      </c>
      <c r="G2107">
        <f t="shared" si="166"/>
        <v>5.9159999999999994E-3</v>
      </c>
      <c r="H2107">
        <f t="shared" si="167"/>
        <v>-91735.203294495761</v>
      </c>
      <c r="I2107">
        <f t="shared" si="168"/>
        <v>-1.8363329673520856E-4</v>
      </c>
      <c r="J2107">
        <f t="shared" si="164"/>
        <v>-6.9819315599585499E-2</v>
      </c>
    </row>
    <row r="2108" spans="1:10" x14ac:dyDescent="0.55000000000000004">
      <c r="A2108">
        <v>2096</v>
      </c>
      <c r="B2108">
        <v>3788</v>
      </c>
      <c r="C2108">
        <v>-407529</v>
      </c>
      <c r="F2108">
        <f t="shared" si="165"/>
        <v>26.2</v>
      </c>
      <c r="G2108">
        <f t="shared" si="166"/>
        <v>3.7879999999999997E-3</v>
      </c>
      <c r="H2108">
        <f t="shared" si="167"/>
        <v>-98603.203294495761</v>
      </c>
      <c r="I2108">
        <f t="shared" si="168"/>
        <v>-1.9738149193927461E-4</v>
      </c>
      <c r="J2108">
        <f t="shared" si="164"/>
        <v>-7.5046524373501455E-2</v>
      </c>
    </row>
    <row r="2109" spans="1:10" x14ac:dyDescent="0.55000000000000004">
      <c r="A2109">
        <v>2097</v>
      </c>
      <c r="B2109">
        <v>1641</v>
      </c>
      <c r="C2109">
        <v>-412446</v>
      </c>
      <c r="F2109">
        <f t="shared" si="165"/>
        <v>26.212499999999999</v>
      </c>
      <c r="G2109">
        <f t="shared" si="166"/>
        <v>1.6409999999999999E-3</v>
      </c>
      <c r="H2109">
        <f t="shared" si="167"/>
        <v>-103520.20329449576</v>
      </c>
      <c r="I2109">
        <f t="shared" si="168"/>
        <v>-2.072242228388659E-4</v>
      </c>
      <c r="J2109">
        <f t="shared" si="164"/>
        <v>-7.8788834440674568E-2</v>
      </c>
    </row>
    <row r="2110" spans="1:10" x14ac:dyDescent="0.55000000000000004">
      <c r="A2110">
        <v>2098</v>
      </c>
      <c r="B2110">
        <v>-516</v>
      </c>
      <c r="C2110">
        <v>-418612</v>
      </c>
      <c r="F2110">
        <f t="shared" si="165"/>
        <v>26.225000000000001</v>
      </c>
      <c r="G2110">
        <f t="shared" si="166"/>
        <v>-5.1599999999999997E-4</v>
      </c>
      <c r="H2110">
        <f t="shared" si="167"/>
        <v>-109686.20329449576</v>
      </c>
      <c r="I2110">
        <f t="shared" si="168"/>
        <v>-2.1956717153255711E-4</v>
      </c>
      <c r="J2110">
        <f t="shared" si="164"/>
        <v>-8.3481753674798875E-2</v>
      </c>
    </row>
    <row r="2111" spans="1:10" x14ac:dyDescent="0.55000000000000004">
      <c r="A2111">
        <v>2099</v>
      </c>
      <c r="B2111">
        <v>-2672</v>
      </c>
      <c r="C2111">
        <v>-424567</v>
      </c>
      <c r="F2111">
        <f t="shared" si="165"/>
        <v>26.237500000000001</v>
      </c>
      <c r="G2111">
        <f t="shared" si="166"/>
        <v>-2.6719999999999999E-3</v>
      </c>
      <c r="H2111">
        <f t="shared" si="167"/>
        <v>-115641.20329449576</v>
      </c>
      <c r="I2111">
        <f t="shared" si="168"/>
        <v>-2.3148774556287357E-4</v>
      </c>
      <c r="J2111">
        <f t="shared" si="164"/>
        <v>-8.8014081608501479E-2</v>
      </c>
    </row>
    <row r="2112" spans="1:10" x14ac:dyDescent="0.55000000000000004">
      <c r="A2112">
        <v>2100</v>
      </c>
      <c r="B2112">
        <v>-4819</v>
      </c>
      <c r="C2112">
        <v>-427283</v>
      </c>
      <c r="F2112">
        <f t="shared" si="165"/>
        <v>26.25</v>
      </c>
      <c r="G2112">
        <f t="shared" si="166"/>
        <v>-4.8189999999999995E-3</v>
      </c>
      <c r="H2112">
        <f t="shared" si="167"/>
        <v>-118357.20329449576</v>
      </c>
      <c r="I2112">
        <f t="shared" si="168"/>
        <v>-2.3692456824403891E-4</v>
      </c>
      <c r="J2112">
        <f t="shared" si="164"/>
        <v>-9.0081218916299374E-2</v>
      </c>
    </row>
    <row r="2113" spans="1:10" x14ac:dyDescent="0.55000000000000004">
      <c r="A2113">
        <v>2101</v>
      </c>
      <c r="B2113">
        <v>-6928</v>
      </c>
      <c r="C2113">
        <v>-429218</v>
      </c>
      <c r="F2113">
        <f t="shared" si="165"/>
        <v>26.262499999999999</v>
      </c>
      <c r="G2113">
        <f t="shared" si="166"/>
        <v>-6.9279999999999993E-3</v>
      </c>
      <c r="H2113">
        <f t="shared" si="167"/>
        <v>-120292.20329449576</v>
      </c>
      <c r="I2113">
        <f t="shared" si="168"/>
        <v>-2.4079800413802081E-4</v>
      </c>
      <c r="J2113">
        <f t="shared" si="164"/>
        <v>-9.1553940083673763E-2</v>
      </c>
    </row>
    <row r="2114" spans="1:10" x14ac:dyDescent="0.55000000000000004">
      <c r="A2114">
        <v>2102</v>
      </c>
      <c r="B2114">
        <v>-9009</v>
      </c>
      <c r="C2114">
        <v>-431823</v>
      </c>
      <c r="F2114">
        <f t="shared" si="165"/>
        <v>26.274999999999999</v>
      </c>
      <c r="G2114">
        <f t="shared" si="166"/>
        <v>-9.0089999999999996E-3</v>
      </c>
      <c r="H2114">
        <f t="shared" si="167"/>
        <v>-122897.20329449576</v>
      </c>
      <c r="I2114">
        <f t="shared" si="168"/>
        <v>-2.4601262972139183E-4</v>
      </c>
      <c r="J2114">
        <f t="shared" si="164"/>
        <v>-9.3536595712102877E-2</v>
      </c>
    </row>
    <row r="2115" spans="1:10" x14ac:dyDescent="0.55000000000000004">
      <c r="A2115">
        <v>2103</v>
      </c>
      <c r="B2115">
        <v>-11044</v>
      </c>
      <c r="C2115">
        <v>-434372</v>
      </c>
      <c r="F2115">
        <f t="shared" si="165"/>
        <v>26.287500000000001</v>
      </c>
      <c r="G2115">
        <f t="shared" si="166"/>
        <v>-1.1044E-2</v>
      </c>
      <c r="H2115">
        <f t="shared" si="167"/>
        <v>-125446.20329449576</v>
      </c>
      <c r="I2115">
        <f t="shared" si="168"/>
        <v>-2.5111515586803777E-4</v>
      </c>
      <c r="J2115">
        <f t="shared" si="164"/>
        <v>-9.5476629952742323E-2</v>
      </c>
    </row>
    <row r="2116" spans="1:10" x14ac:dyDescent="0.55000000000000004">
      <c r="A2116">
        <v>2104</v>
      </c>
      <c r="B2116">
        <v>-13022</v>
      </c>
      <c r="C2116">
        <v>-435421</v>
      </c>
      <c r="F2116">
        <f t="shared" si="165"/>
        <v>26.3</v>
      </c>
      <c r="G2116">
        <f t="shared" si="166"/>
        <v>-1.3021999999999999E-2</v>
      </c>
      <c r="H2116">
        <f t="shared" si="167"/>
        <v>-126495.20329449576</v>
      </c>
      <c r="I2116">
        <f t="shared" si="168"/>
        <v>-2.5321501853097682E-4</v>
      </c>
      <c r="J2116">
        <f t="shared" si="164"/>
        <v>-9.6275019877587673E-2</v>
      </c>
    </row>
    <row r="2117" spans="1:10" x14ac:dyDescent="0.55000000000000004">
      <c r="A2117">
        <v>2105</v>
      </c>
      <c r="B2117">
        <v>-14925</v>
      </c>
      <c r="C2117">
        <v>-436207</v>
      </c>
      <c r="F2117">
        <f t="shared" si="165"/>
        <v>26.3125</v>
      </c>
      <c r="G2117">
        <f t="shared" si="166"/>
        <v>-1.4924999999999999E-2</v>
      </c>
      <c r="H2117">
        <f t="shared" si="167"/>
        <v>-127281.20329449576</v>
      </c>
      <c r="I2117">
        <f t="shared" si="168"/>
        <v>-2.5478841419643923E-4</v>
      </c>
      <c r="J2117">
        <f t="shared" si="164"/>
        <v>-9.6873241499063789E-2</v>
      </c>
    </row>
    <row r="2118" spans="1:10" x14ac:dyDescent="0.55000000000000004">
      <c r="A2118">
        <v>2106</v>
      </c>
      <c r="B2118">
        <v>-16763</v>
      </c>
      <c r="C2118">
        <v>-437260</v>
      </c>
      <c r="F2118">
        <f t="shared" si="165"/>
        <v>26.324999999999999</v>
      </c>
      <c r="G2118">
        <f t="shared" si="166"/>
        <v>-1.6763E-2</v>
      </c>
      <c r="H2118">
        <f t="shared" si="167"/>
        <v>-128334.20329449576</v>
      </c>
      <c r="I2118">
        <f t="shared" si="168"/>
        <v>-2.5689628396200148E-4</v>
      </c>
      <c r="J2118">
        <f t="shared" si="164"/>
        <v>-9.7674675808751249E-2</v>
      </c>
    </row>
    <row r="2119" spans="1:10" x14ac:dyDescent="0.55000000000000004">
      <c r="A2119">
        <v>2107</v>
      </c>
      <c r="B2119">
        <v>-18506</v>
      </c>
      <c r="C2119">
        <v>-436452</v>
      </c>
      <c r="F2119">
        <f t="shared" si="165"/>
        <v>26.337499999999999</v>
      </c>
      <c r="G2119">
        <f t="shared" si="166"/>
        <v>-1.8505999999999998E-2</v>
      </c>
      <c r="H2119">
        <f t="shared" si="167"/>
        <v>-127526.20329449576</v>
      </c>
      <c r="I2119">
        <f t="shared" si="168"/>
        <v>-2.552788492321114E-4</v>
      </c>
      <c r="J2119">
        <f t="shared" si="164"/>
        <v>-9.7059710070643485E-2</v>
      </c>
    </row>
    <row r="2120" spans="1:10" x14ac:dyDescent="0.55000000000000004">
      <c r="A2120">
        <v>2108</v>
      </c>
      <c r="B2120">
        <v>-20156</v>
      </c>
      <c r="C2120">
        <v>-434228</v>
      </c>
      <c r="F2120">
        <f t="shared" si="165"/>
        <v>26.35</v>
      </c>
      <c r="G2120">
        <f t="shared" si="166"/>
        <v>-2.0156E-2</v>
      </c>
      <c r="H2120">
        <f t="shared" si="167"/>
        <v>-125302.20329449576</v>
      </c>
      <c r="I2120">
        <f t="shared" si="168"/>
        <v>-2.5082690017360195E-4</v>
      </c>
      <c r="J2120">
        <f t="shared" si="164"/>
        <v>-9.5367032098426105E-2</v>
      </c>
    </row>
    <row r="2121" spans="1:10" x14ac:dyDescent="0.55000000000000004">
      <c r="A2121">
        <v>2109</v>
      </c>
      <c r="B2121">
        <v>-21703</v>
      </c>
      <c r="C2121">
        <v>-430280</v>
      </c>
      <c r="F2121">
        <f t="shared" si="165"/>
        <v>26.362500000000001</v>
      </c>
      <c r="G2121">
        <f t="shared" si="166"/>
        <v>-2.1703E-2</v>
      </c>
      <c r="H2121">
        <f t="shared" si="167"/>
        <v>-121354.20329449576</v>
      </c>
      <c r="I2121">
        <f t="shared" si="168"/>
        <v>-2.4292388988448531E-4</v>
      </c>
      <c r="J2121">
        <f t="shared" si="164"/>
        <v>-9.2362224259255984E-2</v>
      </c>
    </row>
    <row r="2122" spans="1:10" x14ac:dyDescent="0.55000000000000004">
      <c r="A2122">
        <v>2110</v>
      </c>
      <c r="B2122">
        <v>-23138</v>
      </c>
      <c r="C2122">
        <v>-426219</v>
      </c>
      <c r="F2122">
        <f t="shared" si="165"/>
        <v>26.375</v>
      </c>
      <c r="G2122">
        <f t="shared" si="166"/>
        <v>-2.3137999999999999E-2</v>
      </c>
      <c r="H2122">
        <f t="shared" si="167"/>
        <v>-117293.20329449576</v>
      </c>
      <c r="I2122">
        <f t="shared" si="168"/>
        <v>-2.3479467894626279E-4</v>
      </c>
      <c r="J2122">
        <f t="shared" si="164"/>
        <v>-8.927141254829607E-2</v>
      </c>
    </row>
    <row r="2123" spans="1:10" x14ac:dyDescent="0.55000000000000004">
      <c r="A2123">
        <v>2111</v>
      </c>
      <c r="B2123">
        <v>-24450</v>
      </c>
      <c r="C2123">
        <v>-419931</v>
      </c>
      <c r="F2123">
        <f t="shared" si="165"/>
        <v>26.387499999999999</v>
      </c>
      <c r="G2123">
        <f t="shared" si="166"/>
        <v>-2.445E-2</v>
      </c>
      <c r="H2123">
        <f t="shared" si="167"/>
        <v>-111005.20329449576</v>
      </c>
      <c r="I2123">
        <f t="shared" si="168"/>
        <v>-2.2220751362256341E-4</v>
      </c>
      <c r="J2123">
        <f t="shared" si="164"/>
        <v>-8.4485639576487165E-2</v>
      </c>
    </row>
    <row r="2124" spans="1:10" x14ac:dyDescent="0.55000000000000004">
      <c r="A2124">
        <v>2112</v>
      </c>
      <c r="B2124">
        <v>-25641</v>
      </c>
      <c r="C2124">
        <v>-413979</v>
      </c>
      <c r="F2124">
        <f t="shared" si="165"/>
        <v>26.4</v>
      </c>
      <c r="G2124">
        <f t="shared" si="166"/>
        <v>-2.5640999999999997E-2</v>
      </c>
      <c r="H2124">
        <f t="shared" si="167"/>
        <v>-105053.20329449576</v>
      </c>
      <c r="I2124">
        <f t="shared" si="168"/>
        <v>-2.1029294491921435E-4</v>
      </c>
      <c r="J2124">
        <f t="shared" si="164"/>
        <v>-7.995559493141613E-2</v>
      </c>
    </row>
    <row r="2125" spans="1:10" x14ac:dyDescent="0.55000000000000004">
      <c r="A2125">
        <v>2113</v>
      </c>
      <c r="B2125">
        <v>-26691</v>
      </c>
      <c r="C2125">
        <v>-410037</v>
      </c>
      <c r="F2125">
        <f t="shared" si="165"/>
        <v>26.412500000000001</v>
      </c>
      <c r="G2125">
        <f t="shared" si="166"/>
        <v>-2.6690999999999999E-2</v>
      </c>
      <c r="H2125">
        <f t="shared" si="167"/>
        <v>-101111.20329449576</v>
      </c>
      <c r="I2125">
        <f t="shared" si="168"/>
        <v>-2.0240194528403258E-4</v>
      </c>
      <c r="J2125">
        <f t="shared" ref="J2125:J2188" si="169">(I2125*0.1*9.80665)/($J$4*10^(-6)*$H$4)</f>
        <v>-7.6955353669509216E-2</v>
      </c>
    </row>
    <row r="2126" spans="1:10" x14ac:dyDescent="0.55000000000000004">
      <c r="A2126">
        <v>2114</v>
      </c>
      <c r="B2126">
        <v>-27609</v>
      </c>
      <c r="C2126">
        <v>-405389</v>
      </c>
      <c r="F2126">
        <f t="shared" si="165"/>
        <v>26.425000000000001</v>
      </c>
      <c r="G2126">
        <f t="shared" si="166"/>
        <v>-2.7608999999999998E-2</v>
      </c>
      <c r="H2126">
        <f t="shared" si="167"/>
        <v>-96463.203294495761</v>
      </c>
      <c r="I2126">
        <f t="shared" si="168"/>
        <v>-1.9309769203585276E-4</v>
      </c>
      <c r="J2126">
        <f t="shared" si="169"/>
        <v>-7.3417778482968529E-2</v>
      </c>
    </row>
    <row r="2127" spans="1:10" x14ac:dyDescent="0.55000000000000004">
      <c r="A2127">
        <v>2115</v>
      </c>
      <c r="B2127">
        <v>-28378</v>
      </c>
      <c r="C2127">
        <v>-400033</v>
      </c>
      <c r="F2127">
        <f t="shared" si="165"/>
        <v>26.4375</v>
      </c>
      <c r="G2127">
        <f t="shared" si="166"/>
        <v>-2.8378E-2</v>
      </c>
      <c r="H2127">
        <f t="shared" si="167"/>
        <v>-91107.203294495761</v>
      </c>
      <c r="I2127">
        <f t="shared" si="168"/>
        <v>-1.8237618162336326E-4</v>
      </c>
      <c r="J2127">
        <f t="shared" si="169"/>
        <v>-6.9341347179373028E-2</v>
      </c>
    </row>
    <row r="2128" spans="1:10" x14ac:dyDescent="0.55000000000000004">
      <c r="A2128">
        <v>2116</v>
      </c>
      <c r="B2128">
        <v>-29006</v>
      </c>
      <c r="C2128">
        <v>-395206</v>
      </c>
      <c r="F2128">
        <f t="shared" si="165"/>
        <v>26.45</v>
      </c>
      <c r="G2128">
        <f t="shared" si="166"/>
        <v>-2.9005999999999997E-2</v>
      </c>
      <c r="H2128">
        <f t="shared" si="167"/>
        <v>-86280.203294495761</v>
      </c>
      <c r="I2128">
        <f t="shared" si="168"/>
        <v>-1.7271361053279439E-4</v>
      </c>
      <c r="J2128">
        <f t="shared" si="169"/>
        <v>-6.5667535771147575E-2</v>
      </c>
    </row>
    <row r="2129" spans="1:10" x14ac:dyDescent="0.55000000000000004">
      <c r="A2129">
        <v>2117</v>
      </c>
      <c r="B2129">
        <v>-29484</v>
      </c>
      <c r="C2129">
        <v>-390283</v>
      </c>
      <c r="F2129">
        <f t="shared" ref="F2129:F2192" si="170">A2129/80</f>
        <v>26.462499999999999</v>
      </c>
      <c r="G2129">
        <f t="shared" ref="G2129:G2192" si="171">B2129*10^-6</f>
        <v>-2.9484E-2</v>
      </c>
      <c r="H2129">
        <f t="shared" ref="H2129:H2192" si="172">C2129-$F$4</f>
        <v>-81357.203294495761</v>
      </c>
      <c r="I2129">
        <f t="shared" ref="I2129:I2192" si="173">($H$4*H2129)/($H$6*$H$8)</f>
        <v>-1.6285886897926831E-4</v>
      </c>
      <c r="J2129">
        <f t="shared" si="169"/>
        <v>-6.1920659126711311E-2</v>
      </c>
    </row>
    <row r="2130" spans="1:10" x14ac:dyDescent="0.55000000000000004">
      <c r="A2130">
        <v>2118</v>
      </c>
      <c r="B2130">
        <v>-29813</v>
      </c>
      <c r="C2130">
        <v>-383818</v>
      </c>
      <c r="F2130">
        <f t="shared" si="170"/>
        <v>26.475000000000001</v>
      </c>
      <c r="G2130">
        <f t="shared" si="171"/>
        <v>-2.9812999999999999E-2</v>
      </c>
      <c r="H2130">
        <f t="shared" si="172"/>
        <v>-74892.203294495761</v>
      </c>
      <c r="I2130">
        <f t="shared" si="173"/>
        <v>-1.4991738936449148E-4</v>
      </c>
      <c r="J2130">
        <f t="shared" si="169"/>
        <v>-5.7000172125638689E-2</v>
      </c>
    </row>
    <row r="2131" spans="1:10" x14ac:dyDescent="0.55000000000000004">
      <c r="A2131">
        <v>2119</v>
      </c>
      <c r="B2131">
        <v>-29981</v>
      </c>
      <c r="C2131">
        <v>-375512</v>
      </c>
      <c r="F2131">
        <f t="shared" si="170"/>
        <v>26.487500000000001</v>
      </c>
      <c r="G2131">
        <f t="shared" si="171"/>
        <v>-2.9980999999999997E-2</v>
      </c>
      <c r="H2131">
        <f t="shared" si="172"/>
        <v>-66586.203294495761</v>
      </c>
      <c r="I2131">
        <f t="shared" si="173"/>
        <v>-1.3329064076737839E-4</v>
      </c>
      <c r="J2131">
        <f t="shared" si="169"/>
        <v>-5.0678507000981435E-2</v>
      </c>
    </row>
    <row r="2132" spans="1:10" x14ac:dyDescent="0.55000000000000004">
      <c r="A2132">
        <v>2120</v>
      </c>
      <c r="B2132">
        <v>-29925</v>
      </c>
      <c r="C2132">
        <v>-363437</v>
      </c>
      <c r="F2132">
        <f t="shared" si="170"/>
        <v>26.5</v>
      </c>
      <c r="G2132">
        <f t="shared" si="171"/>
        <v>-2.9925E-2</v>
      </c>
      <c r="H2132">
        <f t="shared" si="172"/>
        <v>-54511.203294495761</v>
      </c>
      <c r="I2132">
        <f t="shared" si="173"/>
        <v>-1.0911919972353771E-4</v>
      </c>
      <c r="J2132">
        <f t="shared" si="169"/>
        <v>-4.1488270258838847E-2</v>
      </c>
    </row>
    <row r="2133" spans="1:10" x14ac:dyDescent="0.55000000000000004">
      <c r="A2133">
        <v>2121</v>
      </c>
      <c r="B2133">
        <v>-29709</v>
      </c>
      <c r="C2133">
        <v>-356045</v>
      </c>
      <c r="F2133">
        <f t="shared" si="170"/>
        <v>26.512499999999999</v>
      </c>
      <c r="G2133">
        <f t="shared" si="171"/>
        <v>-2.9708999999999999E-2</v>
      </c>
      <c r="H2133">
        <f t="shared" si="172"/>
        <v>-47119.203294495761</v>
      </c>
      <c r="I2133">
        <f t="shared" si="173"/>
        <v>-9.4322074075830033E-5</v>
      </c>
      <c r="J2133">
        <f t="shared" si="169"/>
        <v>-3.5862247070605473E-2</v>
      </c>
    </row>
    <row r="2134" spans="1:10" x14ac:dyDescent="0.55000000000000004">
      <c r="A2134">
        <v>2122</v>
      </c>
      <c r="B2134">
        <v>-29325</v>
      </c>
      <c r="C2134">
        <v>-349906</v>
      </c>
      <c r="F2134">
        <f t="shared" si="170"/>
        <v>26.524999999999999</v>
      </c>
      <c r="G2134">
        <f t="shared" si="171"/>
        <v>-2.9325E-2</v>
      </c>
      <c r="H2134">
        <f t="shared" si="172"/>
        <v>-40980.203294495761</v>
      </c>
      <c r="I2134">
        <f t="shared" si="173"/>
        <v>-8.203317332484553E-5</v>
      </c>
      <c r="J2134">
        <f t="shared" si="169"/>
        <v>-3.1189877434165444E-2</v>
      </c>
    </row>
    <row r="2135" spans="1:10" x14ac:dyDescent="0.55000000000000004">
      <c r="A2135">
        <v>2123</v>
      </c>
      <c r="B2135">
        <v>-28800</v>
      </c>
      <c r="C2135">
        <v>-341892</v>
      </c>
      <c r="F2135">
        <f t="shared" si="170"/>
        <v>26.537500000000001</v>
      </c>
      <c r="G2135">
        <f t="shared" si="171"/>
        <v>-2.8799999999999999E-2</v>
      </c>
      <c r="H2135">
        <f t="shared" si="172"/>
        <v>-32966.203294495761</v>
      </c>
      <c r="I2135">
        <f t="shared" si="173"/>
        <v>-6.599094321922737E-5</v>
      </c>
      <c r="J2135">
        <f t="shared" si="169"/>
        <v>-2.5090452402982771E-2</v>
      </c>
    </row>
    <row r="2136" spans="1:10" x14ac:dyDescent="0.55000000000000004">
      <c r="A2136">
        <v>2124</v>
      </c>
      <c r="B2136">
        <v>-28125</v>
      </c>
      <c r="C2136">
        <v>-332950</v>
      </c>
      <c r="F2136">
        <f t="shared" si="170"/>
        <v>26.55</v>
      </c>
      <c r="G2136">
        <f t="shared" si="171"/>
        <v>-2.8124999999999997E-2</v>
      </c>
      <c r="H2136">
        <f t="shared" si="172"/>
        <v>-24024.203294495761</v>
      </c>
      <c r="I2136">
        <f t="shared" si="173"/>
        <v>-4.8091065305022543E-5</v>
      </c>
      <c r="J2136">
        <f t="shared" si="169"/>
        <v>-1.8284730088428819E-2</v>
      </c>
    </row>
    <row r="2137" spans="1:10" x14ac:dyDescent="0.55000000000000004">
      <c r="A2137">
        <v>2125</v>
      </c>
      <c r="B2137">
        <v>-27300</v>
      </c>
      <c r="C2137">
        <v>-322828</v>
      </c>
      <c r="F2137">
        <f t="shared" si="170"/>
        <v>26.5625</v>
      </c>
      <c r="G2137">
        <f t="shared" si="171"/>
        <v>-2.7299999999999998E-2</v>
      </c>
      <c r="H2137">
        <f t="shared" si="172"/>
        <v>-13902.203294495761</v>
      </c>
      <c r="I2137">
        <f t="shared" si="173"/>
        <v>-2.7829092116968273E-5</v>
      </c>
      <c r="J2137">
        <f t="shared" si="169"/>
        <v>-1.058091424545016E-2</v>
      </c>
    </row>
    <row r="2138" spans="1:10" x14ac:dyDescent="0.55000000000000004">
      <c r="A2138">
        <v>2126</v>
      </c>
      <c r="B2138">
        <v>-26334</v>
      </c>
      <c r="C2138">
        <v>-316906</v>
      </c>
      <c r="F2138">
        <f t="shared" si="170"/>
        <v>26.574999999999999</v>
      </c>
      <c r="G2138">
        <f t="shared" si="171"/>
        <v>-2.6334E-2</v>
      </c>
      <c r="H2138">
        <f t="shared" si="172"/>
        <v>-7980.2032944957609</v>
      </c>
      <c r="I2138">
        <f t="shared" si="173"/>
        <v>-1.597457668329337E-5</v>
      </c>
      <c r="J2138">
        <f t="shared" si="169"/>
        <v>-6.0737024866950127E-3</v>
      </c>
    </row>
    <row r="2139" spans="1:10" x14ac:dyDescent="0.55000000000000004">
      <c r="A2139">
        <v>2127</v>
      </c>
      <c r="B2139">
        <v>-25238</v>
      </c>
      <c r="C2139">
        <v>-308516</v>
      </c>
      <c r="F2139">
        <f t="shared" si="170"/>
        <v>26.587499999999999</v>
      </c>
      <c r="G2139">
        <f t="shared" si="171"/>
        <v>-2.5238E-2</v>
      </c>
      <c r="H2139">
        <f t="shared" si="172"/>
        <v>409.79670550423907</v>
      </c>
      <c r="I2139">
        <f t="shared" si="173"/>
        <v>8.2032106890731712E-7</v>
      </c>
      <c r="J2139">
        <f t="shared" si="169"/>
        <v>3.1189471964671169E-4</v>
      </c>
    </row>
    <row r="2140" spans="1:10" x14ac:dyDescent="0.55000000000000004">
      <c r="A2140">
        <v>2128</v>
      </c>
      <c r="B2140">
        <v>-24000</v>
      </c>
      <c r="C2140">
        <v>-296341</v>
      </c>
      <c r="F2140">
        <f t="shared" si="170"/>
        <v>26.6</v>
      </c>
      <c r="G2140">
        <f t="shared" si="171"/>
        <v>-2.4E-2</v>
      </c>
      <c r="H2140">
        <f t="shared" si="172"/>
        <v>12584.796705504239</v>
      </c>
      <c r="I2140">
        <f t="shared" si="173"/>
        <v>2.5191939678328455E-5</v>
      </c>
      <c r="J2140">
        <f t="shared" si="169"/>
        <v>9.5782410828422412E-3</v>
      </c>
    </row>
    <row r="2141" spans="1:10" x14ac:dyDescent="0.55000000000000004">
      <c r="A2141">
        <v>2129</v>
      </c>
      <c r="B2141">
        <v>-22650</v>
      </c>
      <c r="C2141">
        <v>-289742</v>
      </c>
      <c r="F2141">
        <f t="shared" si="170"/>
        <v>26.612500000000001</v>
      </c>
      <c r="G2141">
        <f t="shared" si="171"/>
        <v>-2.265E-2</v>
      </c>
      <c r="H2141">
        <f t="shared" si="172"/>
        <v>19183.796705504239</v>
      </c>
      <c r="I2141">
        <f t="shared" si="173"/>
        <v>3.8401657230983084E-5</v>
      </c>
      <c r="J2141">
        <f t="shared" si="169"/>
        <v>1.4600714976125799E-2</v>
      </c>
    </row>
    <row r="2142" spans="1:10" x14ac:dyDescent="0.55000000000000004">
      <c r="A2142">
        <v>2130</v>
      </c>
      <c r="B2142">
        <v>-21178</v>
      </c>
      <c r="C2142">
        <v>-280709</v>
      </c>
      <c r="F2142">
        <f t="shared" si="170"/>
        <v>26.625</v>
      </c>
      <c r="G2142">
        <f t="shared" si="171"/>
        <v>-2.1177999999999999E-2</v>
      </c>
      <c r="H2142">
        <f t="shared" si="172"/>
        <v>28216.796705504239</v>
      </c>
      <c r="I2142">
        <f t="shared" si="173"/>
        <v>5.6483696729866131E-5</v>
      </c>
      <c r="J2142">
        <f t="shared" si="169"/>
        <v>2.1475697045837929E-2</v>
      </c>
    </row>
    <row r="2143" spans="1:10" x14ac:dyDescent="0.55000000000000004">
      <c r="A2143">
        <v>2131</v>
      </c>
      <c r="B2143">
        <v>-19594</v>
      </c>
      <c r="C2143">
        <v>-275028</v>
      </c>
      <c r="F2143">
        <f t="shared" si="170"/>
        <v>26.637499999999999</v>
      </c>
      <c r="G2143">
        <f t="shared" si="171"/>
        <v>-1.9594E-2</v>
      </c>
      <c r="H2143">
        <f t="shared" si="172"/>
        <v>33897.796705504239</v>
      </c>
      <c r="I2143">
        <f t="shared" si="173"/>
        <v>6.785578423049213E-5</v>
      </c>
      <c r="J2143">
        <f t="shared" si="169"/>
        <v>2.5799484617855497E-2</v>
      </c>
    </row>
    <row r="2144" spans="1:10" x14ac:dyDescent="0.55000000000000004">
      <c r="A2144">
        <v>2132</v>
      </c>
      <c r="B2144">
        <v>-17906</v>
      </c>
      <c r="C2144">
        <v>-266212</v>
      </c>
      <c r="F2144">
        <f t="shared" si="170"/>
        <v>26.65</v>
      </c>
      <c r="G2144">
        <f t="shared" si="171"/>
        <v>-1.7905999999999998E-2</v>
      </c>
      <c r="H2144">
        <f t="shared" si="172"/>
        <v>42713.796705504239</v>
      </c>
      <c r="I2144">
        <f t="shared" si="173"/>
        <v>8.5503438412065573E-5</v>
      </c>
      <c r="J2144">
        <f t="shared" si="169"/>
        <v>3.2509308809882738E-2</v>
      </c>
    </row>
    <row r="2145" spans="1:10" x14ac:dyDescent="0.55000000000000004">
      <c r="A2145">
        <v>2133</v>
      </c>
      <c r="B2145">
        <v>-16134</v>
      </c>
      <c r="C2145">
        <v>-257664</v>
      </c>
      <c r="F2145">
        <f t="shared" si="170"/>
        <v>26.662500000000001</v>
      </c>
      <c r="G2145">
        <f t="shared" si="171"/>
        <v>-1.6133999999999999E-2</v>
      </c>
      <c r="H2145">
        <f t="shared" si="172"/>
        <v>51261.796705504239</v>
      </c>
      <c r="I2145">
        <f t="shared" si="173"/>
        <v>1.0261461671788339E-4</v>
      </c>
      <c r="J2145">
        <f t="shared" si="169"/>
        <v>3.9015159217488111E-2</v>
      </c>
    </row>
    <row r="2146" spans="1:10" x14ac:dyDescent="0.55000000000000004">
      <c r="A2146">
        <v>2134</v>
      </c>
      <c r="B2146">
        <v>-14269</v>
      </c>
      <c r="C2146">
        <v>-250885</v>
      </c>
      <c r="F2146">
        <f t="shared" si="170"/>
        <v>26.675000000000001</v>
      </c>
      <c r="G2146">
        <f t="shared" si="171"/>
        <v>-1.4268999999999999E-2</v>
      </c>
      <c r="H2146">
        <f t="shared" si="172"/>
        <v>58040.796705504239</v>
      </c>
      <c r="I2146">
        <f t="shared" si="173"/>
        <v>1.1618465388858284E-4</v>
      </c>
      <c r="J2146">
        <f t="shared" si="169"/>
        <v>4.4174630428666969E-2</v>
      </c>
    </row>
    <row r="2147" spans="1:10" x14ac:dyDescent="0.55000000000000004">
      <c r="A2147">
        <v>2135</v>
      </c>
      <c r="B2147">
        <v>-12338</v>
      </c>
      <c r="C2147">
        <v>-239795</v>
      </c>
      <c r="F2147">
        <f t="shared" si="170"/>
        <v>26.6875</v>
      </c>
      <c r="G2147">
        <f t="shared" si="171"/>
        <v>-1.2338E-2</v>
      </c>
      <c r="H2147">
        <f t="shared" si="172"/>
        <v>69130.796705504239</v>
      </c>
      <c r="I2147">
        <f t="shared" si="173"/>
        <v>1.3838434591145597E-4</v>
      </c>
      <c r="J2147">
        <f t="shared" si="169"/>
        <v>5.2615187403438082E-2</v>
      </c>
    </row>
    <row r="2148" spans="1:10" x14ac:dyDescent="0.55000000000000004">
      <c r="A2148">
        <v>2136</v>
      </c>
      <c r="B2148">
        <v>-10341</v>
      </c>
      <c r="C2148">
        <v>-230745</v>
      </c>
      <c r="F2148">
        <f t="shared" si="170"/>
        <v>26.7</v>
      </c>
      <c r="G2148">
        <f t="shared" si="171"/>
        <v>-1.0340999999999999E-2</v>
      </c>
      <c r="H2148">
        <f t="shared" si="172"/>
        <v>78180.796705504239</v>
      </c>
      <c r="I2148">
        <f t="shared" si="173"/>
        <v>1.5650041559648771E-4</v>
      </c>
      <c r="J2148">
        <f t="shared" si="169"/>
        <v>5.9503108108729226E-2</v>
      </c>
    </row>
    <row r="2149" spans="1:10" x14ac:dyDescent="0.55000000000000004">
      <c r="A2149">
        <v>2137</v>
      </c>
      <c r="B2149">
        <v>-8288</v>
      </c>
      <c r="C2149">
        <v>-222951</v>
      </c>
      <c r="F2149">
        <f t="shared" si="170"/>
        <v>26.712499999999999</v>
      </c>
      <c r="G2149">
        <f t="shared" si="171"/>
        <v>-8.2880000000000002E-3</v>
      </c>
      <c r="H2149">
        <f t="shared" si="172"/>
        <v>85974.796705504239</v>
      </c>
      <c r="I2149">
        <f t="shared" si="173"/>
        <v>1.7210225505782885E-4</v>
      </c>
      <c r="J2149">
        <f t="shared" si="169"/>
        <v>6.5435091973595427E-2</v>
      </c>
    </row>
    <row r="2150" spans="1:10" x14ac:dyDescent="0.55000000000000004">
      <c r="A2150">
        <v>2138</v>
      </c>
      <c r="B2150">
        <v>-6197</v>
      </c>
      <c r="C2150">
        <v>-219034</v>
      </c>
      <c r="F2150">
        <f t="shared" si="170"/>
        <v>26.725000000000001</v>
      </c>
      <c r="G2150">
        <f t="shared" si="171"/>
        <v>-6.1969999999999994E-3</v>
      </c>
      <c r="H2150">
        <f t="shared" si="172"/>
        <v>89891.796705504239</v>
      </c>
      <c r="I2150">
        <f t="shared" si="173"/>
        <v>1.7994321030161551E-4</v>
      </c>
      <c r="J2150">
        <f t="shared" si="169"/>
        <v>6.841630583023911E-2</v>
      </c>
    </row>
    <row r="2151" spans="1:10" x14ac:dyDescent="0.55000000000000004">
      <c r="A2151">
        <v>2139</v>
      </c>
      <c r="B2151">
        <v>-4069</v>
      </c>
      <c r="C2151">
        <v>-213773</v>
      </c>
      <c r="F2151">
        <f t="shared" si="170"/>
        <v>26.737500000000001</v>
      </c>
      <c r="G2151">
        <f t="shared" si="171"/>
        <v>-4.0689999999999997E-3</v>
      </c>
      <c r="H2151">
        <f t="shared" si="172"/>
        <v>95152.796705504239</v>
      </c>
      <c r="I2151">
        <f t="shared" si="173"/>
        <v>1.9047455202680357E-4</v>
      </c>
      <c r="J2151">
        <f t="shared" si="169"/>
        <v>7.2420432993834327E-2</v>
      </c>
    </row>
    <row r="2152" spans="1:10" x14ac:dyDescent="0.55000000000000004">
      <c r="A2152">
        <v>2140</v>
      </c>
      <c r="B2152">
        <v>-1922</v>
      </c>
      <c r="C2152">
        <v>-208078</v>
      </c>
      <c r="F2152">
        <f t="shared" si="170"/>
        <v>26.75</v>
      </c>
      <c r="G2152">
        <f t="shared" si="171"/>
        <v>-1.9219999999999999E-3</v>
      </c>
      <c r="H2152">
        <f t="shared" si="172"/>
        <v>100847.79670550424</v>
      </c>
      <c r="I2152">
        <f t="shared" si="173"/>
        <v>2.0187466438661083E-4</v>
      </c>
      <c r="J2152">
        <f t="shared" si="169"/>
        <v>7.6754875912799295E-2</v>
      </c>
    </row>
    <row r="2153" spans="1:10" x14ac:dyDescent="0.55000000000000004">
      <c r="A2153">
        <v>2141</v>
      </c>
      <c r="B2153">
        <v>234</v>
      </c>
      <c r="C2153">
        <v>-202154</v>
      </c>
      <c r="F2153">
        <f t="shared" si="170"/>
        <v>26.762499999999999</v>
      </c>
      <c r="G2153">
        <f t="shared" si="171"/>
        <v>2.34E-4</v>
      </c>
      <c r="H2153">
        <f t="shared" si="172"/>
        <v>106771.79670550424</v>
      </c>
      <c r="I2153">
        <f t="shared" si="173"/>
        <v>2.1373318337159733E-4</v>
      </c>
      <c r="J2153">
        <f t="shared" si="169"/>
        <v>8.1263609863975489E-2</v>
      </c>
    </row>
    <row r="2154" spans="1:10" x14ac:dyDescent="0.55000000000000004">
      <c r="A2154">
        <v>2142</v>
      </c>
      <c r="B2154">
        <v>2391</v>
      </c>
      <c r="C2154">
        <v>-198820</v>
      </c>
      <c r="F2154">
        <f t="shared" si="170"/>
        <v>26.774999999999999</v>
      </c>
      <c r="G2154">
        <f t="shared" si="171"/>
        <v>2.3909999999999999E-3</v>
      </c>
      <c r="H2154">
        <f t="shared" si="172"/>
        <v>110105.79670550424</v>
      </c>
      <c r="I2154">
        <f t="shared" si="173"/>
        <v>2.2040710340804991E-4</v>
      </c>
      <c r="J2154">
        <f t="shared" si="169"/>
        <v>8.3801104629880538E-2</v>
      </c>
    </row>
    <row r="2155" spans="1:10" x14ac:dyDescent="0.55000000000000004">
      <c r="A2155">
        <v>2143</v>
      </c>
      <c r="B2155">
        <v>4528</v>
      </c>
      <c r="C2155">
        <v>-194857</v>
      </c>
      <c r="F2155">
        <f t="shared" si="170"/>
        <v>26.787500000000001</v>
      </c>
      <c r="G2155">
        <f t="shared" si="171"/>
        <v>4.5279999999999999E-3</v>
      </c>
      <c r="H2155">
        <f t="shared" si="172"/>
        <v>114068.79670550424</v>
      </c>
      <c r="I2155">
        <f t="shared" si="173"/>
        <v>2.2834014033200359E-4</v>
      </c>
      <c r="J2155">
        <f t="shared" si="169"/>
        <v>8.6817328912208586E-2</v>
      </c>
    </row>
    <row r="2156" spans="1:10" x14ac:dyDescent="0.55000000000000004">
      <c r="A2156">
        <v>2144</v>
      </c>
      <c r="B2156">
        <v>6656</v>
      </c>
      <c r="C2156">
        <v>-190221</v>
      </c>
      <c r="F2156">
        <f t="shared" si="170"/>
        <v>26.8</v>
      </c>
      <c r="G2156">
        <f t="shared" si="171"/>
        <v>6.6559999999999996E-3</v>
      </c>
      <c r="H2156">
        <f t="shared" si="172"/>
        <v>118704.79670550424</v>
      </c>
      <c r="I2156">
        <f t="shared" si="173"/>
        <v>2.3762037227231377E-4</v>
      </c>
      <c r="J2156">
        <f t="shared" si="169"/>
        <v>9.0345770944222914E-2</v>
      </c>
    </row>
    <row r="2157" spans="1:10" x14ac:dyDescent="0.55000000000000004">
      <c r="A2157">
        <v>2145</v>
      </c>
      <c r="B2157">
        <v>8738</v>
      </c>
      <c r="C2157">
        <v>-186565</v>
      </c>
      <c r="F2157">
        <f t="shared" si="170"/>
        <v>26.8125</v>
      </c>
      <c r="G2157">
        <f t="shared" si="171"/>
        <v>8.7379999999999992E-3</v>
      </c>
      <c r="H2157">
        <f t="shared" si="172"/>
        <v>122360.79670550424</v>
      </c>
      <c r="I2157">
        <f t="shared" si="173"/>
        <v>2.4493886406993544E-4</v>
      </c>
      <c r="J2157">
        <f t="shared" si="169"/>
        <v>9.3128338689918433E-2</v>
      </c>
    </row>
    <row r="2158" spans="1:10" x14ac:dyDescent="0.55000000000000004">
      <c r="A2158">
        <v>2146</v>
      </c>
      <c r="B2158">
        <v>10781</v>
      </c>
      <c r="C2158">
        <v>-182176</v>
      </c>
      <c r="F2158">
        <f t="shared" si="170"/>
        <v>26.824999999999999</v>
      </c>
      <c r="G2158">
        <f t="shared" si="171"/>
        <v>1.0780999999999999E-2</v>
      </c>
      <c r="H2158">
        <f t="shared" si="172"/>
        <v>126749.79670550424</v>
      </c>
      <c r="I2158">
        <f t="shared" si="173"/>
        <v>2.5372465742326186E-4</v>
      </c>
      <c r="J2158">
        <f t="shared" si="169"/>
        <v>9.6468789957931997E-2</v>
      </c>
    </row>
    <row r="2159" spans="1:10" x14ac:dyDescent="0.55000000000000004">
      <c r="A2159">
        <v>2147</v>
      </c>
      <c r="B2159">
        <v>12759</v>
      </c>
      <c r="C2159">
        <v>-178501</v>
      </c>
      <c r="F2159">
        <f t="shared" si="170"/>
        <v>26.837499999999999</v>
      </c>
      <c r="G2159">
        <f t="shared" si="171"/>
        <v>1.2759E-2</v>
      </c>
      <c r="H2159">
        <f t="shared" si="172"/>
        <v>130424.79670550424</v>
      </c>
      <c r="I2159">
        <f t="shared" si="173"/>
        <v>2.6108118295834382E-4</v>
      </c>
      <c r="J2159">
        <f t="shared" si="169"/>
        <v>9.9265818531627553E-2</v>
      </c>
    </row>
    <row r="2160" spans="1:10" x14ac:dyDescent="0.55000000000000004">
      <c r="A2160">
        <v>2148</v>
      </c>
      <c r="B2160">
        <v>14681</v>
      </c>
      <c r="C2160">
        <v>-181196</v>
      </c>
      <c r="F2160">
        <f t="shared" si="170"/>
        <v>26.85</v>
      </c>
      <c r="G2160">
        <f t="shared" si="171"/>
        <v>1.4681E-2</v>
      </c>
      <c r="H2160">
        <f t="shared" si="172"/>
        <v>127729.79670550424</v>
      </c>
      <c r="I2160">
        <f t="shared" si="173"/>
        <v>2.5568639756595035E-4</v>
      </c>
      <c r="J2160">
        <f t="shared" si="169"/>
        <v>9.7214664244250806E-2</v>
      </c>
    </row>
    <row r="2161" spans="1:10" x14ac:dyDescent="0.55000000000000004">
      <c r="A2161">
        <v>2149</v>
      </c>
      <c r="B2161">
        <v>16528</v>
      </c>
      <c r="C2161">
        <v>-183040</v>
      </c>
      <c r="F2161">
        <f t="shared" si="170"/>
        <v>26.862500000000001</v>
      </c>
      <c r="G2161">
        <f t="shared" si="171"/>
        <v>1.6527999999999998E-2</v>
      </c>
      <c r="H2161">
        <f t="shared" si="172"/>
        <v>125885.79670550424</v>
      </c>
      <c r="I2161">
        <f t="shared" si="173"/>
        <v>2.5199512325664667E-4</v>
      </c>
      <c r="J2161">
        <f t="shared" si="169"/>
        <v>9.5811202832034578E-2</v>
      </c>
    </row>
    <row r="2162" spans="1:10" x14ac:dyDescent="0.55000000000000004">
      <c r="A2162">
        <v>2150</v>
      </c>
      <c r="B2162">
        <v>18281</v>
      </c>
      <c r="C2162">
        <v>-184653</v>
      </c>
      <c r="F2162">
        <f t="shared" si="170"/>
        <v>26.875</v>
      </c>
      <c r="G2162">
        <f t="shared" si="171"/>
        <v>1.8280999999999999E-2</v>
      </c>
      <c r="H2162">
        <f t="shared" si="172"/>
        <v>124272.79670550424</v>
      </c>
      <c r="I2162">
        <f t="shared" si="173"/>
        <v>2.4876625912383381E-4</v>
      </c>
      <c r="J2162">
        <f t="shared" si="169"/>
        <v>9.4583554644450646E-2</v>
      </c>
    </row>
    <row r="2163" spans="1:10" x14ac:dyDescent="0.55000000000000004">
      <c r="A2163">
        <v>2151</v>
      </c>
      <c r="B2163">
        <v>19941</v>
      </c>
      <c r="C2163">
        <v>-190787</v>
      </c>
      <c r="F2163">
        <f t="shared" si="170"/>
        <v>26.887499999999999</v>
      </c>
      <c r="G2163">
        <f t="shared" si="171"/>
        <v>1.9941E-2</v>
      </c>
      <c r="H2163">
        <f t="shared" si="172"/>
        <v>118138.79670550424</v>
      </c>
      <c r="I2163">
        <f t="shared" si="173"/>
        <v>2.3648736725112834E-4</v>
      </c>
      <c r="J2163">
        <f t="shared" si="169"/>
        <v>8.9914990489063262E-2</v>
      </c>
    </row>
    <row r="2164" spans="1:10" x14ac:dyDescent="0.55000000000000004">
      <c r="A2164">
        <v>2152</v>
      </c>
      <c r="B2164">
        <v>21506</v>
      </c>
      <c r="C2164">
        <v>-193080</v>
      </c>
      <c r="F2164">
        <f t="shared" si="170"/>
        <v>26.9</v>
      </c>
      <c r="G2164">
        <f t="shared" si="171"/>
        <v>2.1505999999999997E-2</v>
      </c>
      <c r="H2164">
        <f t="shared" si="172"/>
        <v>115845.79670550424</v>
      </c>
      <c r="I2164">
        <f t="shared" si="173"/>
        <v>2.3189729567236838E-4</v>
      </c>
      <c r="J2164">
        <f t="shared" si="169"/>
        <v>8.8169796878319343E-2</v>
      </c>
    </row>
    <row r="2165" spans="1:10" x14ac:dyDescent="0.55000000000000004">
      <c r="A2165">
        <v>2153</v>
      </c>
      <c r="B2165">
        <v>22950</v>
      </c>
      <c r="C2165">
        <v>-193985</v>
      </c>
      <c r="F2165">
        <f t="shared" si="170"/>
        <v>26.912500000000001</v>
      </c>
      <c r="G2165">
        <f t="shared" si="171"/>
        <v>2.2949999999999998E-2</v>
      </c>
      <c r="H2165">
        <f t="shared" si="172"/>
        <v>114940.79670550424</v>
      </c>
      <c r="I2165">
        <f t="shared" si="173"/>
        <v>2.3008568870386519E-4</v>
      </c>
      <c r="J2165">
        <f t="shared" si="169"/>
        <v>8.7481004807790211E-2</v>
      </c>
    </row>
    <row r="2166" spans="1:10" x14ac:dyDescent="0.55000000000000004">
      <c r="A2166">
        <v>2154</v>
      </c>
      <c r="B2166">
        <v>24281</v>
      </c>
      <c r="C2166">
        <v>-196592</v>
      </c>
      <c r="F2166">
        <f t="shared" si="170"/>
        <v>26.925000000000001</v>
      </c>
      <c r="G2166">
        <f t="shared" si="171"/>
        <v>2.4281E-2</v>
      </c>
      <c r="H2166">
        <f t="shared" si="172"/>
        <v>112333.79670550424</v>
      </c>
      <c r="I2166">
        <f t="shared" si="173"/>
        <v>2.2486705956918258E-4</v>
      </c>
      <c r="J2166">
        <f t="shared" si="169"/>
        <v>8.5496826986940069E-2</v>
      </c>
    </row>
    <row r="2167" spans="1:10" x14ac:dyDescent="0.55000000000000004">
      <c r="A2167">
        <v>2155</v>
      </c>
      <c r="B2167">
        <v>25491</v>
      </c>
      <c r="C2167">
        <v>-200973</v>
      </c>
      <c r="F2167">
        <f t="shared" si="170"/>
        <v>26.9375</v>
      </c>
      <c r="G2167">
        <f t="shared" si="171"/>
        <v>2.5491E-2</v>
      </c>
      <c r="H2167">
        <f t="shared" si="172"/>
        <v>107952.79670550424</v>
      </c>
      <c r="I2167">
        <f t="shared" si="173"/>
        <v>2.1609728042110257E-4</v>
      </c>
      <c r="J2167">
        <f t="shared" si="169"/>
        <v>8.2162464488610726E-2</v>
      </c>
    </row>
    <row r="2168" spans="1:10" x14ac:dyDescent="0.55000000000000004">
      <c r="A2168">
        <v>2156</v>
      </c>
      <c r="B2168">
        <v>26559</v>
      </c>
      <c r="C2168">
        <v>-206598</v>
      </c>
      <c r="F2168">
        <f t="shared" si="170"/>
        <v>26.95</v>
      </c>
      <c r="G2168">
        <f t="shared" si="171"/>
        <v>2.6558999999999999E-2</v>
      </c>
      <c r="H2168">
        <f t="shared" si="172"/>
        <v>102327.79670550424</v>
      </c>
      <c r="I2168">
        <f t="shared" si="173"/>
        <v>2.0483729235720166E-4</v>
      </c>
      <c r="J2168">
        <f t="shared" si="169"/>
        <v>7.7881298304382812E-2</v>
      </c>
    </row>
    <row r="2169" spans="1:10" x14ac:dyDescent="0.55000000000000004">
      <c r="A2169">
        <v>2157</v>
      </c>
      <c r="B2169">
        <v>27497</v>
      </c>
      <c r="C2169">
        <v>-209379</v>
      </c>
      <c r="F2169">
        <f t="shared" si="170"/>
        <v>26.962499999999999</v>
      </c>
      <c r="G2169">
        <f t="shared" si="171"/>
        <v>2.7496999999999997E-2</v>
      </c>
      <c r="H2169">
        <f t="shared" si="172"/>
        <v>99546.796705504239</v>
      </c>
      <c r="I2169">
        <f t="shared" si="173"/>
        <v>1.9927035425840902E-4</v>
      </c>
      <c r="J2169">
        <f t="shared" si="169"/>
        <v>7.5764689742900543E-2</v>
      </c>
    </row>
    <row r="2170" spans="1:10" x14ac:dyDescent="0.55000000000000004">
      <c r="A2170">
        <v>2158</v>
      </c>
      <c r="B2170">
        <v>28284</v>
      </c>
      <c r="C2170">
        <v>-212180</v>
      </c>
      <c r="F2170">
        <f t="shared" si="170"/>
        <v>26.975000000000001</v>
      </c>
      <c r="G2170">
        <f t="shared" si="171"/>
        <v>2.8284E-2</v>
      </c>
      <c r="H2170">
        <f t="shared" si="172"/>
        <v>96745.796705504239</v>
      </c>
      <c r="I2170">
        <f t="shared" si="173"/>
        <v>1.936633806465003E-4</v>
      </c>
      <c r="J2170">
        <f t="shared" si="169"/>
        <v>7.3632859257207667E-2</v>
      </c>
    </row>
    <row r="2171" spans="1:10" x14ac:dyDescent="0.55000000000000004">
      <c r="A2171">
        <v>2159</v>
      </c>
      <c r="B2171">
        <v>28931</v>
      </c>
      <c r="C2171">
        <v>-222463</v>
      </c>
      <c r="F2171">
        <f t="shared" si="170"/>
        <v>26.987500000000001</v>
      </c>
      <c r="G2171">
        <f t="shared" si="171"/>
        <v>2.8930999999999998E-2</v>
      </c>
      <c r="H2171">
        <f t="shared" si="172"/>
        <v>86462.796705504239</v>
      </c>
      <c r="I2171">
        <f t="shared" si="173"/>
        <v>1.7307912157786149E-4</v>
      </c>
      <c r="J2171">
        <f t="shared" si="169"/>
        <v>6.5806506924333777E-2</v>
      </c>
    </row>
    <row r="2172" spans="1:10" x14ac:dyDescent="0.55000000000000004">
      <c r="A2172">
        <v>2160</v>
      </c>
      <c r="B2172">
        <v>29428</v>
      </c>
      <c r="C2172">
        <v>-229933</v>
      </c>
      <c r="F2172">
        <f t="shared" si="170"/>
        <v>27</v>
      </c>
      <c r="G2172">
        <f t="shared" si="171"/>
        <v>2.9427999999999999E-2</v>
      </c>
      <c r="H2172">
        <f t="shared" si="172"/>
        <v>78992.796705504239</v>
      </c>
      <c r="I2172">
        <f t="shared" si="173"/>
        <v>1.5812585742900104E-4</v>
      </c>
      <c r="J2172">
        <f t="shared" si="169"/>
        <v>6.0121118231679101E-2</v>
      </c>
    </row>
    <row r="2173" spans="1:10" x14ac:dyDescent="0.55000000000000004">
      <c r="A2173">
        <v>2161</v>
      </c>
      <c r="B2173">
        <v>29775</v>
      </c>
      <c r="C2173">
        <v>-239943</v>
      </c>
      <c r="F2173">
        <f t="shared" si="170"/>
        <v>27.012499999999999</v>
      </c>
      <c r="G2173">
        <f t="shared" si="171"/>
        <v>2.9774999999999999E-2</v>
      </c>
      <c r="H2173">
        <f t="shared" si="172"/>
        <v>68982.796705504239</v>
      </c>
      <c r="I2173">
        <f t="shared" si="173"/>
        <v>1.380880831143969E-4</v>
      </c>
      <c r="J2173">
        <f t="shared" si="169"/>
        <v>5.2502545164279733E-2</v>
      </c>
    </row>
    <row r="2174" spans="1:10" x14ac:dyDescent="0.55000000000000004">
      <c r="A2174">
        <v>2162</v>
      </c>
      <c r="B2174">
        <v>29963</v>
      </c>
      <c r="C2174">
        <v>-240244</v>
      </c>
      <c r="F2174">
        <f t="shared" si="170"/>
        <v>27.024999999999999</v>
      </c>
      <c r="G2174">
        <f t="shared" si="171"/>
        <v>2.9963E-2</v>
      </c>
      <c r="H2174">
        <f t="shared" si="172"/>
        <v>68681.796705504239</v>
      </c>
      <c r="I2174">
        <f t="shared" si="173"/>
        <v>1.3748554864199971E-4</v>
      </c>
      <c r="J2174">
        <f t="shared" si="169"/>
        <v>5.2273455204910391E-2</v>
      </c>
    </row>
    <row r="2175" spans="1:10" x14ac:dyDescent="0.55000000000000004">
      <c r="A2175">
        <v>2163</v>
      </c>
      <c r="B2175">
        <v>29944</v>
      </c>
      <c r="C2175">
        <v>-246198</v>
      </c>
      <c r="F2175">
        <f t="shared" si="170"/>
        <v>27.037500000000001</v>
      </c>
      <c r="G2175">
        <f t="shared" si="171"/>
        <v>2.9943999999999998E-2</v>
      </c>
      <c r="H2175">
        <f t="shared" si="172"/>
        <v>62727.796705504239</v>
      </c>
      <c r="I2175">
        <f t="shared" si="173"/>
        <v>1.2556697638733906E-4</v>
      </c>
      <c r="J2175">
        <f t="shared" si="169"/>
        <v>4.77418883674183E-2</v>
      </c>
    </row>
    <row r="2176" spans="1:10" x14ac:dyDescent="0.55000000000000004">
      <c r="A2176">
        <v>2164</v>
      </c>
      <c r="B2176">
        <v>29747</v>
      </c>
      <c r="C2176">
        <v>-257835</v>
      </c>
      <c r="F2176">
        <f t="shared" si="170"/>
        <v>27.05</v>
      </c>
      <c r="G2176">
        <f t="shared" si="171"/>
        <v>2.9746999999999999E-2</v>
      </c>
      <c r="H2176">
        <f t="shared" si="172"/>
        <v>51090.796705504239</v>
      </c>
      <c r="I2176">
        <f t="shared" si="173"/>
        <v>1.022723130807408E-4</v>
      </c>
      <c r="J2176">
        <f t="shared" si="169"/>
        <v>3.8885011765487594E-2</v>
      </c>
    </row>
    <row r="2177" spans="1:10" x14ac:dyDescent="0.55000000000000004">
      <c r="A2177">
        <v>2165</v>
      </c>
      <c r="B2177">
        <v>29391</v>
      </c>
      <c r="C2177">
        <v>-262703</v>
      </c>
      <c r="F2177">
        <f t="shared" si="170"/>
        <v>27.0625</v>
      </c>
      <c r="G2177">
        <f t="shared" si="171"/>
        <v>2.9390999999999997E-2</v>
      </c>
      <c r="H2177">
        <f t="shared" si="172"/>
        <v>46222.796705504239</v>
      </c>
      <c r="I2177">
        <f t="shared" si="173"/>
        <v>9.2527669188283959E-5</v>
      </c>
      <c r="J2177">
        <f t="shared" si="169"/>
        <v>3.5179995412630435E-2</v>
      </c>
    </row>
    <row r="2178" spans="1:10" x14ac:dyDescent="0.55000000000000004">
      <c r="A2178">
        <v>2166</v>
      </c>
      <c r="B2178">
        <v>28875</v>
      </c>
      <c r="C2178">
        <v>-270305</v>
      </c>
      <c r="F2178">
        <f t="shared" si="170"/>
        <v>27.074999999999999</v>
      </c>
      <c r="G2178">
        <f t="shared" si="171"/>
        <v>2.8874999999999998E-2</v>
      </c>
      <c r="H2178">
        <f t="shared" si="172"/>
        <v>38620.796705504239</v>
      </c>
      <c r="I2178">
        <f t="shared" si="173"/>
        <v>7.73101706528573E-5</v>
      </c>
      <c r="J2178">
        <f t="shared" si="169"/>
        <v>2.9394142020185886E-2</v>
      </c>
    </row>
    <row r="2179" spans="1:10" x14ac:dyDescent="0.55000000000000004">
      <c r="A2179">
        <v>2167</v>
      </c>
      <c r="B2179">
        <v>28219</v>
      </c>
      <c r="C2179">
        <v>-280770</v>
      </c>
      <c r="F2179">
        <f t="shared" si="170"/>
        <v>27.087499999999999</v>
      </c>
      <c r="G2179">
        <f t="shared" si="171"/>
        <v>2.8218999999999998E-2</v>
      </c>
      <c r="H2179">
        <f t="shared" si="172"/>
        <v>28155.796705504239</v>
      </c>
      <c r="I2179">
        <f t="shared" si="173"/>
        <v>5.6361588414862053E-5</v>
      </c>
      <c r="J2179">
        <f t="shared" si="169"/>
        <v>2.1429270176995637E-2</v>
      </c>
    </row>
    <row r="2180" spans="1:10" x14ac:dyDescent="0.55000000000000004">
      <c r="A2180">
        <v>2168</v>
      </c>
      <c r="B2180">
        <v>27422</v>
      </c>
      <c r="C2180">
        <v>-293205</v>
      </c>
      <c r="F2180">
        <f t="shared" si="170"/>
        <v>27.1</v>
      </c>
      <c r="G2180">
        <f t="shared" si="171"/>
        <v>2.7421999999999998E-2</v>
      </c>
      <c r="H2180">
        <f t="shared" si="172"/>
        <v>15720.796705504239</v>
      </c>
      <c r="I2180">
        <f t="shared" si="173"/>
        <v>3.1469508134931714E-5</v>
      </c>
      <c r="J2180">
        <f t="shared" si="169"/>
        <v>1.1965038799062461E-2</v>
      </c>
    </row>
    <row r="2181" spans="1:10" x14ac:dyDescent="0.55000000000000004">
      <c r="A2181">
        <v>2169</v>
      </c>
      <c r="B2181">
        <v>26475</v>
      </c>
      <c r="C2181">
        <v>-305116</v>
      </c>
      <c r="F2181">
        <f t="shared" si="170"/>
        <v>27.112500000000001</v>
      </c>
      <c r="G2181">
        <f t="shared" si="171"/>
        <v>2.6474999999999999E-2</v>
      </c>
      <c r="H2181">
        <f t="shared" si="172"/>
        <v>3809.7967055042391</v>
      </c>
      <c r="I2181">
        <f t="shared" si="173"/>
        <v>7.6263582986429942E-6</v>
      </c>
      <c r="J2181">
        <f t="shared" si="169"/>
        <v>2.8996218354466956E-3</v>
      </c>
    </row>
    <row r="2182" spans="1:10" x14ac:dyDescent="0.55000000000000004">
      <c r="A2182">
        <v>2170</v>
      </c>
      <c r="B2182">
        <v>25388</v>
      </c>
      <c r="C2182">
        <v>-312350</v>
      </c>
      <c r="F2182">
        <f t="shared" si="170"/>
        <v>27.125</v>
      </c>
      <c r="G2182">
        <f t="shared" si="171"/>
        <v>2.5387999999999997E-2</v>
      </c>
      <c r="H2182">
        <f t="shared" si="172"/>
        <v>-3424.2032944957609</v>
      </c>
      <c r="I2182">
        <f t="shared" si="173"/>
        <v>-6.854486795447561E-6</v>
      </c>
      <c r="J2182">
        <f t="shared" si="169"/>
        <v>-2.6061481515230345E-3</v>
      </c>
    </row>
    <row r="2183" spans="1:10" x14ac:dyDescent="0.55000000000000004">
      <c r="A2183">
        <v>2171</v>
      </c>
      <c r="B2183">
        <v>24178</v>
      </c>
      <c r="C2183">
        <v>-317089</v>
      </c>
      <c r="F2183">
        <f t="shared" si="170"/>
        <v>27.137499999999999</v>
      </c>
      <c r="G2183">
        <f t="shared" si="171"/>
        <v>2.4177999999999998E-2</v>
      </c>
      <c r="H2183">
        <f t="shared" si="172"/>
        <v>-8163.2032944957609</v>
      </c>
      <c r="I2183">
        <f t="shared" si="173"/>
        <v>-1.6340901628305612E-5</v>
      </c>
      <c r="J2183">
        <f t="shared" si="169"/>
        <v>-6.2129830932218947E-3</v>
      </c>
    </row>
    <row r="2184" spans="1:10" x14ac:dyDescent="0.55000000000000004">
      <c r="A2184">
        <v>2172</v>
      </c>
      <c r="B2184">
        <v>22838</v>
      </c>
      <c r="C2184">
        <v>-330753</v>
      </c>
      <c r="F2184">
        <f t="shared" si="170"/>
        <v>27.15</v>
      </c>
      <c r="G2184">
        <f t="shared" si="171"/>
        <v>2.2838000000000001E-2</v>
      </c>
      <c r="H2184">
        <f t="shared" si="172"/>
        <v>-21827.203294495761</v>
      </c>
      <c r="I2184">
        <f t="shared" si="173"/>
        <v>-4.3693164189219813E-5</v>
      </c>
      <c r="J2184">
        <f t="shared" si="169"/>
        <v>-1.6612601713895711E-2</v>
      </c>
    </row>
    <row r="2185" spans="1:10" x14ac:dyDescent="0.55000000000000004">
      <c r="A2185">
        <v>2173</v>
      </c>
      <c r="B2185">
        <v>21375</v>
      </c>
      <c r="C2185">
        <v>-340127</v>
      </c>
      <c r="F2185">
        <f t="shared" si="170"/>
        <v>27.162500000000001</v>
      </c>
      <c r="G2185">
        <f t="shared" si="171"/>
        <v>2.1374999999999998E-2</v>
      </c>
      <c r="H2185">
        <f t="shared" si="172"/>
        <v>-31201.203294495761</v>
      </c>
      <c r="I2185">
        <f t="shared" si="173"/>
        <v>-6.245780918673223E-5</v>
      </c>
      <c r="J2185">
        <f t="shared" si="169"/>
        <v>-2.3747117591398366E-2</v>
      </c>
    </row>
    <row r="2186" spans="1:10" x14ac:dyDescent="0.55000000000000004">
      <c r="A2186">
        <v>2174</v>
      </c>
      <c r="B2186">
        <v>19809</v>
      </c>
      <c r="C2186">
        <v>-346256</v>
      </c>
      <c r="F2186">
        <f t="shared" si="170"/>
        <v>27.175000000000001</v>
      </c>
      <c r="G2186">
        <f t="shared" si="171"/>
        <v>1.9809E-2</v>
      </c>
      <c r="H2186">
        <f t="shared" si="172"/>
        <v>-37330.203294495761</v>
      </c>
      <c r="I2186">
        <f t="shared" si="173"/>
        <v>-7.4726692181158693E-5</v>
      </c>
      <c r="J2186">
        <f t="shared" si="169"/>
        <v>-2.8411876265733108E-2</v>
      </c>
    </row>
    <row r="2187" spans="1:10" x14ac:dyDescent="0.55000000000000004">
      <c r="A2187">
        <v>2175</v>
      </c>
      <c r="B2187">
        <v>18141</v>
      </c>
      <c r="C2187">
        <v>-354651</v>
      </c>
      <c r="F2187">
        <f t="shared" si="170"/>
        <v>27.1875</v>
      </c>
      <c r="G2187">
        <f t="shared" si="171"/>
        <v>1.8141000000000001E-2</v>
      </c>
      <c r="H2187">
        <f t="shared" si="172"/>
        <v>-45725.203294495761</v>
      </c>
      <c r="I2187">
        <f t="shared" si="173"/>
        <v>-9.1531598811638406E-5</v>
      </c>
      <c r="J2187">
        <f t="shared" si="169"/>
        <v>-3.4801278953127485E-2</v>
      </c>
    </row>
    <row r="2188" spans="1:10" x14ac:dyDescent="0.55000000000000004">
      <c r="A2188">
        <v>2176</v>
      </c>
      <c r="B2188">
        <v>16378</v>
      </c>
      <c r="C2188">
        <v>-364027</v>
      </c>
      <c r="F2188">
        <f t="shared" si="170"/>
        <v>27.2</v>
      </c>
      <c r="G2188">
        <f t="shared" si="171"/>
        <v>1.6378E-2</v>
      </c>
      <c r="H2188">
        <f t="shared" si="172"/>
        <v>-55101.203294495761</v>
      </c>
      <c r="I2188">
        <f t="shared" si="173"/>
        <v>-1.1030024736046243E-4</v>
      </c>
      <c r="J2188">
        <f t="shared" si="169"/>
        <v>-4.1937317023051202E-2</v>
      </c>
    </row>
    <row r="2189" spans="1:10" x14ac:dyDescent="0.55000000000000004">
      <c r="A2189">
        <v>2177</v>
      </c>
      <c r="B2189">
        <v>14522</v>
      </c>
      <c r="C2189">
        <v>-370335</v>
      </c>
      <c r="F2189">
        <f t="shared" si="170"/>
        <v>27.212499999999999</v>
      </c>
      <c r="G2189">
        <f t="shared" si="171"/>
        <v>1.4522E-2</v>
      </c>
      <c r="H2189">
        <f t="shared" si="172"/>
        <v>-61409.203294495761</v>
      </c>
      <c r="I2189">
        <f t="shared" si="173"/>
        <v>-1.2292744819727793E-4</v>
      </c>
      <c r="J2189">
        <f t="shared" ref="J2189:J2252" si="174">(I2189*0.1*9.80665)/($J$4*10^(-6)*$H$4)</f>
        <v>-4.6738311919070699E-2</v>
      </c>
    </row>
    <row r="2190" spans="1:10" x14ac:dyDescent="0.55000000000000004">
      <c r="A2190">
        <v>2178</v>
      </c>
      <c r="B2190">
        <v>12600</v>
      </c>
      <c r="C2190">
        <v>-376983</v>
      </c>
      <c r="F2190">
        <f t="shared" si="170"/>
        <v>27.225000000000001</v>
      </c>
      <c r="G2190">
        <f t="shared" si="171"/>
        <v>1.26E-2</v>
      </c>
      <c r="H2190">
        <f t="shared" si="172"/>
        <v>-68057.203294495761</v>
      </c>
      <c r="I2190">
        <f t="shared" si="173"/>
        <v>-1.3623525275706697E-4</v>
      </c>
      <c r="J2190">
        <f t="shared" si="174"/>
        <v>-5.1798079526670197E-2</v>
      </c>
    </row>
    <row r="2191" spans="1:10" x14ac:dyDescent="0.55000000000000004">
      <c r="A2191">
        <v>2179</v>
      </c>
      <c r="B2191">
        <v>10613</v>
      </c>
      <c r="C2191">
        <v>-381198</v>
      </c>
      <c r="F2191">
        <f t="shared" si="170"/>
        <v>27.237500000000001</v>
      </c>
      <c r="G2191">
        <f t="shared" si="171"/>
        <v>1.0612999999999999E-2</v>
      </c>
      <c r="H2191">
        <f t="shared" si="172"/>
        <v>-72272.203294495761</v>
      </c>
      <c r="I2191">
        <f t="shared" si="173"/>
        <v>-1.446727371462834E-4</v>
      </c>
      <c r="J2191">
        <f t="shared" si="174"/>
        <v>-5.500610005405164E-2</v>
      </c>
    </row>
    <row r="2192" spans="1:10" x14ac:dyDescent="0.55000000000000004">
      <c r="A2192">
        <v>2180</v>
      </c>
      <c r="B2192">
        <v>8569</v>
      </c>
      <c r="C2192">
        <v>-390369</v>
      </c>
      <c r="F2192">
        <f t="shared" si="170"/>
        <v>27.25</v>
      </c>
      <c r="G2192">
        <f t="shared" si="171"/>
        <v>8.5690000000000002E-3</v>
      </c>
      <c r="H2192">
        <f t="shared" si="172"/>
        <v>-81443.203294495761</v>
      </c>
      <c r="I2192">
        <f t="shared" si="173"/>
        <v>-1.6303102168566751E-4</v>
      </c>
      <c r="J2192">
        <f t="shared" si="174"/>
        <v>-6.1986113400816834E-2</v>
      </c>
    </row>
    <row r="2193" spans="1:10" x14ac:dyDescent="0.55000000000000004">
      <c r="A2193">
        <v>2181</v>
      </c>
      <c r="B2193">
        <v>6478</v>
      </c>
      <c r="C2193">
        <v>-398428</v>
      </c>
      <c r="F2193">
        <f t="shared" ref="F2193:F2256" si="175">A2193/80</f>
        <v>27.262499999999999</v>
      </c>
      <c r="G2193">
        <f t="shared" ref="G2193:G2256" si="176">B2193*10^-6</f>
        <v>6.4779999999999994E-3</v>
      </c>
      <c r="H2193">
        <f t="shared" ref="H2193:H2256" si="177">C2193-$F$4</f>
        <v>-89502.203294495761</v>
      </c>
      <c r="I2193">
        <f t="shared" ref="I2193:I2256" si="178">($H$4*H2193)/($H$6*$H$8)</f>
        <v>-1.7916333169579687E-4</v>
      </c>
      <c r="J2193">
        <f t="shared" si="174"/>
        <v>-6.811978776147333E-2</v>
      </c>
    </row>
    <row r="2194" spans="1:10" x14ac:dyDescent="0.55000000000000004">
      <c r="A2194">
        <v>2182</v>
      </c>
      <c r="B2194">
        <v>4359</v>
      </c>
      <c r="C2194">
        <v>-401418</v>
      </c>
      <c r="F2194">
        <f t="shared" si="175"/>
        <v>27.274999999999999</v>
      </c>
      <c r="G2194">
        <f t="shared" si="176"/>
        <v>4.359E-3</v>
      </c>
      <c r="H2194">
        <f t="shared" si="177"/>
        <v>-92492.203294495761</v>
      </c>
      <c r="I2194">
        <f t="shared" si="178"/>
        <v>-1.8514864090665264E-4</v>
      </c>
      <c r="J2194">
        <f t="shared" si="174"/>
        <v>-7.0395465430956247E-2</v>
      </c>
    </row>
    <row r="2195" spans="1:10" x14ac:dyDescent="0.55000000000000004">
      <c r="A2195">
        <v>2183</v>
      </c>
      <c r="B2195">
        <v>2213</v>
      </c>
      <c r="C2195">
        <v>-406588</v>
      </c>
      <c r="F2195">
        <f t="shared" si="175"/>
        <v>27.287500000000001</v>
      </c>
      <c r="G2195">
        <f t="shared" si="176"/>
        <v>2.2129999999999997E-3</v>
      </c>
      <c r="H2195">
        <f t="shared" si="177"/>
        <v>-97662.203294495761</v>
      </c>
      <c r="I2195">
        <f t="shared" si="178"/>
        <v>-1.9549782104716248E-4</v>
      </c>
      <c r="J2195">
        <f t="shared" si="174"/>
        <v>-7.433033283939329E-2</v>
      </c>
    </row>
    <row r="2196" spans="1:10" x14ac:dyDescent="0.55000000000000004">
      <c r="A2196">
        <v>2184</v>
      </c>
      <c r="B2196">
        <v>56</v>
      </c>
      <c r="C2196">
        <v>-416049</v>
      </c>
      <c r="F2196">
        <f t="shared" si="175"/>
        <v>27.3</v>
      </c>
      <c r="G2196">
        <f t="shared" si="176"/>
        <v>5.5999999999999999E-5</v>
      </c>
      <c r="H2196">
        <f t="shared" si="177"/>
        <v>-107123.20329449576</v>
      </c>
      <c r="I2196">
        <f t="shared" si="178"/>
        <v>-2.1443662052672991E-4</v>
      </c>
      <c r="J2196">
        <f t="shared" si="174"/>
        <v>-8.1531064087212016E-2</v>
      </c>
    </row>
    <row r="2197" spans="1:10" x14ac:dyDescent="0.55000000000000004">
      <c r="A2197">
        <v>2185</v>
      </c>
      <c r="B2197">
        <v>-2100</v>
      </c>
      <c r="C2197">
        <v>-422009</v>
      </c>
      <c r="F2197">
        <f t="shared" si="175"/>
        <v>27.3125</v>
      </c>
      <c r="G2197">
        <f t="shared" si="176"/>
        <v>-2.0999999999999999E-3</v>
      </c>
      <c r="H2197">
        <f t="shared" si="177"/>
        <v>-113083.20329449576</v>
      </c>
      <c r="I2197">
        <f t="shared" si="178"/>
        <v>-2.2636720343532539E-4</v>
      </c>
      <c r="J2197">
        <f t="shared" si="174"/>
        <v>-8.6067197501967271E-2</v>
      </c>
    </row>
    <row r="2198" spans="1:10" x14ac:dyDescent="0.55000000000000004">
      <c r="A2198">
        <v>2186</v>
      </c>
      <c r="B2198">
        <v>-4247</v>
      </c>
      <c r="C2198">
        <v>-423769</v>
      </c>
      <c r="F2198">
        <f t="shared" si="175"/>
        <v>27.324999999999999</v>
      </c>
      <c r="G2198">
        <f t="shared" si="176"/>
        <v>-4.2469999999999999E-3</v>
      </c>
      <c r="H2198">
        <f t="shared" si="177"/>
        <v>-114843.20329449576</v>
      </c>
      <c r="I2198">
        <f t="shared" si="178"/>
        <v>-2.2989032858954149E-4</v>
      </c>
      <c r="J2198">
        <f t="shared" si="174"/>
        <v>-8.7406726832499032E-2</v>
      </c>
    </row>
    <row r="2199" spans="1:10" x14ac:dyDescent="0.55000000000000004">
      <c r="A2199">
        <v>2187</v>
      </c>
      <c r="B2199">
        <v>-6366</v>
      </c>
      <c r="C2199">
        <v>-425117</v>
      </c>
      <c r="F2199">
        <f t="shared" si="175"/>
        <v>27.337499999999999</v>
      </c>
      <c r="G2199">
        <f t="shared" si="176"/>
        <v>-6.3660000000000001E-3</v>
      </c>
      <c r="H2199">
        <f t="shared" si="177"/>
        <v>-116191.20329449576</v>
      </c>
      <c r="I2199">
        <f t="shared" si="178"/>
        <v>-2.3258872217356611E-4</v>
      </c>
      <c r="J2199">
        <f t="shared" si="174"/>
        <v>-8.8432684524292662E-2</v>
      </c>
    </row>
    <row r="2200" spans="1:10" x14ac:dyDescent="0.55000000000000004">
      <c r="A2200">
        <v>2188</v>
      </c>
      <c r="B2200">
        <v>-8456</v>
      </c>
      <c r="C2200">
        <v>-429229</v>
      </c>
      <c r="F2200">
        <f t="shared" si="175"/>
        <v>27.35</v>
      </c>
      <c r="G2200">
        <f t="shared" si="176"/>
        <v>-8.456E-3</v>
      </c>
      <c r="H2200">
        <f t="shared" si="177"/>
        <v>-120303.20329449576</v>
      </c>
      <c r="I2200">
        <f t="shared" si="178"/>
        <v>-2.4082002367023468E-4</v>
      </c>
      <c r="J2200">
        <f t="shared" si="174"/>
        <v>-9.1562312141989594E-2</v>
      </c>
    </row>
    <row r="2201" spans="1:10" x14ac:dyDescent="0.55000000000000004">
      <c r="A2201">
        <v>2189</v>
      </c>
      <c r="B2201">
        <v>-10509</v>
      </c>
      <c r="C2201">
        <v>-432570</v>
      </c>
      <c r="F2201">
        <f t="shared" si="175"/>
        <v>27.362500000000001</v>
      </c>
      <c r="G2201">
        <f t="shared" si="176"/>
        <v>-1.0508999999999999E-2</v>
      </c>
      <c r="H2201">
        <f t="shared" si="177"/>
        <v>-123644.20329449576</v>
      </c>
      <c r="I2201">
        <f t="shared" si="178"/>
        <v>-2.475079561362779E-4</v>
      </c>
      <c r="J2201">
        <f t="shared" si="174"/>
        <v>-9.4105134581368349E-2</v>
      </c>
    </row>
    <row r="2202" spans="1:10" x14ac:dyDescent="0.55000000000000004">
      <c r="A2202">
        <v>2190</v>
      </c>
      <c r="B2202">
        <v>-12497</v>
      </c>
      <c r="C2202">
        <v>-433560</v>
      </c>
      <c r="F2202">
        <f t="shared" si="175"/>
        <v>27.375</v>
      </c>
      <c r="G2202">
        <f t="shared" si="176"/>
        <v>-1.2496999999999999E-2</v>
      </c>
      <c r="H2202">
        <f t="shared" si="177"/>
        <v>-124634.20329449576</v>
      </c>
      <c r="I2202">
        <f t="shared" si="178"/>
        <v>-2.4948971403552443E-4</v>
      </c>
      <c r="J2202">
        <f t="shared" si="174"/>
        <v>-9.4858619829792448E-2</v>
      </c>
    </row>
    <row r="2203" spans="1:10" x14ac:dyDescent="0.55000000000000004">
      <c r="A2203">
        <v>2191</v>
      </c>
      <c r="B2203">
        <v>-14428</v>
      </c>
      <c r="C2203">
        <v>-431340</v>
      </c>
      <c r="F2203">
        <f t="shared" si="175"/>
        <v>27.387499999999999</v>
      </c>
      <c r="G2203">
        <f t="shared" si="176"/>
        <v>-1.4428E-2</v>
      </c>
      <c r="H2203">
        <f t="shared" si="177"/>
        <v>-122414.20329449576</v>
      </c>
      <c r="I2203">
        <f t="shared" si="178"/>
        <v>-2.4504577207963823E-4</v>
      </c>
      <c r="J2203">
        <f t="shared" si="174"/>
        <v>-9.3168986242417179E-2</v>
      </c>
    </row>
    <row r="2204" spans="1:10" x14ac:dyDescent="0.55000000000000004">
      <c r="A2204">
        <v>2192</v>
      </c>
      <c r="B2204">
        <v>-16284</v>
      </c>
      <c r="C2204">
        <v>-429014</v>
      </c>
      <c r="F2204">
        <f t="shared" si="175"/>
        <v>27.4</v>
      </c>
      <c r="G2204">
        <f t="shared" si="176"/>
        <v>-1.6284E-2</v>
      </c>
      <c r="H2204">
        <f t="shared" si="177"/>
        <v>-120088.20329449576</v>
      </c>
      <c r="I2204">
        <f t="shared" si="178"/>
        <v>-2.4038964190423669E-4</v>
      </c>
      <c r="J2204">
        <f t="shared" si="174"/>
        <v>-9.139867645672578E-2</v>
      </c>
    </row>
    <row r="2205" spans="1:10" x14ac:dyDescent="0.55000000000000004">
      <c r="A2205">
        <v>2193</v>
      </c>
      <c r="B2205">
        <v>-18047</v>
      </c>
      <c r="C2205">
        <v>-427873</v>
      </c>
      <c r="F2205">
        <f t="shared" si="175"/>
        <v>27.412500000000001</v>
      </c>
      <c r="G2205">
        <f t="shared" si="176"/>
        <v>-1.8047000000000001E-2</v>
      </c>
      <c r="H2205">
        <f t="shared" si="177"/>
        <v>-118947.20329449576</v>
      </c>
      <c r="I2205">
        <f t="shared" si="178"/>
        <v>-2.3810561588096362E-4</v>
      </c>
      <c r="J2205">
        <f t="shared" si="174"/>
        <v>-9.0530265680511715E-2</v>
      </c>
    </row>
    <row r="2206" spans="1:10" x14ac:dyDescent="0.55000000000000004">
      <c r="A2206">
        <v>2194</v>
      </c>
      <c r="B2206">
        <v>-19725</v>
      </c>
      <c r="C2206">
        <v>-427622</v>
      </c>
      <c r="F2206">
        <f t="shared" si="175"/>
        <v>27.425000000000001</v>
      </c>
      <c r="G2206">
        <f t="shared" si="176"/>
        <v>-1.9724999999999999E-2</v>
      </c>
      <c r="H2206">
        <f t="shared" si="177"/>
        <v>-118696.20329449576</v>
      </c>
      <c r="I2206">
        <f t="shared" si="178"/>
        <v>-2.3760317019135666E-4</v>
      </c>
      <c r="J2206">
        <f t="shared" si="174"/>
        <v>-9.033923053166884E-2</v>
      </c>
    </row>
    <row r="2207" spans="1:10" x14ac:dyDescent="0.55000000000000004">
      <c r="A2207">
        <v>2195</v>
      </c>
      <c r="B2207">
        <v>-21300</v>
      </c>
      <c r="C2207">
        <v>-425803</v>
      </c>
      <c r="F2207">
        <f t="shared" si="175"/>
        <v>27.4375</v>
      </c>
      <c r="G2207">
        <f t="shared" si="176"/>
        <v>-2.1299999999999999E-2</v>
      </c>
      <c r="H2207">
        <f t="shared" si="177"/>
        <v>-116877.20329449576</v>
      </c>
      <c r="I2207">
        <f t="shared" si="178"/>
        <v>-2.3396194027344808E-4</v>
      </c>
      <c r="J2207">
        <f t="shared" si="174"/>
        <v>-8.8954796524715857E-2</v>
      </c>
    </row>
    <row r="2208" spans="1:10" x14ac:dyDescent="0.55000000000000004">
      <c r="A2208">
        <v>2196</v>
      </c>
      <c r="B2208">
        <v>-22763</v>
      </c>
      <c r="C2208">
        <v>-422818</v>
      </c>
      <c r="F2208">
        <f t="shared" si="175"/>
        <v>27.45</v>
      </c>
      <c r="G2208">
        <f t="shared" si="176"/>
        <v>-2.2762999999999999E-2</v>
      </c>
      <c r="H2208">
        <f t="shared" si="177"/>
        <v>-113892.20329449576</v>
      </c>
      <c r="I2208">
        <f t="shared" si="178"/>
        <v>-2.279866399408713E-4</v>
      </c>
      <c r="J2208">
        <f t="shared" si="174"/>
        <v>-8.6682924336285563E-2</v>
      </c>
    </row>
    <row r="2209" spans="1:10" x14ac:dyDescent="0.55000000000000004">
      <c r="A2209">
        <v>2197</v>
      </c>
      <c r="B2209">
        <v>-24113</v>
      </c>
      <c r="C2209">
        <v>-418250</v>
      </c>
      <c r="F2209">
        <f t="shared" si="175"/>
        <v>27.462499999999999</v>
      </c>
      <c r="G2209">
        <f t="shared" si="176"/>
        <v>-2.4112999999999999E-2</v>
      </c>
      <c r="H2209">
        <f t="shared" si="177"/>
        <v>-109324.20329449576</v>
      </c>
      <c r="I2209">
        <f t="shared" si="178"/>
        <v>-2.1884252874515586E-4</v>
      </c>
      <c r="J2209">
        <f t="shared" si="174"/>
        <v>-8.3206236846587234E-2</v>
      </c>
    </row>
    <row r="2210" spans="1:10" x14ac:dyDescent="0.55000000000000004">
      <c r="A2210">
        <v>2198</v>
      </c>
      <c r="B2210">
        <v>-25331</v>
      </c>
      <c r="C2210">
        <v>-410817</v>
      </c>
      <c r="F2210">
        <f t="shared" si="175"/>
        <v>27.475000000000001</v>
      </c>
      <c r="G2210">
        <f t="shared" si="176"/>
        <v>-2.5330999999999999E-2</v>
      </c>
      <c r="H2210">
        <f t="shared" si="177"/>
        <v>-101891.20329449576</v>
      </c>
      <c r="I2210">
        <f t="shared" si="178"/>
        <v>-2.0396333029556017E-4</v>
      </c>
      <c r="J2210">
        <f t="shared" si="174"/>
        <v>-7.7549008713722153E-2</v>
      </c>
    </row>
    <row r="2211" spans="1:10" x14ac:dyDescent="0.55000000000000004">
      <c r="A2211">
        <v>2199</v>
      </c>
      <c r="B2211">
        <v>-26419</v>
      </c>
      <c r="C2211">
        <v>-407688</v>
      </c>
      <c r="F2211">
        <f t="shared" si="175"/>
        <v>27.487500000000001</v>
      </c>
      <c r="G2211">
        <f t="shared" si="176"/>
        <v>-2.6418999999999998E-2</v>
      </c>
      <c r="H2211">
        <f t="shared" si="177"/>
        <v>-98762.203294495761</v>
      </c>
      <c r="I2211">
        <f t="shared" si="178"/>
        <v>-1.9769977426854754E-4</v>
      </c>
      <c r="J2211">
        <f t="shared" si="174"/>
        <v>-7.5167538670975642E-2</v>
      </c>
    </row>
    <row r="2212" spans="1:10" x14ac:dyDescent="0.55000000000000004">
      <c r="A2212">
        <v>2200</v>
      </c>
      <c r="B2212">
        <v>-27375</v>
      </c>
      <c r="C2212">
        <v>-403457</v>
      </c>
      <c r="F2212">
        <f t="shared" si="175"/>
        <v>27.5</v>
      </c>
      <c r="G2212">
        <f t="shared" si="176"/>
        <v>-2.7375E-2</v>
      </c>
      <c r="H2212">
        <f t="shared" si="177"/>
        <v>-94531.203294495761</v>
      </c>
      <c r="I2212">
        <f t="shared" si="178"/>
        <v>-1.8923026146883826E-4</v>
      </c>
      <c r="J2212">
        <f t="shared" si="174"/>
        <v>-7.1947340604225724E-2</v>
      </c>
    </row>
    <row r="2213" spans="1:10" x14ac:dyDescent="0.55000000000000004">
      <c r="A2213">
        <v>2201</v>
      </c>
      <c r="B2213">
        <v>-28191</v>
      </c>
      <c r="C2213">
        <v>-398601</v>
      </c>
      <c r="F2213">
        <f t="shared" si="175"/>
        <v>27.512499999999999</v>
      </c>
      <c r="G2213">
        <f t="shared" si="176"/>
        <v>-2.8190999999999997E-2</v>
      </c>
      <c r="H2213">
        <f t="shared" si="177"/>
        <v>-89675.203294495761</v>
      </c>
      <c r="I2213">
        <f t="shared" si="178"/>
        <v>-1.7950963888425106E-4</v>
      </c>
      <c r="J2213">
        <f t="shared" si="174"/>
        <v>-6.8251457405894916E-2</v>
      </c>
    </row>
    <row r="2214" spans="1:10" x14ac:dyDescent="0.55000000000000004">
      <c r="A2214">
        <v>2202</v>
      </c>
      <c r="B2214">
        <v>-28856</v>
      </c>
      <c r="C2214">
        <v>-392795</v>
      </c>
      <c r="F2214">
        <f t="shared" si="175"/>
        <v>27.524999999999999</v>
      </c>
      <c r="G2214">
        <f t="shared" si="176"/>
        <v>-2.8856E-2</v>
      </c>
      <c r="H2214">
        <f t="shared" si="177"/>
        <v>-83869.203294495761</v>
      </c>
      <c r="I2214">
        <f t="shared" si="178"/>
        <v>-1.6788732942664948E-4</v>
      </c>
      <c r="J2214">
        <f t="shared" si="174"/>
        <v>-6.3832532807561168E-2</v>
      </c>
    </row>
    <row r="2215" spans="1:10" x14ac:dyDescent="0.55000000000000004">
      <c r="A2215">
        <v>2203</v>
      </c>
      <c r="B2215">
        <v>-29372</v>
      </c>
      <c r="C2215">
        <v>-385335</v>
      </c>
      <c r="F2215">
        <f t="shared" si="175"/>
        <v>27.537500000000001</v>
      </c>
      <c r="G2215">
        <f t="shared" si="176"/>
        <v>-2.9371999999999999E-2</v>
      </c>
      <c r="H2215">
        <f t="shared" si="177"/>
        <v>-76409.203294495761</v>
      </c>
      <c r="I2215">
        <f t="shared" si="178"/>
        <v>-1.5295408303434707E-4</v>
      </c>
      <c r="J2215">
        <f t="shared" si="174"/>
        <v>-5.8154755077011802E-2</v>
      </c>
    </row>
    <row r="2216" spans="1:10" x14ac:dyDescent="0.55000000000000004">
      <c r="A2216">
        <v>2204</v>
      </c>
      <c r="B2216">
        <v>-29738</v>
      </c>
      <c r="C2216">
        <v>-377086</v>
      </c>
      <c r="F2216">
        <f t="shared" si="175"/>
        <v>27.55</v>
      </c>
      <c r="G2216">
        <f t="shared" si="176"/>
        <v>-2.9737999999999997E-2</v>
      </c>
      <c r="H2216">
        <f t="shared" si="177"/>
        <v>-68160.203294495761</v>
      </c>
      <c r="I2216">
        <f t="shared" si="178"/>
        <v>-1.3644143564961486E-4</v>
      </c>
      <c r="J2216">
        <f t="shared" si="174"/>
        <v>-5.187647243635473E-2</v>
      </c>
    </row>
    <row r="2217" spans="1:10" x14ac:dyDescent="0.55000000000000004">
      <c r="A2217">
        <v>2205</v>
      </c>
      <c r="B2217">
        <v>-29944</v>
      </c>
      <c r="C2217">
        <v>-369160</v>
      </c>
      <c r="F2217">
        <f t="shared" si="175"/>
        <v>27.5625</v>
      </c>
      <c r="G2217">
        <f t="shared" si="176"/>
        <v>-2.9943999999999998E-2</v>
      </c>
      <c r="H2217">
        <f t="shared" si="177"/>
        <v>-60234.203294495761</v>
      </c>
      <c r="I2217">
        <f t="shared" si="178"/>
        <v>-1.2057536180170751E-4</v>
      </c>
      <c r="J2217">
        <f t="shared" si="174"/>
        <v>-4.5844023871698648E-2</v>
      </c>
    </row>
    <row r="2218" spans="1:10" x14ac:dyDescent="0.55000000000000004">
      <c r="A2218">
        <v>2206</v>
      </c>
      <c r="B2218">
        <v>-29963</v>
      </c>
      <c r="C2218">
        <v>-361122</v>
      </c>
      <c r="F2218">
        <f t="shared" si="175"/>
        <v>27.574999999999999</v>
      </c>
      <c r="G2218">
        <f t="shared" si="176"/>
        <v>-2.9963E-2</v>
      </c>
      <c r="H2218">
        <f t="shared" si="177"/>
        <v>-52196.203294495761</v>
      </c>
      <c r="I2218">
        <f t="shared" si="178"/>
        <v>-1.0448508908035004E-4</v>
      </c>
      <c r="J2218">
        <f t="shared" si="174"/>
        <v>-3.9726332531463272E-2</v>
      </c>
    </row>
    <row r="2219" spans="1:10" x14ac:dyDescent="0.55000000000000004">
      <c r="A2219">
        <v>2207</v>
      </c>
      <c r="B2219">
        <v>-29775</v>
      </c>
      <c r="C2219">
        <v>-351790</v>
      </c>
      <c r="F2219">
        <f t="shared" si="175"/>
        <v>27.587499999999999</v>
      </c>
      <c r="G2219">
        <f t="shared" si="176"/>
        <v>-2.9774999999999999E-2</v>
      </c>
      <c r="H2219">
        <f t="shared" si="177"/>
        <v>-42864.203294495761</v>
      </c>
      <c r="I2219">
        <f t="shared" si="178"/>
        <v>-8.5804518660381415E-5</v>
      </c>
      <c r="J2219">
        <f t="shared" si="174"/>
        <v>-3.2623782694802844E-2</v>
      </c>
    </row>
    <row r="2220" spans="1:10" x14ac:dyDescent="0.55000000000000004">
      <c r="A2220">
        <v>2208</v>
      </c>
      <c r="B2220">
        <v>-29447</v>
      </c>
      <c r="C2220">
        <v>-346559</v>
      </c>
      <c r="F2220">
        <f t="shared" si="175"/>
        <v>27.6</v>
      </c>
      <c r="G2220">
        <f t="shared" si="176"/>
        <v>-2.9446999999999997E-2</v>
      </c>
      <c r="H2220">
        <f t="shared" si="177"/>
        <v>-37633.203294495761</v>
      </c>
      <c r="I2220">
        <f t="shared" si="178"/>
        <v>-7.5333230204867489E-5</v>
      </c>
      <c r="J2220">
        <f t="shared" si="174"/>
        <v>-2.8642488417523513E-2</v>
      </c>
    </row>
    <row r="2221" spans="1:10" x14ac:dyDescent="0.55000000000000004">
      <c r="A2221">
        <v>2209</v>
      </c>
      <c r="B2221">
        <v>-28959</v>
      </c>
      <c r="C2221">
        <v>-342636</v>
      </c>
      <c r="F2221">
        <f t="shared" si="175"/>
        <v>27.612500000000001</v>
      </c>
      <c r="G2221">
        <f t="shared" si="176"/>
        <v>-2.8958999999999999E-2</v>
      </c>
      <c r="H2221">
        <f t="shared" si="177"/>
        <v>-33710.203294495761</v>
      </c>
      <c r="I2221">
        <f t="shared" si="178"/>
        <v>-6.7480264307146005E-5</v>
      </c>
      <c r="J2221">
        <f t="shared" si="174"/>
        <v>-2.5656707983616658E-2</v>
      </c>
    </row>
    <row r="2222" spans="1:10" x14ac:dyDescent="0.55000000000000004">
      <c r="A2222">
        <v>2210</v>
      </c>
      <c r="B2222">
        <v>-28322</v>
      </c>
      <c r="C2222">
        <v>-332649</v>
      </c>
      <c r="F2222">
        <f t="shared" si="175"/>
        <v>27.625</v>
      </c>
      <c r="G2222">
        <f t="shared" si="176"/>
        <v>-2.8322E-2</v>
      </c>
      <c r="H2222">
        <f t="shared" si="177"/>
        <v>-23723.203294495761</v>
      </c>
      <c r="I2222">
        <f t="shared" si="178"/>
        <v>-4.7488530832625357E-5</v>
      </c>
      <c r="J2222">
        <f t="shared" si="174"/>
        <v>-1.8055640129059466E-2</v>
      </c>
    </row>
    <row r="2223" spans="1:10" x14ac:dyDescent="0.55000000000000004">
      <c r="A2223">
        <v>2211</v>
      </c>
      <c r="B2223">
        <v>-27534</v>
      </c>
      <c r="C2223">
        <v>-323328</v>
      </c>
      <c r="F2223">
        <f t="shared" si="175"/>
        <v>27.637499999999999</v>
      </c>
      <c r="G2223">
        <f t="shared" si="176"/>
        <v>-2.7533999999999999E-2</v>
      </c>
      <c r="H2223">
        <f t="shared" si="177"/>
        <v>-14402.203294495761</v>
      </c>
      <c r="I2223">
        <f t="shared" si="178"/>
        <v>-2.8829979944870578E-5</v>
      </c>
      <c r="J2223">
        <f t="shared" si="174"/>
        <v>-1.0961462350714863E-2</v>
      </c>
    </row>
    <row r="2224" spans="1:10" x14ac:dyDescent="0.55000000000000004">
      <c r="A2224">
        <v>2212</v>
      </c>
      <c r="B2224">
        <v>-26606</v>
      </c>
      <c r="C2224">
        <v>-315570</v>
      </c>
      <c r="F2224">
        <f t="shared" si="175"/>
        <v>27.65</v>
      </c>
      <c r="G2224">
        <f t="shared" si="176"/>
        <v>-2.6605999999999998E-2</v>
      </c>
      <c r="H2224">
        <f t="shared" si="177"/>
        <v>-6644.2032944957609</v>
      </c>
      <c r="I2224">
        <f t="shared" si="178"/>
        <v>-1.3300204407138408E-5</v>
      </c>
      <c r="J2224">
        <f t="shared" si="174"/>
        <v>-5.0568779494277252E-3</v>
      </c>
    </row>
    <row r="2225" spans="1:10" x14ac:dyDescent="0.55000000000000004">
      <c r="A2225">
        <v>2213</v>
      </c>
      <c r="B2225">
        <v>-25538</v>
      </c>
      <c r="C2225">
        <v>-305682</v>
      </c>
      <c r="F2225">
        <f t="shared" si="175"/>
        <v>27.662500000000001</v>
      </c>
      <c r="G2225">
        <f t="shared" si="176"/>
        <v>-2.5537999999999998E-2</v>
      </c>
      <c r="H2225">
        <f t="shared" si="177"/>
        <v>3243.7967055042391</v>
      </c>
      <c r="I2225">
        <f t="shared" si="178"/>
        <v>6.4933532774575843E-6</v>
      </c>
      <c r="J2225">
        <f t="shared" si="174"/>
        <v>2.4688413802870512E-3</v>
      </c>
    </row>
    <row r="2226" spans="1:10" x14ac:dyDescent="0.55000000000000004">
      <c r="A2226">
        <v>2214</v>
      </c>
      <c r="B2226">
        <v>-24347</v>
      </c>
      <c r="C2226">
        <v>-296295</v>
      </c>
      <c r="F2226">
        <f t="shared" si="175"/>
        <v>27.675000000000001</v>
      </c>
      <c r="G2226">
        <f t="shared" si="176"/>
        <v>-2.4347000000000001E-2</v>
      </c>
      <c r="H2226">
        <f t="shared" si="177"/>
        <v>12630.796705504239</v>
      </c>
      <c r="I2226">
        <f t="shared" si="178"/>
        <v>2.5284021358495468E-5</v>
      </c>
      <c r="J2226">
        <f t="shared" si="174"/>
        <v>9.6132515085265956E-3</v>
      </c>
    </row>
    <row r="2227" spans="1:10" x14ac:dyDescent="0.55000000000000004">
      <c r="A2227">
        <v>2215</v>
      </c>
      <c r="B2227">
        <v>-23025</v>
      </c>
      <c r="C2227">
        <v>-286692</v>
      </c>
      <c r="F2227">
        <f t="shared" si="175"/>
        <v>27.6875</v>
      </c>
      <c r="G2227">
        <f t="shared" si="176"/>
        <v>-2.3025E-2</v>
      </c>
      <c r="H2227">
        <f t="shared" si="177"/>
        <v>22233.796705504239</v>
      </c>
      <c r="I2227">
        <f t="shared" si="178"/>
        <v>4.4507072981187146E-5</v>
      </c>
      <c r="J2227">
        <f t="shared" si="174"/>
        <v>1.6922058418240491E-2</v>
      </c>
    </row>
    <row r="2228" spans="1:10" x14ac:dyDescent="0.55000000000000004">
      <c r="A2228">
        <v>2216</v>
      </c>
      <c r="B2228">
        <v>-21581</v>
      </c>
      <c r="C2228">
        <v>-279384</v>
      </c>
      <c r="F2228">
        <f t="shared" si="175"/>
        <v>27.7</v>
      </c>
      <c r="G2228">
        <f t="shared" si="176"/>
        <v>-2.1580999999999999E-2</v>
      </c>
      <c r="H2228">
        <f t="shared" si="177"/>
        <v>29541.796705504239</v>
      </c>
      <c r="I2228">
        <f t="shared" si="178"/>
        <v>5.9136049473807244E-5</v>
      </c>
      <c r="J2228">
        <f t="shared" si="174"/>
        <v>2.2484149524789398E-2</v>
      </c>
    </row>
    <row r="2229" spans="1:10" x14ac:dyDescent="0.55000000000000004">
      <c r="A2229">
        <v>2217</v>
      </c>
      <c r="B2229">
        <v>-20025</v>
      </c>
      <c r="C2229">
        <v>-272549</v>
      </c>
      <c r="F2229">
        <f t="shared" si="175"/>
        <v>27.712499999999999</v>
      </c>
      <c r="G2229">
        <f t="shared" si="176"/>
        <v>-2.0024999999999998E-2</v>
      </c>
      <c r="H2229">
        <f t="shared" si="177"/>
        <v>36376.796705504239</v>
      </c>
      <c r="I2229">
        <f t="shared" si="178"/>
        <v>7.2818186081231756E-5</v>
      </c>
      <c r="J2229">
        <f t="shared" si="174"/>
        <v>2.7686242123757889E-2</v>
      </c>
    </row>
    <row r="2230" spans="1:10" x14ac:dyDescent="0.55000000000000004">
      <c r="A2230">
        <v>2218</v>
      </c>
      <c r="B2230">
        <v>-18366</v>
      </c>
      <c r="C2230">
        <v>-265865</v>
      </c>
      <c r="F2230">
        <f t="shared" si="175"/>
        <v>27.725000000000001</v>
      </c>
      <c r="G2230">
        <f t="shared" si="176"/>
        <v>-1.8366E-2</v>
      </c>
      <c r="H2230">
        <f t="shared" si="177"/>
        <v>43060.796705504239</v>
      </c>
      <c r="I2230">
        <f t="shared" si="178"/>
        <v>8.6198054564629769E-5</v>
      </c>
      <c r="J2230">
        <f t="shared" si="174"/>
        <v>3.2773409194936445E-2</v>
      </c>
    </row>
    <row r="2231" spans="1:10" x14ac:dyDescent="0.55000000000000004">
      <c r="A2231">
        <v>2219</v>
      </c>
      <c r="B2231">
        <v>-16613</v>
      </c>
      <c r="C2231">
        <v>-256956</v>
      </c>
      <c r="F2231">
        <f t="shared" si="175"/>
        <v>27.737500000000001</v>
      </c>
      <c r="G2231">
        <f t="shared" si="176"/>
        <v>-1.6612999999999999E-2</v>
      </c>
      <c r="H2231">
        <f t="shared" si="177"/>
        <v>51969.796705504239</v>
      </c>
      <c r="I2231">
        <f t="shared" si="178"/>
        <v>1.0403187388219306E-4</v>
      </c>
      <c r="J2231">
        <f t="shared" si="174"/>
        <v>3.955401533454294E-2</v>
      </c>
    </row>
    <row r="2232" spans="1:10" x14ac:dyDescent="0.55000000000000004">
      <c r="A2232">
        <v>2220</v>
      </c>
      <c r="B2232">
        <v>-14775</v>
      </c>
      <c r="C2232">
        <v>-247991</v>
      </c>
      <c r="F2232">
        <f t="shared" si="175"/>
        <v>27.75</v>
      </c>
      <c r="G2232">
        <f t="shared" si="176"/>
        <v>-1.4775E-2</v>
      </c>
      <c r="H2232">
        <f t="shared" si="177"/>
        <v>60934.796705504239</v>
      </c>
      <c r="I2232">
        <f t="shared" si="178"/>
        <v>1.2197779263648139E-4</v>
      </c>
      <c r="J2232">
        <f t="shared" si="174"/>
        <v>4.6377242861939075E-2</v>
      </c>
    </row>
    <row r="2233" spans="1:10" x14ac:dyDescent="0.55000000000000004">
      <c r="A2233">
        <v>2221</v>
      </c>
      <c r="B2233">
        <v>-12863</v>
      </c>
      <c r="C2233">
        <v>-240428</v>
      </c>
      <c r="F2233">
        <f t="shared" si="175"/>
        <v>27.762499999999999</v>
      </c>
      <c r="G2233">
        <f t="shared" si="176"/>
        <v>-1.2862999999999999E-2</v>
      </c>
      <c r="H2233">
        <f t="shared" si="177"/>
        <v>68497.796705504239</v>
      </c>
      <c r="I2233">
        <f t="shared" si="178"/>
        <v>1.3711722192133165E-4</v>
      </c>
      <c r="J2233">
        <f t="shared" si="174"/>
        <v>5.2133413502172973E-2</v>
      </c>
    </row>
    <row r="2234" spans="1:10" x14ac:dyDescent="0.55000000000000004">
      <c r="A2234">
        <v>2222</v>
      </c>
      <c r="B2234">
        <v>-10884</v>
      </c>
      <c r="C2234">
        <v>-234042</v>
      </c>
      <c r="F2234">
        <f t="shared" si="175"/>
        <v>27.774999999999999</v>
      </c>
      <c r="G2234">
        <f t="shared" si="176"/>
        <v>-1.0884E-2</v>
      </c>
      <c r="H2234">
        <f t="shared" si="177"/>
        <v>74883.796705504239</v>
      </c>
      <c r="I2234">
        <f t="shared" si="178"/>
        <v>1.499005612592999E-4</v>
      </c>
      <c r="J2234">
        <f t="shared" si="174"/>
        <v>5.6993773902613759E-2</v>
      </c>
    </row>
    <row r="2235" spans="1:10" x14ac:dyDescent="0.55000000000000004">
      <c r="A2235">
        <v>2223</v>
      </c>
      <c r="B2235">
        <v>-8841</v>
      </c>
      <c r="C2235">
        <v>-230304</v>
      </c>
      <c r="F2235">
        <f t="shared" si="175"/>
        <v>27.787500000000001</v>
      </c>
      <c r="G2235">
        <f t="shared" si="176"/>
        <v>-8.8409999999999999E-3</v>
      </c>
      <c r="H2235">
        <f t="shared" si="177"/>
        <v>78621.796705504239</v>
      </c>
      <c r="I2235">
        <f t="shared" si="178"/>
        <v>1.5738319866069755E-4</v>
      </c>
      <c r="J2235">
        <f t="shared" si="174"/>
        <v>5.983875153757269E-2</v>
      </c>
    </row>
    <row r="2236" spans="1:10" x14ac:dyDescent="0.55000000000000004">
      <c r="A2236">
        <v>2224</v>
      </c>
      <c r="B2236">
        <v>-6759</v>
      </c>
      <c r="C2236">
        <v>-222771</v>
      </c>
      <c r="F2236">
        <f t="shared" si="175"/>
        <v>27.8</v>
      </c>
      <c r="G2236">
        <f t="shared" si="176"/>
        <v>-6.7589999999999994E-3</v>
      </c>
      <c r="H2236">
        <f t="shared" si="177"/>
        <v>86154.796705504239</v>
      </c>
      <c r="I2236">
        <f t="shared" si="178"/>
        <v>1.7246257467587366E-4</v>
      </c>
      <c r="J2236">
        <f t="shared" si="174"/>
        <v>6.5572089291490707E-2</v>
      </c>
    </row>
    <row r="2237" spans="1:10" x14ac:dyDescent="0.55000000000000004">
      <c r="A2237">
        <v>2225</v>
      </c>
      <c r="B2237">
        <v>-4641</v>
      </c>
      <c r="C2237">
        <v>-213322</v>
      </c>
      <c r="F2237">
        <f t="shared" si="175"/>
        <v>27.8125</v>
      </c>
      <c r="G2237">
        <f t="shared" si="176"/>
        <v>-4.6410000000000002E-3</v>
      </c>
      <c r="H2237">
        <f t="shared" si="177"/>
        <v>95603.796705504239</v>
      </c>
      <c r="I2237">
        <f t="shared" si="178"/>
        <v>1.9137735284757145E-4</v>
      </c>
      <c r="J2237">
        <f t="shared" si="174"/>
        <v>7.2763687384783074E-2</v>
      </c>
    </row>
    <row r="2238" spans="1:10" x14ac:dyDescent="0.55000000000000004">
      <c r="A2238">
        <v>2226</v>
      </c>
      <c r="B2238">
        <v>-2494</v>
      </c>
      <c r="C2238">
        <v>-206732</v>
      </c>
      <c r="F2238">
        <f t="shared" si="175"/>
        <v>27.824999999999999</v>
      </c>
      <c r="G2238">
        <f t="shared" si="176"/>
        <v>-2.4939999999999997E-3</v>
      </c>
      <c r="H2238">
        <f t="shared" si="177"/>
        <v>102193.79670550424</v>
      </c>
      <c r="I2238">
        <f t="shared" si="178"/>
        <v>2.0456905441932382E-4</v>
      </c>
      <c r="J2238">
        <f t="shared" si="174"/>
        <v>7.777931141217187E-2</v>
      </c>
    </row>
    <row r="2239" spans="1:10" x14ac:dyDescent="0.55000000000000004">
      <c r="A2239">
        <v>2227</v>
      </c>
      <c r="B2239">
        <v>-347</v>
      </c>
      <c r="C2239">
        <v>-201195</v>
      </c>
      <c r="F2239">
        <f t="shared" si="175"/>
        <v>27.837499999999999</v>
      </c>
      <c r="G2239">
        <f t="shared" si="176"/>
        <v>-3.4699999999999998E-4</v>
      </c>
      <c r="H2239">
        <f t="shared" si="177"/>
        <v>107730.79670550424</v>
      </c>
      <c r="I2239">
        <f t="shared" si="178"/>
        <v>2.1565288622551397E-4</v>
      </c>
      <c r="J2239">
        <f t="shared" si="174"/>
        <v>8.1993501129873192E-2</v>
      </c>
    </row>
    <row r="2240" spans="1:10" x14ac:dyDescent="0.55000000000000004">
      <c r="A2240">
        <v>2228</v>
      </c>
      <c r="B2240">
        <v>1819</v>
      </c>
      <c r="C2240">
        <v>-197547</v>
      </c>
      <c r="F2240">
        <f t="shared" si="175"/>
        <v>27.85</v>
      </c>
      <c r="G2240">
        <f t="shared" si="176"/>
        <v>1.8189999999999999E-3</v>
      </c>
      <c r="H2240">
        <f t="shared" si="177"/>
        <v>111378.79670550424</v>
      </c>
      <c r="I2240">
        <f t="shared" si="178"/>
        <v>2.2295536381788917E-4</v>
      </c>
      <c r="J2240">
        <f t="shared" si="174"/>
        <v>8.4769980105884477E-2</v>
      </c>
    </row>
    <row r="2241" spans="1:10" x14ac:dyDescent="0.55000000000000004">
      <c r="A2241">
        <v>2229</v>
      </c>
      <c r="B2241">
        <v>3966</v>
      </c>
      <c r="C2241">
        <v>-193663</v>
      </c>
      <c r="F2241">
        <f t="shared" si="175"/>
        <v>27.862500000000001</v>
      </c>
      <c r="G2241">
        <f t="shared" si="176"/>
        <v>3.9659999999999999E-3</v>
      </c>
      <c r="H2241">
        <f t="shared" si="177"/>
        <v>115262.79670550424</v>
      </c>
      <c r="I2241">
        <f t="shared" si="178"/>
        <v>2.3073026046503429E-4</v>
      </c>
      <c r="J2241">
        <f t="shared" si="174"/>
        <v>8.7726077787580681E-2</v>
      </c>
    </row>
    <row r="2242" spans="1:10" x14ac:dyDescent="0.55000000000000004">
      <c r="A2242">
        <v>2230</v>
      </c>
      <c r="B2242">
        <v>6084</v>
      </c>
      <c r="C2242">
        <v>-190017</v>
      </c>
      <c r="F2242">
        <f t="shared" si="175"/>
        <v>27.875</v>
      </c>
      <c r="G2242">
        <f t="shared" si="176"/>
        <v>6.084E-3</v>
      </c>
      <c r="H2242">
        <f t="shared" si="177"/>
        <v>118908.79670550424</v>
      </c>
      <c r="I2242">
        <f t="shared" si="178"/>
        <v>2.3802873450609789E-4</v>
      </c>
      <c r="J2242">
        <f t="shared" si="174"/>
        <v>9.0501034571170896E-2</v>
      </c>
    </row>
    <row r="2243" spans="1:10" x14ac:dyDescent="0.55000000000000004">
      <c r="A2243">
        <v>2231</v>
      </c>
      <c r="B2243">
        <v>8184</v>
      </c>
      <c r="C2243">
        <v>-186973</v>
      </c>
      <c r="F2243">
        <f t="shared" si="175"/>
        <v>27.887499999999999</v>
      </c>
      <c r="G2243">
        <f t="shared" si="176"/>
        <v>8.1840000000000003E-3</v>
      </c>
      <c r="H2243">
        <f t="shared" si="177"/>
        <v>121952.79670550424</v>
      </c>
      <c r="I2243">
        <f t="shared" si="178"/>
        <v>2.4412213960236715E-4</v>
      </c>
      <c r="J2243">
        <f t="shared" si="174"/>
        <v>9.281781143602244E-2</v>
      </c>
    </row>
    <row r="2244" spans="1:10" x14ac:dyDescent="0.55000000000000004">
      <c r="A2244">
        <v>2232</v>
      </c>
      <c r="B2244">
        <v>10238</v>
      </c>
      <c r="C2244">
        <v>-187879</v>
      </c>
      <c r="F2244">
        <f t="shared" si="175"/>
        <v>27.9</v>
      </c>
      <c r="G2244">
        <f t="shared" si="176"/>
        <v>1.0237999999999999E-2</v>
      </c>
      <c r="H2244">
        <f t="shared" si="177"/>
        <v>121046.79670550424</v>
      </c>
      <c r="I2244">
        <f t="shared" si="178"/>
        <v>2.4230853085820817E-4</v>
      </c>
      <c r="J2244">
        <f t="shared" si="174"/>
        <v>9.2128258269282795E-2</v>
      </c>
    </row>
    <row r="2245" spans="1:10" x14ac:dyDescent="0.55000000000000004">
      <c r="A2245">
        <v>2233</v>
      </c>
      <c r="B2245">
        <v>12234</v>
      </c>
      <c r="C2245">
        <v>-185891</v>
      </c>
      <c r="F2245">
        <f t="shared" si="175"/>
        <v>27.912500000000001</v>
      </c>
      <c r="G2245">
        <f t="shared" si="176"/>
        <v>1.2234E-2</v>
      </c>
      <c r="H2245">
        <f t="shared" si="177"/>
        <v>123034.79670550424</v>
      </c>
      <c r="I2245">
        <f t="shared" si="178"/>
        <v>2.4628806086194775E-4</v>
      </c>
      <c r="J2245">
        <f t="shared" si="174"/>
        <v>9.3641317535815255E-2</v>
      </c>
    </row>
    <row r="2246" spans="1:10" x14ac:dyDescent="0.55000000000000004">
      <c r="A2246">
        <v>2234</v>
      </c>
      <c r="B2246">
        <v>14175</v>
      </c>
      <c r="C2246">
        <v>-185064</v>
      </c>
      <c r="F2246">
        <f t="shared" si="175"/>
        <v>27.925000000000001</v>
      </c>
      <c r="G2246">
        <f t="shared" si="176"/>
        <v>1.4175E-2</v>
      </c>
      <c r="H2246">
        <f t="shared" si="177"/>
        <v>123861.79670550424</v>
      </c>
      <c r="I2246">
        <f t="shared" si="178"/>
        <v>2.4794352932929815E-4</v>
      </c>
      <c r="J2246">
        <f t="shared" si="174"/>
        <v>9.4270744101923057E-2</v>
      </c>
    </row>
    <row r="2247" spans="1:10" x14ac:dyDescent="0.55000000000000004">
      <c r="A2247">
        <v>2235</v>
      </c>
      <c r="B2247">
        <v>16041</v>
      </c>
      <c r="C2247">
        <v>-186007</v>
      </c>
      <c r="F2247">
        <f t="shared" si="175"/>
        <v>27.9375</v>
      </c>
      <c r="G2247">
        <f t="shared" si="176"/>
        <v>1.6041E-2</v>
      </c>
      <c r="H2247">
        <f t="shared" si="177"/>
        <v>122918.79670550424</v>
      </c>
      <c r="I2247">
        <f t="shared" si="178"/>
        <v>2.460558548858744E-4</v>
      </c>
      <c r="J2247">
        <f t="shared" si="174"/>
        <v>9.3553030375393836E-2</v>
      </c>
    </row>
    <row r="2248" spans="1:10" x14ac:dyDescent="0.55000000000000004">
      <c r="A2248">
        <v>2236</v>
      </c>
      <c r="B2248">
        <v>17822</v>
      </c>
      <c r="C2248">
        <v>-187699</v>
      </c>
      <c r="F2248">
        <f t="shared" si="175"/>
        <v>27.95</v>
      </c>
      <c r="G2248">
        <f t="shared" si="176"/>
        <v>1.7821999999999998E-2</v>
      </c>
      <c r="H2248">
        <f t="shared" si="177"/>
        <v>121226.79670550424</v>
      </c>
      <c r="I2248">
        <f t="shared" si="178"/>
        <v>2.4266885047625298E-4</v>
      </c>
      <c r="J2248">
        <f t="shared" si="174"/>
        <v>9.2265255587178074E-2</v>
      </c>
    </row>
    <row r="2249" spans="1:10" x14ac:dyDescent="0.55000000000000004">
      <c r="A2249">
        <v>2237</v>
      </c>
      <c r="B2249">
        <v>19509</v>
      </c>
      <c r="C2249">
        <v>-189004</v>
      </c>
      <c r="F2249">
        <f t="shared" si="175"/>
        <v>27.962499999999999</v>
      </c>
      <c r="G2249">
        <f t="shared" si="176"/>
        <v>1.9508999999999999E-2</v>
      </c>
      <c r="H2249">
        <f t="shared" si="177"/>
        <v>119921.79670550424</v>
      </c>
      <c r="I2249">
        <f t="shared" si="178"/>
        <v>2.4005653324542798E-4</v>
      </c>
      <c r="J2249">
        <f t="shared" si="174"/>
        <v>9.1272025032437198E-2</v>
      </c>
    </row>
    <row r="2250" spans="1:10" x14ac:dyDescent="0.55000000000000004">
      <c r="A2250">
        <v>2238</v>
      </c>
      <c r="B2250">
        <v>21094</v>
      </c>
      <c r="C2250">
        <v>-190301</v>
      </c>
      <c r="F2250">
        <f t="shared" si="175"/>
        <v>27.975000000000001</v>
      </c>
      <c r="G2250">
        <f t="shared" si="176"/>
        <v>2.1093999999999998E-2</v>
      </c>
      <c r="H2250">
        <f t="shared" si="177"/>
        <v>118624.79670550424</v>
      </c>
      <c r="I2250">
        <f t="shared" si="178"/>
        <v>2.3746023021984939E-4</v>
      </c>
      <c r="J2250">
        <f t="shared" si="174"/>
        <v>9.0284883247380543E-2</v>
      </c>
    </row>
    <row r="2251" spans="1:10" x14ac:dyDescent="0.55000000000000004">
      <c r="A2251">
        <v>2239</v>
      </c>
      <c r="B2251">
        <v>22575</v>
      </c>
      <c r="C2251">
        <v>-194402</v>
      </c>
      <c r="F2251">
        <f t="shared" si="175"/>
        <v>27.987500000000001</v>
      </c>
      <c r="G2251">
        <f t="shared" si="176"/>
        <v>2.2574999999999998E-2</v>
      </c>
      <c r="H2251">
        <f t="shared" si="177"/>
        <v>114523.79670550424</v>
      </c>
      <c r="I2251">
        <f t="shared" si="178"/>
        <v>2.2925094825539469E-4</v>
      </c>
      <c r="J2251">
        <f t="shared" si="174"/>
        <v>8.716362768799947E-2</v>
      </c>
    </row>
    <row r="2252" spans="1:10" x14ac:dyDescent="0.55000000000000004">
      <c r="A2252">
        <v>2240</v>
      </c>
      <c r="B2252">
        <v>23944</v>
      </c>
      <c r="C2252">
        <v>-200269</v>
      </c>
      <c r="F2252">
        <f t="shared" si="175"/>
        <v>28</v>
      </c>
      <c r="G2252">
        <f t="shared" si="176"/>
        <v>2.3944E-2</v>
      </c>
      <c r="H2252">
        <f t="shared" si="177"/>
        <v>108656.79670550424</v>
      </c>
      <c r="I2252">
        <f t="shared" si="178"/>
        <v>2.1750653048278903E-4</v>
      </c>
      <c r="J2252">
        <f t="shared" si="174"/>
        <v>8.2698276220823444E-2</v>
      </c>
    </row>
    <row r="2253" spans="1:10" x14ac:dyDescent="0.55000000000000004">
      <c r="A2253">
        <v>2241</v>
      </c>
      <c r="B2253">
        <v>25181</v>
      </c>
      <c r="C2253">
        <v>-203418</v>
      </c>
      <c r="F2253">
        <f t="shared" si="175"/>
        <v>28.012499999999999</v>
      </c>
      <c r="G2253">
        <f t="shared" si="176"/>
        <v>2.5180999999999999E-2</v>
      </c>
      <c r="H2253">
        <f t="shared" si="177"/>
        <v>105507.79670550424</v>
      </c>
      <c r="I2253">
        <f t="shared" si="178"/>
        <v>2.1120293894266032E-4</v>
      </c>
      <c r="J2253">
        <f t="shared" ref="J2253:J2316" si="179">(I2253*0.1*9.80665)/($J$4*10^(-6)*$H$4)</f>
        <v>8.030158425386634E-2</v>
      </c>
    </row>
    <row r="2254" spans="1:10" x14ac:dyDescent="0.55000000000000004">
      <c r="A2254">
        <v>2242</v>
      </c>
      <c r="B2254">
        <v>26288</v>
      </c>
      <c r="C2254">
        <v>-205128</v>
      </c>
      <c r="F2254">
        <f t="shared" si="175"/>
        <v>28.024999999999999</v>
      </c>
      <c r="G2254">
        <f t="shared" si="176"/>
        <v>2.6287999999999999E-2</v>
      </c>
      <c r="H2254">
        <f t="shared" si="177"/>
        <v>103797.79670550424</v>
      </c>
      <c r="I2254">
        <f t="shared" si="178"/>
        <v>2.0777990257123442E-4</v>
      </c>
      <c r="J2254">
        <f t="shared" si="179"/>
        <v>7.900010973386104E-2</v>
      </c>
    </row>
    <row r="2255" spans="1:10" x14ac:dyDescent="0.55000000000000004">
      <c r="A2255">
        <v>2243</v>
      </c>
      <c r="B2255">
        <v>27263</v>
      </c>
      <c r="C2255">
        <v>-209313</v>
      </c>
      <c r="F2255">
        <f t="shared" si="175"/>
        <v>28.037500000000001</v>
      </c>
      <c r="G2255">
        <f t="shared" si="176"/>
        <v>2.7262999999999999E-2</v>
      </c>
      <c r="H2255">
        <f t="shared" si="177"/>
        <v>99612.796705504239</v>
      </c>
      <c r="I2255">
        <f t="shared" si="178"/>
        <v>1.9940247145169214E-4</v>
      </c>
      <c r="J2255">
        <f t="shared" si="179"/>
        <v>7.5814922092795473E-2</v>
      </c>
    </row>
    <row r="2256" spans="1:10" x14ac:dyDescent="0.55000000000000004">
      <c r="A2256">
        <v>2244</v>
      </c>
      <c r="B2256">
        <v>28088</v>
      </c>
      <c r="C2256">
        <v>-214963</v>
      </c>
      <c r="F2256">
        <f t="shared" si="175"/>
        <v>28.05</v>
      </c>
      <c r="G2256">
        <f t="shared" si="176"/>
        <v>2.8087999999999998E-2</v>
      </c>
      <c r="H2256">
        <f t="shared" si="177"/>
        <v>93962.796705504239</v>
      </c>
      <c r="I2256">
        <f t="shared" si="178"/>
        <v>1.8809243899639607E-4</v>
      </c>
      <c r="J2256">
        <f t="shared" si="179"/>
        <v>7.1514728503304328E-2</v>
      </c>
    </row>
    <row r="2257" spans="1:10" x14ac:dyDescent="0.55000000000000004">
      <c r="A2257">
        <v>2245</v>
      </c>
      <c r="B2257">
        <v>28772</v>
      </c>
      <c r="C2257">
        <v>-220010</v>
      </c>
      <c r="F2257">
        <f t="shared" ref="F2257:F2320" si="180">A2257/80</f>
        <v>28.0625</v>
      </c>
      <c r="G2257">
        <f t="shared" ref="G2257:G2320" si="181">B2257*10^-6</f>
        <v>2.8771999999999999E-2</v>
      </c>
      <c r="H2257">
        <f t="shared" ref="H2257:H2320" si="182">C2257-$F$4</f>
        <v>88915.796705504239</v>
      </c>
      <c r="I2257">
        <f t="shared" ref="I2257:I2320" si="183">($H$4*H2257)/($H$6*$H$8)</f>
        <v>1.7798947726155019E-4</v>
      </c>
      <c r="J2257">
        <f t="shared" si="179"/>
        <v>6.7673475928762397E-2</v>
      </c>
    </row>
    <row r="2258" spans="1:10" x14ac:dyDescent="0.55000000000000004">
      <c r="A2258">
        <v>2246</v>
      </c>
      <c r="B2258">
        <v>29316</v>
      </c>
      <c r="C2258">
        <v>-224963</v>
      </c>
      <c r="F2258">
        <f t="shared" si="180"/>
        <v>28.074999999999999</v>
      </c>
      <c r="G2258">
        <f t="shared" si="181"/>
        <v>2.9315999999999998E-2</v>
      </c>
      <c r="H2258">
        <f t="shared" si="182"/>
        <v>83962.796705504239</v>
      </c>
      <c r="I2258">
        <f t="shared" si="183"/>
        <v>1.6807468243834996E-4</v>
      </c>
      <c r="J2258">
        <f t="shared" si="179"/>
        <v>6.3903766398010237E-2</v>
      </c>
    </row>
    <row r="2259" spans="1:10" x14ac:dyDescent="0.55000000000000004">
      <c r="A2259">
        <v>2247</v>
      </c>
      <c r="B2259">
        <v>29700</v>
      </c>
      <c r="C2259">
        <v>-233601</v>
      </c>
      <c r="F2259">
        <f t="shared" si="180"/>
        <v>28.087499999999999</v>
      </c>
      <c r="G2259">
        <f t="shared" si="181"/>
        <v>2.9699999999999997E-2</v>
      </c>
      <c r="H2259">
        <f t="shared" si="182"/>
        <v>75324.796705504239</v>
      </c>
      <c r="I2259">
        <f t="shared" si="183"/>
        <v>1.5078334432350974E-4</v>
      </c>
      <c r="J2259">
        <f t="shared" si="179"/>
        <v>5.7329417331457237E-2</v>
      </c>
    </row>
    <row r="2260" spans="1:10" x14ac:dyDescent="0.55000000000000004">
      <c r="A2260">
        <v>2248</v>
      </c>
      <c r="B2260">
        <v>29925</v>
      </c>
      <c r="C2260">
        <v>-241594</v>
      </c>
      <c r="F2260">
        <f t="shared" si="180"/>
        <v>28.1</v>
      </c>
      <c r="G2260">
        <f t="shared" si="181"/>
        <v>2.9925E-2</v>
      </c>
      <c r="H2260">
        <f t="shared" si="182"/>
        <v>67331.796705504239</v>
      </c>
      <c r="I2260">
        <f t="shared" si="183"/>
        <v>1.347831515066635E-4</v>
      </c>
      <c r="J2260">
        <f t="shared" si="179"/>
        <v>5.1245975320695691E-2</v>
      </c>
    </row>
    <row r="2261" spans="1:10" x14ac:dyDescent="0.55000000000000004">
      <c r="A2261">
        <v>2249</v>
      </c>
      <c r="B2261">
        <v>29972</v>
      </c>
      <c r="C2261">
        <v>-248280</v>
      </c>
      <c r="F2261">
        <f t="shared" si="180"/>
        <v>28.112500000000001</v>
      </c>
      <c r="G2261">
        <f t="shared" si="181"/>
        <v>2.9971999999999999E-2</v>
      </c>
      <c r="H2261">
        <f t="shared" si="182"/>
        <v>60645.796705504239</v>
      </c>
      <c r="I2261">
        <f t="shared" si="183"/>
        <v>1.2139927947195386E-4</v>
      </c>
      <c r="J2261">
        <f t="shared" si="179"/>
        <v>4.615728605709607E-2</v>
      </c>
    </row>
    <row r="2262" spans="1:10" x14ac:dyDescent="0.55000000000000004">
      <c r="A2262">
        <v>2250</v>
      </c>
      <c r="B2262">
        <v>29813</v>
      </c>
      <c r="C2262">
        <v>-255940</v>
      </c>
      <c r="F2262">
        <f t="shared" si="180"/>
        <v>28.125</v>
      </c>
      <c r="G2262">
        <f t="shared" si="181"/>
        <v>2.9812999999999999E-2</v>
      </c>
      <c r="H2262">
        <f t="shared" si="182"/>
        <v>52985.796705504239</v>
      </c>
      <c r="I2262">
        <f t="shared" si="183"/>
        <v>1.0606567794849054E-4</v>
      </c>
      <c r="J2262">
        <f t="shared" si="179"/>
        <v>4.0327289084440811E-2</v>
      </c>
    </row>
    <row r="2263" spans="1:10" x14ac:dyDescent="0.55000000000000004">
      <c r="A2263">
        <v>2251</v>
      </c>
      <c r="B2263">
        <v>29494</v>
      </c>
      <c r="C2263">
        <v>-264094</v>
      </c>
      <c r="F2263">
        <f t="shared" si="180"/>
        <v>28.137499999999999</v>
      </c>
      <c r="G2263">
        <f t="shared" si="181"/>
        <v>2.9493999999999999E-2</v>
      </c>
      <c r="H2263">
        <f t="shared" si="182"/>
        <v>44831.796705504239</v>
      </c>
      <c r="I2263">
        <f t="shared" si="183"/>
        <v>8.9743199251059741E-5</v>
      </c>
      <c r="J2263">
        <f t="shared" si="179"/>
        <v>3.412131058378403E-2</v>
      </c>
    </row>
    <row r="2264" spans="1:10" x14ac:dyDescent="0.55000000000000004">
      <c r="A2264">
        <v>2252</v>
      </c>
      <c r="B2264">
        <v>29025</v>
      </c>
      <c r="C2264">
        <v>-272794</v>
      </c>
      <c r="F2264">
        <f t="shared" si="180"/>
        <v>28.15</v>
      </c>
      <c r="G2264">
        <f t="shared" si="181"/>
        <v>2.9024999999999999E-2</v>
      </c>
      <c r="H2264">
        <f t="shared" si="182"/>
        <v>36131.796705504239</v>
      </c>
      <c r="I2264">
        <f t="shared" si="183"/>
        <v>7.232775104555962E-5</v>
      </c>
      <c r="J2264">
        <f t="shared" si="179"/>
        <v>2.7499773552178187E-2</v>
      </c>
    </row>
    <row r="2265" spans="1:10" x14ac:dyDescent="0.55000000000000004">
      <c r="A2265">
        <v>2253</v>
      </c>
      <c r="B2265">
        <v>28416</v>
      </c>
      <c r="C2265">
        <v>-281827</v>
      </c>
      <c r="F2265">
        <f t="shared" si="180"/>
        <v>28.162500000000001</v>
      </c>
      <c r="G2265">
        <f t="shared" si="181"/>
        <v>2.8416E-2</v>
      </c>
      <c r="H2265">
        <f t="shared" si="182"/>
        <v>27098.796705504239</v>
      </c>
      <c r="I2265">
        <f t="shared" si="183"/>
        <v>5.4245711546676573E-5</v>
      </c>
      <c r="J2265">
        <f t="shared" si="179"/>
        <v>2.0624791482466053E-2</v>
      </c>
    </row>
    <row r="2266" spans="1:10" x14ac:dyDescent="0.55000000000000004">
      <c r="A2266">
        <v>2254</v>
      </c>
      <c r="B2266">
        <v>27647</v>
      </c>
      <c r="C2266">
        <v>-290633</v>
      </c>
      <c r="F2266">
        <f t="shared" si="180"/>
        <v>28.175000000000001</v>
      </c>
      <c r="G2266">
        <f t="shared" si="181"/>
        <v>2.7646999999999998E-2</v>
      </c>
      <c r="H2266">
        <f t="shared" si="182"/>
        <v>18292.796705504239</v>
      </c>
      <c r="I2266">
        <f t="shared" si="183"/>
        <v>3.6618075121661171E-5</v>
      </c>
      <c r="J2266">
        <f t="shared" si="179"/>
        <v>1.3922578252544095E-2</v>
      </c>
    </row>
    <row r="2267" spans="1:10" x14ac:dyDescent="0.55000000000000004">
      <c r="A2267">
        <v>2255</v>
      </c>
      <c r="B2267">
        <v>26738</v>
      </c>
      <c r="C2267">
        <v>-301770</v>
      </c>
      <c r="F2267">
        <f t="shared" si="180"/>
        <v>28.1875</v>
      </c>
      <c r="G2267">
        <f t="shared" si="181"/>
        <v>2.6737999999999998E-2</v>
      </c>
      <c r="H2267">
        <f t="shared" si="182"/>
        <v>7155.7967055042391</v>
      </c>
      <c r="I2267">
        <f t="shared" si="183"/>
        <v>1.4324299642965222E-5</v>
      </c>
      <c r="J2267">
        <f t="shared" si="179"/>
        <v>5.4462497558780921E-3</v>
      </c>
    </row>
    <row r="2268" spans="1:10" x14ac:dyDescent="0.55000000000000004">
      <c r="A2268">
        <v>2256</v>
      </c>
      <c r="B2268">
        <v>25688</v>
      </c>
      <c r="C2268">
        <v>-312818</v>
      </c>
      <c r="F2268">
        <f t="shared" si="180"/>
        <v>28.2</v>
      </c>
      <c r="G2268">
        <f t="shared" si="181"/>
        <v>2.5687999999999999E-2</v>
      </c>
      <c r="H2268">
        <f t="shared" si="182"/>
        <v>-3892.2032944957609</v>
      </c>
      <c r="I2268">
        <f t="shared" si="183"/>
        <v>-7.7913178023641185E-6</v>
      </c>
      <c r="J2268">
        <f t="shared" si="179"/>
        <v>-2.962341178050797E-3</v>
      </c>
    </row>
    <row r="2269" spans="1:10" x14ac:dyDescent="0.55000000000000004">
      <c r="A2269">
        <v>2257</v>
      </c>
      <c r="B2269">
        <v>24506</v>
      </c>
      <c r="C2269">
        <v>-323226</v>
      </c>
      <c r="F2269">
        <f t="shared" si="180"/>
        <v>28.212499999999999</v>
      </c>
      <c r="G2269">
        <f t="shared" si="181"/>
        <v>2.4506E-2</v>
      </c>
      <c r="H2269">
        <f t="shared" si="182"/>
        <v>-14300.203294495761</v>
      </c>
      <c r="I2269">
        <f t="shared" si="183"/>
        <v>-2.8625798827978508E-5</v>
      </c>
      <c r="J2269">
        <f t="shared" si="179"/>
        <v>-1.0883830537240865E-2</v>
      </c>
    </row>
    <row r="2270" spans="1:10" x14ac:dyDescent="0.55000000000000004">
      <c r="A2270">
        <v>2258</v>
      </c>
      <c r="B2270">
        <v>23203</v>
      </c>
      <c r="C2270">
        <v>-331085</v>
      </c>
      <c r="F2270">
        <f t="shared" si="180"/>
        <v>28.225000000000001</v>
      </c>
      <c r="G2270">
        <f t="shared" si="181"/>
        <v>2.3202999999999998E-2</v>
      </c>
      <c r="H2270">
        <f t="shared" si="182"/>
        <v>-22159.203294495761</v>
      </c>
      <c r="I2270">
        <f t="shared" si="183"/>
        <v>-4.4357753706946948E-5</v>
      </c>
      <c r="J2270">
        <f t="shared" si="179"/>
        <v>-1.6865285655791474E-2</v>
      </c>
    </row>
    <row r="2271" spans="1:10" x14ac:dyDescent="0.55000000000000004">
      <c r="A2271">
        <v>2259</v>
      </c>
      <c r="B2271">
        <v>21778</v>
      </c>
      <c r="C2271">
        <v>-339166</v>
      </c>
      <c r="F2271">
        <f t="shared" si="180"/>
        <v>28.237500000000001</v>
      </c>
      <c r="G2271">
        <f t="shared" si="181"/>
        <v>2.1777999999999999E-2</v>
      </c>
      <c r="H2271">
        <f t="shared" si="182"/>
        <v>-30240.203294495761</v>
      </c>
      <c r="I2271">
        <f t="shared" si="183"/>
        <v>-6.0534102781504004E-5</v>
      </c>
      <c r="J2271">
        <f t="shared" si="179"/>
        <v>-2.3015704133079611E-2</v>
      </c>
    </row>
    <row r="2272" spans="1:10" x14ac:dyDescent="0.55000000000000004">
      <c r="A2272">
        <v>2260</v>
      </c>
      <c r="B2272">
        <v>20241</v>
      </c>
      <c r="C2272">
        <v>-349212</v>
      </c>
      <c r="F2272">
        <f t="shared" si="180"/>
        <v>28.25</v>
      </c>
      <c r="G2272">
        <f t="shared" si="181"/>
        <v>2.0240999999999999E-2</v>
      </c>
      <c r="H2272">
        <f t="shared" si="182"/>
        <v>-40286.203294495761</v>
      </c>
      <c r="I2272">
        <f t="shared" si="183"/>
        <v>-8.0643941019717126E-5</v>
      </c>
      <c r="J2272">
        <f t="shared" si="179"/>
        <v>-3.0661676664058033E-2</v>
      </c>
    </row>
    <row r="2273" spans="1:10" x14ac:dyDescent="0.55000000000000004">
      <c r="A2273">
        <v>2261</v>
      </c>
      <c r="B2273">
        <v>18591</v>
      </c>
      <c r="C2273">
        <v>-356254</v>
      </c>
      <c r="F2273">
        <f t="shared" si="180"/>
        <v>28.262499999999999</v>
      </c>
      <c r="G2273">
        <f t="shared" si="181"/>
        <v>1.8591E-2</v>
      </c>
      <c r="H2273">
        <f t="shared" si="182"/>
        <v>-47328.203294495761</v>
      </c>
      <c r="I2273">
        <f t="shared" si="183"/>
        <v>-9.47404451878932E-5</v>
      </c>
      <c r="J2273">
        <f t="shared" si="179"/>
        <v>-3.6021316178606121E-2</v>
      </c>
    </row>
    <row r="2274" spans="1:10" x14ac:dyDescent="0.55000000000000004">
      <c r="A2274">
        <v>2262</v>
      </c>
      <c r="B2274">
        <v>16856</v>
      </c>
      <c r="C2274">
        <v>-362405</v>
      </c>
      <c r="F2274">
        <f t="shared" si="180"/>
        <v>28.274999999999999</v>
      </c>
      <c r="G2274">
        <f t="shared" si="181"/>
        <v>1.6855999999999999E-2</v>
      </c>
      <c r="H2274">
        <f t="shared" si="182"/>
        <v>-53479.203294495761</v>
      </c>
      <c r="I2274">
        <f t="shared" si="183"/>
        <v>-1.0705336724674736E-4</v>
      </c>
      <c r="J2274">
        <f t="shared" si="179"/>
        <v>-4.0702818969572493E-2</v>
      </c>
    </row>
    <row r="2275" spans="1:10" x14ac:dyDescent="0.55000000000000004">
      <c r="A2275">
        <v>2263</v>
      </c>
      <c r="B2275">
        <v>15028</v>
      </c>
      <c r="C2275">
        <v>-369641</v>
      </c>
      <c r="F2275">
        <f t="shared" si="180"/>
        <v>28.287500000000001</v>
      </c>
      <c r="G2275">
        <f t="shared" si="181"/>
        <v>1.5028E-2</v>
      </c>
      <c r="H2275">
        <f t="shared" si="182"/>
        <v>-60715.203294495761</v>
      </c>
      <c r="I2275">
        <f t="shared" si="183"/>
        <v>-1.2153821589214952E-4</v>
      </c>
      <c r="J2275">
        <f t="shared" si="179"/>
        <v>-4.6210111148963291E-2</v>
      </c>
    </row>
    <row r="2276" spans="1:10" x14ac:dyDescent="0.55000000000000004">
      <c r="A2276">
        <v>2264</v>
      </c>
      <c r="B2276">
        <v>13125</v>
      </c>
      <c r="C2276">
        <v>-376149</v>
      </c>
      <c r="F2276">
        <f t="shared" si="180"/>
        <v>28.3</v>
      </c>
      <c r="G2276">
        <f t="shared" si="181"/>
        <v>1.3125E-2</v>
      </c>
      <c r="H2276">
        <f t="shared" si="182"/>
        <v>-67223.203294495761</v>
      </c>
      <c r="I2276">
        <f t="shared" si="183"/>
        <v>-1.3456577186012593E-4</v>
      </c>
      <c r="J2276">
        <f t="shared" si="179"/>
        <v>-5.1163325287088675E-2</v>
      </c>
    </row>
    <row r="2277" spans="1:10" x14ac:dyDescent="0.55000000000000004">
      <c r="A2277">
        <v>2265</v>
      </c>
      <c r="B2277">
        <v>11147</v>
      </c>
      <c r="C2277">
        <v>-382780</v>
      </c>
      <c r="F2277">
        <f t="shared" si="180"/>
        <v>28.3125</v>
      </c>
      <c r="G2277">
        <f t="shared" si="181"/>
        <v>1.1146999999999999E-2</v>
      </c>
      <c r="H2277">
        <f t="shared" si="182"/>
        <v>-73854.203294495761</v>
      </c>
      <c r="I2277">
        <f t="shared" si="183"/>
        <v>-1.4783954623376631E-4</v>
      </c>
      <c r="J2277">
        <f t="shared" si="179"/>
        <v>-5.621015425910917E-2</v>
      </c>
    </row>
    <row r="2278" spans="1:10" x14ac:dyDescent="0.55000000000000004">
      <c r="A2278">
        <v>2266</v>
      </c>
      <c r="B2278">
        <v>9122</v>
      </c>
      <c r="C2278">
        <v>-390033</v>
      </c>
      <c r="F2278">
        <f t="shared" si="180"/>
        <v>28.324999999999999</v>
      </c>
      <c r="G2278">
        <f t="shared" si="181"/>
        <v>9.1219999999999999E-3</v>
      </c>
      <c r="H2278">
        <f t="shared" si="182"/>
        <v>-81107.203294495761</v>
      </c>
      <c r="I2278">
        <f t="shared" si="183"/>
        <v>-1.6235842506531715E-4</v>
      </c>
      <c r="J2278">
        <f t="shared" si="179"/>
        <v>-6.1730385074078957E-2</v>
      </c>
    </row>
    <row r="2279" spans="1:10" x14ac:dyDescent="0.55000000000000004">
      <c r="A2279">
        <v>2267</v>
      </c>
      <c r="B2279">
        <v>7041</v>
      </c>
      <c r="C2279">
        <v>-397401</v>
      </c>
      <c r="F2279">
        <f t="shared" si="180"/>
        <v>28.337499999999999</v>
      </c>
      <c r="G2279">
        <f t="shared" si="181"/>
        <v>7.0409999999999995E-3</v>
      </c>
      <c r="H2279">
        <f t="shared" si="182"/>
        <v>-88475.203294495761</v>
      </c>
      <c r="I2279">
        <f t="shared" si="183"/>
        <v>-1.7710750809728552E-4</v>
      </c>
      <c r="J2279">
        <f t="shared" si="179"/>
        <v>-6.7338141953259614E-2</v>
      </c>
    </row>
    <row r="2280" spans="1:10" x14ac:dyDescent="0.55000000000000004">
      <c r="A2280">
        <v>2268</v>
      </c>
      <c r="B2280">
        <v>4931</v>
      </c>
      <c r="C2280">
        <v>-404682</v>
      </c>
      <c r="F2280">
        <f t="shared" si="180"/>
        <v>28.35</v>
      </c>
      <c r="G2280">
        <f t="shared" si="181"/>
        <v>4.9309999999999996E-3</v>
      </c>
      <c r="H2280">
        <f t="shared" si="182"/>
        <v>-95756.203294495761</v>
      </c>
      <c r="I2280">
        <f t="shared" si="183"/>
        <v>-1.9168243664719888E-4</v>
      </c>
      <c r="J2280">
        <f t="shared" si="179"/>
        <v>-7.2879683462124228E-2</v>
      </c>
    </row>
    <row r="2281" spans="1:10" x14ac:dyDescent="0.55000000000000004">
      <c r="A2281">
        <v>2269</v>
      </c>
      <c r="B2281">
        <v>2784</v>
      </c>
      <c r="C2281">
        <v>-411079</v>
      </c>
      <c r="F2281">
        <f t="shared" si="180"/>
        <v>28.362500000000001</v>
      </c>
      <c r="G2281">
        <f t="shared" si="181"/>
        <v>2.784E-3</v>
      </c>
      <c r="H2281">
        <f t="shared" si="182"/>
        <v>-102153.20329449576</v>
      </c>
      <c r="I2281">
        <f t="shared" si="183"/>
        <v>-2.04487795517381E-4</v>
      </c>
      <c r="J2281">
        <f t="shared" si="179"/>
        <v>-7.7748415920880859E-2</v>
      </c>
    </row>
    <row r="2282" spans="1:10" x14ac:dyDescent="0.55000000000000004">
      <c r="A2282">
        <v>2270</v>
      </c>
      <c r="B2282">
        <v>638</v>
      </c>
      <c r="C2282">
        <v>-413813</v>
      </c>
      <c r="F2282">
        <f t="shared" si="180"/>
        <v>28.375</v>
      </c>
      <c r="G2282">
        <f t="shared" si="181"/>
        <v>6.38E-4</v>
      </c>
      <c r="H2282">
        <f t="shared" si="182"/>
        <v>-104887.20329449576</v>
      </c>
      <c r="I2282">
        <f t="shared" si="183"/>
        <v>-2.099606501603508E-4</v>
      </c>
      <c r="J2282">
        <f t="shared" si="179"/>
        <v>-7.982925296046825E-2</v>
      </c>
    </row>
    <row r="2283" spans="1:10" x14ac:dyDescent="0.55000000000000004">
      <c r="A2283">
        <v>2271</v>
      </c>
      <c r="B2283">
        <v>-1528</v>
      </c>
      <c r="C2283">
        <v>-415141</v>
      </c>
      <c r="F2283">
        <f t="shared" si="180"/>
        <v>28.387499999999999</v>
      </c>
      <c r="G2283">
        <f t="shared" si="181"/>
        <v>-1.5279999999999998E-3</v>
      </c>
      <c r="H2283">
        <f t="shared" si="182"/>
        <v>-106215.20329449576</v>
      </c>
      <c r="I2283">
        <f t="shared" si="183"/>
        <v>-2.1261900823125931E-4</v>
      </c>
      <c r="J2283">
        <f t="shared" si="179"/>
        <v>-8.0839988728051301E-2</v>
      </c>
    </row>
    <row r="2284" spans="1:10" x14ac:dyDescent="0.55000000000000004">
      <c r="A2284">
        <v>2272</v>
      </c>
      <c r="B2284">
        <v>-3675</v>
      </c>
      <c r="C2284">
        <v>-421304</v>
      </c>
      <c r="F2284">
        <f t="shared" si="180"/>
        <v>28.4</v>
      </c>
      <c r="G2284">
        <f t="shared" si="181"/>
        <v>-3.6749999999999999E-3</v>
      </c>
      <c r="H2284">
        <f t="shared" si="182"/>
        <v>-112378.20329449576</v>
      </c>
      <c r="I2284">
        <f t="shared" si="183"/>
        <v>-2.2495595159798313E-4</v>
      </c>
      <c r="J2284">
        <f t="shared" si="179"/>
        <v>-8.553062467354404E-2</v>
      </c>
    </row>
    <row r="2285" spans="1:10" x14ac:dyDescent="0.55000000000000004">
      <c r="A2285">
        <v>2273</v>
      </c>
      <c r="B2285">
        <v>-5803</v>
      </c>
      <c r="C2285">
        <v>-429194</v>
      </c>
      <c r="F2285">
        <f t="shared" si="180"/>
        <v>28.412500000000001</v>
      </c>
      <c r="G2285">
        <f t="shared" si="181"/>
        <v>-5.803E-3</v>
      </c>
      <c r="H2285">
        <f t="shared" si="182"/>
        <v>-120268.20329449576</v>
      </c>
      <c r="I2285">
        <f t="shared" si="183"/>
        <v>-2.4074996152228151E-4</v>
      </c>
      <c r="J2285">
        <f t="shared" si="179"/>
        <v>-9.153567377462106E-2</v>
      </c>
    </row>
    <row r="2286" spans="1:10" x14ac:dyDescent="0.55000000000000004">
      <c r="A2286">
        <v>2274</v>
      </c>
      <c r="B2286">
        <v>-7903</v>
      </c>
      <c r="C2286">
        <v>-433077</v>
      </c>
      <c r="F2286">
        <f t="shared" si="180"/>
        <v>28.425000000000001</v>
      </c>
      <c r="G2286">
        <f t="shared" si="181"/>
        <v>-7.9030000000000003E-3</v>
      </c>
      <c r="H2286">
        <f t="shared" si="182"/>
        <v>-124151.20329449576</v>
      </c>
      <c r="I2286">
        <f t="shared" si="183"/>
        <v>-2.4852285639377083E-4</v>
      </c>
      <c r="J2286">
        <f t="shared" si="179"/>
        <v>-9.4491010360106764E-2</v>
      </c>
    </row>
    <row r="2287" spans="1:10" x14ac:dyDescent="0.55000000000000004">
      <c r="A2287">
        <v>2275</v>
      </c>
      <c r="B2287">
        <v>-9966</v>
      </c>
      <c r="C2287">
        <v>-432620</v>
      </c>
      <c r="F2287">
        <f t="shared" si="180"/>
        <v>28.4375</v>
      </c>
      <c r="G2287">
        <f t="shared" si="181"/>
        <v>-9.9659999999999992E-3</v>
      </c>
      <c r="H2287">
        <f t="shared" si="182"/>
        <v>-123694.20329449576</v>
      </c>
      <c r="I2287">
        <f t="shared" si="183"/>
        <v>-2.476080449190681E-4</v>
      </c>
      <c r="J2287">
        <f t="shared" si="179"/>
        <v>-9.414318939189481E-2</v>
      </c>
    </row>
    <row r="2288" spans="1:10" x14ac:dyDescent="0.55000000000000004">
      <c r="A2288">
        <v>2276</v>
      </c>
      <c r="B2288">
        <v>-11972</v>
      </c>
      <c r="C2288">
        <v>-434751</v>
      </c>
      <c r="F2288">
        <f t="shared" si="180"/>
        <v>28.45</v>
      </c>
      <c r="G2288">
        <f t="shared" si="181"/>
        <v>-1.1972E-2</v>
      </c>
      <c r="H2288">
        <f t="shared" si="182"/>
        <v>-125825.20329449576</v>
      </c>
      <c r="I2288">
        <f t="shared" si="183"/>
        <v>-2.5187382884158771E-4</v>
      </c>
      <c r="J2288">
        <f t="shared" si="179"/>
        <v>-9.5765085416532975E-2</v>
      </c>
    </row>
    <row r="2289" spans="1:10" x14ac:dyDescent="0.55000000000000004">
      <c r="A2289">
        <v>2277</v>
      </c>
      <c r="B2289">
        <v>-13922</v>
      </c>
      <c r="C2289">
        <v>-439653</v>
      </c>
      <c r="F2289">
        <f t="shared" si="180"/>
        <v>28.462499999999999</v>
      </c>
      <c r="G2289">
        <f t="shared" si="181"/>
        <v>-1.3921999999999999E-2</v>
      </c>
      <c r="H2289">
        <f t="shared" si="182"/>
        <v>-130727.20329449576</v>
      </c>
      <c r="I2289">
        <f t="shared" si="183"/>
        <v>-2.6168653310634191E-4</v>
      </c>
      <c r="J2289">
        <f t="shared" si="179"/>
        <v>-9.9495979040548119E-2</v>
      </c>
    </row>
    <row r="2290" spans="1:10" x14ac:dyDescent="0.55000000000000004">
      <c r="A2290">
        <v>2278</v>
      </c>
      <c r="B2290">
        <v>-15797</v>
      </c>
      <c r="C2290">
        <v>-438988</v>
      </c>
      <c r="F2290">
        <f t="shared" si="180"/>
        <v>28.475000000000001</v>
      </c>
      <c r="G2290">
        <f t="shared" si="181"/>
        <v>-1.5796999999999999E-2</v>
      </c>
      <c r="H2290">
        <f t="shared" si="182"/>
        <v>-130062.20329449576</v>
      </c>
      <c r="I2290">
        <f t="shared" si="183"/>
        <v>-2.6035535229523187E-4</v>
      </c>
      <c r="J2290">
        <f t="shared" si="179"/>
        <v>-9.8989850060546059E-2</v>
      </c>
    </row>
    <row r="2291" spans="1:10" x14ac:dyDescent="0.55000000000000004">
      <c r="A2291">
        <v>2279</v>
      </c>
      <c r="B2291">
        <v>-17588</v>
      </c>
      <c r="C2291">
        <v>-430203</v>
      </c>
      <c r="F2291">
        <f t="shared" si="180"/>
        <v>28.487500000000001</v>
      </c>
      <c r="G2291">
        <f t="shared" si="181"/>
        <v>-1.7587999999999999E-2</v>
      </c>
      <c r="H2291">
        <f t="shared" si="182"/>
        <v>-121277.20329449576</v>
      </c>
      <c r="I2291">
        <f t="shared" si="183"/>
        <v>-2.4276975315898837E-4</v>
      </c>
      <c r="J2291">
        <f t="shared" si="179"/>
        <v>-9.2303619851045238E-2</v>
      </c>
    </row>
    <row r="2292" spans="1:10" x14ac:dyDescent="0.55000000000000004">
      <c r="A2292">
        <v>2280</v>
      </c>
      <c r="B2292">
        <v>-19284</v>
      </c>
      <c r="C2292">
        <v>-426242</v>
      </c>
      <c r="F2292">
        <f t="shared" si="180"/>
        <v>28.5</v>
      </c>
      <c r="G2292">
        <f t="shared" si="181"/>
        <v>-1.9283999999999999E-2</v>
      </c>
      <c r="H2292">
        <f t="shared" si="182"/>
        <v>-117316.20329449576</v>
      </c>
      <c r="I2292">
        <f t="shared" si="183"/>
        <v>-2.348407197863463E-4</v>
      </c>
      <c r="J2292">
        <f t="shared" si="179"/>
        <v>-8.9288917761138259E-2</v>
      </c>
    </row>
    <row r="2293" spans="1:10" x14ac:dyDescent="0.55000000000000004">
      <c r="A2293">
        <v>2281</v>
      </c>
      <c r="B2293">
        <v>-20888</v>
      </c>
      <c r="C2293">
        <v>-427710</v>
      </c>
      <c r="F2293">
        <f t="shared" si="180"/>
        <v>28.512499999999999</v>
      </c>
      <c r="G2293">
        <f t="shared" si="181"/>
        <v>-2.0888E-2</v>
      </c>
      <c r="H2293">
        <f t="shared" si="182"/>
        <v>-118784.20329449576</v>
      </c>
      <c r="I2293">
        <f t="shared" si="183"/>
        <v>-2.3777932644906746E-4</v>
      </c>
      <c r="J2293">
        <f t="shared" si="179"/>
        <v>-9.0406206998195418E-2</v>
      </c>
    </row>
    <row r="2294" spans="1:10" x14ac:dyDescent="0.55000000000000004">
      <c r="A2294">
        <v>2282</v>
      </c>
      <c r="B2294">
        <v>-22388</v>
      </c>
      <c r="C2294">
        <v>-433204</v>
      </c>
      <c r="F2294">
        <f t="shared" si="180"/>
        <v>28.524999999999999</v>
      </c>
      <c r="G2294">
        <f t="shared" si="181"/>
        <v>-2.2387999999999998E-2</v>
      </c>
      <c r="H2294">
        <f t="shared" si="182"/>
        <v>-124278.20329449576</v>
      </c>
      <c r="I2294">
        <f t="shared" si="183"/>
        <v>-2.4877708190205799E-4</v>
      </c>
      <c r="J2294">
        <f t="shared" si="179"/>
        <v>-9.4587669578843986E-2</v>
      </c>
    </row>
    <row r="2295" spans="1:10" x14ac:dyDescent="0.55000000000000004">
      <c r="A2295">
        <v>2283</v>
      </c>
      <c r="B2295">
        <v>-23766</v>
      </c>
      <c r="C2295">
        <v>-426309</v>
      </c>
      <c r="F2295">
        <f t="shared" si="180"/>
        <v>28.537500000000001</v>
      </c>
      <c r="G2295">
        <f t="shared" si="181"/>
        <v>-2.3765999999999999E-2</v>
      </c>
      <c r="H2295">
        <f t="shared" si="182"/>
        <v>-117383.20329449576</v>
      </c>
      <c r="I2295">
        <f t="shared" si="183"/>
        <v>-2.3497483875528521E-4</v>
      </c>
      <c r="J2295">
        <f t="shared" si="179"/>
        <v>-8.9339911207243716E-2</v>
      </c>
    </row>
    <row r="2296" spans="1:10" x14ac:dyDescent="0.55000000000000004">
      <c r="A2296">
        <v>2284</v>
      </c>
      <c r="B2296">
        <v>-25022</v>
      </c>
      <c r="C2296">
        <v>-418496</v>
      </c>
      <c r="F2296">
        <f t="shared" si="180"/>
        <v>28.55</v>
      </c>
      <c r="G2296">
        <f t="shared" si="181"/>
        <v>-2.5021999999999999E-2</v>
      </c>
      <c r="H2296">
        <f t="shared" si="182"/>
        <v>-109570.20329449576</v>
      </c>
      <c r="I2296">
        <f t="shared" si="183"/>
        <v>-2.1933496555648379E-4</v>
      </c>
      <c r="J2296">
        <f t="shared" si="179"/>
        <v>-8.3393466514377471E-2</v>
      </c>
    </row>
    <row r="2297" spans="1:10" x14ac:dyDescent="0.55000000000000004">
      <c r="A2297">
        <v>2285</v>
      </c>
      <c r="B2297">
        <v>-26147</v>
      </c>
      <c r="C2297">
        <v>-418755</v>
      </c>
      <c r="F2297">
        <f t="shared" si="180"/>
        <v>28.5625</v>
      </c>
      <c r="G2297">
        <f t="shared" si="181"/>
        <v>-2.6147E-2</v>
      </c>
      <c r="H2297">
        <f t="shared" si="182"/>
        <v>-109829.20329449576</v>
      </c>
      <c r="I2297">
        <f t="shared" si="183"/>
        <v>-2.1985342545133719E-4</v>
      </c>
      <c r="J2297">
        <f t="shared" si="179"/>
        <v>-8.3590590432904593E-2</v>
      </c>
    </row>
    <row r="2298" spans="1:10" x14ac:dyDescent="0.55000000000000004">
      <c r="A2298">
        <v>2286</v>
      </c>
      <c r="B2298">
        <v>-27131</v>
      </c>
      <c r="C2298">
        <v>-415434</v>
      </c>
      <c r="F2298">
        <f t="shared" si="180"/>
        <v>28.574999999999999</v>
      </c>
      <c r="G2298">
        <f t="shared" si="181"/>
        <v>-2.7130999999999999E-2</v>
      </c>
      <c r="H2298">
        <f t="shared" si="182"/>
        <v>-106508.20329449576</v>
      </c>
      <c r="I2298">
        <f t="shared" si="183"/>
        <v>-2.1320552849841008E-4</v>
      </c>
      <c r="J2298">
        <f t="shared" si="179"/>
        <v>-8.106298991773643E-2</v>
      </c>
    </row>
    <row r="2299" spans="1:10" x14ac:dyDescent="0.55000000000000004">
      <c r="A2299">
        <v>2287</v>
      </c>
      <c r="B2299">
        <v>-27984</v>
      </c>
      <c r="C2299">
        <v>-402567</v>
      </c>
      <c r="F2299">
        <f t="shared" si="180"/>
        <v>28.587499999999999</v>
      </c>
      <c r="G2299">
        <f t="shared" si="181"/>
        <v>-2.7983999999999998E-2</v>
      </c>
      <c r="H2299">
        <f t="shared" si="182"/>
        <v>-93641.203294495761</v>
      </c>
      <c r="I2299">
        <f t="shared" si="183"/>
        <v>-1.8744868113517213E-4</v>
      </c>
      <c r="J2299">
        <f t="shared" si="179"/>
        <v>-7.1269964976854547E-2</v>
      </c>
    </row>
    <row r="2300" spans="1:10" x14ac:dyDescent="0.55000000000000004">
      <c r="A2300">
        <v>2288</v>
      </c>
      <c r="B2300">
        <v>-28688</v>
      </c>
      <c r="C2300">
        <v>-392236</v>
      </c>
      <c r="F2300">
        <f t="shared" si="180"/>
        <v>28.6</v>
      </c>
      <c r="G2300">
        <f t="shared" si="181"/>
        <v>-2.8687999999999998E-2</v>
      </c>
      <c r="H2300">
        <f t="shared" si="182"/>
        <v>-83310.203294495761</v>
      </c>
      <c r="I2300">
        <f t="shared" si="183"/>
        <v>-1.6676833683505469E-4</v>
      </c>
      <c r="J2300">
        <f t="shared" si="179"/>
        <v>-6.3407080025875237E-2</v>
      </c>
    </row>
    <row r="2301" spans="1:10" x14ac:dyDescent="0.55000000000000004">
      <c r="A2301">
        <v>2289</v>
      </c>
      <c r="B2301">
        <v>-29250</v>
      </c>
      <c r="C2301">
        <v>-389778</v>
      </c>
      <c r="F2301">
        <f t="shared" si="180"/>
        <v>28.612500000000001</v>
      </c>
      <c r="G2301">
        <f t="shared" si="181"/>
        <v>-2.9249999999999998E-2</v>
      </c>
      <c r="H2301">
        <f t="shared" si="182"/>
        <v>-80852.203294495761</v>
      </c>
      <c r="I2301">
        <f t="shared" si="183"/>
        <v>-1.6184797227308698E-4</v>
      </c>
      <c r="J2301">
        <f t="shared" si="179"/>
        <v>-6.1536305540393951E-2</v>
      </c>
    </row>
    <row r="2302" spans="1:10" x14ac:dyDescent="0.55000000000000004">
      <c r="A2302">
        <v>2290</v>
      </c>
      <c r="B2302">
        <v>-29653</v>
      </c>
      <c r="C2302">
        <v>-390258</v>
      </c>
      <c r="F2302">
        <f t="shared" si="180"/>
        <v>28.625</v>
      </c>
      <c r="G2302">
        <f t="shared" si="181"/>
        <v>-2.9652999999999999E-2</v>
      </c>
      <c r="H2302">
        <f t="shared" si="182"/>
        <v>-81332.203294495761</v>
      </c>
      <c r="I2302">
        <f t="shared" si="183"/>
        <v>-1.6280882458787318E-4</v>
      </c>
      <c r="J2302">
        <f t="shared" si="179"/>
        <v>-6.1901631721448074E-2</v>
      </c>
    </row>
    <row r="2303" spans="1:10" x14ac:dyDescent="0.55000000000000004">
      <c r="A2303">
        <v>2291</v>
      </c>
      <c r="B2303">
        <v>-29906</v>
      </c>
      <c r="C2303">
        <v>-372313</v>
      </c>
      <c r="F2303">
        <f t="shared" si="180"/>
        <v>28.637499999999999</v>
      </c>
      <c r="G2303">
        <f t="shared" si="181"/>
        <v>-2.9905999999999999E-2</v>
      </c>
      <c r="H2303">
        <f t="shared" si="182"/>
        <v>-63387.203294495761</v>
      </c>
      <c r="I2303">
        <f t="shared" si="183"/>
        <v>-1.2688696044445944E-4</v>
      </c>
      <c r="J2303">
        <f t="shared" si="179"/>
        <v>-4.8243760223497863E-2</v>
      </c>
    </row>
    <row r="2304" spans="1:10" x14ac:dyDescent="0.55000000000000004">
      <c r="A2304">
        <v>2292</v>
      </c>
      <c r="B2304">
        <v>-29981</v>
      </c>
      <c r="C2304">
        <v>-366258</v>
      </c>
      <c r="F2304">
        <f t="shared" si="180"/>
        <v>28.65</v>
      </c>
      <c r="G2304">
        <f t="shared" si="181"/>
        <v>-2.9980999999999997E-2</v>
      </c>
      <c r="H2304">
        <f t="shared" si="182"/>
        <v>-57332.203294495761</v>
      </c>
      <c r="I2304">
        <f t="shared" si="183"/>
        <v>-1.1476620884856253E-4</v>
      </c>
      <c r="J2304">
        <f t="shared" si="179"/>
        <v>-4.3635322668742309E-2</v>
      </c>
    </row>
    <row r="2305" spans="1:10" x14ac:dyDescent="0.55000000000000004">
      <c r="A2305">
        <v>2293</v>
      </c>
      <c r="B2305">
        <v>-29841</v>
      </c>
      <c r="C2305">
        <v>-359530</v>
      </c>
      <c r="F2305">
        <f t="shared" si="180"/>
        <v>28.662500000000001</v>
      </c>
      <c r="G2305">
        <f t="shared" si="181"/>
        <v>-2.9840999999999999E-2</v>
      </c>
      <c r="H2305">
        <f t="shared" si="182"/>
        <v>-50604.203294495761</v>
      </c>
      <c r="I2305">
        <f t="shared" si="183"/>
        <v>-1.012982622363091E-4</v>
      </c>
      <c r="J2305">
        <f t="shared" si="179"/>
        <v>-3.851466736430046E-2</v>
      </c>
    </row>
    <row r="2306" spans="1:10" x14ac:dyDescent="0.55000000000000004">
      <c r="A2306">
        <v>2294</v>
      </c>
      <c r="B2306">
        <v>-29550</v>
      </c>
      <c r="C2306">
        <v>-352702</v>
      </c>
      <c r="F2306">
        <f t="shared" si="180"/>
        <v>28.675000000000001</v>
      </c>
      <c r="G2306">
        <f t="shared" si="181"/>
        <v>-2.955E-2</v>
      </c>
      <c r="H2306">
        <f t="shared" si="182"/>
        <v>-43776.203294495761</v>
      </c>
      <c r="I2306">
        <f t="shared" si="183"/>
        <v>-8.7630138058475215E-5</v>
      </c>
      <c r="J2306">
        <f t="shared" si="179"/>
        <v>-3.3317902438805662E-2</v>
      </c>
    </row>
    <row r="2307" spans="1:10" x14ac:dyDescent="0.55000000000000004">
      <c r="A2307">
        <v>2295</v>
      </c>
      <c r="B2307">
        <v>-29100</v>
      </c>
      <c r="C2307">
        <v>-339680</v>
      </c>
      <c r="F2307">
        <f t="shared" si="180"/>
        <v>28.6875</v>
      </c>
      <c r="G2307">
        <f t="shared" si="181"/>
        <v>-2.9099999999999997E-2</v>
      </c>
      <c r="H2307">
        <f t="shared" si="182"/>
        <v>-30754.203294495761</v>
      </c>
      <c r="I2307">
        <f t="shared" si="183"/>
        <v>-6.1563015468587572E-5</v>
      </c>
      <c r="J2307">
        <f t="shared" si="179"/>
        <v>-2.3406907585291726E-2</v>
      </c>
    </row>
    <row r="2308" spans="1:10" x14ac:dyDescent="0.55000000000000004">
      <c r="A2308">
        <v>2296</v>
      </c>
      <c r="B2308">
        <v>-28500</v>
      </c>
      <c r="C2308">
        <v>-330109</v>
      </c>
      <c r="F2308">
        <f t="shared" si="180"/>
        <v>28.7</v>
      </c>
      <c r="G2308">
        <f t="shared" si="181"/>
        <v>-2.8499999999999998E-2</v>
      </c>
      <c r="H2308">
        <f t="shared" si="182"/>
        <v>-21183.203294495761</v>
      </c>
      <c r="I2308">
        <f t="shared" si="183"/>
        <v>-4.2404020666881647E-5</v>
      </c>
      <c r="J2308">
        <f t="shared" si="179"/>
        <v>-1.6122455754314771E-2</v>
      </c>
    </row>
    <row r="2309" spans="1:10" x14ac:dyDescent="0.55000000000000004">
      <c r="A2309">
        <v>2297</v>
      </c>
      <c r="B2309">
        <v>-27759</v>
      </c>
      <c r="C2309">
        <v>-327167</v>
      </c>
      <c r="F2309">
        <f t="shared" si="180"/>
        <v>28.712499999999999</v>
      </c>
      <c r="G2309">
        <f t="shared" si="181"/>
        <v>-2.7758999999999999E-2</v>
      </c>
      <c r="H2309">
        <f t="shared" si="182"/>
        <v>-18241.203294495761</v>
      </c>
      <c r="I2309">
        <f t="shared" si="183"/>
        <v>-3.6514796687504477E-5</v>
      </c>
      <c r="J2309">
        <f t="shared" si="179"/>
        <v>-1.3883310702937256E-2</v>
      </c>
    </row>
    <row r="2310" spans="1:10" x14ac:dyDescent="0.55000000000000004">
      <c r="A2310">
        <v>2298</v>
      </c>
      <c r="B2310">
        <v>-26869</v>
      </c>
      <c r="C2310">
        <v>-322042</v>
      </c>
      <c r="F2310">
        <f t="shared" si="180"/>
        <v>28.725000000000001</v>
      </c>
      <c r="G2310">
        <f t="shared" si="181"/>
        <v>-2.6868999999999997E-2</v>
      </c>
      <c r="H2310">
        <f t="shared" si="182"/>
        <v>-13116.203294495761</v>
      </c>
      <c r="I2310">
        <f t="shared" si="183"/>
        <v>-2.625569645150585E-5</v>
      </c>
      <c r="J2310">
        <f t="shared" si="179"/>
        <v>-9.9826926239740474E-3</v>
      </c>
    </row>
    <row r="2311" spans="1:10" x14ac:dyDescent="0.55000000000000004">
      <c r="A2311">
        <v>2299</v>
      </c>
      <c r="B2311">
        <v>-25838</v>
      </c>
      <c r="C2311">
        <v>-305384</v>
      </c>
      <c r="F2311">
        <f t="shared" si="180"/>
        <v>28.737500000000001</v>
      </c>
      <c r="G2311">
        <f t="shared" si="181"/>
        <v>-2.5838E-2</v>
      </c>
      <c r="H2311">
        <f t="shared" si="182"/>
        <v>3541.7967055042391</v>
      </c>
      <c r="I2311">
        <f t="shared" si="183"/>
        <v>7.0898824228873581E-6</v>
      </c>
      <c r="J2311">
        <f t="shared" si="179"/>
        <v>2.6956480510248143E-3</v>
      </c>
    </row>
    <row r="2312" spans="1:10" x14ac:dyDescent="0.55000000000000004">
      <c r="A2312">
        <v>2300</v>
      </c>
      <c r="B2312">
        <v>-24675</v>
      </c>
      <c r="C2312">
        <v>-297612</v>
      </c>
      <c r="F2312">
        <f t="shared" si="180"/>
        <v>28.75</v>
      </c>
      <c r="G2312">
        <f t="shared" si="181"/>
        <v>-2.4674999999999999E-2</v>
      </c>
      <c r="H2312">
        <f t="shared" si="182"/>
        <v>11313.796705504239</v>
      </c>
      <c r="I2312">
        <f t="shared" si="183"/>
        <v>2.2647682819800795E-5</v>
      </c>
      <c r="J2312">
        <f t="shared" si="179"/>
        <v>8.6108877992593664E-3</v>
      </c>
    </row>
    <row r="2313" spans="1:10" x14ac:dyDescent="0.55000000000000004">
      <c r="A2313">
        <v>2301</v>
      </c>
      <c r="B2313">
        <v>-23391</v>
      </c>
      <c r="C2313">
        <v>-291207</v>
      </c>
      <c r="F2313">
        <f t="shared" si="180"/>
        <v>28.762499999999999</v>
      </c>
      <c r="G2313">
        <f t="shared" si="181"/>
        <v>-2.3390999999999999E-2</v>
      </c>
      <c r="H2313">
        <f t="shared" si="182"/>
        <v>17718.796705504239</v>
      </c>
      <c r="I2313">
        <f t="shared" si="183"/>
        <v>3.5469055895229324E-5</v>
      </c>
      <c r="J2313">
        <f t="shared" si="179"/>
        <v>1.3485709027700216E-2</v>
      </c>
    </row>
    <row r="2314" spans="1:10" x14ac:dyDescent="0.55000000000000004">
      <c r="A2314">
        <v>2302</v>
      </c>
      <c r="B2314">
        <v>-21975</v>
      </c>
      <c r="C2314">
        <v>-285136</v>
      </c>
      <c r="F2314">
        <f t="shared" si="180"/>
        <v>28.774999999999999</v>
      </c>
      <c r="G2314">
        <f t="shared" si="181"/>
        <v>-2.1974999999999998E-2</v>
      </c>
      <c r="H2314">
        <f t="shared" si="182"/>
        <v>23789.796705504239</v>
      </c>
      <c r="I2314">
        <f t="shared" si="183"/>
        <v>4.7621835901619119E-5</v>
      </c>
      <c r="J2314">
        <f t="shared" si="179"/>
        <v>1.8106324121824245E-2</v>
      </c>
    </row>
    <row r="2315" spans="1:10" x14ac:dyDescent="0.55000000000000004">
      <c r="A2315">
        <v>2303</v>
      </c>
      <c r="B2315">
        <v>-20447</v>
      </c>
      <c r="C2315">
        <v>-272964</v>
      </c>
      <c r="F2315">
        <f t="shared" si="180"/>
        <v>28.787500000000001</v>
      </c>
      <c r="G2315">
        <f t="shared" si="181"/>
        <v>-2.0447E-2</v>
      </c>
      <c r="H2315">
        <f t="shared" si="182"/>
        <v>35961.796705504239</v>
      </c>
      <c r="I2315">
        <f t="shared" si="183"/>
        <v>7.1987449184072845E-5</v>
      </c>
      <c r="J2315">
        <f t="shared" si="179"/>
        <v>2.7370387196388186E-2</v>
      </c>
    </row>
    <row r="2316" spans="1:10" x14ac:dyDescent="0.55000000000000004">
      <c r="A2316">
        <v>2304</v>
      </c>
      <c r="B2316">
        <v>-18816</v>
      </c>
      <c r="C2316">
        <v>-264550</v>
      </c>
      <c r="F2316">
        <f t="shared" si="180"/>
        <v>28.8</v>
      </c>
      <c r="G2316">
        <f t="shared" si="181"/>
        <v>-1.8815999999999999E-2</v>
      </c>
      <c r="H2316">
        <f t="shared" si="182"/>
        <v>44375.796705504239</v>
      </c>
      <c r="I2316">
        <f t="shared" si="183"/>
        <v>8.8830389552012841E-5</v>
      </c>
      <c r="J2316">
        <f t="shared" si="179"/>
        <v>3.3774250711782618E-2</v>
      </c>
    </row>
    <row r="2317" spans="1:10" x14ac:dyDescent="0.55000000000000004">
      <c r="A2317">
        <v>2305</v>
      </c>
      <c r="B2317">
        <v>-17091</v>
      </c>
      <c r="C2317">
        <v>-254877</v>
      </c>
      <c r="F2317">
        <f t="shared" si="180"/>
        <v>28.8125</v>
      </c>
      <c r="G2317">
        <f t="shared" si="181"/>
        <v>-1.7090999999999999E-2</v>
      </c>
      <c r="H2317">
        <f t="shared" si="182"/>
        <v>54048.796705504239</v>
      </c>
      <c r="I2317">
        <f t="shared" si="183"/>
        <v>1.0819356547061083E-4</v>
      </c>
      <c r="J2317">
        <f t="shared" ref="J2317:J2380" si="184">(I2317*0.1*9.80665)/($J$4*10^(-6)*$H$4)</f>
        <v>4.1136334356233567E-2</v>
      </c>
    </row>
    <row r="2318" spans="1:10" x14ac:dyDescent="0.55000000000000004">
      <c r="A2318">
        <v>2306</v>
      </c>
      <c r="B2318">
        <v>-15272</v>
      </c>
      <c r="C2318">
        <v>-245656</v>
      </c>
      <c r="F2318">
        <f t="shared" si="180"/>
        <v>28.824999999999999</v>
      </c>
      <c r="G2318">
        <f t="shared" si="181"/>
        <v>-1.5271999999999999E-2</v>
      </c>
      <c r="H2318">
        <f t="shared" si="182"/>
        <v>63269.796705504239</v>
      </c>
      <c r="I2318">
        <f t="shared" si="183"/>
        <v>1.2665193879278516E-4</v>
      </c>
      <c r="J2318">
        <f t="shared" si="184"/>
        <v>4.8154402513525242E-2</v>
      </c>
    </row>
    <row r="2319" spans="1:10" x14ac:dyDescent="0.55000000000000004">
      <c r="A2319">
        <v>2307</v>
      </c>
      <c r="B2319">
        <v>-13378</v>
      </c>
      <c r="C2319">
        <v>-236795</v>
      </c>
      <c r="F2319">
        <f t="shared" si="180"/>
        <v>28.837499999999999</v>
      </c>
      <c r="G2319">
        <f t="shared" si="181"/>
        <v>-1.3377999999999999E-2</v>
      </c>
      <c r="H2319">
        <f t="shared" si="182"/>
        <v>72130.796705504239</v>
      </c>
      <c r="I2319">
        <f t="shared" si="183"/>
        <v>1.4438967287886981E-4</v>
      </c>
      <c r="J2319">
        <f t="shared" si="184"/>
        <v>5.4898476035026303E-2</v>
      </c>
    </row>
    <row r="2320" spans="1:10" x14ac:dyDescent="0.55000000000000004">
      <c r="A2320">
        <v>2308</v>
      </c>
      <c r="B2320">
        <v>-11419</v>
      </c>
      <c r="C2320">
        <v>-229107</v>
      </c>
      <c r="F2320">
        <f t="shared" si="180"/>
        <v>28.85</v>
      </c>
      <c r="G2320">
        <f t="shared" si="181"/>
        <v>-1.1419E-2</v>
      </c>
      <c r="H2320">
        <f t="shared" si="182"/>
        <v>79818.796705504239</v>
      </c>
      <c r="I2320">
        <f t="shared" si="183"/>
        <v>1.5977932412069567E-4</v>
      </c>
      <c r="J2320">
        <f t="shared" si="184"/>
        <v>6.0749783701576389E-2</v>
      </c>
    </row>
    <row r="2321" spans="1:10" x14ac:dyDescent="0.55000000000000004">
      <c r="A2321">
        <v>2309</v>
      </c>
      <c r="B2321">
        <v>-9394</v>
      </c>
      <c r="C2321">
        <v>-223121</v>
      </c>
      <c r="F2321">
        <f t="shared" ref="F2321:F2384" si="185">A2321/80</f>
        <v>28.862500000000001</v>
      </c>
      <c r="G2321">
        <f t="shared" ref="G2321:G2384" si="186">B2321*10^-6</f>
        <v>-9.3939999999999996E-3</v>
      </c>
      <c r="H2321">
        <f t="shared" ref="H2321:H2384" si="187">C2321-$F$4</f>
        <v>85804.796705504239</v>
      </c>
      <c r="I2321">
        <f t="shared" ref="I2321:I2384" si="188">($H$4*H2321)/($H$6*$H$8)</f>
        <v>1.7176195319634207E-4</v>
      </c>
      <c r="J2321">
        <f t="shared" si="184"/>
        <v>6.5305705617805423E-2</v>
      </c>
    </row>
    <row r="2322" spans="1:10" x14ac:dyDescent="0.55000000000000004">
      <c r="A2322">
        <v>2310</v>
      </c>
      <c r="B2322">
        <v>-7322</v>
      </c>
      <c r="C2322">
        <v>-215800</v>
      </c>
      <c r="F2322">
        <f t="shared" si="185"/>
        <v>28.875</v>
      </c>
      <c r="G2322">
        <f t="shared" si="186"/>
        <v>-7.3219999999999995E-3</v>
      </c>
      <c r="H2322">
        <f t="shared" si="187"/>
        <v>93125.796705504239</v>
      </c>
      <c r="I2322">
        <f t="shared" si="188"/>
        <v>1.8641695277248763E-4</v>
      </c>
      <c r="J2322">
        <f t="shared" si="184"/>
        <v>7.0877690975091223E-2</v>
      </c>
    </row>
    <row r="2323" spans="1:10" x14ac:dyDescent="0.55000000000000004">
      <c r="A2323">
        <v>2311</v>
      </c>
      <c r="B2323">
        <v>-5213</v>
      </c>
      <c r="C2323">
        <v>-211971</v>
      </c>
      <c r="F2323">
        <f t="shared" si="185"/>
        <v>28.887499999999999</v>
      </c>
      <c r="G2323">
        <f t="shared" si="186"/>
        <v>-5.2129999999999998E-3</v>
      </c>
      <c r="H2323">
        <f t="shared" si="187"/>
        <v>96954.796705504239</v>
      </c>
      <c r="I2323">
        <f t="shared" si="188"/>
        <v>1.9408175175856347E-4</v>
      </c>
      <c r="J2323">
        <f t="shared" si="184"/>
        <v>7.3791928365208315E-2</v>
      </c>
    </row>
    <row r="2324" spans="1:10" x14ac:dyDescent="0.55000000000000004">
      <c r="A2324">
        <v>2312</v>
      </c>
      <c r="B2324">
        <v>-3075</v>
      </c>
      <c r="C2324">
        <v>-205988</v>
      </c>
      <c r="F2324">
        <f t="shared" si="185"/>
        <v>28.9</v>
      </c>
      <c r="G2324">
        <f t="shared" si="186"/>
        <v>-3.075E-3</v>
      </c>
      <c r="H2324">
        <f t="shared" si="187"/>
        <v>102937.79670550424</v>
      </c>
      <c r="I2324">
        <f t="shared" si="188"/>
        <v>2.0605837550724245E-4</v>
      </c>
      <c r="J2324">
        <f t="shared" si="184"/>
        <v>7.8345566992805746E-2</v>
      </c>
    </row>
    <row r="2325" spans="1:10" x14ac:dyDescent="0.55000000000000004">
      <c r="A2325">
        <v>2313</v>
      </c>
      <c r="B2325">
        <v>-919</v>
      </c>
      <c r="C2325">
        <v>-199983</v>
      </c>
      <c r="F2325">
        <f t="shared" si="185"/>
        <v>28.912500000000001</v>
      </c>
      <c r="G2325">
        <f t="shared" si="186"/>
        <v>-9.19E-4</v>
      </c>
      <c r="H2325">
        <f t="shared" si="187"/>
        <v>108942.79670550424</v>
      </c>
      <c r="I2325">
        <f t="shared" si="188"/>
        <v>2.1807903832034916E-4</v>
      </c>
      <c r="J2325">
        <f t="shared" si="184"/>
        <v>8.2915949737034839E-2</v>
      </c>
    </row>
    <row r="2326" spans="1:10" x14ac:dyDescent="0.55000000000000004">
      <c r="A2326">
        <v>2314</v>
      </c>
      <c r="B2326">
        <v>1238</v>
      </c>
      <c r="C2326">
        <v>-194624</v>
      </c>
      <c r="F2326">
        <f t="shared" si="185"/>
        <v>28.925000000000001</v>
      </c>
      <c r="G2326">
        <f t="shared" si="186"/>
        <v>1.238E-3</v>
      </c>
      <c r="H2326">
        <f t="shared" si="187"/>
        <v>114301.79670550424</v>
      </c>
      <c r="I2326">
        <f t="shared" si="188"/>
        <v>2.2880655405980606E-4</v>
      </c>
      <c r="J2326">
        <f t="shared" si="184"/>
        <v>8.6994664329261936E-2</v>
      </c>
    </row>
    <row r="2327" spans="1:10" x14ac:dyDescent="0.55000000000000004">
      <c r="A2327">
        <v>2315</v>
      </c>
      <c r="B2327">
        <v>3394</v>
      </c>
      <c r="C2327">
        <v>-190414</v>
      </c>
      <c r="F2327">
        <f t="shared" si="185"/>
        <v>28.9375</v>
      </c>
      <c r="G2327">
        <f t="shared" si="186"/>
        <v>3.3939999999999999E-3</v>
      </c>
      <c r="H2327">
        <f t="shared" si="187"/>
        <v>118511.79670550424</v>
      </c>
      <c r="I2327">
        <f t="shared" si="188"/>
        <v>2.3723402957074346E-4</v>
      </c>
      <c r="J2327">
        <f t="shared" si="184"/>
        <v>9.0198879375590735E-2</v>
      </c>
    </row>
    <row r="2328" spans="1:10" x14ac:dyDescent="0.55000000000000004">
      <c r="A2328">
        <v>2316</v>
      </c>
      <c r="B2328">
        <v>5522</v>
      </c>
      <c r="C2328">
        <v>-186700</v>
      </c>
      <c r="F2328">
        <f t="shared" si="185"/>
        <v>28.95</v>
      </c>
      <c r="G2328">
        <f t="shared" si="186"/>
        <v>5.522E-3</v>
      </c>
      <c r="H2328">
        <f t="shared" si="187"/>
        <v>122225.79670550424</v>
      </c>
      <c r="I2328">
        <f t="shared" si="188"/>
        <v>2.4466862435640178E-4</v>
      </c>
      <c r="J2328">
        <f t="shared" si="184"/>
        <v>9.3025590701496949E-2</v>
      </c>
    </row>
    <row r="2329" spans="1:10" x14ac:dyDescent="0.55000000000000004">
      <c r="A2329">
        <v>2317</v>
      </c>
      <c r="B2329">
        <v>7631</v>
      </c>
      <c r="C2329">
        <v>-183589</v>
      </c>
      <c r="F2329">
        <f t="shared" si="185"/>
        <v>28.962499999999999</v>
      </c>
      <c r="G2329">
        <f t="shared" si="186"/>
        <v>7.6309999999999998E-3</v>
      </c>
      <c r="H2329">
        <f t="shared" si="187"/>
        <v>125336.79670550424</v>
      </c>
      <c r="I2329">
        <f t="shared" si="188"/>
        <v>2.5089614842160993E-4</v>
      </c>
      <c r="J2329">
        <f t="shared" si="184"/>
        <v>9.5393361012453937E-2</v>
      </c>
    </row>
    <row r="2330" spans="1:10" x14ac:dyDescent="0.55000000000000004">
      <c r="A2330">
        <v>2318</v>
      </c>
      <c r="B2330">
        <v>9694</v>
      </c>
      <c r="C2330">
        <v>-181400</v>
      </c>
      <c r="F2330">
        <f t="shared" si="185"/>
        <v>28.975000000000001</v>
      </c>
      <c r="G2330">
        <f t="shared" si="186"/>
        <v>9.6939999999999995E-3</v>
      </c>
      <c r="H2330">
        <f t="shared" si="187"/>
        <v>127525.79670550424</v>
      </c>
      <c r="I2330">
        <f t="shared" si="188"/>
        <v>2.5527803533216623E-4</v>
      </c>
      <c r="J2330">
        <f t="shared" si="184"/>
        <v>9.705940061730281E-2</v>
      </c>
    </row>
    <row r="2331" spans="1:10" x14ac:dyDescent="0.55000000000000004">
      <c r="A2331">
        <v>2319</v>
      </c>
      <c r="B2331">
        <v>11709</v>
      </c>
      <c r="C2331">
        <v>-179161</v>
      </c>
      <c r="F2331">
        <f t="shared" si="185"/>
        <v>28.987500000000001</v>
      </c>
      <c r="G2331">
        <f t="shared" si="186"/>
        <v>1.1708999999999999E-2</v>
      </c>
      <c r="H2331">
        <f t="shared" si="187"/>
        <v>129764.79670550424</v>
      </c>
      <c r="I2331">
        <f t="shared" si="188"/>
        <v>2.5976001102551274E-4</v>
      </c>
      <c r="J2331">
        <f t="shared" si="184"/>
        <v>9.8763495032678145E-2</v>
      </c>
    </row>
    <row r="2332" spans="1:10" x14ac:dyDescent="0.55000000000000004">
      <c r="A2332">
        <v>2320</v>
      </c>
      <c r="B2332">
        <v>13669</v>
      </c>
      <c r="C2332">
        <v>-176948</v>
      </c>
      <c r="F2332">
        <f t="shared" si="185"/>
        <v>29</v>
      </c>
      <c r="G2332">
        <f t="shared" si="186"/>
        <v>1.3668999999999999E-2</v>
      </c>
      <c r="H2332">
        <f t="shared" si="187"/>
        <v>131977.79670550424</v>
      </c>
      <c r="I2332">
        <f t="shared" si="188"/>
        <v>2.6418994055180838E-4</v>
      </c>
      <c r="J2332">
        <f t="shared" si="184"/>
        <v>0.10044780094657974</v>
      </c>
    </row>
    <row r="2333" spans="1:10" x14ac:dyDescent="0.55000000000000004">
      <c r="A2333">
        <v>2321</v>
      </c>
      <c r="B2333">
        <v>15553</v>
      </c>
      <c r="C2333">
        <v>-176885</v>
      </c>
      <c r="F2333">
        <f t="shared" si="185"/>
        <v>29.012499999999999</v>
      </c>
      <c r="G2333">
        <f t="shared" si="186"/>
        <v>1.5552999999999999E-2</v>
      </c>
      <c r="H2333">
        <f t="shared" si="187"/>
        <v>132040.79670550424</v>
      </c>
      <c r="I2333">
        <f t="shared" si="188"/>
        <v>2.6431605241812405E-4</v>
      </c>
      <c r="J2333">
        <f t="shared" si="184"/>
        <v>0.10049575000784308</v>
      </c>
    </row>
    <row r="2334" spans="1:10" x14ac:dyDescent="0.55000000000000004">
      <c r="A2334">
        <v>2322</v>
      </c>
      <c r="B2334">
        <v>17353</v>
      </c>
      <c r="C2334">
        <v>-178371</v>
      </c>
      <c r="F2334">
        <f t="shared" si="185"/>
        <v>29.024999999999999</v>
      </c>
      <c r="G2334">
        <f t="shared" si="186"/>
        <v>1.7353E-2</v>
      </c>
      <c r="H2334">
        <f t="shared" si="187"/>
        <v>130554.79670550424</v>
      </c>
      <c r="I2334">
        <f t="shared" si="188"/>
        <v>2.613414137935984E-4</v>
      </c>
      <c r="J2334">
        <f t="shared" si="184"/>
        <v>9.9364761038996385E-2</v>
      </c>
    </row>
    <row r="2335" spans="1:10" x14ac:dyDescent="0.55000000000000004">
      <c r="A2335">
        <v>2323</v>
      </c>
      <c r="B2335">
        <v>19069</v>
      </c>
      <c r="C2335">
        <v>-180255</v>
      </c>
      <c r="F2335">
        <f t="shared" si="185"/>
        <v>29.037500000000001</v>
      </c>
      <c r="G2335">
        <f t="shared" si="186"/>
        <v>1.9068999999999999E-2</v>
      </c>
      <c r="H2335">
        <f t="shared" si="187"/>
        <v>128670.79670550424</v>
      </c>
      <c r="I2335">
        <f t="shared" si="188"/>
        <v>2.575700684580625E-4</v>
      </c>
      <c r="J2335">
        <f t="shared" si="184"/>
        <v>9.7930855778358986E-2</v>
      </c>
    </row>
    <row r="2336" spans="1:10" x14ac:dyDescent="0.55000000000000004">
      <c r="A2336">
        <v>2324</v>
      </c>
      <c r="B2336">
        <v>20681</v>
      </c>
      <c r="C2336">
        <v>-183727</v>
      </c>
      <c r="F2336">
        <f t="shared" si="185"/>
        <v>29.05</v>
      </c>
      <c r="G2336">
        <f t="shared" si="186"/>
        <v>2.0680999999999998E-2</v>
      </c>
      <c r="H2336">
        <f t="shared" si="187"/>
        <v>125198.79670550424</v>
      </c>
      <c r="I2336">
        <f t="shared" si="188"/>
        <v>2.506199033811089E-4</v>
      </c>
      <c r="J2336">
        <f t="shared" si="184"/>
        <v>9.528832973540087E-2</v>
      </c>
    </row>
    <row r="2337" spans="1:10" x14ac:dyDescent="0.55000000000000004">
      <c r="A2337">
        <v>2325</v>
      </c>
      <c r="B2337">
        <v>22191</v>
      </c>
      <c r="C2337">
        <v>-186976</v>
      </c>
      <c r="F2337">
        <f t="shared" si="185"/>
        <v>29.0625</v>
      </c>
      <c r="G2337">
        <f t="shared" si="186"/>
        <v>2.2190999999999999E-2</v>
      </c>
      <c r="H2337">
        <f t="shared" si="187"/>
        <v>121949.79670550424</v>
      </c>
      <c r="I2337">
        <f t="shared" si="188"/>
        <v>2.4411613427539972E-4</v>
      </c>
      <c r="J2337">
        <f t="shared" si="184"/>
        <v>9.281552814739083E-2</v>
      </c>
    </row>
    <row r="2338" spans="1:10" x14ac:dyDescent="0.55000000000000004">
      <c r="A2338">
        <v>2326</v>
      </c>
      <c r="B2338">
        <v>23588</v>
      </c>
      <c r="C2338">
        <v>-190917</v>
      </c>
      <c r="F2338">
        <f t="shared" si="185"/>
        <v>29.074999999999999</v>
      </c>
      <c r="G2338">
        <f t="shared" si="186"/>
        <v>2.3587999999999998E-2</v>
      </c>
      <c r="H2338">
        <f t="shared" si="187"/>
        <v>118008.79670550424</v>
      </c>
      <c r="I2338">
        <f t="shared" si="188"/>
        <v>2.3622713641587376E-4</v>
      </c>
      <c r="J2338">
        <f t="shared" si="184"/>
        <v>8.9816047981694444E-2</v>
      </c>
    </row>
    <row r="2339" spans="1:10" x14ac:dyDescent="0.55000000000000004">
      <c r="A2339">
        <v>2327</v>
      </c>
      <c r="B2339">
        <v>24863</v>
      </c>
      <c r="C2339">
        <v>-195095</v>
      </c>
      <c r="F2339">
        <f t="shared" si="185"/>
        <v>29.087499999999999</v>
      </c>
      <c r="G2339">
        <f t="shared" si="186"/>
        <v>2.4863E-2</v>
      </c>
      <c r="H2339">
        <f t="shared" si="187"/>
        <v>113830.79670550424</v>
      </c>
      <c r="I2339">
        <f t="shared" si="188"/>
        <v>2.2786371772592209E-4</v>
      </c>
      <c r="J2339">
        <f t="shared" si="184"/>
        <v>8.6636188014102583E-2</v>
      </c>
    </row>
    <row r="2340" spans="1:10" x14ac:dyDescent="0.55000000000000004">
      <c r="A2340">
        <v>2328</v>
      </c>
      <c r="B2340">
        <v>26006</v>
      </c>
      <c r="C2340">
        <v>-199867</v>
      </c>
      <c r="F2340">
        <f t="shared" si="185"/>
        <v>29.1</v>
      </c>
      <c r="G2340">
        <f t="shared" si="186"/>
        <v>2.6005999999999998E-2</v>
      </c>
      <c r="H2340">
        <f t="shared" si="187"/>
        <v>109058.79670550424</v>
      </c>
      <c r="I2340">
        <f t="shared" si="188"/>
        <v>2.1831124429642248E-4</v>
      </c>
      <c r="J2340">
        <f t="shared" si="184"/>
        <v>8.3004236897456243E-2</v>
      </c>
    </row>
    <row r="2341" spans="1:10" x14ac:dyDescent="0.55000000000000004">
      <c r="A2341">
        <v>2329</v>
      </c>
      <c r="B2341">
        <v>27009</v>
      </c>
      <c r="C2341">
        <v>-204642</v>
      </c>
      <c r="F2341">
        <f t="shared" si="185"/>
        <v>29.112500000000001</v>
      </c>
      <c r="G2341">
        <f t="shared" si="186"/>
        <v>2.7008999999999998E-2</v>
      </c>
      <c r="H2341">
        <f t="shared" si="187"/>
        <v>104283.79670550424</v>
      </c>
      <c r="I2341">
        <f t="shared" si="188"/>
        <v>2.0875276553995547E-4</v>
      </c>
      <c r="J2341">
        <f t="shared" si="184"/>
        <v>7.9370002492178335E-2</v>
      </c>
    </row>
    <row r="2342" spans="1:10" x14ac:dyDescent="0.55000000000000004">
      <c r="A2342">
        <v>2330</v>
      </c>
      <c r="B2342">
        <v>27881</v>
      </c>
      <c r="C2342">
        <v>-209729</v>
      </c>
      <c r="F2342">
        <f t="shared" si="185"/>
        <v>29.125</v>
      </c>
      <c r="G2342">
        <f t="shared" si="186"/>
        <v>2.7881E-2</v>
      </c>
      <c r="H2342">
        <f t="shared" si="187"/>
        <v>99196.796705504239</v>
      </c>
      <c r="I2342">
        <f t="shared" si="188"/>
        <v>1.985697327788774E-4</v>
      </c>
      <c r="J2342">
        <f t="shared" si="184"/>
        <v>7.5498306069215232E-2</v>
      </c>
    </row>
    <row r="2343" spans="1:10" x14ac:dyDescent="0.55000000000000004">
      <c r="A2343">
        <v>2331</v>
      </c>
      <c r="B2343">
        <v>28603</v>
      </c>
      <c r="C2343">
        <v>-215225</v>
      </c>
      <c r="F2343">
        <f t="shared" si="185"/>
        <v>29.137499999999999</v>
      </c>
      <c r="G2343">
        <f t="shared" si="186"/>
        <v>2.8603E-2</v>
      </c>
      <c r="H2343">
        <f t="shared" si="187"/>
        <v>93700.796705504239</v>
      </c>
      <c r="I2343">
        <f t="shared" si="188"/>
        <v>1.8756797377457527E-4</v>
      </c>
      <c r="J2343">
        <f t="shared" si="184"/>
        <v>7.1315321296145623E-2</v>
      </c>
    </row>
    <row r="2344" spans="1:10" x14ac:dyDescent="0.55000000000000004">
      <c r="A2344">
        <v>2332</v>
      </c>
      <c r="B2344">
        <v>29184</v>
      </c>
      <c r="C2344">
        <v>-220557</v>
      </c>
      <c r="F2344">
        <f t="shared" si="185"/>
        <v>29.15</v>
      </c>
      <c r="G2344">
        <f t="shared" si="186"/>
        <v>2.9183999999999998E-2</v>
      </c>
      <c r="H2344">
        <f t="shared" si="187"/>
        <v>88368.796705504239</v>
      </c>
      <c r="I2344">
        <f t="shared" si="188"/>
        <v>1.7689450597782507E-4</v>
      </c>
      <c r="J2344">
        <f t="shared" si="184"/>
        <v>6.7257156301602811E-2</v>
      </c>
    </row>
    <row r="2345" spans="1:10" x14ac:dyDescent="0.55000000000000004">
      <c r="A2345">
        <v>2333</v>
      </c>
      <c r="B2345">
        <v>29606</v>
      </c>
      <c r="C2345">
        <v>-227846</v>
      </c>
      <c r="F2345">
        <f t="shared" si="185"/>
        <v>29.162500000000001</v>
      </c>
      <c r="G2345">
        <f t="shared" si="186"/>
        <v>2.9606E-2</v>
      </c>
      <c r="H2345">
        <f t="shared" si="187"/>
        <v>81079.796705504239</v>
      </c>
      <c r="I2345">
        <f t="shared" si="188"/>
        <v>1.6230356322266526E-4</v>
      </c>
      <c r="J2345">
        <f t="shared" si="184"/>
        <v>6.1709526023053976E-2</v>
      </c>
    </row>
    <row r="2346" spans="1:10" x14ac:dyDescent="0.55000000000000004">
      <c r="A2346">
        <v>2334</v>
      </c>
      <c r="B2346">
        <v>29878</v>
      </c>
      <c r="C2346">
        <v>-235456</v>
      </c>
      <c r="F2346">
        <f t="shared" si="185"/>
        <v>29.175000000000001</v>
      </c>
      <c r="G2346">
        <f t="shared" si="186"/>
        <v>2.9877999999999998E-2</v>
      </c>
      <c r="H2346">
        <f t="shared" si="187"/>
        <v>73469.796705504239</v>
      </c>
      <c r="I2346">
        <f t="shared" si="188"/>
        <v>1.4707005048199219E-4</v>
      </c>
      <c r="J2346">
        <f t="shared" si="184"/>
        <v>5.5917583860925185E-2</v>
      </c>
    </row>
    <row r="2347" spans="1:10" x14ac:dyDescent="0.55000000000000004">
      <c r="A2347">
        <v>2335</v>
      </c>
      <c r="B2347">
        <v>29991</v>
      </c>
      <c r="C2347">
        <v>-242911</v>
      </c>
      <c r="F2347">
        <f t="shared" si="185"/>
        <v>29.1875</v>
      </c>
      <c r="G2347">
        <f t="shared" si="186"/>
        <v>2.9991E-2</v>
      </c>
      <c r="H2347">
        <f t="shared" si="187"/>
        <v>66014.796705504239</v>
      </c>
      <c r="I2347">
        <f t="shared" si="188"/>
        <v>1.321468129679688E-4</v>
      </c>
      <c r="J2347">
        <f t="shared" si="184"/>
        <v>5.024361161142845E-2</v>
      </c>
    </row>
    <row r="2348" spans="1:10" x14ac:dyDescent="0.55000000000000004">
      <c r="A2348">
        <v>2336</v>
      </c>
      <c r="B2348">
        <v>29869</v>
      </c>
      <c r="C2348">
        <v>-254130</v>
      </c>
      <c r="F2348">
        <f t="shared" si="185"/>
        <v>29.2</v>
      </c>
      <c r="G2348">
        <f t="shared" si="186"/>
        <v>2.9869E-2</v>
      </c>
      <c r="H2348">
        <f t="shared" si="187"/>
        <v>54795.796705504239</v>
      </c>
      <c r="I2348">
        <f t="shared" si="188"/>
        <v>1.0968889188549688E-4</v>
      </c>
      <c r="J2348">
        <f t="shared" si="184"/>
        <v>4.170487322549904E-2</v>
      </c>
    </row>
    <row r="2349" spans="1:10" x14ac:dyDescent="0.55000000000000004">
      <c r="A2349">
        <v>2337</v>
      </c>
      <c r="B2349">
        <v>29597</v>
      </c>
      <c r="C2349">
        <v>-263879</v>
      </c>
      <c r="F2349">
        <f t="shared" si="185"/>
        <v>29.212499999999999</v>
      </c>
      <c r="G2349">
        <f t="shared" si="186"/>
        <v>2.9596999999999998E-2</v>
      </c>
      <c r="H2349">
        <f t="shared" si="187"/>
        <v>45046.796705504239</v>
      </c>
      <c r="I2349">
        <f t="shared" si="188"/>
        <v>9.0173581017057727E-5</v>
      </c>
      <c r="J2349">
        <f t="shared" si="184"/>
        <v>3.428494626904785E-2</v>
      </c>
    </row>
    <row r="2350" spans="1:10" x14ac:dyDescent="0.55000000000000004">
      <c r="A2350">
        <v>2338</v>
      </c>
      <c r="B2350">
        <v>29166</v>
      </c>
      <c r="C2350">
        <v>-273774</v>
      </c>
      <c r="F2350">
        <f t="shared" si="185"/>
        <v>29.225000000000001</v>
      </c>
      <c r="G2350">
        <f t="shared" si="186"/>
        <v>2.9165999999999997E-2</v>
      </c>
      <c r="H2350">
        <f t="shared" si="187"/>
        <v>35151.796705504239</v>
      </c>
      <c r="I2350">
        <f t="shared" si="188"/>
        <v>7.0366010902871105E-5</v>
      </c>
      <c r="J2350">
        <f t="shared" si="184"/>
        <v>2.675389926585937E-2</v>
      </c>
    </row>
    <row r="2351" spans="1:10" x14ac:dyDescent="0.55000000000000004">
      <c r="A2351">
        <v>2339</v>
      </c>
      <c r="B2351">
        <v>28594</v>
      </c>
      <c r="C2351">
        <v>-286582</v>
      </c>
      <c r="F2351">
        <f t="shared" si="185"/>
        <v>29.237500000000001</v>
      </c>
      <c r="G2351">
        <f t="shared" si="186"/>
        <v>2.8593999999999998E-2</v>
      </c>
      <c r="H2351">
        <f t="shared" si="187"/>
        <v>22343.796705504239</v>
      </c>
      <c r="I2351">
        <f t="shared" si="188"/>
        <v>4.472726830332565E-5</v>
      </c>
      <c r="J2351">
        <f t="shared" si="184"/>
        <v>1.7005779001398724E-2</v>
      </c>
    </row>
    <row r="2352" spans="1:10" x14ac:dyDescent="0.55000000000000004">
      <c r="A2352">
        <v>2340</v>
      </c>
      <c r="B2352">
        <v>27863</v>
      </c>
      <c r="C2352">
        <v>-297882</v>
      </c>
      <c r="F2352">
        <f t="shared" si="185"/>
        <v>29.25</v>
      </c>
      <c r="G2352">
        <f t="shared" si="186"/>
        <v>2.7862999999999999E-2</v>
      </c>
      <c r="H2352">
        <f t="shared" si="187"/>
        <v>11043.796705504239</v>
      </c>
      <c r="I2352">
        <f t="shared" si="188"/>
        <v>2.210720339273355E-5</v>
      </c>
      <c r="J2352">
        <f t="shared" si="184"/>
        <v>8.4053918224164248E-3</v>
      </c>
    </row>
    <row r="2353" spans="1:10" x14ac:dyDescent="0.55000000000000004">
      <c r="A2353">
        <v>2341</v>
      </c>
      <c r="B2353">
        <v>26991</v>
      </c>
      <c r="C2353">
        <v>-305667</v>
      </c>
      <c r="F2353">
        <f t="shared" si="185"/>
        <v>29.262499999999999</v>
      </c>
      <c r="G2353">
        <f t="shared" si="186"/>
        <v>2.6990999999999998E-2</v>
      </c>
      <c r="H2353">
        <f t="shared" si="187"/>
        <v>3258.7967055042391</v>
      </c>
      <c r="I2353">
        <f t="shared" si="188"/>
        <v>6.5233799122946532E-6</v>
      </c>
      <c r="J2353">
        <f t="shared" si="184"/>
        <v>2.4802578234449923E-3</v>
      </c>
    </row>
    <row r="2354" spans="1:10" x14ac:dyDescent="0.55000000000000004">
      <c r="A2354">
        <v>2342</v>
      </c>
      <c r="B2354">
        <v>25988</v>
      </c>
      <c r="C2354">
        <v>-312464</v>
      </c>
      <c r="F2354">
        <f t="shared" si="185"/>
        <v>29.274999999999999</v>
      </c>
      <c r="G2354">
        <f t="shared" si="186"/>
        <v>2.5987999999999997E-2</v>
      </c>
      <c r="H2354">
        <f t="shared" si="187"/>
        <v>-3538.2032944957609</v>
      </c>
      <c r="I2354">
        <f t="shared" si="188"/>
        <v>-7.0826892202092868E-6</v>
      </c>
      <c r="J2354">
        <f t="shared" si="184"/>
        <v>-2.6929131195233868E-3</v>
      </c>
    </row>
    <row r="2355" spans="1:10" x14ac:dyDescent="0.55000000000000004">
      <c r="A2355">
        <v>2343</v>
      </c>
      <c r="B2355">
        <v>24834</v>
      </c>
      <c r="C2355">
        <v>-322033</v>
      </c>
      <c r="F2355">
        <f t="shared" si="185"/>
        <v>29.287500000000001</v>
      </c>
      <c r="G2355">
        <f t="shared" si="186"/>
        <v>2.4833999999999998E-2</v>
      </c>
      <c r="H2355">
        <f t="shared" si="187"/>
        <v>-13107.203294495761</v>
      </c>
      <c r="I2355">
        <f t="shared" si="188"/>
        <v>-2.6237680470603608E-5</v>
      </c>
      <c r="J2355">
        <f t="shared" si="184"/>
        <v>-9.975842758079282E-3</v>
      </c>
    </row>
    <row r="2356" spans="1:10" x14ac:dyDescent="0.55000000000000004">
      <c r="A2356">
        <v>2344</v>
      </c>
      <c r="B2356">
        <v>23569</v>
      </c>
      <c r="C2356">
        <v>-330080</v>
      </c>
      <c r="F2356">
        <f t="shared" si="185"/>
        <v>29.3</v>
      </c>
      <c r="G2356">
        <f t="shared" si="186"/>
        <v>2.3569E-2</v>
      </c>
      <c r="H2356">
        <f t="shared" si="187"/>
        <v>-21154.203294495761</v>
      </c>
      <c r="I2356">
        <f t="shared" si="188"/>
        <v>-4.234596917286331E-5</v>
      </c>
      <c r="J2356">
        <f t="shared" si="184"/>
        <v>-1.6100383964209417E-2</v>
      </c>
    </row>
    <row r="2357" spans="1:10" x14ac:dyDescent="0.55000000000000004">
      <c r="A2357">
        <v>2345</v>
      </c>
      <c r="B2357">
        <v>22172</v>
      </c>
      <c r="C2357">
        <v>-338999</v>
      </c>
      <c r="F2357">
        <f t="shared" si="185"/>
        <v>29.3125</v>
      </c>
      <c r="G2357">
        <f t="shared" si="186"/>
        <v>2.2171999999999997E-2</v>
      </c>
      <c r="H2357">
        <f t="shared" si="187"/>
        <v>-30073.203294495761</v>
      </c>
      <c r="I2357">
        <f t="shared" si="188"/>
        <v>-6.0199806246984639E-5</v>
      </c>
      <c r="J2357">
        <f t="shared" si="184"/>
        <v>-2.2888601065921204E-2</v>
      </c>
    </row>
    <row r="2358" spans="1:10" x14ac:dyDescent="0.55000000000000004">
      <c r="A2358">
        <v>2346</v>
      </c>
      <c r="B2358">
        <v>20663</v>
      </c>
      <c r="C2358">
        <v>-348824</v>
      </c>
      <c r="F2358">
        <f t="shared" si="185"/>
        <v>29.324999999999999</v>
      </c>
      <c r="G2358">
        <f t="shared" si="186"/>
        <v>2.0662999999999997E-2</v>
      </c>
      <c r="H2358">
        <f t="shared" si="187"/>
        <v>-39898.203294495761</v>
      </c>
      <c r="I2358">
        <f t="shared" si="188"/>
        <v>-7.9867252065264941E-5</v>
      </c>
      <c r="J2358">
        <f t="shared" si="184"/>
        <v>-3.036637133437263E-2</v>
      </c>
    </row>
    <row r="2359" spans="1:10" x14ac:dyDescent="0.55000000000000004">
      <c r="A2359">
        <v>2347</v>
      </c>
      <c r="B2359">
        <v>19041</v>
      </c>
      <c r="C2359">
        <v>-355744</v>
      </c>
      <c r="F2359">
        <f t="shared" si="185"/>
        <v>29.337499999999999</v>
      </c>
      <c r="G2359">
        <f t="shared" si="186"/>
        <v>1.9040999999999999E-2</v>
      </c>
      <c r="H2359">
        <f t="shared" si="187"/>
        <v>-46818.203294495761</v>
      </c>
      <c r="I2359">
        <f t="shared" si="188"/>
        <v>-9.3719539603432847E-5</v>
      </c>
      <c r="J2359">
        <f t="shared" si="184"/>
        <v>-3.5633157111236123E-2</v>
      </c>
    </row>
    <row r="2360" spans="1:10" x14ac:dyDescent="0.55000000000000004">
      <c r="A2360">
        <v>2348</v>
      </c>
      <c r="B2360">
        <v>17325</v>
      </c>
      <c r="C2360">
        <v>-365352</v>
      </c>
      <c r="F2360">
        <f t="shared" si="185"/>
        <v>29.35</v>
      </c>
      <c r="G2360">
        <f t="shared" si="186"/>
        <v>1.7325E-2</v>
      </c>
      <c r="H2360">
        <f t="shared" si="187"/>
        <v>-56426.203294495761</v>
      </c>
      <c r="I2360">
        <f t="shared" si="188"/>
        <v>-1.1295260010440355E-4</v>
      </c>
      <c r="J2360">
        <f t="shared" si="184"/>
        <v>-4.2945769502002663E-2</v>
      </c>
    </row>
    <row r="2361" spans="1:10" x14ac:dyDescent="0.55000000000000004">
      <c r="A2361">
        <v>2349</v>
      </c>
      <c r="B2361">
        <v>15525</v>
      </c>
      <c r="C2361">
        <v>-373832</v>
      </c>
      <c r="F2361">
        <f t="shared" si="185"/>
        <v>29.362500000000001</v>
      </c>
      <c r="G2361">
        <f t="shared" si="186"/>
        <v>1.5524999999999999E-2</v>
      </c>
      <c r="H2361">
        <f t="shared" si="187"/>
        <v>-64906.203294495761</v>
      </c>
      <c r="I2361">
        <f t="shared" si="188"/>
        <v>-1.2992765766562663E-4</v>
      </c>
      <c r="J2361">
        <f t="shared" si="184"/>
        <v>-4.9399865367292031E-2</v>
      </c>
    </row>
    <row r="2362" spans="1:10" x14ac:dyDescent="0.55000000000000004">
      <c r="A2362">
        <v>2350</v>
      </c>
      <c r="B2362">
        <v>13641</v>
      </c>
      <c r="C2362">
        <v>-380707</v>
      </c>
      <c r="F2362">
        <f t="shared" si="185"/>
        <v>29.375</v>
      </c>
      <c r="G2362">
        <f t="shared" si="186"/>
        <v>1.3640999999999999E-2</v>
      </c>
      <c r="H2362">
        <f t="shared" si="187"/>
        <v>-71781.203294495761</v>
      </c>
      <c r="I2362">
        <f t="shared" si="188"/>
        <v>-1.4368986529928336E-4</v>
      </c>
      <c r="J2362">
        <f t="shared" si="184"/>
        <v>-5.4632401814681715E-2</v>
      </c>
    </row>
    <row r="2363" spans="1:10" x14ac:dyDescent="0.55000000000000004">
      <c r="A2363">
        <v>2351</v>
      </c>
      <c r="B2363">
        <v>11681</v>
      </c>
      <c r="C2363">
        <v>-388585</v>
      </c>
      <c r="F2363">
        <f t="shared" si="185"/>
        <v>29.387499999999999</v>
      </c>
      <c r="G2363">
        <f t="shared" si="186"/>
        <v>1.1680999999999999E-2</v>
      </c>
      <c r="H2363">
        <f t="shared" si="187"/>
        <v>-79659.203294495761</v>
      </c>
      <c r="I2363">
        <f t="shared" si="188"/>
        <v>-1.5945985391571207E-4</v>
      </c>
      <c r="J2363">
        <f t="shared" si="184"/>
        <v>-6.0628317761232377E-2</v>
      </c>
    </row>
    <row r="2364" spans="1:10" x14ac:dyDescent="0.55000000000000004">
      <c r="A2364">
        <v>2352</v>
      </c>
      <c r="B2364">
        <v>9666</v>
      </c>
      <c r="C2364">
        <v>-396526</v>
      </c>
      <c r="F2364">
        <f t="shared" si="185"/>
        <v>29.4</v>
      </c>
      <c r="G2364">
        <f t="shared" si="186"/>
        <v>9.6659999999999992E-3</v>
      </c>
      <c r="H2364">
        <f t="shared" si="187"/>
        <v>-87600.203294495761</v>
      </c>
      <c r="I2364">
        <f t="shared" si="188"/>
        <v>-1.7535595439845648E-4</v>
      </c>
      <c r="J2364">
        <f t="shared" si="184"/>
        <v>-6.6672182769046393E-2</v>
      </c>
    </row>
    <row r="2365" spans="1:10" x14ac:dyDescent="0.55000000000000004">
      <c r="A2365">
        <v>2353</v>
      </c>
      <c r="B2365">
        <v>7603</v>
      </c>
      <c r="C2365">
        <v>-402632</v>
      </c>
      <c r="F2365">
        <f t="shared" si="185"/>
        <v>29.412500000000001</v>
      </c>
      <c r="G2365">
        <f t="shared" si="186"/>
        <v>7.6029999999999995E-3</v>
      </c>
      <c r="H2365">
        <f t="shared" si="187"/>
        <v>-93706.203294495761</v>
      </c>
      <c r="I2365">
        <f t="shared" si="188"/>
        <v>-1.8757879655279943E-4</v>
      </c>
      <c r="J2365">
        <f t="shared" si="184"/>
        <v>-7.1319436230538949E-2</v>
      </c>
    </row>
    <row r="2366" spans="1:10" x14ac:dyDescent="0.55000000000000004">
      <c r="A2366">
        <v>2354</v>
      </c>
      <c r="B2366">
        <v>5494</v>
      </c>
      <c r="C2366">
        <v>-407076</v>
      </c>
      <c r="F2366">
        <f t="shared" si="185"/>
        <v>29.425000000000001</v>
      </c>
      <c r="G2366">
        <f t="shared" si="186"/>
        <v>5.4939999999999998E-3</v>
      </c>
      <c r="H2366">
        <f t="shared" si="187"/>
        <v>-98150.203294495761</v>
      </c>
      <c r="I2366">
        <f t="shared" si="188"/>
        <v>-1.9647468756719513E-4</v>
      </c>
      <c r="J2366">
        <f t="shared" si="184"/>
        <v>-7.470174779013164E-2</v>
      </c>
    </row>
    <row r="2367" spans="1:10" x14ac:dyDescent="0.55000000000000004">
      <c r="A2367">
        <v>2355</v>
      </c>
      <c r="B2367">
        <v>3356</v>
      </c>
      <c r="C2367">
        <v>-412598</v>
      </c>
      <c r="F2367">
        <f t="shared" si="185"/>
        <v>29.4375</v>
      </c>
      <c r="G2367">
        <f t="shared" si="186"/>
        <v>3.356E-3</v>
      </c>
      <c r="H2367">
        <f t="shared" si="187"/>
        <v>-103672.20329449576</v>
      </c>
      <c r="I2367">
        <f t="shared" si="188"/>
        <v>-2.0752849273854819E-4</v>
      </c>
      <c r="J2367">
        <f t="shared" si="184"/>
        <v>-7.8904521064675021E-2</v>
      </c>
    </row>
    <row r="2368" spans="1:10" x14ac:dyDescent="0.55000000000000004">
      <c r="A2368">
        <v>2356</v>
      </c>
      <c r="B2368">
        <v>1209</v>
      </c>
      <c r="C2368">
        <v>-418655</v>
      </c>
      <c r="F2368">
        <f t="shared" si="185"/>
        <v>29.45</v>
      </c>
      <c r="G2368">
        <f t="shared" si="186"/>
        <v>1.209E-3</v>
      </c>
      <c r="H2368">
        <f t="shared" si="187"/>
        <v>-109729.20329449576</v>
      </c>
      <c r="I2368">
        <f t="shared" si="188"/>
        <v>-2.1965324788575673E-4</v>
      </c>
      <c r="J2368">
        <f t="shared" si="184"/>
        <v>-8.3514480811851644E-2</v>
      </c>
    </row>
    <row r="2369" spans="1:10" x14ac:dyDescent="0.55000000000000004">
      <c r="A2369">
        <v>2357</v>
      </c>
      <c r="B2369">
        <v>-947</v>
      </c>
      <c r="C2369">
        <v>-423595</v>
      </c>
      <c r="F2369">
        <f t="shared" si="185"/>
        <v>29.462499999999999</v>
      </c>
      <c r="G2369">
        <f t="shared" si="186"/>
        <v>-9.4699999999999993E-4</v>
      </c>
      <c r="H2369">
        <f t="shared" si="187"/>
        <v>-114669.20329449576</v>
      </c>
      <c r="I2369">
        <f t="shared" si="188"/>
        <v>-2.2954201962543149E-4</v>
      </c>
      <c r="J2369">
        <f t="shared" si="184"/>
        <v>-8.7274296091866904E-2</v>
      </c>
    </row>
    <row r="2370" spans="1:10" x14ac:dyDescent="0.55000000000000004">
      <c r="A2370">
        <v>2358</v>
      </c>
      <c r="B2370">
        <v>-3103</v>
      </c>
      <c r="C2370">
        <v>-428406</v>
      </c>
      <c r="F2370">
        <f t="shared" si="185"/>
        <v>29.475000000000001</v>
      </c>
      <c r="G2370">
        <f t="shared" si="186"/>
        <v>-3.1029999999999999E-3</v>
      </c>
      <c r="H2370">
        <f t="shared" si="187"/>
        <v>-119480.20329449576</v>
      </c>
      <c r="I2370">
        <f t="shared" si="188"/>
        <v>-2.3917256230550747E-4</v>
      </c>
      <c r="J2370">
        <f t="shared" si="184"/>
        <v>-9.0935929960723888E-2</v>
      </c>
    </row>
    <row r="2371" spans="1:10" x14ac:dyDescent="0.55000000000000004">
      <c r="A2371">
        <v>2359</v>
      </c>
      <c r="B2371">
        <v>-5241</v>
      </c>
      <c r="C2371">
        <v>-432256</v>
      </c>
      <c r="F2371">
        <f t="shared" si="185"/>
        <v>29.487500000000001</v>
      </c>
      <c r="G2371">
        <f t="shared" si="186"/>
        <v>-5.241E-3</v>
      </c>
      <c r="H2371">
        <f t="shared" si="187"/>
        <v>-123330.20329449576</v>
      </c>
      <c r="I2371">
        <f t="shared" si="188"/>
        <v>-2.4687939858035522E-4</v>
      </c>
      <c r="J2371">
        <f t="shared" si="184"/>
        <v>-9.38661503712621E-2</v>
      </c>
    </row>
    <row r="2372" spans="1:10" x14ac:dyDescent="0.55000000000000004">
      <c r="A2372">
        <v>2360</v>
      </c>
      <c r="B2372">
        <v>-7350</v>
      </c>
      <c r="C2372">
        <v>-434987</v>
      </c>
      <c r="F2372">
        <f t="shared" si="185"/>
        <v>29.5</v>
      </c>
      <c r="G2372">
        <f t="shared" si="186"/>
        <v>-7.3499999999999998E-3</v>
      </c>
      <c r="H2372">
        <f t="shared" si="187"/>
        <v>-126061.20329449576</v>
      </c>
      <c r="I2372">
        <f t="shared" si="188"/>
        <v>-2.523462478963576E-4</v>
      </c>
      <c r="J2372">
        <f t="shared" si="184"/>
        <v>-9.5944704122217908E-2</v>
      </c>
    </row>
    <row r="2373" spans="1:10" x14ac:dyDescent="0.55000000000000004">
      <c r="A2373">
        <v>2361</v>
      </c>
      <c r="B2373">
        <v>-9422</v>
      </c>
      <c r="C2373">
        <v>-437569</v>
      </c>
      <c r="F2373">
        <f t="shared" si="185"/>
        <v>29.512499999999999</v>
      </c>
      <c r="G2373">
        <f t="shared" si="186"/>
        <v>-9.4219999999999998E-3</v>
      </c>
      <c r="H2373">
        <f t="shared" si="187"/>
        <v>-128643.20329449576</v>
      </c>
      <c r="I2373">
        <f t="shared" si="188"/>
        <v>-2.5751483263964514E-4</v>
      </c>
      <c r="J2373">
        <f t="shared" si="184"/>
        <v>-9.7909854537804861E-2</v>
      </c>
    </row>
    <row r="2374" spans="1:10" x14ac:dyDescent="0.55000000000000004">
      <c r="A2374">
        <v>2362</v>
      </c>
      <c r="B2374">
        <v>-11438</v>
      </c>
      <c r="C2374">
        <v>-439483</v>
      </c>
      <c r="F2374">
        <f t="shared" si="185"/>
        <v>29.524999999999999</v>
      </c>
      <c r="G2374">
        <f t="shared" si="186"/>
        <v>-1.1438E-2</v>
      </c>
      <c r="H2374">
        <f t="shared" si="187"/>
        <v>-130557.20329449576</v>
      </c>
      <c r="I2374">
        <f t="shared" si="188"/>
        <v>-2.6134623124485516E-4</v>
      </c>
      <c r="J2374">
        <f t="shared" si="184"/>
        <v>-9.9366592684758129E-2</v>
      </c>
    </row>
    <row r="2375" spans="1:10" x14ac:dyDescent="0.55000000000000004">
      <c r="A2375">
        <v>2363</v>
      </c>
      <c r="B2375">
        <v>-13406</v>
      </c>
      <c r="C2375">
        <v>-440480</v>
      </c>
      <c r="F2375">
        <f t="shared" si="185"/>
        <v>29.537500000000001</v>
      </c>
      <c r="G2375">
        <f t="shared" si="186"/>
        <v>-1.3406E-2</v>
      </c>
      <c r="H2375">
        <f t="shared" si="187"/>
        <v>-131554.20329449576</v>
      </c>
      <c r="I2375">
        <f t="shared" si="188"/>
        <v>-2.6334200157369236E-4</v>
      </c>
      <c r="J2375">
        <f t="shared" si="184"/>
        <v>-0.10012540560665595</v>
      </c>
    </row>
    <row r="2376" spans="1:10" x14ac:dyDescent="0.55000000000000004">
      <c r="A2376">
        <v>2364</v>
      </c>
      <c r="B2376">
        <v>-15300</v>
      </c>
      <c r="C2376">
        <v>-440672</v>
      </c>
      <c r="F2376">
        <f t="shared" si="185"/>
        <v>29.55</v>
      </c>
      <c r="G2376">
        <f t="shared" si="186"/>
        <v>-1.5299999999999999E-2</v>
      </c>
      <c r="H2376">
        <f t="shared" si="187"/>
        <v>-131746.20329449576</v>
      </c>
      <c r="I2376">
        <f t="shared" si="188"/>
        <v>-2.6372634249960684E-4</v>
      </c>
      <c r="J2376">
        <f t="shared" si="184"/>
        <v>-0.1002715360790776</v>
      </c>
    </row>
    <row r="2377" spans="1:10" x14ac:dyDescent="0.55000000000000004">
      <c r="A2377">
        <v>2365</v>
      </c>
      <c r="B2377">
        <v>-17119</v>
      </c>
      <c r="C2377">
        <v>-440752</v>
      </c>
      <c r="F2377">
        <f t="shared" si="185"/>
        <v>29.5625</v>
      </c>
      <c r="G2377">
        <f t="shared" si="186"/>
        <v>-1.7118999999999999E-2</v>
      </c>
      <c r="H2377">
        <f t="shared" si="187"/>
        <v>-131826.20329449576</v>
      </c>
      <c r="I2377">
        <f t="shared" si="188"/>
        <v>-2.6388648455207122E-4</v>
      </c>
      <c r="J2377">
        <f t="shared" si="184"/>
        <v>-0.10033242377591996</v>
      </c>
    </row>
    <row r="2378" spans="1:10" x14ac:dyDescent="0.55000000000000004">
      <c r="A2378">
        <v>2366</v>
      </c>
      <c r="B2378">
        <v>-18844</v>
      </c>
      <c r="C2378">
        <v>-439834</v>
      </c>
      <c r="F2378">
        <f t="shared" si="185"/>
        <v>29.574999999999999</v>
      </c>
      <c r="G2378">
        <f t="shared" si="186"/>
        <v>-1.8844E-2</v>
      </c>
      <c r="H2378">
        <f t="shared" si="187"/>
        <v>-130908.20329449576</v>
      </c>
      <c r="I2378">
        <f t="shared" si="188"/>
        <v>-2.6204885450004258E-4</v>
      </c>
      <c r="J2378">
        <f t="shared" si="184"/>
        <v>-9.9633737454653953E-2</v>
      </c>
    </row>
    <row r="2379" spans="1:10" x14ac:dyDescent="0.55000000000000004">
      <c r="A2379">
        <v>2367</v>
      </c>
      <c r="B2379">
        <v>-20475</v>
      </c>
      <c r="C2379">
        <v>-436019</v>
      </c>
      <c r="F2379">
        <f t="shared" si="185"/>
        <v>29.587499999999999</v>
      </c>
      <c r="G2379">
        <f t="shared" si="186"/>
        <v>-2.0475E-2</v>
      </c>
      <c r="H2379">
        <f t="shared" si="187"/>
        <v>-127093.20329449576</v>
      </c>
      <c r="I2379">
        <f t="shared" si="188"/>
        <v>-2.54412080373148E-4</v>
      </c>
      <c r="J2379">
        <f t="shared" si="184"/>
        <v>-9.6730155411484275E-2</v>
      </c>
    </row>
    <row r="2380" spans="1:10" x14ac:dyDescent="0.55000000000000004">
      <c r="A2380">
        <v>2368</v>
      </c>
      <c r="B2380">
        <v>-21994</v>
      </c>
      <c r="C2380">
        <v>-433145</v>
      </c>
      <c r="F2380">
        <f t="shared" si="185"/>
        <v>29.6</v>
      </c>
      <c r="G2380">
        <f t="shared" si="186"/>
        <v>-2.1994E-2</v>
      </c>
      <c r="H2380">
        <f t="shared" si="187"/>
        <v>-124219.20329449576</v>
      </c>
      <c r="I2380">
        <f t="shared" si="188"/>
        <v>-2.4865897713836552E-4</v>
      </c>
      <c r="J2380">
        <f t="shared" si="184"/>
        <v>-9.4542764902422735E-2</v>
      </c>
    </row>
    <row r="2381" spans="1:10" x14ac:dyDescent="0.55000000000000004">
      <c r="A2381">
        <v>2369</v>
      </c>
      <c r="B2381">
        <v>-23409</v>
      </c>
      <c r="C2381">
        <v>-428213</v>
      </c>
      <c r="F2381">
        <f t="shared" si="185"/>
        <v>29.612500000000001</v>
      </c>
      <c r="G2381">
        <f t="shared" si="186"/>
        <v>-2.3408999999999999E-2</v>
      </c>
      <c r="H2381">
        <f t="shared" si="187"/>
        <v>-119287.20329449576</v>
      </c>
      <c r="I2381">
        <f t="shared" si="188"/>
        <v>-2.3878621960393719E-4</v>
      </c>
      <c r="J2381">
        <f t="shared" ref="J2381:J2444" si="189">(I2381*0.1*9.80665)/($J$4*10^(-6)*$H$4)</f>
        <v>-9.0789038392091723E-2</v>
      </c>
    </row>
    <row r="2382" spans="1:10" x14ac:dyDescent="0.55000000000000004">
      <c r="A2382">
        <v>2370</v>
      </c>
      <c r="B2382">
        <v>-24694</v>
      </c>
      <c r="C2382">
        <v>-421198</v>
      </c>
      <c r="F2382">
        <f t="shared" si="185"/>
        <v>29.625</v>
      </c>
      <c r="G2382">
        <f t="shared" si="186"/>
        <v>-2.4693999999999997E-2</v>
      </c>
      <c r="H2382">
        <f t="shared" si="187"/>
        <v>-112272.20329449576</v>
      </c>
      <c r="I2382">
        <f t="shared" si="188"/>
        <v>-2.2474376337846785E-4</v>
      </c>
      <c r="J2382">
        <f t="shared" si="189"/>
        <v>-8.5449948475227924E-2</v>
      </c>
    </row>
    <row r="2383" spans="1:10" x14ac:dyDescent="0.55000000000000004">
      <c r="A2383">
        <v>2371</v>
      </c>
      <c r="B2383">
        <v>-25856</v>
      </c>
      <c r="C2383">
        <v>-412704</v>
      </c>
      <c r="F2383">
        <f t="shared" si="185"/>
        <v>29.637499999999999</v>
      </c>
      <c r="G2383">
        <f t="shared" si="186"/>
        <v>-2.5856000000000001E-2</v>
      </c>
      <c r="H2383">
        <f t="shared" si="187"/>
        <v>-103778.20329449576</v>
      </c>
      <c r="I2383">
        <f t="shared" si="188"/>
        <v>-2.0774068095806347E-4</v>
      </c>
      <c r="J2383">
        <f t="shared" si="189"/>
        <v>-7.8985197262991136E-2</v>
      </c>
    </row>
    <row r="2384" spans="1:10" x14ac:dyDescent="0.55000000000000004">
      <c r="A2384">
        <v>2372</v>
      </c>
      <c r="B2384">
        <v>-26888</v>
      </c>
      <c r="C2384">
        <v>-408190</v>
      </c>
      <c r="F2384">
        <f t="shared" si="185"/>
        <v>29.65</v>
      </c>
      <c r="G2384">
        <f t="shared" si="186"/>
        <v>-2.6887999999999999E-2</v>
      </c>
      <c r="H2384">
        <f t="shared" si="187"/>
        <v>-99264.203294495761</v>
      </c>
      <c r="I2384">
        <f t="shared" si="188"/>
        <v>-1.9870466564776145E-4</v>
      </c>
      <c r="J2384">
        <f t="shared" si="189"/>
        <v>-7.5549608968661391E-2</v>
      </c>
    </row>
    <row r="2385" spans="1:10" x14ac:dyDescent="0.55000000000000004">
      <c r="A2385">
        <v>2373</v>
      </c>
      <c r="B2385">
        <v>-27769</v>
      </c>
      <c r="C2385">
        <v>-404946</v>
      </c>
      <c r="F2385">
        <f t="shared" ref="F2385:F2448" si="190">A2385/80</f>
        <v>29.662500000000001</v>
      </c>
      <c r="G2385">
        <f t="shared" ref="G2385:G2448" si="191">B2385*10^-6</f>
        <v>-2.7768999999999999E-2</v>
      </c>
      <c r="H2385">
        <f t="shared" ref="H2385:H2448" si="192">C2385-$F$4</f>
        <v>-96020.203294495761</v>
      </c>
      <c r="I2385">
        <f t="shared" ref="I2385:I2448" si="193">($H$4*H2385)/($H$6*$H$8)</f>
        <v>-1.922109054203313E-4</v>
      </c>
      <c r="J2385">
        <f t="shared" si="189"/>
        <v>-7.3080612861704003E-2</v>
      </c>
    </row>
    <row r="2386" spans="1:10" x14ac:dyDescent="0.55000000000000004">
      <c r="A2386">
        <v>2374</v>
      </c>
      <c r="B2386">
        <v>-28519</v>
      </c>
      <c r="C2386">
        <v>-401297</v>
      </c>
      <c r="F2386">
        <f t="shared" si="190"/>
        <v>29.675000000000001</v>
      </c>
      <c r="G2386">
        <f t="shared" si="191"/>
        <v>-2.8518999999999999E-2</v>
      </c>
      <c r="H2386">
        <f t="shared" si="192"/>
        <v>-92371.203294495761</v>
      </c>
      <c r="I2386">
        <f t="shared" si="193"/>
        <v>-1.8490642605230027E-4</v>
      </c>
      <c r="J2386">
        <f t="shared" si="189"/>
        <v>-7.0303372789482191E-2</v>
      </c>
    </row>
    <row r="2387" spans="1:10" x14ac:dyDescent="0.55000000000000004">
      <c r="A2387">
        <v>2375</v>
      </c>
      <c r="B2387">
        <v>-29119</v>
      </c>
      <c r="C2387">
        <v>-396518</v>
      </c>
      <c r="F2387">
        <f t="shared" si="190"/>
        <v>29.6875</v>
      </c>
      <c r="G2387">
        <f t="shared" si="191"/>
        <v>-2.9118999999999999E-2</v>
      </c>
      <c r="H2387">
        <f t="shared" si="192"/>
        <v>-87592.203294495761</v>
      </c>
      <c r="I2387">
        <f t="shared" si="193"/>
        <v>-1.7533994019321004E-4</v>
      </c>
      <c r="J2387">
        <f t="shared" si="189"/>
        <v>-6.6666093999362144E-2</v>
      </c>
    </row>
    <row r="2388" spans="1:10" x14ac:dyDescent="0.55000000000000004">
      <c r="A2388">
        <v>2376</v>
      </c>
      <c r="B2388">
        <v>-29559</v>
      </c>
      <c r="C2388">
        <v>-389166</v>
      </c>
      <c r="F2388">
        <f t="shared" si="190"/>
        <v>29.7</v>
      </c>
      <c r="G2388">
        <f t="shared" si="191"/>
        <v>-2.9558999999999998E-2</v>
      </c>
      <c r="H2388">
        <f t="shared" si="192"/>
        <v>-80240.203294495761</v>
      </c>
      <c r="I2388">
        <f t="shared" si="193"/>
        <v>-1.6062288557173454E-4</v>
      </c>
      <c r="J2388">
        <f t="shared" si="189"/>
        <v>-6.1070514659549956E-2</v>
      </c>
    </row>
    <row r="2389" spans="1:10" x14ac:dyDescent="0.55000000000000004">
      <c r="A2389">
        <v>2377</v>
      </c>
      <c r="B2389">
        <v>-29850</v>
      </c>
      <c r="C2389">
        <v>-382554</v>
      </c>
      <c r="F2389">
        <f t="shared" si="190"/>
        <v>29.712499999999999</v>
      </c>
      <c r="G2389">
        <f t="shared" si="191"/>
        <v>-2.9849999999999998E-2</v>
      </c>
      <c r="H2389">
        <f t="shared" si="192"/>
        <v>-73628.203294495761</v>
      </c>
      <c r="I2389">
        <f t="shared" si="193"/>
        <v>-1.4738714493555446E-4</v>
      </c>
      <c r="J2389">
        <f t="shared" si="189"/>
        <v>-5.6038146515529519E-2</v>
      </c>
    </row>
    <row r="2390" spans="1:10" x14ac:dyDescent="0.55000000000000004">
      <c r="A2390">
        <v>2378</v>
      </c>
      <c r="B2390">
        <v>-29991</v>
      </c>
      <c r="C2390">
        <v>-374337</v>
      </c>
      <c r="F2390">
        <f t="shared" si="190"/>
        <v>29.725000000000001</v>
      </c>
      <c r="G2390">
        <f t="shared" si="191"/>
        <v>-2.9991E-2</v>
      </c>
      <c r="H2390">
        <f t="shared" si="192"/>
        <v>-65411.203294495761</v>
      </c>
      <c r="I2390">
        <f t="shared" si="193"/>
        <v>-1.3093855437180797E-4</v>
      </c>
      <c r="J2390">
        <f t="shared" si="189"/>
        <v>-4.9784218953609377E-2</v>
      </c>
    </row>
    <row r="2391" spans="1:10" x14ac:dyDescent="0.55000000000000004">
      <c r="A2391">
        <v>2379</v>
      </c>
      <c r="B2391">
        <v>-29897</v>
      </c>
      <c r="C2391">
        <v>-365451</v>
      </c>
      <c r="F2391">
        <f t="shared" si="190"/>
        <v>29.737500000000001</v>
      </c>
      <c r="G2391">
        <f t="shared" si="191"/>
        <v>-2.9897E-2</v>
      </c>
      <c r="H2391">
        <f t="shared" si="192"/>
        <v>-56525.203294495761</v>
      </c>
      <c r="I2391">
        <f t="shared" si="193"/>
        <v>-1.131507758943282E-4</v>
      </c>
      <c r="J2391">
        <f t="shared" si="189"/>
        <v>-4.3021118026845072E-2</v>
      </c>
    </row>
    <row r="2392" spans="1:10" x14ac:dyDescent="0.55000000000000004">
      <c r="A2392">
        <v>2380</v>
      </c>
      <c r="B2392">
        <v>-29644</v>
      </c>
      <c r="C2392">
        <v>-356783</v>
      </c>
      <c r="F2392">
        <f t="shared" si="190"/>
        <v>29.75</v>
      </c>
      <c r="G2392">
        <f t="shared" si="191"/>
        <v>-2.9644E-2</v>
      </c>
      <c r="H2392">
        <f t="shared" si="192"/>
        <v>-47857.203294495761</v>
      </c>
      <c r="I2392">
        <f t="shared" si="193"/>
        <v>-9.5799384509813836E-5</v>
      </c>
      <c r="J2392">
        <f t="shared" si="189"/>
        <v>-3.6423936073976176E-2</v>
      </c>
    </row>
    <row r="2393" spans="1:10" x14ac:dyDescent="0.55000000000000004">
      <c r="A2393">
        <v>2381</v>
      </c>
      <c r="B2393">
        <v>-29231</v>
      </c>
      <c r="C2393">
        <v>-345746</v>
      </c>
      <c r="F2393">
        <f t="shared" si="190"/>
        <v>29.762499999999999</v>
      </c>
      <c r="G2393">
        <f t="shared" si="191"/>
        <v>-2.9231E-2</v>
      </c>
      <c r="H2393">
        <f t="shared" si="192"/>
        <v>-36820.203294495761</v>
      </c>
      <c r="I2393">
        <f t="shared" si="193"/>
        <v>-7.370578659669834E-5</v>
      </c>
      <c r="J2393">
        <f t="shared" si="189"/>
        <v>-2.8023717198363107E-2</v>
      </c>
    </row>
    <row r="2394" spans="1:10" x14ac:dyDescent="0.55000000000000004">
      <c r="A2394">
        <v>2382</v>
      </c>
      <c r="B2394">
        <v>-28678</v>
      </c>
      <c r="C2394">
        <v>-335036</v>
      </c>
      <c r="F2394">
        <f t="shared" si="190"/>
        <v>29.774999999999999</v>
      </c>
      <c r="G2394">
        <f t="shared" si="191"/>
        <v>-2.8677999999999999E-2</v>
      </c>
      <c r="H2394">
        <f t="shared" si="192"/>
        <v>-26110.203294495761</v>
      </c>
      <c r="I2394">
        <f t="shared" si="193"/>
        <v>-5.2266769323030964E-5</v>
      </c>
      <c r="J2394">
        <f t="shared" si="189"/>
        <v>-1.987237678359316E-2</v>
      </c>
    </row>
    <row r="2395" spans="1:10" x14ac:dyDescent="0.55000000000000004">
      <c r="A2395">
        <v>2383</v>
      </c>
      <c r="B2395">
        <v>-27975</v>
      </c>
      <c r="C2395">
        <v>-323712</v>
      </c>
      <c r="F2395">
        <f t="shared" si="190"/>
        <v>29.787500000000001</v>
      </c>
      <c r="G2395">
        <f t="shared" si="191"/>
        <v>-2.7975E-2</v>
      </c>
      <c r="H2395">
        <f t="shared" si="192"/>
        <v>-14786.203294495761</v>
      </c>
      <c r="I2395">
        <f t="shared" si="193"/>
        <v>-2.9598661796699551E-5</v>
      </c>
      <c r="J2395">
        <f t="shared" si="189"/>
        <v>-1.1253723295558156E-2</v>
      </c>
    </row>
    <row r="2396" spans="1:10" x14ac:dyDescent="0.55000000000000004">
      <c r="A2396">
        <v>2384</v>
      </c>
      <c r="B2396">
        <v>-27122</v>
      </c>
      <c r="C2396">
        <v>-315944</v>
      </c>
      <c r="F2396">
        <f t="shared" si="190"/>
        <v>29.8</v>
      </c>
      <c r="G2396">
        <f t="shared" si="191"/>
        <v>-2.7122E-2</v>
      </c>
      <c r="H2396">
        <f t="shared" si="192"/>
        <v>-7018.2032944957609</v>
      </c>
      <c r="I2396">
        <f t="shared" si="193"/>
        <v>-1.4048868502409332E-5</v>
      </c>
      <c r="J2396">
        <f t="shared" si="189"/>
        <v>-5.3415279321657235E-3</v>
      </c>
    </row>
    <row r="2397" spans="1:10" x14ac:dyDescent="0.55000000000000004">
      <c r="A2397">
        <v>2385</v>
      </c>
      <c r="B2397">
        <v>-26128</v>
      </c>
      <c r="C2397">
        <v>-309980</v>
      </c>
      <c r="F2397">
        <f t="shared" si="190"/>
        <v>29.8125</v>
      </c>
      <c r="G2397">
        <f t="shared" si="191"/>
        <v>-2.6127999999999998E-2</v>
      </c>
      <c r="H2397">
        <f t="shared" si="192"/>
        <v>-1054.2032944957609</v>
      </c>
      <c r="I2397">
        <f t="shared" si="193"/>
        <v>-2.1102784911906332E-6</v>
      </c>
      <c r="J2397">
        <f t="shared" si="189"/>
        <v>-8.0235013256834005E-4</v>
      </c>
    </row>
    <row r="2398" spans="1:10" x14ac:dyDescent="0.55000000000000004">
      <c r="A2398">
        <v>2386</v>
      </c>
      <c r="B2398">
        <v>-25003</v>
      </c>
      <c r="C2398">
        <v>-305358</v>
      </c>
      <c r="F2398">
        <f t="shared" si="190"/>
        <v>29.824999999999999</v>
      </c>
      <c r="G2398">
        <f t="shared" si="191"/>
        <v>-2.5002999999999997E-2</v>
      </c>
      <c r="H2398">
        <f t="shared" si="192"/>
        <v>3567.7967055042391</v>
      </c>
      <c r="I2398">
        <f t="shared" si="193"/>
        <v>7.1419285899382783E-6</v>
      </c>
      <c r="J2398">
        <f t="shared" si="189"/>
        <v>2.7154365524985789E-3</v>
      </c>
    </row>
    <row r="2399" spans="1:10" x14ac:dyDescent="0.55000000000000004">
      <c r="A2399">
        <v>2387</v>
      </c>
      <c r="B2399">
        <v>-23747</v>
      </c>
      <c r="C2399">
        <v>-295764</v>
      </c>
      <c r="F2399">
        <f t="shared" si="190"/>
        <v>29.837499999999999</v>
      </c>
      <c r="G2399">
        <f t="shared" si="191"/>
        <v>-2.3746999999999997E-2</v>
      </c>
      <c r="H2399">
        <f t="shared" si="192"/>
        <v>13161.796705504239</v>
      </c>
      <c r="I2399">
        <f t="shared" si="193"/>
        <v>2.6346964231727715E-5</v>
      </c>
      <c r="J2399">
        <f t="shared" si="189"/>
        <v>1.0017393596317708E-2</v>
      </c>
    </row>
    <row r="2400" spans="1:10" x14ac:dyDescent="0.55000000000000004">
      <c r="A2400">
        <v>2388</v>
      </c>
      <c r="B2400">
        <v>-22359</v>
      </c>
      <c r="C2400">
        <v>-286101</v>
      </c>
      <c r="F2400">
        <f t="shared" si="190"/>
        <v>29.85</v>
      </c>
      <c r="G2400">
        <f t="shared" si="191"/>
        <v>-2.2359E-2</v>
      </c>
      <c r="H2400">
        <f t="shared" si="192"/>
        <v>22824.796705504239</v>
      </c>
      <c r="I2400">
        <f t="shared" si="193"/>
        <v>4.5690122393767672E-5</v>
      </c>
      <c r="J2400">
        <f t="shared" si="189"/>
        <v>1.737186627866337E-2</v>
      </c>
    </row>
    <row r="2401" spans="1:10" x14ac:dyDescent="0.55000000000000004">
      <c r="A2401">
        <v>2389</v>
      </c>
      <c r="B2401">
        <v>-20869</v>
      </c>
      <c r="C2401">
        <v>-280269</v>
      </c>
      <c r="F2401">
        <f t="shared" si="190"/>
        <v>29.862500000000001</v>
      </c>
      <c r="G2401">
        <f t="shared" si="191"/>
        <v>-2.0868999999999999E-2</v>
      </c>
      <c r="H2401">
        <f t="shared" si="192"/>
        <v>28656.796705504239</v>
      </c>
      <c r="I2401">
        <f t="shared" si="193"/>
        <v>5.7364478018420157E-5</v>
      </c>
      <c r="J2401">
        <f t="shared" si="189"/>
        <v>2.1810579378470869E-2</v>
      </c>
    </row>
    <row r="2402" spans="1:10" x14ac:dyDescent="0.55000000000000004">
      <c r="A2402">
        <v>2390</v>
      </c>
      <c r="B2402">
        <v>-19266</v>
      </c>
      <c r="C2402">
        <v>-271870</v>
      </c>
      <c r="F2402">
        <f t="shared" si="190"/>
        <v>29.875</v>
      </c>
      <c r="G2402">
        <f t="shared" si="191"/>
        <v>-1.9265999999999998E-2</v>
      </c>
      <c r="H2402">
        <f t="shared" si="192"/>
        <v>37055.796705504239</v>
      </c>
      <c r="I2402">
        <f t="shared" si="193"/>
        <v>7.4177391751523085E-5</v>
      </c>
      <c r="J2402">
        <f t="shared" si="189"/>
        <v>2.8203026450707359E-2</v>
      </c>
    </row>
    <row r="2403" spans="1:10" x14ac:dyDescent="0.55000000000000004">
      <c r="A2403">
        <v>2391</v>
      </c>
      <c r="B2403">
        <v>-17559</v>
      </c>
      <c r="C2403">
        <v>-259101</v>
      </c>
      <c r="F2403">
        <f t="shared" si="190"/>
        <v>29.887499999999999</v>
      </c>
      <c r="G2403">
        <f t="shared" si="191"/>
        <v>-1.7558999999999998E-2</v>
      </c>
      <c r="H2403">
        <f t="shared" si="192"/>
        <v>49824.796705504239</v>
      </c>
      <c r="I2403">
        <f t="shared" si="193"/>
        <v>9.9738065100492162E-5</v>
      </c>
      <c r="J2403">
        <f t="shared" si="189"/>
        <v>3.7921463962957355E-2</v>
      </c>
    </row>
    <row r="2404" spans="1:10" x14ac:dyDescent="0.55000000000000004">
      <c r="A2404">
        <v>2392</v>
      </c>
      <c r="B2404">
        <v>-15769</v>
      </c>
      <c r="C2404">
        <v>-247890</v>
      </c>
      <c r="F2404">
        <f t="shared" si="190"/>
        <v>29.9</v>
      </c>
      <c r="G2404">
        <f t="shared" si="191"/>
        <v>-1.5768999999999998E-2</v>
      </c>
      <c r="H2404">
        <f t="shared" si="192"/>
        <v>61035.796705504239</v>
      </c>
      <c r="I2404">
        <f t="shared" si="193"/>
        <v>1.2217997197771764E-4</v>
      </c>
      <c r="J2404">
        <f t="shared" si="189"/>
        <v>4.6454113579202531E-2</v>
      </c>
    </row>
    <row r="2405" spans="1:10" x14ac:dyDescent="0.55000000000000004">
      <c r="A2405">
        <v>2393</v>
      </c>
      <c r="B2405">
        <v>-13894</v>
      </c>
      <c r="C2405">
        <v>-239215</v>
      </c>
      <c r="F2405">
        <f t="shared" si="190"/>
        <v>29.912500000000001</v>
      </c>
      <c r="G2405">
        <f t="shared" si="191"/>
        <v>-1.3894E-2</v>
      </c>
      <c r="H2405">
        <f t="shared" si="192"/>
        <v>69710.796705504239</v>
      </c>
      <c r="I2405">
        <f t="shared" si="193"/>
        <v>1.3954537579182266E-4</v>
      </c>
      <c r="J2405">
        <f t="shared" si="189"/>
        <v>5.3056623205545148E-2</v>
      </c>
    </row>
    <row r="2406" spans="1:10" x14ac:dyDescent="0.55000000000000004">
      <c r="A2406">
        <v>2394</v>
      </c>
      <c r="B2406">
        <v>-11944</v>
      </c>
      <c r="C2406">
        <v>-237353</v>
      </c>
      <c r="F2406">
        <f t="shared" si="190"/>
        <v>29.925000000000001</v>
      </c>
      <c r="G2406">
        <f t="shared" si="191"/>
        <v>-1.1944E-2</v>
      </c>
      <c r="H2406">
        <f t="shared" si="192"/>
        <v>71572.796705504239</v>
      </c>
      <c r="I2406">
        <f t="shared" si="193"/>
        <v>1.4327268206293083E-4</v>
      </c>
      <c r="J2406">
        <f t="shared" si="189"/>
        <v>5.4473784349550892E-2</v>
      </c>
    </row>
    <row r="2407" spans="1:10" x14ac:dyDescent="0.55000000000000004">
      <c r="A2407">
        <v>2395</v>
      </c>
      <c r="B2407">
        <v>-9938</v>
      </c>
      <c r="C2407">
        <v>-225951</v>
      </c>
      <c r="F2407">
        <f t="shared" si="190"/>
        <v>29.9375</v>
      </c>
      <c r="G2407">
        <f t="shared" si="191"/>
        <v>-9.9379999999999989E-3</v>
      </c>
      <c r="H2407">
        <f t="shared" si="192"/>
        <v>82974.796705504239</v>
      </c>
      <c r="I2407">
        <f t="shared" si="193"/>
        <v>1.66096928090415E-4</v>
      </c>
      <c r="J2407">
        <f t="shared" si="189"/>
        <v>6.3151803342007193E-2</v>
      </c>
    </row>
    <row r="2408" spans="1:10" x14ac:dyDescent="0.55000000000000004">
      <c r="A2408">
        <v>2396</v>
      </c>
      <c r="B2408">
        <v>-7875</v>
      </c>
      <c r="C2408">
        <v>-216191</v>
      </c>
      <c r="F2408">
        <f t="shared" si="190"/>
        <v>29.95</v>
      </c>
      <c r="G2408">
        <f t="shared" si="191"/>
        <v>-7.8750000000000001E-3</v>
      </c>
      <c r="H2408">
        <f t="shared" si="192"/>
        <v>92734.796705504239</v>
      </c>
      <c r="I2408">
        <f t="shared" si="193"/>
        <v>1.8563425849106802E-4</v>
      </c>
      <c r="J2408">
        <f t="shared" si="189"/>
        <v>7.0580102356774213E-2</v>
      </c>
    </row>
    <row r="2409" spans="1:10" x14ac:dyDescent="0.55000000000000004">
      <c r="A2409">
        <v>2397</v>
      </c>
      <c r="B2409">
        <v>-5775</v>
      </c>
      <c r="C2409">
        <v>-212454</v>
      </c>
      <c r="F2409">
        <f t="shared" si="190"/>
        <v>29.962499999999999</v>
      </c>
      <c r="G2409">
        <f t="shared" si="191"/>
        <v>-5.7749999999999998E-3</v>
      </c>
      <c r="H2409">
        <f t="shared" si="192"/>
        <v>96471.796705504239</v>
      </c>
      <c r="I2409">
        <f t="shared" si="193"/>
        <v>1.9311489411680984E-4</v>
      </c>
      <c r="J2409">
        <f t="shared" si="189"/>
        <v>7.3424318895522617E-2</v>
      </c>
    </row>
    <row r="2410" spans="1:10" x14ac:dyDescent="0.55000000000000004">
      <c r="A2410">
        <v>2398</v>
      </c>
      <c r="B2410">
        <v>-3647</v>
      </c>
      <c r="C2410">
        <v>-208898</v>
      </c>
      <c r="F2410">
        <f t="shared" si="190"/>
        <v>29.975000000000001</v>
      </c>
      <c r="G2410">
        <f t="shared" si="191"/>
        <v>-3.6469999999999996E-3</v>
      </c>
      <c r="H2410">
        <f t="shared" si="192"/>
        <v>100027.79670550424</v>
      </c>
      <c r="I2410">
        <f t="shared" si="193"/>
        <v>2.0023320834885105E-4</v>
      </c>
      <c r="J2410">
        <f t="shared" si="189"/>
        <v>7.6130777020165172E-2</v>
      </c>
    </row>
    <row r="2411" spans="1:10" x14ac:dyDescent="0.55000000000000004">
      <c r="A2411">
        <v>2399</v>
      </c>
      <c r="B2411">
        <v>-1491</v>
      </c>
      <c r="C2411">
        <v>-204314</v>
      </c>
      <c r="F2411">
        <f t="shared" si="190"/>
        <v>29.987500000000001</v>
      </c>
      <c r="G2411">
        <f t="shared" si="191"/>
        <v>-1.4909999999999999E-3</v>
      </c>
      <c r="H2411">
        <f t="shared" si="192"/>
        <v>104611.79670550424</v>
      </c>
      <c r="I2411">
        <f t="shared" si="193"/>
        <v>2.0940934795505938E-4</v>
      </c>
      <c r="J2411">
        <f t="shared" si="189"/>
        <v>7.961964204923197E-2</v>
      </c>
    </row>
    <row r="2412" spans="1:10" x14ac:dyDescent="0.55000000000000004">
      <c r="A2412">
        <v>2400</v>
      </c>
      <c r="B2412">
        <v>666</v>
      </c>
      <c r="C2412">
        <v>-195391</v>
      </c>
      <c r="F2412">
        <f t="shared" si="190"/>
        <v>30</v>
      </c>
      <c r="G2412">
        <f t="shared" si="191"/>
        <v>6.6599999999999993E-4</v>
      </c>
      <c r="H2412">
        <f t="shared" si="192"/>
        <v>113534.79670550424</v>
      </c>
      <c r="I2412">
        <f t="shared" si="193"/>
        <v>2.2727119213180393E-4</v>
      </c>
      <c r="J2412">
        <f t="shared" si="189"/>
        <v>8.6410903535785871E-2</v>
      </c>
    </row>
    <row r="2413" spans="1:10" x14ac:dyDescent="0.55000000000000004">
      <c r="A2413">
        <v>2401</v>
      </c>
      <c r="B2413">
        <v>2813</v>
      </c>
      <c r="C2413">
        <v>-188390</v>
      </c>
      <c r="F2413">
        <f t="shared" si="190"/>
        <v>30.012499999999999</v>
      </c>
      <c r="G2413">
        <f t="shared" si="191"/>
        <v>2.813E-3</v>
      </c>
      <c r="H2413">
        <f t="shared" si="192"/>
        <v>120535.79670550424</v>
      </c>
      <c r="I2413">
        <f t="shared" si="193"/>
        <v>2.4128562349809199E-4</v>
      </c>
      <c r="J2413">
        <f t="shared" si="189"/>
        <v>9.1739338105702242E-2</v>
      </c>
    </row>
    <row r="2414" spans="1:10" x14ac:dyDescent="0.55000000000000004">
      <c r="A2414">
        <v>2402</v>
      </c>
      <c r="B2414">
        <v>4959</v>
      </c>
      <c r="C2414">
        <v>-187360</v>
      </c>
      <c r="F2414">
        <f t="shared" si="190"/>
        <v>30.024999999999999</v>
      </c>
      <c r="G2414">
        <f t="shared" si="191"/>
        <v>4.9589999999999999E-3</v>
      </c>
      <c r="H2414">
        <f t="shared" si="192"/>
        <v>121565.79670550424</v>
      </c>
      <c r="I2414">
        <f t="shared" si="193"/>
        <v>2.4334745242357076E-4</v>
      </c>
      <c r="J2414">
        <f t="shared" si="189"/>
        <v>9.2523267202547541E-2</v>
      </c>
    </row>
    <row r="2415" spans="1:10" x14ac:dyDescent="0.55000000000000004">
      <c r="A2415">
        <v>2403</v>
      </c>
      <c r="B2415">
        <v>7069</v>
      </c>
      <c r="C2415">
        <v>-183719</v>
      </c>
      <c r="F2415">
        <f t="shared" si="190"/>
        <v>30.037500000000001</v>
      </c>
      <c r="G2415">
        <f t="shared" si="191"/>
        <v>7.0689999999999998E-3</v>
      </c>
      <c r="H2415">
        <f t="shared" si="192"/>
        <v>125206.79670550424</v>
      </c>
      <c r="I2415">
        <f t="shared" si="193"/>
        <v>2.5063591758635534E-4</v>
      </c>
      <c r="J2415">
        <f t="shared" si="189"/>
        <v>9.5294418505085104E-2</v>
      </c>
    </row>
    <row r="2416" spans="1:10" x14ac:dyDescent="0.55000000000000004">
      <c r="A2416">
        <v>2404</v>
      </c>
      <c r="B2416">
        <v>9150</v>
      </c>
      <c r="C2416">
        <v>-179292</v>
      </c>
      <c r="F2416">
        <f t="shared" si="190"/>
        <v>30.05</v>
      </c>
      <c r="G2416">
        <f t="shared" si="191"/>
        <v>9.1500000000000001E-3</v>
      </c>
      <c r="H2416">
        <f t="shared" si="192"/>
        <v>129633.79670550424</v>
      </c>
      <c r="I2416">
        <f t="shared" si="193"/>
        <v>2.5949777841460233E-4</v>
      </c>
      <c r="J2416">
        <f t="shared" si="189"/>
        <v>9.8663791429098785E-2</v>
      </c>
    </row>
    <row r="2417" spans="1:10" x14ac:dyDescent="0.55000000000000004">
      <c r="A2417">
        <v>2405</v>
      </c>
      <c r="B2417">
        <v>11175</v>
      </c>
      <c r="C2417">
        <v>-176569</v>
      </c>
      <c r="F2417">
        <f t="shared" si="190"/>
        <v>30.0625</v>
      </c>
      <c r="G2417">
        <f t="shared" si="191"/>
        <v>1.1174999999999999E-2</v>
      </c>
      <c r="H2417">
        <f t="shared" si="192"/>
        <v>132356.79670550424</v>
      </c>
      <c r="I2417">
        <f t="shared" si="193"/>
        <v>2.6494861352535832E-4</v>
      </c>
      <c r="J2417">
        <f t="shared" si="189"/>
        <v>0.10073625641037039</v>
      </c>
    </row>
    <row r="2418" spans="1:10" x14ac:dyDescent="0.55000000000000004">
      <c r="A2418">
        <v>2406</v>
      </c>
      <c r="B2418">
        <v>13153</v>
      </c>
      <c r="C2418">
        <v>-179387</v>
      </c>
      <c r="F2418">
        <f t="shared" si="190"/>
        <v>30.074999999999999</v>
      </c>
      <c r="G2418">
        <f t="shared" si="191"/>
        <v>1.3153E-2</v>
      </c>
      <c r="H2418">
        <f t="shared" si="192"/>
        <v>129538.79670550424</v>
      </c>
      <c r="I2418">
        <f t="shared" si="193"/>
        <v>2.5930760972730089E-4</v>
      </c>
      <c r="J2418">
        <f t="shared" si="189"/>
        <v>9.8591487289098501E-2</v>
      </c>
    </row>
    <row r="2419" spans="1:10" x14ac:dyDescent="0.55000000000000004">
      <c r="A2419">
        <v>2407</v>
      </c>
      <c r="B2419">
        <v>15056</v>
      </c>
      <c r="C2419">
        <v>-182450</v>
      </c>
      <c r="F2419">
        <f t="shared" si="190"/>
        <v>30.087499999999999</v>
      </c>
      <c r="G2419">
        <f t="shared" si="191"/>
        <v>1.5056E-2</v>
      </c>
      <c r="H2419">
        <f t="shared" si="192"/>
        <v>126475.79670550424</v>
      </c>
      <c r="I2419">
        <f t="shared" si="193"/>
        <v>2.5317617089357141E-4</v>
      </c>
      <c r="J2419">
        <f t="shared" si="189"/>
        <v>9.6260249596246933E-2</v>
      </c>
    </row>
    <row r="2420" spans="1:10" x14ac:dyDescent="0.55000000000000004">
      <c r="A2420">
        <v>2408</v>
      </c>
      <c r="B2420">
        <v>16884</v>
      </c>
      <c r="C2420">
        <v>-179919</v>
      </c>
      <c r="F2420">
        <f t="shared" si="190"/>
        <v>30.1</v>
      </c>
      <c r="G2420">
        <f t="shared" si="191"/>
        <v>1.6884E-2</v>
      </c>
      <c r="H2420">
        <f t="shared" si="192"/>
        <v>129006.79670550424</v>
      </c>
      <c r="I2420">
        <f t="shared" si="193"/>
        <v>2.5824266507841286E-4</v>
      </c>
      <c r="J2420">
        <f t="shared" si="189"/>
        <v>9.8186584105096855E-2</v>
      </c>
    </row>
    <row r="2421" spans="1:10" x14ac:dyDescent="0.55000000000000004">
      <c r="A2421">
        <v>2409</v>
      </c>
      <c r="B2421">
        <v>18619</v>
      </c>
      <c r="C2421">
        <v>-179474</v>
      </c>
      <c r="F2421">
        <f t="shared" si="190"/>
        <v>30.112500000000001</v>
      </c>
      <c r="G2421">
        <f t="shared" si="191"/>
        <v>1.8619E-2</v>
      </c>
      <c r="H2421">
        <f t="shared" si="192"/>
        <v>129451.79670550424</v>
      </c>
      <c r="I2421">
        <f t="shared" si="193"/>
        <v>2.5913345524524589E-4</v>
      </c>
      <c r="J2421">
        <f t="shared" si="189"/>
        <v>9.852527191878245E-2</v>
      </c>
    </row>
    <row r="2422" spans="1:10" x14ac:dyDescent="0.55000000000000004">
      <c r="A2422">
        <v>2410</v>
      </c>
      <c r="B2422">
        <v>20259</v>
      </c>
      <c r="C2422">
        <v>-183487</v>
      </c>
      <c r="F2422">
        <f t="shared" si="190"/>
        <v>30.125</v>
      </c>
      <c r="G2422">
        <f t="shared" si="191"/>
        <v>2.0258999999999999E-2</v>
      </c>
      <c r="H2422">
        <f t="shared" si="192"/>
        <v>125438.79670550424</v>
      </c>
      <c r="I2422">
        <f t="shared" si="193"/>
        <v>2.5110032953850199E-4</v>
      </c>
      <c r="J2422">
        <f t="shared" si="189"/>
        <v>9.5470992825927942E-2</v>
      </c>
    </row>
    <row r="2423" spans="1:10" x14ac:dyDescent="0.55000000000000004">
      <c r="A2423">
        <v>2411</v>
      </c>
      <c r="B2423">
        <v>21806</v>
      </c>
      <c r="C2423">
        <v>-187961</v>
      </c>
      <c r="F2423">
        <f t="shared" si="190"/>
        <v>30.137499999999999</v>
      </c>
      <c r="G2423">
        <f t="shared" si="191"/>
        <v>2.1805999999999999E-2</v>
      </c>
      <c r="H2423">
        <f t="shared" si="192"/>
        <v>120964.79670550424</v>
      </c>
      <c r="I2423">
        <f t="shared" si="193"/>
        <v>2.4214438525443219E-4</v>
      </c>
      <c r="J2423">
        <f t="shared" si="189"/>
        <v>9.2065848380019383E-2</v>
      </c>
    </row>
    <row r="2424" spans="1:10" x14ac:dyDescent="0.55000000000000004">
      <c r="A2424">
        <v>2412</v>
      </c>
      <c r="B2424">
        <v>23231</v>
      </c>
      <c r="C2424">
        <v>-190563</v>
      </c>
      <c r="F2424">
        <f t="shared" si="190"/>
        <v>30.15</v>
      </c>
      <c r="G2424">
        <f t="shared" si="191"/>
        <v>2.3230999999999998E-2</v>
      </c>
      <c r="H2424">
        <f t="shared" si="192"/>
        <v>118362.79670550424</v>
      </c>
      <c r="I2424">
        <f t="shared" si="193"/>
        <v>2.3693576499802857E-4</v>
      </c>
      <c r="J2424">
        <f t="shared" si="189"/>
        <v>9.0085476040221837E-2</v>
      </c>
    </row>
    <row r="2425" spans="1:10" x14ac:dyDescent="0.55000000000000004">
      <c r="A2425">
        <v>2413</v>
      </c>
      <c r="B2425">
        <v>24534</v>
      </c>
      <c r="C2425">
        <v>-194886</v>
      </c>
      <c r="F2425">
        <f t="shared" si="190"/>
        <v>30.162500000000001</v>
      </c>
      <c r="G2425">
        <f t="shared" si="191"/>
        <v>2.4534E-2</v>
      </c>
      <c r="H2425">
        <f t="shared" si="192"/>
        <v>114039.79670550424</v>
      </c>
      <c r="I2425">
        <f t="shared" si="193"/>
        <v>2.2828208883798526E-4</v>
      </c>
      <c r="J2425">
        <f t="shared" si="189"/>
        <v>8.6795257122103231E-2</v>
      </c>
    </row>
    <row r="2426" spans="1:10" x14ac:dyDescent="0.55000000000000004">
      <c r="A2426">
        <v>2414</v>
      </c>
      <c r="B2426">
        <v>25716</v>
      </c>
      <c r="C2426">
        <v>-197622</v>
      </c>
      <c r="F2426">
        <f t="shared" si="190"/>
        <v>30.175000000000001</v>
      </c>
      <c r="G2426">
        <f t="shared" si="191"/>
        <v>2.5715999999999999E-2</v>
      </c>
      <c r="H2426">
        <f t="shared" si="192"/>
        <v>111303.79670550424</v>
      </c>
      <c r="I2426">
        <f t="shared" si="193"/>
        <v>2.2280523064370383E-4</v>
      </c>
      <c r="J2426">
        <f t="shared" si="189"/>
        <v>8.4712897890094757E-2</v>
      </c>
    </row>
    <row r="2427" spans="1:10" x14ac:dyDescent="0.55000000000000004">
      <c r="A2427">
        <v>2415</v>
      </c>
      <c r="B2427">
        <v>26756</v>
      </c>
      <c r="C2427">
        <v>-203664</v>
      </c>
      <c r="F2427">
        <f t="shared" si="190"/>
        <v>30.1875</v>
      </c>
      <c r="G2427">
        <f t="shared" si="191"/>
        <v>2.6755999999999999E-2</v>
      </c>
      <c r="H2427">
        <f t="shared" si="192"/>
        <v>105261.79670550424</v>
      </c>
      <c r="I2427">
        <f t="shared" si="193"/>
        <v>2.1071050213133238E-4</v>
      </c>
      <c r="J2427">
        <f t="shared" si="189"/>
        <v>8.0114354586076103E-2</v>
      </c>
    </row>
    <row r="2428" spans="1:10" x14ac:dyDescent="0.55000000000000004">
      <c r="A2428">
        <v>2416</v>
      </c>
      <c r="B2428">
        <v>27666</v>
      </c>
      <c r="C2428">
        <v>-206829</v>
      </c>
      <c r="F2428">
        <f t="shared" si="190"/>
        <v>30.2</v>
      </c>
      <c r="G2428">
        <f t="shared" si="191"/>
        <v>2.7666E-2</v>
      </c>
      <c r="H2428">
        <f t="shared" si="192"/>
        <v>102096.79670550424</v>
      </c>
      <c r="I2428">
        <f t="shared" si="193"/>
        <v>2.0437488218071078E-4</v>
      </c>
      <c r="J2428">
        <f t="shared" si="189"/>
        <v>7.7705485079750516E-2</v>
      </c>
    </row>
    <row r="2429" spans="1:10" x14ac:dyDescent="0.55000000000000004">
      <c r="A2429">
        <v>2417</v>
      </c>
      <c r="B2429">
        <v>28425</v>
      </c>
      <c r="C2429">
        <v>-212783</v>
      </c>
      <c r="F2429">
        <f t="shared" si="190"/>
        <v>30.212499999999999</v>
      </c>
      <c r="G2429">
        <f t="shared" si="191"/>
        <v>2.8424999999999999E-2</v>
      </c>
      <c r="H2429">
        <f t="shared" si="192"/>
        <v>96142.796705504239</v>
      </c>
      <c r="I2429">
        <f t="shared" si="193"/>
        <v>1.9245630992605013E-4</v>
      </c>
      <c r="J2429">
        <f t="shared" si="189"/>
        <v>7.317391824225844E-2</v>
      </c>
    </row>
    <row r="2430" spans="1:10" x14ac:dyDescent="0.55000000000000004">
      <c r="A2430">
        <v>2418</v>
      </c>
      <c r="B2430">
        <v>29044</v>
      </c>
      <c r="C2430">
        <v>-219327</v>
      </c>
      <c r="F2430">
        <f t="shared" si="190"/>
        <v>30.225000000000001</v>
      </c>
      <c r="G2430">
        <f t="shared" si="191"/>
        <v>2.9044E-2</v>
      </c>
      <c r="H2430">
        <f t="shared" si="192"/>
        <v>89598.796705504239</v>
      </c>
      <c r="I2430">
        <f t="shared" si="193"/>
        <v>1.7935669003446474E-4</v>
      </c>
      <c r="J2430">
        <f t="shared" si="189"/>
        <v>6.8193304640553995E-2</v>
      </c>
    </row>
    <row r="2431" spans="1:10" x14ac:dyDescent="0.55000000000000004">
      <c r="A2431">
        <v>2419</v>
      </c>
      <c r="B2431">
        <v>29513</v>
      </c>
      <c r="C2431">
        <v>-224666</v>
      </c>
      <c r="F2431">
        <f t="shared" si="190"/>
        <v>30.237500000000001</v>
      </c>
      <c r="G2431">
        <f t="shared" si="191"/>
        <v>2.9512999999999998E-2</v>
      </c>
      <c r="H2431">
        <f t="shared" si="192"/>
        <v>84259.796705504239</v>
      </c>
      <c r="I2431">
        <f t="shared" si="193"/>
        <v>1.6866920980812393E-4</v>
      </c>
      <c r="J2431">
        <f t="shared" si="189"/>
        <v>6.4129811972537476E-2</v>
      </c>
    </row>
    <row r="2432" spans="1:10" x14ac:dyDescent="0.55000000000000004">
      <c r="A2432">
        <v>2420</v>
      </c>
      <c r="B2432">
        <v>29822</v>
      </c>
      <c r="C2432">
        <v>-234972</v>
      </c>
      <c r="F2432">
        <f t="shared" si="190"/>
        <v>30.25</v>
      </c>
      <c r="G2432">
        <f t="shared" si="191"/>
        <v>2.9821999999999998E-2</v>
      </c>
      <c r="H2432">
        <f t="shared" si="192"/>
        <v>73953.796705504239</v>
      </c>
      <c r="I2432">
        <f t="shared" si="193"/>
        <v>1.4803890989940161E-4</v>
      </c>
      <c r="J2432">
        <f t="shared" si="189"/>
        <v>5.6285954426821411E-2</v>
      </c>
    </row>
    <row r="2433" spans="1:10" x14ac:dyDescent="0.55000000000000004">
      <c r="A2433">
        <v>2421</v>
      </c>
      <c r="B2433">
        <v>29981</v>
      </c>
      <c r="C2433">
        <v>-241855</v>
      </c>
      <c r="F2433">
        <f t="shared" si="190"/>
        <v>30.262499999999999</v>
      </c>
      <c r="G2433">
        <f t="shared" si="191"/>
        <v>2.9980999999999997E-2</v>
      </c>
      <c r="H2433">
        <f t="shared" si="192"/>
        <v>67070.796705504239</v>
      </c>
      <c r="I2433">
        <f t="shared" si="193"/>
        <v>1.3426068806049848E-4</v>
      </c>
      <c r="J2433">
        <f t="shared" si="189"/>
        <v>5.1047329209747513E-2</v>
      </c>
    </row>
    <row r="2434" spans="1:10" x14ac:dyDescent="0.55000000000000004">
      <c r="A2434">
        <v>2422</v>
      </c>
      <c r="B2434">
        <v>29916</v>
      </c>
      <c r="C2434">
        <v>-250214</v>
      </c>
      <c r="F2434">
        <f t="shared" si="190"/>
        <v>30.274999999999999</v>
      </c>
      <c r="G2434">
        <f t="shared" si="191"/>
        <v>2.9915999999999998E-2</v>
      </c>
      <c r="H2434">
        <f t="shared" si="192"/>
        <v>58711.796705504239</v>
      </c>
      <c r="I2434">
        <f t="shared" si="193"/>
        <v>1.1752784535362774E-4</v>
      </c>
      <c r="J2434">
        <f t="shared" si="189"/>
        <v>4.4685325985932195E-2</v>
      </c>
    </row>
    <row r="2435" spans="1:10" x14ac:dyDescent="0.55000000000000004">
      <c r="A2435">
        <v>2423</v>
      </c>
      <c r="B2435">
        <v>29681</v>
      </c>
      <c r="C2435">
        <v>-260194</v>
      </c>
      <c r="F2435">
        <f t="shared" si="190"/>
        <v>30.287500000000001</v>
      </c>
      <c r="G2435">
        <f t="shared" si="191"/>
        <v>2.9680999999999999E-2</v>
      </c>
      <c r="H2435">
        <f t="shared" si="192"/>
        <v>48731.796705504239</v>
      </c>
      <c r="I2435">
        <f t="shared" si="193"/>
        <v>9.7550124308697721E-5</v>
      </c>
      <c r="J2435">
        <f t="shared" si="189"/>
        <v>3.7089585804848717E-2</v>
      </c>
    </row>
    <row r="2436" spans="1:10" x14ac:dyDescent="0.55000000000000004">
      <c r="A2436">
        <v>2424</v>
      </c>
      <c r="B2436">
        <v>29297</v>
      </c>
      <c r="C2436">
        <v>-267870</v>
      </c>
      <c r="F2436">
        <f t="shared" si="190"/>
        <v>30.3</v>
      </c>
      <c r="G2436">
        <f t="shared" si="191"/>
        <v>2.9297E-2</v>
      </c>
      <c r="H2436">
        <f t="shared" si="192"/>
        <v>41055.796705504239</v>
      </c>
      <c r="I2436">
        <f t="shared" si="193"/>
        <v>8.2184494374741527E-5</v>
      </c>
      <c r="J2436">
        <f t="shared" si="189"/>
        <v>3.1247411292824986E-2</v>
      </c>
    </row>
    <row r="2437" spans="1:10" x14ac:dyDescent="0.55000000000000004">
      <c r="A2437">
        <v>2425</v>
      </c>
      <c r="B2437">
        <v>28763</v>
      </c>
      <c r="C2437">
        <v>-278928</v>
      </c>
      <c r="F2437">
        <f t="shared" si="190"/>
        <v>30.3125</v>
      </c>
      <c r="G2437">
        <f t="shared" si="191"/>
        <v>2.8763E-2</v>
      </c>
      <c r="H2437">
        <f t="shared" si="192"/>
        <v>29997.796705504239</v>
      </c>
      <c r="I2437">
        <f t="shared" si="193"/>
        <v>6.0048859172854144E-5</v>
      </c>
      <c r="J2437">
        <f t="shared" si="189"/>
        <v>2.2831209396790803E-2</v>
      </c>
    </row>
    <row r="2438" spans="1:10" x14ac:dyDescent="0.55000000000000004">
      <c r="A2438">
        <v>2426</v>
      </c>
      <c r="B2438">
        <v>28069</v>
      </c>
      <c r="C2438">
        <v>-289156</v>
      </c>
      <c r="F2438">
        <f t="shared" si="190"/>
        <v>30.324999999999999</v>
      </c>
      <c r="G2438">
        <f t="shared" si="191"/>
        <v>2.8069E-2</v>
      </c>
      <c r="H2438">
        <f t="shared" si="192"/>
        <v>19769.796705504239</v>
      </c>
      <c r="I2438">
        <f t="shared" si="193"/>
        <v>3.9574697765284582E-5</v>
      </c>
      <c r="J2438">
        <f t="shared" si="189"/>
        <v>1.504671735549603E-2</v>
      </c>
    </row>
    <row r="2439" spans="1:10" x14ac:dyDescent="0.55000000000000004">
      <c r="A2439">
        <v>2427</v>
      </c>
      <c r="B2439">
        <v>27244</v>
      </c>
      <c r="C2439">
        <v>-297325</v>
      </c>
      <c r="F2439">
        <f t="shared" si="190"/>
        <v>30.337499999999999</v>
      </c>
      <c r="G2439">
        <f t="shared" si="191"/>
        <v>2.7243999999999997E-2</v>
      </c>
      <c r="H2439">
        <f t="shared" si="192"/>
        <v>11600.796705504239</v>
      </c>
      <c r="I2439">
        <f t="shared" si="193"/>
        <v>2.3222192433016718E-5</v>
      </c>
      <c r="J2439">
        <f t="shared" si="189"/>
        <v>8.8293224116813059E-3</v>
      </c>
    </row>
    <row r="2440" spans="1:10" x14ac:dyDescent="0.55000000000000004">
      <c r="A2440">
        <v>2428</v>
      </c>
      <c r="B2440">
        <v>26269</v>
      </c>
      <c r="C2440">
        <v>-308454</v>
      </c>
      <c r="F2440">
        <f t="shared" si="190"/>
        <v>30.35</v>
      </c>
      <c r="G2440">
        <f t="shared" si="191"/>
        <v>2.6268999999999997E-2</v>
      </c>
      <c r="H2440">
        <f t="shared" si="192"/>
        <v>471.79670550423907</v>
      </c>
      <c r="I2440">
        <f t="shared" si="193"/>
        <v>9.4443115956720298E-7</v>
      </c>
      <c r="J2440">
        <f t="shared" si="189"/>
        <v>3.5908268469953496E-4</v>
      </c>
    </row>
    <row r="2441" spans="1:10" x14ac:dyDescent="0.55000000000000004">
      <c r="A2441">
        <v>2429</v>
      </c>
      <c r="B2441">
        <v>25153</v>
      </c>
      <c r="C2441">
        <v>-317257</v>
      </c>
      <c r="F2441">
        <f t="shared" si="190"/>
        <v>30.362500000000001</v>
      </c>
      <c r="G2441">
        <f t="shared" si="191"/>
        <v>2.5152999999999998E-2</v>
      </c>
      <c r="H2441">
        <f t="shared" si="192"/>
        <v>-8331.2032944957609</v>
      </c>
      <c r="I2441">
        <f t="shared" si="193"/>
        <v>-1.6677199938480787E-5</v>
      </c>
      <c r="J2441">
        <f t="shared" si="189"/>
        <v>-6.3408472565908355E-3</v>
      </c>
    </row>
    <row r="2442" spans="1:10" x14ac:dyDescent="0.55000000000000004">
      <c r="A2442">
        <v>2430</v>
      </c>
      <c r="B2442">
        <v>23916</v>
      </c>
      <c r="C2442">
        <v>-326534</v>
      </c>
      <c r="F2442">
        <f t="shared" si="190"/>
        <v>30.375</v>
      </c>
      <c r="G2442">
        <f t="shared" si="191"/>
        <v>2.3916E-2</v>
      </c>
      <c r="H2442">
        <f t="shared" si="192"/>
        <v>-17608.203294495761</v>
      </c>
      <c r="I2442">
        <f t="shared" si="193"/>
        <v>-3.5247672697380164E-5</v>
      </c>
      <c r="J2442">
        <f t="shared" si="189"/>
        <v>-1.3401536801672146E-2</v>
      </c>
    </row>
    <row r="2443" spans="1:10" x14ac:dyDescent="0.55000000000000004">
      <c r="A2443">
        <v>2431</v>
      </c>
      <c r="B2443">
        <v>22556</v>
      </c>
      <c r="C2443">
        <v>-334054</v>
      </c>
      <c r="F2443">
        <f t="shared" si="190"/>
        <v>30.387499999999999</v>
      </c>
      <c r="G2443">
        <f t="shared" si="191"/>
        <v>2.2556E-2</v>
      </c>
      <c r="H2443">
        <f t="shared" si="192"/>
        <v>-25128.203294495761</v>
      </c>
      <c r="I2443">
        <f t="shared" si="193"/>
        <v>-5.0301025629030838E-5</v>
      </c>
      <c r="J2443">
        <f t="shared" si="189"/>
        <v>-1.9124980304853281E-2</v>
      </c>
    </row>
    <row r="2444" spans="1:10" x14ac:dyDescent="0.55000000000000004">
      <c r="A2444">
        <v>2432</v>
      </c>
      <c r="B2444">
        <v>21075</v>
      </c>
      <c r="C2444">
        <v>-343973</v>
      </c>
      <c r="F2444">
        <f t="shared" si="190"/>
        <v>30.4</v>
      </c>
      <c r="G2444">
        <f t="shared" si="191"/>
        <v>2.1075E-2</v>
      </c>
      <c r="H2444">
        <f t="shared" si="192"/>
        <v>-35047.203294495761</v>
      </c>
      <c r="I2444">
        <f t="shared" si="193"/>
        <v>-7.015663835895677E-5</v>
      </c>
      <c r="J2444">
        <f t="shared" si="189"/>
        <v>-2.6674293617094468E-2</v>
      </c>
    </row>
    <row r="2445" spans="1:10" x14ac:dyDescent="0.55000000000000004">
      <c r="A2445">
        <v>2433</v>
      </c>
      <c r="B2445">
        <v>19481</v>
      </c>
      <c r="C2445">
        <v>-352126</v>
      </c>
      <c r="F2445">
        <f t="shared" si="190"/>
        <v>30.412500000000001</v>
      </c>
      <c r="G2445">
        <f t="shared" si="191"/>
        <v>1.9480999999999998E-2</v>
      </c>
      <c r="H2445">
        <f t="shared" si="192"/>
        <v>-43200.203294495761</v>
      </c>
      <c r="I2445">
        <f t="shared" si="193"/>
        <v>-8.6477115280731757E-5</v>
      </c>
      <c r="J2445">
        <f t="shared" ref="J2445:J2508" si="194">(I2445*0.1*9.80665)/($J$4*10^(-6)*$H$4)</f>
        <v>-3.2879511021540721E-2</v>
      </c>
    </row>
    <row r="2446" spans="1:10" x14ac:dyDescent="0.55000000000000004">
      <c r="A2446">
        <v>2434</v>
      </c>
      <c r="B2446">
        <v>17794</v>
      </c>
      <c r="C2446">
        <v>-359606</v>
      </c>
      <c r="F2446">
        <f t="shared" si="190"/>
        <v>30.425000000000001</v>
      </c>
      <c r="G2446">
        <f t="shared" si="191"/>
        <v>1.7794000000000001E-2</v>
      </c>
      <c r="H2446">
        <f t="shared" si="192"/>
        <v>-50680.203294495761</v>
      </c>
      <c r="I2446">
        <f t="shared" si="193"/>
        <v>-1.0145039718615025E-4</v>
      </c>
      <c r="J2446">
        <f t="shared" si="194"/>
        <v>-3.8572510676300693E-2</v>
      </c>
    </row>
    <row r="2447" spans="1:10" x14ac:dyDescent="0.55000000000000004">
      <c r="A2447">
        <v>2435</v>
      </c>
      <c r="B2447">
        <v>16013</v>
      </c>
      <c r="C2447">
        <v>-365932</v>
      </c>
      <c r="F2447">
        <f t="shared" si="190"/>
        <v>30.4375</v>
      </c>
      <c r="G2447">
        <f t="shared" si="191"/>
        <v>1.6012999999999999E-2</v>
      </c>
      <c r="H2447">
        <f t="shared" si="192"/>
        <v>-57006.203294495761</v>
      </c>
      <c r="I2447">
        <f t="shared" si="193"/>
        <v>-1.1411362998477023E-4</v>
      </c>
      <c r="J2447">
        <f t="shared" si="194"/>
        <v>-4.3387205304109722E-2</v>
      </c>
    </row>
    <row r="2448" spans="1:10" x14ac:dyDescent="0.55000000000000004">
      <c r="A2448">
        <v>2436</v>
      </c>
      <c r="B2448">
        <v>14147</v>
      </c>
      <c r="C2448">
        <v>-372222</v>
      </c>
      <c r="F2448">
        <f t="shared" si="190"/>
        <v>30.45</v>
      </c>
      <c r="G2448">
        <f t="shared" si="191"/>
        <v>1.4147E-2</v>
      </c>
      <c r="H2448">
        <f t="shared" si="192"/>
        <v>-63296.203294495761</v>
      </c>
      <c r="I2448">
        <f t="shared" si="193"/>
        <v>-1.2670479885978122E-4</v>
      </c>
      <c r="J2448">
        <f t="shared" si="194"/>
        <v>-4.8174500468339682E-2</v>
      </c>
    </row>
    <row r="2449" spans="1:10" x14ac:dyDescent="0.55000000000000004">
      <c r="A2449">
        <v>2437</v>
      </c>
      <c r="B2449">
        <v>12206</v>
      </c>
      <c r="C2449">
        <v>-378280</v>
      </c>
      <c r="F2449">
        <f t="shared" ref="F2449:F2512" si="195">A2449/80</f>
        <v>30.462499999999999</v>
      </c>
      <c r="G2449">
        <f t="shared" ref="G2449:G2512" si="196">B2449*10^-6</f>
        <v>1.2206E-2</v>
      </c>
      <c r="H2449">
        <f t="shared" ref="H2449:H2512" si="197">C2449-$F$4</f>
        <v>-69354.203294495761</v>
      </c>
      <c r="I2449">
        <f t="shared" ref="I2449:I2512" si="198">($H$4*H2449)/($H$6*$H$8)</f>
        <v>-1.3883155578264556E-4</v>
      </c>
      <c r="J2449">
        <f t="shared" si="194"/>
        <v>-5.2785221311726839E-2</v>
      </c>
    </row>
    <row r="2450" spans="1:10" x14ac:dyDescent="0.55000000000000004">
      <c r="A2450">
        <v>2438</v>
      </c>
      <c r="B2450">
        <v>10209</v>
      </c>
      <c r="C2450">
        <v>-384287</v>
      </c>
      <c r="F2450">
        <f t="shared" si="195"/>
        <v>30.475000000000001</v>
      </c>
      <c r="G2450">
        <f t="shared" si="196"/>
        <v>1.0208999999999999E-2</v>
      </c>
      <c r="H2450">
        <f t="shared" si="197"/>
        <v>-75361.203294495761</v>
      </c>
      <c r="I2450">
        <f t="shared" si="198"/>
        <v>-1.5085622214706384E-4</v>
      </c>
      <c r="J2450">
        <f t="shared" si="194"/>
        <v>-5.7357126248376973E-2</v>
      </c>
    </row>
    <row r="2451" spans="1:10" x14ac:dyDescent="0.55000000000000004">
      <c r="A2451">
        <v>2439</v>
      </c>
      <c r="B2451">
        <v>8156</v>
      </c>
      <c r="C2451">
        <v>-389607</v>
      </c>
      <c r="F2451">
        <f t="shared" si="195"/>
        <v>30.487500000000001</v>
      </c>
      <c r="G2451">
        <f t="shared" si="196"/>
        <v>8.1560000000000001E-3</v>
      </c>
      <c r="H2451">
        <f t="shared" si="197"/>
        <v>-80681.203294495761</v>
      </c>
      <c r="I2451">
        <f t="shared" si="198"/>
        <v>-1.6150566863594437E-4</v>
      </c>
      <c r="J2451">
        <f t="shared" si="194"/>
        <v>-6.1406158088393427E-2</v>
      </c>
    </row>
    <row r="2452" spans="1:10" x14ac:dyDescent="0.55000000000000004">
      <c r="A2452">
        <v>2440</v>
      </c>
      <c r="B2452">
        <v>6056</v>
      </c>
      <c r="C2452">
        <v>-397430</v>
      </c>
      <c r="F2452">
        <f t="shared" si="195"/>
        <v>30.5</v>
      </c>
      <c r="G2452">
        <f t="shared" si="196"/>
        <v>6.0559999999999998E-3</v>
      </c>
      <c r="H2452">
        <f t="shared" si="197"/>
        <v>-88504.203294495761</v>
      </c>
      <c r="I2452">
        <f t="shared" si="198"/>
        <v>-1.7716555959130384E-4</v>
      </c>
      <c r="J2452">
        <f t="shared" si="194"/>
        <v>-6.7360213743364969E-2</v>
      </c>
    </row>
    <row r="2453" spans="1:10" x14ac:dyDescent="0.55000000000000004">
      <c r="A2453">
        <v>2441</v>
      </c>
      <c r="B2453">
        <v>3928</v>
      </c>
      <c r="C2453">
        <v>-404462</v>
      </c>
      <c r="F2453">
        <f t="shared" si="195"/>
        <v>30.512499999999999</v>
      </c>
      <c r="G2453">
        <f t="shared" si="196"/>
        <v>3.9280000000000001E-3</v>
      </c>
      <c r="H2453">
        <f t="shared" si="197"/>
        <v>-95536.203294495761</v>
      </c>
      <c r="I2453">
        <f t="shared" si="198"/>
        <v>-1.9124204600292187E-4</v>
      </c>
      <c r="J2453">
        <f t="shared" si="194"/>
        <v>-7.2712242295807764E-2</v>
      </c>
    </row>
    <row r="2454" spans="1:10" x14ac:dyDescent="0.55000000000000004">
      <c r="A2454">
        <v>2442</v>
      </c>
      <c r="B2454">
        <v>1781</v>
      </c>
      <c r="C2454">
        <v>-410425</v>
      </c>
      <c r="F2454">
        <f t="shared" si="195"/>
        <v>30.524999999999999</v>
      </c>
      <c r="G2454">
        <f t="shared" si="196"/>
        <v>1.7809999999999998E-3</v>
      </c>
      <c r="H2454">
        <f t="shared" si="197"/>
        <v>-101499.20329449576</v>
      </c>
      <c r="I2454">
        <f t="shared" si="198"/>
        <v>-2.0317863423848477E-4</v>
      </c>
      <c r="J2454">
        <f t="shared" si="194"/>
        <v>-7.725065899919463E-2</v>
      </c>
    </row>
    <row r="2455" spans="1:10" x14ac:dyDescent="0.55000000000000004">
      <c r="A2455">
        <v>2443</v>
      </c>
      <c r="B2455">
        <v>-375</v>
      </c>
      <c r="C2455">
        <v>-417756</v>
      </c>
      <c r="F2455">
        <f t="shared" si="195"/>
        <v>30.537500000000001</v>
      </c>
      <c r="G2455">
        <f t="shared" si="196"/>
        <v>-3.7500000000000001E-4</v>
      </c>
      <c r="H2455">
        <f t="shared" si="197"/>
        <v>-108830.20329449576</v>
      </c>
      <c r="I2455">
        <f t="shared" si="198"/>
        <v>-2.1785365157118836E-4</v>
      </c>
      <c r="J2455">
        <f t="shared" si="194"/>
        <v>-8.2830255318585705E-2</v>
      </c>
    </row>
    <row r="2456" spans="1:10" x14ac:dyDescent="0.55000000000000004">
      <c r="A2456">
        <v>2444</v>
      </c>
      <c r="B2456">
        <v>-2531</v>
      </c>
      <c r="C2456">
        <v>-421894</v>
      </c>
      <c r="F2456">
        <f t="shared" si="195"/>
        <v>30.55</v>
      </c>
      <c r="G2456">
        <f t="shared" si="196"/>
        <v>-2.5309999999999998E-3</v>
      </c>
      <c r="H2456">
        <f t="shared" si="197"/>
        <v>-112968.20329449576</v>
      </c>
      <c r="I2456">
        <f t="shared" si="198"/>
        <v>-2.2613699923490786E-4</v>
      </c>
      <c r="J2456">
        <f t="shared" si="194"/>
        <v>-8.5979671437756394E-2</v>
      </c>
    </row>
    <row r="2457" spans="1:10" x14ac:dyDescent="0.55000000000000004">
      <c r="A2457">
        <v>2445</v>
      </c>
      <c r="B2457">
        <v>-4669</v>
      </c>
      <c r="C2457">
        <v>-426395</v>
      </c>
      <c r="F2457">
        <f t="shared" si="195"/>
        <v>30.5625</v>
      </c>
      <c r="G2457">
        <f t="shared" si="196"/>
        <v>-4.6689999999999995E-3</v>
      </c>
      <c r="H2457">
        <f t="shared" si="197"/>
        <v>-117469.20329449576</v>
      </c>
      <c r="I2457">
        <f t="shared" si="198"/>
        <v>-2.3514699146168441E-4</v>
      </c>
      <c r="J2457">
        <f t="shared" si="194"/>
        <v>-8.9405365481349239E-2</v>
      </c>
    </row>
    <row r="2458" spans="1:10" x14ac:dyDescent="0.55000000000000004">
      <c r="A2458">
        <v>2446</v>
      </c>
      <c r="B2458">
        <v>-6788</v>
      </c>
      <c r="C2458">
        <v>-428877</v>
      </c>
      <c r="F2458">
        <f t="shared" si="195"/>
        <v>30.574999999999999</v>
      </c>
      <c r="G2458">
        <f t="shared" si="196"/>
        <v>-6.7879999999999998E-3</v>
      </c>
      <c r="H2458">
        <f t="shared" si="197"/>
        <v>-119951.20329449576</v>
      </c>
      <c r="I2458">
        <f t="shared" si="198"/>
        <v>-2.4011539863939146E-4</v>
      </c>
      <c r="J2458">
        <f t="shared" si="194"/>
        <v>-9.1294406275883255E-2</v>
      </c>
    </row>
    <row r="2459" spans="1:10" x14ac:dyDescent="0.55000000000000004">
      <c r="A2459">
        <v>2447</v>
      </c>
      <c r="B2459">
        <v>-8869</v>
      </c>
      <c r="C2459">
        <v>-431411</v>
      </c>
      <c r="F2459">
        <f t="shared" si="195"/>
        <v>30.587499999999999</v>
      </c>
      <c r="G2459">
        <f t="shared" si="196"/>
        <v>-8.8690000000000001E-3</v>
      </c>
      <c r="H2459">
        <f t="shared" si="197"/>
        <v>-122485.20329449576</v>
      </c>
      <c r="I2459">
        <f t="shared" si="198"/>
        <v>-2.4518789815120034E-4</v>
      </c>
      <c r="J2459">
        <f t="shared" si="194"/>
        <v>-9.322302407336476E-2</v>
      </c>
    </row>
    <row r="2460" spans="1:10" x14ac:dyDescent="0.55000000000000004">
      <c r="A2460">
        <v>2448</v>
      </c>
      <c r="B2460">
        <v>-10903</v>
      </c>
      <c r="C2460">
        <v>-433422</v>
      </c>
      <c r="F2460">
        <f t="shared" si="195"/>
        <v>30.6</v>
      </c>
      <c r="G2460">
        <f t="shared" si="196"/>
        <v>-1.0902999999999999E-2</v>
      </c>
      <c r="H2460">
        <f t="shared" si="197"/>
        <v>-124496.20329449576</v>
      </c>
      <c r="I2460">
        <f t="shared" si="198"/>
        <v>-2.492134689950234E-4</v>
      </c>
      <c r="J2460">
        <f t="shared" si="194"/>
        <v>-9.475358855273941E-2</v>
      </c>
    </row>
    <row r="2461" spans="1:10" x14ac:dyDescent="0.55000000000000004">
      <c r="A2461">
        <v>2449</v>
      </c>
      <c r="B2461">
        <v>-12891</v>
      </c>
      <c r="C2461">
        <v>-434264</v>
      </c>
      <c r="F2461">
        <f t="shared" si="195"/>
        <v>30.612500000000001</v>
      </c>
      <c r="G2461">
        <f t="shared" si="196"/>
        <v>-1.2891E-2</v>
      </c>
      <c r="H2461">
        <f t="shared" si="197"/>
        <v>-125338.20329449576</v>
      </c>
      <c r="I2461">
        <f t="shared" si="198"/>
        <v>-2.5089896409721091E-4</v>
      </c>
      <c r="J2461">
        <f t="shared" si="194"/>
        <v>-9.5394431562005166E-2</v>
      </c>
    </row>
    <row r="2462" spans="1:10" x14ac:dyDescent="0.55000000000000004">
      <c r="A2462">
        <v>2450</v>
      </c>
      <c r="B2462">
        <v>-14803</v>
      </c>
      <c r="C2462">
        <v>-436146</v>
      </c>
      <c r="F2462">
        <f t="shared" si="195"/>
        <v>30.625</v>
      </c>
      <c r="G2462">
        <f t="shared" si="196"/>
        <v>-1.4803E-2</v>
      </c>
      <c r="H2462">
        <f t="shared" si="197"/>
        <v>-127220.20329449576</v>
      </c>
      <c r="I2462">
        <f t="shared" si="198"/>
        <v>-2.5466630588143516E-4</v>
      </c>
      <c r="J2462">
        <f t="shared" si="194"/>
        <v>-9.6826814630221497E-2</v>
      </c>
    </row>
    <row r="2463" spans="1:10" x14ac:dyDescent="0.55000000000000004">
      <c r="A2463">
        <v>2451</v>
      </c>
      <c r="B2463">
        <v>-16641</v>
      </c>
      <c r="C2463">
        <v>-436890</v>
      </c>
      <c r="F2463">
        <f t="shared" si="195"/>
        <v>30.637499999999999</v>
      </c>
      <c r="G2463">
        <f t="shared" si="196"/>
        <v>-1.6641E-2</v>
      </c>
      <c r="H2463">
        <f t="shared" si="197"/>
        <v>-127964.20329449576</v>
      </c>
      <c r="I2463">
        <f t="shared" si="198"/>
        <v>-2.5615562696935381E-4</v>
      </c>
      <c r="J2463">
        <f t="shared" si="194"/>
        <v>-9.7393070210855401E-2</v>
      </c>
    </row>
    <row r="2464" spans="1:10" x14ac:dyDescent="0.55000000000000004">
      <c r="A2464">
        <v>2452</v>
      </c>
      <c r="B2464">
        <v>-18394</v>
      </c>
      <c r="C2464">
        <v>-435840</v>
      </c>
      <c r="F2464">
        <f t="shared" si="195"/>
        <v>30.65</v>
      </c>
      <c r="G2464">
        <f t="shared" si="196"/>
        <v>-1.8394000000000001E-2</v>
      </c>
      <c r="H2464">
        <f t="shared" si="197"/>
        <v>-126914.20329449576</v>
      </c>
      <c r="I2464">
        <f t="shared" si="198"/>
        <v>-2.5405376253075893E-4</v>
      </c>
      <c r="J2464">
        <f t="shared" si="194"/>
        <v>-9.6593919189799496E-2</v>
      </c>
    </row>
    <row r="2465" spans="1:10" x14ac:dyDescent="0.55000000000000004">
      <c r="A2465">
        <v>2453</v>
      </c>
      <c r="B2465">
        <v>-20044</v>
      </c>
      <c r="C2465">
        <v>-434261</v>
      </c>
      <c r="F2465">
        <f t="shared" si="195"/>
        <v>30.662500000000001</v>
      </c>
      <c r="G2465">
        <f t="shared" si="196"/>
        <v>-2.0043999999999999E-2</v>
      </c>
      <c r="H2465">
        <f t="shared" si="197"/>
        <v>-125335.20329449576</v>
      </c>
      <c r="I2465">
        <f t="shared" si="198"/>
        <v>-2.5089295877024349E-4</v>
      </c>
      <c r="J2465">
        <f t="shared" si="194"/>
        <v>-9.539214827337357E-2</v>
      </c>
    </row>
    <row r="2466" spans="1:10" x14ac:dyDescent="0.55000000000000004">
      <c r="A2466">
        <v>2454</v>
      </c>
      <c r="B2466">
        <v>-21600</v>
      </c>
      <c r="C2466">
        <v>-430488</v>
      </c>
      <c r="F2466">
        <f t="shared" si="195"/>
        <v>30.675000000000001</v>
      </c>
      <c r="G2466">
        <f t="shared" si="196"/>
        <v>-2.1599999999999998E-2</v>
      </c>
      <c r="H2466">
        <f t="shared" si="197"/>
        <v>-121562.20329449576</v>
      </c>
      <c r="I2466">
        <f t="shared" si="198"/>
        <v>-2.4334025922089267E-4</v>
      </c>
      <c r="J2466">
        <f t="shared" si="194"/>
        <v>-9.2520532271046105E-2</v>
      </c>
    </row>
    <row r="2467" spans="1:10" x14ac:dyDescent="0.55000000000000004">
      <c r="A2467">
        <v>2455</v>
      </c>
      <c r="B2467">
        <v>-23044</v>
      </c>
      <c r="C2467">
        <v>-423629</v>
      </c>
      <c r="F2467">
        <f t="shared" si="195"/>
        <v>30.6875</v>
      </c>
      <c r="G2467">
        <f t="shared" si="196"/>
        <v>-2.3043999999999999E-2</v>
      </c>
      <c r="H2467">
        <f t="shared" si="197"/>
        <v>-114703.20329449576</v>
      </c>
      <c r="I2467">
        <f t="shared" si="198"/>
        <v>-2.2961007999772887E-4</v>
      </c>
      <c r="J2467">
        <f t="shared" si="194"/>
        <v>-8.730017336302491E-2</v>
      </c>
    </row>
    <row r="2468" spans="1:10" x14ac:dyDescent="0.55000000000000004">
      <c r="A2468">
        <v>2456</v>
      </c>
      <c r="B2468">
        <v>-24366</v>
      </c>
      <c r="C2468">
        <v>-416267</v>
      </c>
      <c r="F2468">
        <f t="shared" si="195"/>
        <v>30.7</v>
      </c>
      <c r="G2468">
        <f t="shared" si="196"/>
        <v>-2.4365999999999999E-2</v>
      </c>
      <c r="H2468">
        <f t="shared" si="197"/>
        <v>-107341.20329449576</v>
      </c>
      <c r="I2468">
        <f t="shared" si="198"/>
        <v>-2.1487300761969529E-4</v>
      </c>
      <c r="J2468">
        <f t="shared" si="194"/>
        <v>-8.1696983061107412E-2</v>
      </c>
    </row>
    <row r="2469" spans="1:10" x14ac:dyDescent="0.55000000000000004">
      <c r="A2469">
        <v>2457</v>
      </c>
      <c r="B2469">
        <v>-25556</v>
      </c>
      <c r="C2469">
        <v>-408794</v>
      </c>
      <c r="F2469">
        <f t="shared" si="195"/>
        <v>30.712499999999999</v>
      </c>
      <c r="G2469">
        <f t="shared" si="196"/>
        <v>-2.5555999999999999E-2</v>
      </c>
      <c r="H2469">
        <f t="shared" si="197"/>
        <v>-99868.203294495761</v>
      </c>
      <c r="I2469">
        <f t="shared" si="198"/>
        <v>-1.9991373814386745E-4</v>
      </c>
      <c r="J2469">
        <f t="shared" si="194"/>
        <v>-7.600931107982116E-2</v>
      </c>
    </row>
    <row r="2470" spans="1:10" x14ac:dyDescent="0.55000000000000004">
      <c r="A2470">
        <v>2458</v>
      </c>
      <c r="B2470">
        <v>-26625</v>
      </c>
      <c r="C2470">
        <v>-409205</v>
      </c>
      <c r="F2470">
        <f t="shared" si="195"/>
        <v>30.725000000000001</v>
      </c>
      <c r="G2470">
        <f t="shared" si="196"/>
        <v>-2.6624999999999999E-2</v>
      </c>
      <c r="H2470">
        <f t="shared" si="197"/>
        <v>-100279.20329449576</v>
      </c>
      <c r="I2470">
        <f t="shared" si="198"/>
        <v>-2.0073646793840314E-4</v>
      </c>
      <c r="J2470">
        <f t="shared" si="194"/>
        <v>-7.6322121622348749E-2</v>
      </c>
    </row>
    <row r="2471" spans="1:10" x14ac:dyDescent="0.55000000000000004">
      <c r="A2471">
        <v>2459</v>
      </c>
      <c r="B2471">
        <v>-27553</v>
      </c>
      <c r="C2471">
        <v>-406439</v>
      </c>
      <c r="F2471">
        <f t="shared" si="195"/>
        <v>30.737500000000001</v>
      </c>
      <c r="G2471">
        <f t="shared" si="196"/>
        <v>-2.7552999999999998E-2</v>
      </c>
      <c r="H2471">
        <f t="shared" si="197"/>
        <v>-97513.203294495761</v>
      </c>
      <c r="I2471">
        <f t="shared" si="198"/>
        <v>-1.9519955647444759E-4</v>
      </c>
      <c r="J2471">
        <f t="shared" si="194"/>
        <v>-7.4216929504024406E-2</v>
      </c>
    </row>
    <row r="2472" spans="1:10" x14ac:dyDescent="0.55000000000000004">
      <c r="A2472">
        <v>2460</v>
      </c>
      <c r="B2472">
        <v>-28331</v>
      </c>
      <c r="C2472">
        <v>-402066</v>
      </c>
      <c r="F2472">
        <f t="shared" si="195"/>
        <v>30.75</v>
      </c>
      <c r="G2472">
        <f t="shared" si="196"/>
        <v>-2.8330999999999999E-2</v>
      </c>
      <c r="H2472">
        <f t="shared" si="197"/>
        <v>-93140.203294495761</v>
      </c>
      <c r="I2472">
        <f t="shared" si="198"/>
        <v>-1.8644579153161402E-4</v>
      </c>
      <c r="J2472">
        <f t="shared" si="194"/>
        <v>-7.0888655775379297E-2</v>
      </c>
    </row>
    <row r="2473" spans="1:10" x14ac:dyDescent="0.55000000000000004">
      <c r="A2473">
        <v>2461</v>
      </c>
      <c r="B2473">
        <v>-28969</v>
      </c>
      <c r="C2473">
        <v>-395139</v>
      </c>
      <c r="F2473">
        <f t="shared" si="195"/>
        <v>30.762499999999999</v>
      </c>
      <c r="G2473">
        <f t="shared" si="196"/>
        <v>-2.8968999999999998E-2</v>
      </c>
      <c r="H2473">
        <f t="shared" si="197"/>
        <v>-86213.203294495761</v>
      </c>
      <c r="I2473">
        <f t="shared" si="198"/>
        <v>-1.725794915638555E-4</v>
      </c>
      <c r="J2473">
        <f t="shared" si="194"/>
        <v>-6.5616542325042118E-2</v>
      </c>
    </row>
    <row r="2474" spans="1:10" x14ac:dyDescent="0.55000000000000004">
      <c r="A2474">
        <v>2462</v>
      </c>
      <c r="B2474">
        <v>-29456</v>
      </c>
      <c r="C2474">
        <v>-387237</v>
      </c>
      <c r="F2474">
        <f t="shared" si="195"/>
        <v>30.774999999999999</v>
      </c>
      <c r="G2474">
        <f t="shared" si="196"/>
        <v>-2.9456E-2</v>
      </c>
      <c r="H2474">
        <f t="shared" si="197"/>
        <v>-78311.203294495761</v>
      </c>
      <c r="I2474">
        <f t="shared" si="198"/>
        <v>-1.5676146033168745E-4</v>
      </c>
      <c r="J2474">
        <f t="shared" si="194"/>
        <v>-5.9602360069438733E-2</v>
      </c>
    </row>
    <row r="2475" spans="1:10" x14ac:dyDescent="0.55000000000000004">
      <c r="A2475">
        <v>2463</v>
      </c>
      <c r="B2475">
        <v>-29794</v>
      </c>
      <c r="C2475">
        <v>-381085</v>
      </c>
      <c r="F2475">
        <f t="shared" si="195"/>
        <v>30.787500000000001</v>
      </c>
      <c r="G2475">
        <f t="shared" si="196"/>
        <v>-2.9793999999999998E-2</v>
      </c>
      <c r="H2475">
        <f t="shared" si="197"/>
        <v>-72159.203294495761</v>
      </c>
      <c r="I2475">
        <f t="shared" si="198"/>
        <v>-1.444465364971775E-4</v>
      </c>
      <c r="J2475">
        <f t="shared" si="194"/>
        <v>-5.4920096182261825E-2</v>
      </c>
    </row>
    <row r="2476" spans="1:10" x14ac:dyDescent="0.55000000000000004">
      <c r="A2476">
        <v>2464</v>
      </c>
      <c r="B2476">
        <v>-29972</v>
      </c>
      <c r="C2476">
        <v>-373133</v>
      </c>
      <c r="F2476">
        <f t="shared" si="195"/>
        <v>30.8</v>
      </c>
      <c r="G2476">
        <f t="shared" si="196"/>
        <v>-2.9971999999999999E-2</v>
      </c>
      <c r="H2476">
        <f t="shared" si="197"/>
        <v>-64207.203294495761</v>
      </c>
      <c r="I2476">
        <f t="shared" si="198"/>
        <v>-1.2852841648221922E-4</v>
      </c>
      <c r="J2476">
        <f t="shared" si="194"/>
        <v>-4.8867859116131979E-2</v>
      </c>
    </row>
    <row r="2477" spans="1:10" x14ac:dyDescent="0.55000000000000004">
      <c r="A2477">
        <v>2465</v>
      </c>
      <c r="B2477">
        <v>-29934</v>
      </c>
      <c r="C2477">
        <v>-362587</v>
      </c>
      <c r="F2477">
        <f t="shared" si="195"/>
        <v>30.8125</v>
      </c>
      <c r="G2477">
        <f t="shared" si="196"/>
        <v>-2.9933999999999999E-2</v>
      </c>
      <c r="H2477">
        <f t="shared" si="197"/>
        <v>-53661.203294495761</v>
      </c>
      <c r="I2477">
        <f t="shared" si="198"/>
        <v>-1.074176904161038E-4</v>
      </c>
      <c r="J2477">
        <f t="shared" si="194"/>
        <v>-4.0841338479888849E-2</v>
      </c>
    </row>
    <row r="2478" spans="1:10" x14ac:dyDescent="0.55000000000000004">
      <c r="A2478">
        <v>2466</v>
      </c>
      <c r="B2478">
        <v>-29728</v>
      </c>
      <c r="C2478">
        <v>-353540</v>
      </c>
      <c r="F2478">
        <f t="shared" si="195"/>
        <v>30.824999999999999</v>
      </c>
      <c r="G2478">
        <f t="shared" si="196"/>
        <v>-2.9727999999999997E-2</v>
      </c>
      <c r="H2478">
        <f t="shared" si="197"/>
        <v>-44614.203294495761</v>
      </c>
      <c r="I2478">
        <f t="shared" si="198"/>
        <v>-8.930762605803948E-5</v>
      </c>
      <c r="J2478">
        <f t="shared" si="194"/>
        <v>-3.3955701063229302E-2</v>
      </c>
    </row>
    <row r="2479" spans="1:10" x14ac:dyDescent="0.55000000000000004">
      <c r="A2479">
        <v>2467</v>
      </c>
      <c r="B2479">
        <v>-29363</v>
      </c>
      <c r="C2479">
        <v>-350908</v>
      </c>
      <c r="F2479">
        <f t="shared" si="195"/>
        <v>30.837499999999999</v>
      </c>
      <c r="G2479">
        <f t="shared" si="196"/>
        <v>-2.9363E-2</v>
      </c>
      <c r="H2479">
        <f t="shared" si="197"/>
        <v>-41982.203294495761</v>
      </c>
      <c r="I2479">
        <f t="shared" si="198"/>
        <v>-8.4038952531961751E-5</v>
      </c>
      <c r="J2479">
        <f t="shared" si="194"/>
        <v>-3.1952495837115909E-2</v>
      </c>
    </row>
    <row r="2480" spans="1:10" x14ac:dyDescent="0.55000000000000004">
      <c r="A2480">
        <v>2468</v>
      </c>
      <c r="B2480">
        <v>-28838</v>
      </c>
      <c r="C2480">
        <v>-344600</v>
      </c>
      <c r="F2480">
        <f t="shared" si="195"/>
        <v>30.85</v>
      </c>
      <c r="G2480">
        <f t="shared" si="196"/>
        <v>-2.8837999999999999E-2</v>
      </c>
      <c r="H2480">
        <f t="shared" si="197"/>
        <v>-35674.203294495761</v>
      </c>
      <c r="I2480">
        <f t="shared" si="198"/>
        <v>-7.1411751695146257E-5</v>
      </c>
      <c r="J2480">
        <f t="shared" si="194"/>
        <v>-2.7151500941096411E-2</v>
      </c>
    </row>
    <row r="2481" spans="1:10" x14ac:dyDescent="0.55000000000000004">
      <c r="A2481">
        <v>2469</v>
      </c>
      <c r="B2481">
        <v>-28172</v>
      </c>
      <c r="C2481">
        <v>-334796</v>
      </c>
      <c r="F2481">
        <f t="shared" si="195"/>
        <v>30.862500000000001</v>
      </c>
      <c r="G2481">
        <f t="shared" si="196"/>
        <v>-2.8171999999999999E-2</v>
      </c>
      <c r="H2481">
        <f t="shared" si="197"/>
        <v>-25870.203294495761</v>
      </c>
      <c r="I2481">
        <f t="shared" si="198"/>
        <v>-5.1786343165637855E-5</v>
      </c>
      <c r="J2481">
        <f t="shared" si="194"/>
        <v>-1.9689713693066102E-2</v>
      </c>
    </row>
    <row r="2482" spans="1:10" x14ac:dyDescent="0.55000000000000004">
      <c r="A2482">
        <v>2470</v>
      </c>
      <c r="B2482">
        <v>-27356</v>
      </c>
      <c r="C2482">
        <v>-326573</v>
      </c>
      <c r="F2482">
        <f t="shared" si="195"/>
        <v>30.875</v>
      </c>
      <c r="G2482">
        <f t="shared" si="196"/>
        <v>-2.7355999999999998E-2</v>
      </c>
      <c r="H2482">
        <f t="shared" si="197"/>
        <v>-17647.203294495761</v>
      </c>
      <c r="I2482">
        <f t="shared" si="198"/>
        <v>-3.5325741947956542E-5</v>
      </c>
      <c r="J2482">
        <f t="shared" si="194"/>
        <v>-1.3431219553882792E-2</v>
      </c>
    </row>
    <row r="2483" spans="1:10" x14ac:dyDescent="0.55000000000000004">
      <c r="A2483">
        <v>2471</v>
      </c>
      <c r="B2483">
        <v>-26409</v>
      </c>
      <c r="C2483">
        <v>-318004</v>
      </c>
      <c r="F2483">
        <f t="shared" si="195"/>
        <v>30.887499999999999</v>
      </c>
      <c r="G2483">
        <f t="shared" si="196"/>
        <v>-2.6408999999999998E-2</v>
      </c>
      <c r="H2483">
        <f t="shared" si="197"/>
        <v>-9078.2032944957609</v>
      </c>
      <c r="I2483">
        <f t="shared" si="198"/>
        <v>-1.8172526353366832E-5</v>
      </c>
      <c r="J2483">
        <f t="shared" si="194"/>
        <v>-6.9093861258563011E-3</v>
      </c>
    </row>
    <row r="2484" spans="1:10" x14ac:dyDescent="0.55000000000000004">
      <c r="A2484">
        <v>2472</v>
      </c>
      <c r="B2484">
        <v>-25313</v>
      </c>
      <c r="C2484">
        <v>-308348</v>
      </c>
      <c r="F2484">
        <f t="shared" si="195"/>
        <v>30.9</v>
      </c>
      <c r="G2484">
        <f t="shared" si="196"/>
        <v>-2.5312999999999999E-2</v>
      </c>
      <c r="H2484">
        <f t="shared" si="197"/>
        <v>577.79670550423907</v>
      </c>
      <c r="I2484">
        <f t="shared" si="198"/>
        <v>1.1566193790824919E-6</v>
      </c>
      <c r="J2484">
        <f t="shared" si="194"/>
        <v>4.3975888301565213E-4</v>
      </c>
    </row>
    <row r="2485" spans="1:10" x14ac:dyDescent="0.55000000000000004">
      <c r="A2485">
        <v>2473</v>
      </c>
      <c r="B2485">
        <v>-24094</v>
      </c>
      <c r="C2485">
        <v>-296827</v>
      </c>
      <c r="F2485">
        <f t="shared" si="195"/>
        <v>30.912500000000001</v>
      </c>
      <c r="G2485">
        <f t="shared" si="196"/>
        <v>-2.4093999999999997E-2</v>
      </c>
      <c r="H2485">
        <f t="shared" si="197"/>
        <v>12098.796705504239</v>
      </c>
      <c r="I2485">
        <f t="shared" si="198"/>
        <v>2.4219076709607412E-5</v>
      </c>
      <c r="J2485">
        <f t="shared" si="194"/>
        <v>9.2083483245249502E-3</v>
      </c>
    </row>
    <row r="2486" spans="1:10" x14ac:dyDescent="0.55000000000000004">
      <c r="A2486">
        <v>2474</v>
      </c>
      <c r="B2486">
        <v>-22744</v>
      </c>
      <c r="C2486">
        <v>-290102</v>
      </c>
      <c r="F2486">
        <f t="shared" si="195"/>
        <v>30.925000000000001</v>
      </c>
      <c r="G2486">
        <f t="shared" si="196"/>
        <v>-2.2744E-2</v>
      </c>
      <c r="H2486">
        <f t="shared" si="197"/>
        <v>18823.796705504239</v>
      </c>
      <c r="I2486">
        <f t="shared" si="198"/>
        <v>3.7681017994893425E-5</v>
      </c>
      <c r="J2486">
        <f t="shared" si="194"/>
        <v>1.4326720340335214E-2</v>
      </c>
    </row>
    <row r="2487" spans="1:10" x14ac:dyDescent="0.55000000000000004">
      <c r="A2487">
        <v>2475</v>
      </c>
      <c r="B2487">
        <v>-21281</v>
      </c>
      <c r="C2487">
        <v>-286112</v>
      </c>
      <c r="F2487">
        <f t="shared" si="195"/>
        <v>30.9375</v>
      </c>
      <c r="G2487">
        <f t="shared" si="196"/>
        <v>-2.1280999999999998E-2</v>
      </c>
      <c r="H2487">
        <f t="shared" si="197"/>
        <v>22813.796705504239</v>
      </c>
      <c r="I2487">
        <f t="shared" si="198"/>
        <v>4.5668102861553819E-5</v>
      </c>
      <c r="J2487">
        <f t="shared" si="194"/>
        <v>1.7363494220347542E-2</v>
      </c>
    </row>
    <row r="2488" spans="1:10" x14ac:dyDescent="0.55000000000000004">
      <c r="A2488">
        <v>2476</v>
      </c>
      <c r="B2488">
        <v>-19706</v>
      </c>
      <c r="C2488">
        <v>-276900</v>
      </c>
      <c r="F2488">
        <f t="shared" si="195"/>
        <v>30.95</v>
      </c>
      <c r="G2488">
        <f t="shared" si="196"/>
        <v>-1.9705999999999998E-2</v>
      </c>
      <c r="H2488">
        <f t="shared" si="197"/>
        <v>32025.796705504239</v>
      </c>
      <c r="I2488">
        <f t="shared" si="198"/>
        <v>6.4108460202825897E-5</v>
      </c>
      <c r="J2488">
        <f t="shared" si="194"/>
        <v>2.4374712511744442E-2</v>
      </c>
    </row>
    <row r="2489" spans="1:10" x14ac:dyDescent="0.55000000000000004">
      <c r="A2489">
        <v>2477</v>
      </c>
      <c r="B2489">
        <v>-18028</v>
      </c>
      <c r="C2489">
        <v>-266287</v>
      </c>
      <c r="F2489">
        <f t="shared" si="195"/>
        <v>30.962499999999999</v>
      </c>
      <c r="G2489">
        <f t="shared" si="196"/>
        <v>-1.8027999999999999E-2</v>
      </c>
      <c r="H2489">
        <f t="shared" si="197"/>
        <v>42638.796705504239</v>
      </c>
      <c r="I2489">
        <f t="shared" si="198"/>
        <v>8.5353305237880227E-5</v>
      </c>
      <c r="J2489">
        <f t="shared" si="194"/>
        <v>3.2452226594093039E-2</v>
      </c>
    </row>
    <row r="2490" spans="1:10" x14ac:dyDescent="0.55000000000000004">
      <c r="A2490">
        <v>2478</v>
      </c>
      <c r="B2490">
        <v>-16256</v>
      </c>
      <c r="C2490">
        <v>-259782</v>
      </c>
      <c r="F2490">
        <f t="shared" si="195"/>
        <v>30.975000000000001</v>
      </c>
      <c r="G2490">
        <f t="shared" si="196"/>
        <v>-1.6256E-2</v>
      </c>
      <c r="H2490">
        <f t="shared" si="197"/>
        <v>49143.796705504239</v>
      </c>
      <c r="I2490">
        <f t="shared" si="198"/>
        <v>9.8374855878889222E-5</v>
      </c>
      <c r="J2490">
        <f t="shared" si="194"/>
        <v>3.7403157443586833E-2</v>
      </c>
    </row>
    <row r="2491" spans="1:10" x14ac:dyDescent="0.55000000000000004">
      <c r="A2491">
        <v>2479</v>
      </c>
      <c r="B2491">
        <v>-14400</v>
      </c>
      <c r="C2491">
        <v>-252702</v>
      </c>
      <c r="F2491">
        <f t="shared" si="195"/>
        <v>30.987500000000001</v>
      </c>
      <c r="G2491">
        <f t="shared" si="196"/>
        <v>-1.44E-2</v>
      </c>
      <c r="H2491">
        <f t="shared" si="197"/>
        <v>56223.796705504239</v>
      </c>
      <c r="I2491">
        <f t="shared" si="198"/>
        <v>1.1254742752198586E-4</v>
      </c>
      <c r="J2491">
        <f t="shared" si="194"/>
        <v>4.2791718614135034E-2</v>
      </c>
    </row>
    <row r="2492" spans="1:10" x14ac:dyDescent="0.55000000000000004">
      <c r="A2492">
        <v>2480</v>
      </c>
      <c r="B2492">
        <v>-12469</v>
      </c>
      <c r="C2492">
        <v>-241756</v>
      </c>
      <c r="F2492">
        <f t="shared" si="195"/>
        <v>31</v>
      </c>
      <c r="G2492">
        <f t="shared" si="196"/>
        <v>-1.2468999999999999E-2</v>
      </c>
      <c r="H2492">
        <f t="shared" si="197"/>
        <v>67169.796705504239</v>
      </c>
      <c r="I2492">
        <f t="shared" si="198"/>
        <v>1.3445886385042314E-4</v>
      </c>
      <c r="J2492">
        <f t="shared" si="194"/>
        <v>5.1122677734589922E-2</v>
      </c>
    </row>
    <row r="2493" spans="1:10" x14ac:dyDescent="0.55000000000000004">
      <c r="A2493">
        <v>2481</v>
      </c>
      <c r="B2493">
        <v>-10481</v>
      </c>
      <c r="C2493">
        <v>-233039</v>
      </c>
      <c r="F2493">
        <f t="shared" si="195"/>
        <v>31.012499999999999</v>
      </c>
      <c r="G2493">
        <f t="shared" si="196"/>
        <v>-1.0480999999999999E-2</v>
      </c>
      <c r="H2493">
        <f t="shared" si="197"/>
        <v>75886.796705504239</v>
      </c>
      <c r="I2493">
        <f t="shared" si="198"/>
        <v>1.5190834224207192E-4</v>
      </c>
      <c r="J2493">
        <f t="shared" si="194"/>
        <v>5.7757153401774758E-2</v>
      </c>
    </row>
    <row r="2494" spans="1:10" x14ac:dyDescent="0.55000000000000004">
      <c r="A2494">
        <v>2482</v>
      </c>
      <c r="B2494">
        <v>-8428</v>
      </c>
      <c r="C2494">
        <v>-227721</v>
      </c>
      <c r="F2494">
        <f t="shared" si="195"/>
        <v>31.024999999999999</v>
      </c>
      <c r="G2494">
        <f t="shared" si="196"/>
        <v>-8.4279999999999997E-3</v>
      </c>
      <c r="H2494">
        <f t="shared" si="197"/>
        <v>81204.796705504239</v>
      </c>
      <c r="I2494">
        <f t="shared" si="198"/>
        <v>1.6255378517964086E-4</v>
      </c>
      <c r="J2494">
        <f t="shared" si="194"/>
        <v>6.180466304937015E-2</v>
      </c>
    </row>
    <row r="2495" spans="1:10" x14ac:dyDescent="0.55000000000000004">
      <c r="A2495">
        <v>2483</v>
      </c>
      <c r="B2495">
        <v>-6338</v>
      </c>
      <c r="C2495">
        <v>-222927</v>
      </c>
      <c r="F2495">
        <f t="shared" si="195"/>
        <v>31.037500000000001</v>
      </c>
      <c r="G2495">
        <f t="shared" si="196"/>
        <v>-6.3379999999999999E-3</v>
      </c>
      <c r="H2495">
        <f t="shared" si="197"/>
        <v>85998.796705504239</v>
      </c>
      <c r="I2495">
        <f t="shared" si="198"/>
        <v>1.7215029767356815E-4</v>
      </c>
      <c r="J2495">
        <f t="shared" si="194"/>
        <v>6.5453358282648116E-2</v>
      </c>
    </row>
    <row r="2496" spans="1:10" x14ac:dyDescent="0.55000000000000004">
      <c r="A2496">
        <v>2484</v>
      </c>
      <c r="B2496">
        <v>-4219</v>
      </c>
      <c r="C2496">
        <v>-212948</v>
      </c>
      <c r="F2496">
        <f t="shared" si="195"/>
        <v>31.05</v>
      </c>
      <c r="G2496">
        <f t="shared" si="196"/>
        <v>-4.2189999999999997E-3</v>
      </c>
      <c r="H2496">
        <f t="shared" si="197"/>
        <v>95977.796705504239</v>
      </c>
      <c r="I2496">
        <f t="shared" si="198"/>
        <v>1.9212601694284238E-4</v>
      </c>
      <c r="J2496">
        <f t="shared" si="194"/>
        <v>7.3048337367521074E-2</v>
      </c>
    </row>
    <row r="2497" spans="1:10" x14ac:dyDescent="0.55000000000000004">
      <c r="A2497">
        <v>2485</v>
      </c>
      <c r="B2497">
        <v>-2072</v>
      </c>
      <c r="C2497">
        <v>-205613</v>
      </c>
      <c r="F2497">
        <f t="shared" si="195"/>
        <v>31.0625</v>
      </c>
      <c r="G2497">
        <f t="shared" si="196"/>
        <v>-2.0720000000000001E-3</v>
      </c>
      <c r="H2497">
        <f t="shared" si="197"/>
        <v>103312.79670550424</v>
      </c>
      <c r="I2497">
        <f t="shared" si="198"/>
        <v>2.0680904137816919E-4</v>
      </c>
      <c r="J2497">
        <f t="shared" si="194"/>
        <v>7.8630978071754273E-2</v>
      </c>
    </row>
    <row r="2498" spans="1:10" x14ac:dyDescent="0.55000000000000004">
      <c r="A2498">
        <v>2486</v>
      </c>
      <c r="B2498">
        <v>84</v>
      </c>
      <c r="C2498">
        <v>-200677</v>
      </c>
      <c r="F2498">
        <f t="shared" si="195"/>
        <v>31.074999999999999</v>
      </c>
      <c r="G2498">
        <f t="shared" si="196"/>
        <v>8.3999999999999995E-5</v>
      </c>
      <c r="H2498">
        <f t="shared" si="197"/>
        <v>108248.79670550424</v>
      </c>
      <c r="I2498">
        <f t="shared" si="198"/>
        <v>2.1668980601522074E-4</v>
      </c>
      <c r="J2498">
        <f t="shared" si="194"/>
        <v>8.2387748966927424E-2</v>
      </c>
    </row>
    <row r="2499" spans="1:10" x14ac:dyDescent="0.55000000000000004">
      <c r="A2499">
        <v>2487</v>
      </c>
      <c r="B2499">
        <v>2241</v>
      </c>
      <c r="C2499">
        <v>-196842</v>
      </c>
      <c r="F2499">
        <f t="shared" si="195"/>
        <v>31.087499999999999</v>
      </c>
      <c r="G2499">
        <f t="shared" si="196"/>
        <v>2.2409999999999999E-3</v>
      </c>
      <c r="H2499">
        <f t="shared" si="197"/>
        <v>112083.79670550424</v>
      </c>
      <c r="I2499">
        <f t="shared" si="198"/>
        <v>2.2436661565523143E-4</v>
      </c>
      <c r="J2499">
        <f t="shared" si="194"/>
        <v>8.5306552934307708E-2</v>
      </c>
    </row>
    <row r="2500" spans="1:10" x14ac:dyDescent="0.55000000000000004">
      <c r="A2500">
        <v>2488</v>
      </c>
      <c r="B2500">
        <v>4388</v>
      </c>
      <c r="C2500">
        <v>-191418</v>
      </c>
      <c r="F2500">
        <f t="shared" si="195"/>
        <v>31.1</v>
      </c>
      <c r="G2500">
        <f t="shared" si="196"/>
        <v>4.3879999999999995E-3</v>
      </c>
      <c r="H2500">
        <f t="shared" si="197"/>
        <v>117507.79670550424</v>
      </c>
      <c r="I2500">
        <f t="shared" si="198"/>
        <v>2.3522424681231564E-4</v>
      </c>
      <c r="J2500">
        <f t="shared" si="194"/>
        <v>8.9434738780219222E-2</v>
      </c>
    </row>
    <row r="2501" spans="1:10" x14ac:dyDescent="0.55000000000000004">
      <c r="A2501">
        <v>2489</v>
      </c>
      <c r="B2501">
        <v>6506</v>
      </c>
      <c r="C2501">
        <v>-187183</v>
      </c>
      <c r="F2501">
        <f t="shared" si="195"/>
        <v>31.112500000000001</v>
      </c>
      <c r="G2501">
        <f t="shared" si="196"/>
        <v>6.5059999999999996E-3</v>
      </c>
      <c r="H2501">
        <f t="shared" si="197"/>
        <v>121742.79670550424</v>
      </c>
      <c r="I2501">
        <f t="shared" si="198"/>
        <v>2.4370176671464815E-4</v>
      </c>
      <c r="J2501">
        <f t="shared" si="194"/>
        <v>9.2657981231811237E-2</v>
      </c>
    </row>
    <row r="2502" spans="1:10" x14ac:dyDescent="0.55000000000000004">
      <c r="A2502">
        <v>2490</v>
      </c>
      <c r="B2502">
        <v>8597</v>
      </c>
      <c r="C2502">
        <v>-186100</v>
      </c>
      <c r="F2502">
        <f t="shared" si="195"/>
        <v>31.125</v>
      </c>
      <c r="G2502">
        <f t="shared" si="196"/>
        <v>8.5970000000000005E-3</v>
      </c>
      <c r="H2502">
        <f t="shared" si="197"/>
        <v>122825.79670550424</v>
      </c>
      <c r="I2502">
        <f t="shared" si="198"/>
        <v>2.4586968974988455E-4</v>
      </c>
      <c r="J2502">
        <f t="shared" si="194"/>
        <v>9.3482248427814593E-2</v>
      </c>
    </row>
    <row r="2503" spans="1:10" x14ac:dyDescent="0.55000000000000004">
      <c r="A2503">
        <v>2491</v>
      </c>
      <c r="B2503">
        <v>10641</v>
      </c>
      <c r="C2503">
        <v>-186375</v>
      </c>
      <c r="F2503">
        <f t="shared" si="195"/>
        <v>31.137499999999999</v>
      </c>
      <c r="G2503">
        <f t="shared" si="196"/>
        <v>1.0640999999999999E-2</v>
      </c>
      <c r="H2503">
        <f t="shared" si="197"/>
        <v>122550.79670550424</v>
      </c>
      <c r="I2503">
        <f t="shared" si="198"/>
        <v>2.4531920144453827E-4</v>
      </c>
      <c r="J2503">
        <f t="shared" si="194"/>
        <v>9.3272946969919002E-2</v>
      </c>
    </row>
    <row r="2504" spans="1:10" x14ac:dyDescent="0.55000000000000004">
      <c r="A2504">
        <v>2492</v>
      </c>
      <c r="B2504">
        <v>12628</v>
      </c>
      <c r="C2504">
        <v>-184884</v>
      </c>
      <c r="F2504">
        <f t="shared" si="195"/>
        <v>31.15</v>
      </c>
      <c r="G2504">
        <f t="shared" si="196"/>
        <v>1.2627999999999999E-2</v>
      </c>
      <c r="H2504">
        <f t="shared" si="197"/>
        <v>124041.79670550424</v>
      </c>
      <c r="I2504">
        <f t="shared" si="198"/>
        <v>2.4830384894734299E-4</v>
      </c>
      <c r="J2504">
        <f t="shared" si="194"/>
        <v>9.4407741419818364E-2</v>
      </c>
    </row>
    <row r="2505" spans="1:10" x14ac:dyDescent="0.55000000000000004">
      <c r="A2505">
        <v>2493</v>
      </c>
      <c r="B2505">
        <v>14550</v>
      </c>
      <c r="C2505">
        <v>-185406</v>
      </c>
      <c r="F2505">
        <f t="shared" si="195"/>
        <v>31.162500000000001</v>
      </c>
      <c r="G2505">
        <f t="shared" si="196"/>
        <v>1.4549999999999999E-2</v>
      </c>
      <c r="H2505">
        <f t="shared" si="197"/>
        <v>123519.79670550424</v>
      </c>
      <c r="I2505">
        <f t="shared" si="198"/>
        <v>2.4725892205501295E-4</v>
      </c>
      <c r="J2505">
        <f t="shared" si="194"/>
        <v>9.4010449197921994E-2</v>
      </c>
    </row>
    <row r="2506" spans="1:10" x14ac:dyDescent="0.55000000000000004">
      <c r="A2506">
        <v>2494</v>
      </c>
      <c r="B2506">
        <v>16397</v>
      </c>
      <c r="C2506">
        <v>-186211</v>
      </c>
      <c r="F2506">
        <f t="shared" si="195"/>
        <v>31.175000000000001</v>
      </c>
      <c r="G2506">
        <f t="shared" si="196"/>
        <v>1.6396999999999998E-2</v>
      </c>
      <c r="H2506">
        <f t="shared" si="197"/>
        <v>122714.79670550424</v>
      </c>
      <c r="I2506">
        <f t="shared" si="198"/>
        <v>2.4564749265209023E-4</v>
      </c>
      <c r="J2506">
        <f t="shared" si="194"/>
        <v>9.3397766748445826E-2</v>
      </c>
    </row>
    <row r="2507" spans="1:10" x14ac:dyDescent="0.55000000000000004">
      <c r="A2507">
        <v>2495</v>
      </c>
      <c r="B2507">
        <v>18169</v>
      </c>
      <c r="C2507">
        <v>-188003</v>
      </c>
      <c r="F2507">
        <f t="shared" si="195"/>
        <v>31.1875</v>
      </c>
      <c r="G2507">
        <f t="shared" si="196"/>
        <v>1.8168999999999998E-2</v>
      </c>
      <c r="H2507">
        <f t="shared" si="197"/>
        <v>120922.79670550424</v>
      </c>
      <c r="I2507">
        <f t="shared" si="198"/>
        <v>2.4206031067688837E-4</v>
      </c>
      <c r="J2507">
        <f t="shared" si="194"/>
        <v>9.2033882339177128E-2</v>
      </c>
    </row>
    <row r="2508" spans="1:10" x14ac:dyDescent="0.55000000000000004">
      <c r="A2508">
        <v>2496</v>
      </c>
      <c r="B2508">
        <v>19838</v>
      </c>
      <c r="C2508">
        <v>-188663</v>
      </c>
      <c r="F2508">
        <f t="shared" si="195"/>
        <v>31.2</v>
      </c>
      <c r="G2508">
        <f t="shared" si="196"/>
        <v>1.9837999999999998E-2</v>
      </c>
      <c r="H2508">
        <f t="shared" si="197"/>
        <v>120262.79670550424</v>
      </c>
      <c r="I2508">
        <f t="shared" si="198"/>
        <v>2.4073913874405735E-4</v>
      </c>
      <c r="J2508">
        <f t="shared" si="194"/>
        <v>9.1531558840227734E-2</v>
      </c>
    </row>
    <row r="2509" spans="1:10" x14ac:dyDescent="0.55000000000000004">
      <c r="A2509">
        <v>2497</v>
      </c>
      <c r="B2509">
        <v>21403</v>
      </c>
      <c r="C2509">
        <v>-186979</v>
      </c>
      <c r="F2509">
        <f t="shared" si="195"/>
        <v>31.212499999999999</v>
      </c>
      <c r="G2509">
        <f t="shared" si="196"/>
        <v>2.1402999999999998E-2</v>
      </c>
      <c r="H2509">
        <f t="shared" si="197"/>
        <v>121946.79670550424</v>
      </c>
      <c r="I2509">
        <f t="shared" si="198"/>
        <v>2.441101289484323E-4</v>
      </c>
      <c r="J2509">
        <f t="shared" ref="J2509:J2512" si="199">(I2509*0.1*9.80665)/($J$4*10^(-6)*$H$4)</f>
        <v>9.2813244858759247E-2</v>
      </c>
    </row>
    <row r="2510" spans="1:10" x14ac:dyDescent="0.55000000000000004">
      <c r="A2510">
        <v>2498</v>
      </c>
      <c r="B2510">
        <v>22856</v>
      </c>
      <c r="C2510">
        <v>-188197</v>
      </c>
      <c r="F2510">
        <f t="shared" si="195"/>
        <v>31.225000000000001</v>
      </c>
      <c r="G2510">
        <f t="shared" si="196"/>
        <v>2.2855999999999998E-2</v>
      </c>
      <c r="H2510">
        <f t="shared" si="197"/>
        <v>120728.79670550424</v>
      </c>
      <c r="I2510">
        <f t="shared" si="198"/>
        <v>2.4167196619966229E-4</v>
      </c>
      <c r="J2510">
        <f t="shared" si="199"/>
        <v>9.1886229674334435E-2</v>
      </c>
    </row>
    <row r="2511" spans="1:10" x14ac:dyDescent="0.55000000000000004">
      <c r="A2511">
        <v>2499</v>
      </c>
      <c r="B2511">
        <v>24197</v>
      </c>
      <c r="C2511">
        <v>-195519</v>
      </c>
      <c r="F2511">
        <f t="shared" si="195"/>
        <v>31.237500000000001</v>
      </c>
      <c r="G2511">
        <f t="shared" si="196"/>
        <v>2.4197E-2</v>
      </c>
      <c r="H2511">
        <f t="shared" si="197"/>
        <v>113406.79670550424</v>
      </c>
      <c r="I2511">
        <f t="shared" si="198"/>
        <v>2.2701496484786094E-4</v>
      </c>
      <c r="J2511">
        <f t="shared" si="199"/>
        <v>8.6313483220838122E-2</v>
      </c>
    </row>
    <row r="2512" spans="1:10" x14ac:dyDescent="0.55000000000000004">
      <c r="A2512">
        <v>2500</v>
      </c>
      <c r="B2512">
        <v>25406</v>
      </c>
      <c r="C2512">
        <v>-196543</v>
      </c>
      <c r="F2512">
        <f t="shared" si="195"/>
        <v>31.25</v>
      </c>
      <c r="G2512">
        <f t="shared" si="196"/>
        <v>2.5405999999999998E-2</v>
      </c>
      <c r="H2512">
        <f t="shared" si="197"/>
        <v>112382.79670550424</v>
      </c>
      <c r="I2512">
        <f t="shared" si="198"/>
        <v>2.2496514657631701E-4</v>
      </c>
      <c r="J2512">
        <f t="shared" si="199"/>
        <v>8.5534120701256003E-2</v>
      </c>
    </row>
    <row r="2659" spans="1:1" x14ac:dyDescent="0.55000000000000004">
      <c r="A2659" t="s">
        <v>10</v>
      </c>
    </row>
    <row r="2660" spans="1:1" x14ac:dyDescent="0.55000000000000004">
      <c r="A2660" t="s">
        <v>11</v>
      </c>
    </row>
    <row r="2661" spans="1:1" x14ac:dyDescent="0.55000000000000004">
      <c r="A2661" t="s">
        <v>12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道永萌加</dc:creator>
  <cp:lastModifiedBy>keita</cp:lastModifiedBy>
  <dcterms:created xsi:type="dcterms:W3CDTF">2022-10-25T08:56:29Z</dcterms:created>
  <dcterms:modified xsi:type="dcterms:W3CDTF">2022-10-29T11:46:09Z</dcterms:modified>
</cp:coreProperties>
</file>