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課題\航空宇宙工学実験Ⅰ\"/>
    </mc:Choice>
  </mc:AlternateContent>
  <xr:revisionPtr revIDLastSave="0" documentId="13_ncr:1_{5B490CE1-3A9B-43D7-84B0-B7A8C3AE207E}" xr6:coauthVersionLast="47" xr6:coauthVersionMax="47" xr10:uidLastSave="{00000000-0000-0000-0000-000000000000}"/>
  <bookViews>
    <workbookView minimized="1" xWindow="22300" yWindow="3100" windowWidth="14400" windowHeight="7270" xr2:uid="{00000000-000D-0000-FFFF-FFFF00000000}"/>
  </bookViews>
  <sheets>
    <sheet name="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0" i="1" l="1"/>
  <c r="R19" i="1" l="1"/>
  <c r="P19" i="1"/>
  <c r="Q19" i="1" s="1"/>
  <c r="S19" i="1" l="1"/>
  <c r="K16" i="1"/>
  <c r="K15" i="1"/>
  <c r="K14" i="1"/>
  <c r="K13" i="1"/>
  <c r="N12" i="1"/>
  <c r="F17" i="1"/>
  <c r="G17" i="1"/>
  <c r="H17" i="1"/>
  <c r="I17" i="1"/>
  <c r="J17" i="1"/>
  <c r="F18" i="1"/>
  <c r="G18" i="1"/>
  <c r="H18" i="1"/>
  <c r="I18" i="1" s="1"/>
  <c r="J18" i="1" s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 s="1"/>
  <c r="F22" i="1"/>
  <c r="G22" i="1"/>
  <c r="H22" i="1"/>
  <c r="I22" i="1"/>
  <c r="J22" i="1" s="1"/>
  <c r="F23" i="1"/>
  <c r="G23" i="1"/>
  <c r="H23" i="1"/>
  <c r="I23" i="1"/>
  <c r="J23" i="1" s="1"/>
  <c r="F24" i="1"/>
  <c r="G24" i="1"/>
  <c r="H24" i="1"/>
  <c r="I24" i="1"/>
  <c r="J24" i="1"/>
  <c r="F25" i="1"/>
  <c r="G25" i="1"/>
  <c r="H25" i="1"/>
  <c r="I25" i="1"/>
  <c r="J25" i="1" s="1"/>
  <c r="F26" i="1"/>
  <c r="G26" i="1"/>
  <c r="H26" i="1"/>
  <c r="I26" i="1" s="1"/>
  <c r="J26" i="1" s="1"/>
  <c r="F27" i="1"/>
  <c r="G27" i="1"/>
  <c r="H27" i="1"/>
  <c r="I27" i="1" s="1"/>
  <c r="J27" i="1" s="1"/>
  <c r="F28" i="1"/>
  <c r="G28" i="1"/>
  <c r="H28" i="1"/>
  <c r="I28" i="1" s="1"/>
  <c r="J28" i="1"/>
  <c r="F29" i="1"/>
  <c r="G29" i="1"/>
  <c r="H29" i="1"/>
  <c r="I29" i="1" s="1"/>
  <c r="J29" i="1" s="1"/>
  <c r="F30" i="1"/>
  <c r="G30" i="1"/>
  <c r="H30" i="1"/>
  <c r="I30" i="1"/>
  <c r="J30" i="1" s="1"/>
  <c r="F31" i="1"/>
  <c r="G31" i="1"/>
  <c r="H31" i="1"/>
  <c r="I31" i="1"/>
  <c r="J31" i="1" s="1"/>
  <c r="F32" i="1"/>
  <c r="G32" i="1"/>
  <c r="H32" i="1"/>
  <c r="I32" i="1" s="1"/>
  <c r="J32" i="1" s="1"/>
  <c r="F33" i="1"/>
  <c r="G33" i="1"/>
  <c r="H33" i="1"/>
  <c r="I33" i="1"/>
  <c r="J33" i="1"/>
  <c r="F34" i="1"/>
  <c r="G34" i="1"/>
  <c r="H34" i="1"/>
  <c r="I34" i="1" s="1"/>
  <c r="J34" i="1" s="1"/>
  <c r="F35" i="1"/>
  <c r="G35" i="1"/>
  <c r="H35" i="1"/>
  <c r="I35" i="1"/>
  <c r="J35" i="1"/>
  <c r="F36" i="1"/>
  <c r="G36" i="1"/>
  <c r="H36" i="1"/>
  <c r="I36" i="1" s="1"/>
  <c r="J36" i="1" s="1"/>
  <c r="F37" i="1"/>
  <c r="G37" i="1"/>
  <c r="H37" i="1"/>
  <c r="I37" i="1"/>
  <c r="J37" i="1" s="1"/>
  <c r="F38" i="1"/>
  <c r="G38" i="1"/>
  <c r="H38" i="1"/>
  <c r="I38" i="1" s="1"/>
  <c r="J38" i="1" s="1"/>
  <c r="F39" i="1"/>
  <c r="G39" i="1"/>
  <c r="H39" i="1"/>
  <c r="I39" i="1"/>
  <c r="J39" i="1" s="1"/>
  <c r="F40" i="1"/>
  <c r="G40" i="1"/>
  <c r="H40" i="1"/>
  <c r="I40" i="1" s="1"/>
  <c r="J40" i="1" s="1"/>
  <c r="F41" i="1"/>
  <c r="G41" i="1"/>
  <c r="H41" i="1"/>
  <c r="I41" i="1"/>
  <c r="J41" i="1" s="1"/>
  <c r="F42" i="1"/>
  <c r="G42" i="1"/>
  <c r="H42" i="1"/>
  <c r="I42" i="1" s="1"/>
  <c r="J42" i="1" s="1"/>
  <c r="F43" i="1"/>
  <c r="G43" i="1"/>
  <c r="H43" i="1"/>
  <c r="I43" i="1"/>
  <c r="J43" i="1" s="1"/>
  <c r="F44" i="1"/>
  <c r="G44" i="1"/>
  <c r="H44" i="1"/>
  <c r="I44" i="1" s="1"/>
  <c r="J44" i="1" s="1"/>
  <c r="F45" i="1"/>
  <c r="G45" i="1"/>
  <c r="H45" i="1"/>
  <c r="I45" i="1"/>
  <c r="J45" i="1" s="1"/>
  <c r="F46" i="1"/>
  <c r="G46" i="1"/>
  <c r="H46" i="1"/>
  <c r="I46" i="1" s="1"/>
  <c r="J46" i="1" s="1"/>
  <c r="F47" i="1"/>
  <c r="G47" i="1"/>
  <c r="H47" i="1"/>
  <c r="I47" i="1"/>
  <c r="J47" i="1" s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 s="1"/>
  <c r="J50" i="1" s="1"/>
  <c r="F51" i="1"/>
  <c r="G51" i="1"/>
  <c r="H51" i="1"/>
  <c r="I51" i="1" s="1"/>
  <c r="J51" i="1" s="1"/>
  <c r="F52" i="1"/>
  <c r="G52" i="1"/>
  <c r="H52" i="1"/>
  <c r="I52" i="1" s="1"/>
  <c r="J52" i="1"/>
  <c r="F53" i="1"/>
  <c r="G53" i="1"/>
  <c r="H53" i="1"/>
  <c r="I53" i="1"/>
  <c r="J53" i="1" s="1"/>
  <c r="F54" i="1"/>
  <c r="G54" i="1"/>
  <c r="H54" i="1"/>
  <c r="I54" i="1"/>
  <c r="J54" i="1"/>
  <c r="F55" i="1"/>
  <c r="G55" i="1"/>
  <c r="H55" i="1"/>
  <c r="I55" i="1"/>
  <c r="J55" i="1" s="1"/>
  <c r="F56" i="1"/>
  <c r="G56" i="1"/>
  <c r="H56" i="1"/>
  <c r="I56" i="1"/>
  <c r="J56" i="1" s="1"/>
  <c r="F57" i="1"/>
  <c r="G57" i="1"/>
  <c r="H57" i="1"/>
  <c r="I57" i="1"/>
  <c r="J57" i="1" s="1"/>
  <c r="F58" i="1"/>
  <c r="G58" i="1"/>
  <c r="H58" i="1"/>
  <c r="I58" i="1" s="1"/>
  <c r="J58" i="1" s="1"/>
  <c r="F59" i="1"/>
  <c r="G59" i="1"/>
  <c r="H59" i="1"/>
  <c r="I59" i="1"/>
  <c r="J59" i="1" s="1"/>
  <c r="F60" i="1"/>
  <c r="G60" i="1"/>
  <c r="H60" i="1"/>
  <c r="I60" i="1" s="1"/>
  <c r="J60" i="1" s="1"/>
  <c r="F61" i="1"/>
  <c r="G61" i="1"/>
  <c r="H61" i="1"/>
  <c r="I61" i="1"/>
  <c r="J61" i="1" s="1"/>
  <c r="F62" i="1"/>
  <c r="G62" i="1"/>
  <c r="H62" i="1"/>
  <c r="I62" i="1" s="1"/>
  <c r="J62" i="1" s="1"/>
  <c r="F63" i="1"/>
  <c r="G63" i="1"/>
  <c r="H63" i="1"/>
  <c r="I63" i="1"/>
  <c r="J63" i="1" s="1"/>
  <c r="F64" i="1"/>
  <c r="G64" i="1"/>
  <c r="H64" i="1"/>
  <c r="I64" i="1"/>
  <c r="J64" i="1" s="1"/>
  <c r="F65" i="1"/>
  <c r="G65" i="1"/>
  <c r="H65" i="1"/>
  <c r="I65" i="1"/>
  <c r="J65" i="1"/>
  <c r="F66" i="1"/>
  <c r="G66" i="1"/>
  <c r="H66" i="1"/>
  <c r="I66" i="1" s="1"/>
  <c r="J66" i="1" s="1"/>
  <c r="F67" i="1"/>
  <c r="G67" i="1"/>
  <c r="H67" i="1"/>
  <c r="I67" i="1"/>
  <c r="J67" i="1"/>
  <c r="F68" i="1"/>
  <c r="G68" i="1"/>
  <c r="H68" i="1"/>
  <c r="I68" i="1" s="1"/>
  <c r="J68" i="1"/>
  <c r="F69" i="1"/>
  <c r="G69" i="1"/>
  <c r="H69" i="1"/>
  <c r="I69" i="1"/>
  <c r="J69" i="1" s="1"/>
  <c r="F70" i="1"/>
  <c r="G70" i="1"/>
  <c r="H70" i="1"/>
  <c r="I70" i="1"/>
  <c r="J70" i="1" s="1"/>
  <c r="F71" i="1"/>
  <c r="G71" i="1"/>
  <c r="H71" i="1"/>
  <c r="I71" i="1"/>
  <c r="J71" i="1" s="1"/>
  <c r="F72" i="1"/>
  <c r="G72" i="1"/>
  <c r="H72" i="1"/>
  <c r="I72" i="1" s="1"/>
  <c r="J72" i="1" s="1"/>
  <c r="F73" i="1"/>
  <c r="G73" i="1"/>
  <c r="H73" i="1"/>
  <c r="I73" i="1"/>
  <c r="J73" i="1"/>
  <c r="F74" i="1"/>
  <c r="G74" i="1"/>
  <c r="H74" i="1"/>
  <c r="I74" i="1" s="1"/>
  <c r="J74" i="1" s="1"/>
  <c r="F75" i="1"/>
  <c r="G75" i="1"/>
  <c r="H75" i="1"/>
  <c r="I75" i="1"/>
  <c r="J75" i="1"/>
  <c r="F76" i="1"/>
  <c r="G76" i="1"/>
  <c r="H76" i="1"/>
  <c r="I76" i="1" s="1"/>
  <c r="J76" i="1"/>
  <c r="F77" i="1"/>
  <c r="G77" i="1"/>
  <c r="H77" i="1"/>
  <c r="I77" i="1"/>
  <c r="J77" i="1" s="1"/>
  <c r="F78" i="1"/>
  <c r="G78" i="1"/>
  <c r="H78" i="1"/>
  <c r="I78" i="1"/>
  <c r="J78" i="1"/>
  <c r="F79" i="1"/>
  <c r="G79" i="1"/>
  <c r="H79" i="1"/>
  <c r="I79" i="1"/>
  <c r="J79" i="1" s="1"/>
  <c r="F80" i="1"/>
  <c r="G80" i="1"/>
  <c r="H80" i="1"/>
  <c r="I80" i="1"/>
  <c r="J80" i="1" s="1"/>
  <c r="F81" i="1"/>
  <c r="G81" i="1"/>
  <c r="H81" i="1"/>
  <c r="I81" i="1"/>
  <c r="J81" i="1" s="1"/>
  <c r="F82" i="1"/>
  <c r="G82" i="1"/>
  <c r="H82" i="1"/>
  <c r="I82" i="1" s="1"/>
  <c r="J82" i="1" s="1"/>
  <c r="F83" i="1"/>
  <c r="G83" i="1"/>
  <c r="H83" i="1"/>
  <c r="I83" i="1" s="1"/>
  <c r="J83" i="1" s="1"/>
  <c r="F84" i="1"/>
  <c r="G84" i="1"/>
  <c r="H84" i="1"/>
  <c r="I84" i="1" s="1"/>
  <c r="J84" i="1"/>
  <c r="F85" i="1"/>
  <c r="G85" i="1"/>
  <c r="H85" i="1"/>
  <c r="I85" i="1" s="1"/>
  <c r="J85" i="1" s="1"/>
  <c r="F86" i="1"/>
  <c r="G86" i="1"/>
  <c r="H86" i="1"/>
  <c r="I86" i="1"/>
  <c r="J86" i="1"/>
  <c r="F87" i="1"/>
  <c r="G87" i="1"/>
  <c r="H87" i="1"/>
  <c r="I87" i="1"/>
  <c r="J87" i="1" s="1"/>
  <c r="F88" i="1"/>
  <c r="G88" i="1"/>
  <c r="H88" i="1"/>
  <c r="I88" i="1"/>
  <c r="J88" i="1"/>
  <c r="F89" i="1"/>
  <c r="G89" i="1"/>
  <c r="H89" i="1"/>
  <c r="I89" i="1"/>
  <c r="J89" i="1" s="1"/>
  <c r="F90" i="1"/>
  <c r="G90" i="1"/>
  <c r="H90" i="1"/>
  <c r="I90" i="1" s="1"/>
  <c r="J90" i="1" s="1"/>
  <c r="F91" i="1"/>
  <c r="G91" i="1"/>
  <c r="H91" i="1"/>
  <c r="I91" i="1"/>
  <c r="J91" i="1" s="1"/>
  <c r="F92" i="1"/>
  <c r="G92" i="1"/>
  <c r="H92" i="1"/>
  <c r="I92" i="1" s="1"/>
  <c r="J92" i="1"/>
  <c r="F93" i="1"/>
  <c r="G93" i="1"/>
  <c r="H93" i="1"/>
  <c r="I93" i="1" s="1"/>
  <c r="J93" i="1" s="1"/>
  <c r="F94" i="1"/>
  <c r="G94" i="1"/>
  <c r="H94" i="1"/>
  <c r="I94" i="1" s="1"/>
  <c r="J94" i="1" s="1"/>
  <c r="F95" i="1"/>
  <c r="G95" i="1"/>
  <c r="H95" i="1"/>
  <c r="I95" i="1"/>
  <c r="J95" i="1" s="1"/>
  <c r="F96" i="1"/>
  <c r="G96" i="1"/>
  <c r="H96" i="1"/>
  <c r="I96" i="1"/>
  <c r="J96" i="1" s="1"/>
  <c r="F97" i="1"/>
  <c r="G97" i="1"/>
  <c r="H97" i="1"/>
  <c r="I97" i="1"/>
  <c r="J97" i="1"/>
  <c r="F98" i="1"/>
  <c r="G98" i="1"/>
  <c r="H98" i="1"/>
  <c r="I98" i="1" s="1"/>
  <c r="J98" i="1" s="1"/>
  <c r="F99" i="1"/>
  <c r="G99" i="1"/>
  <c r="H99" i="1"/>
  <c r="I99" i="1"/>
  <c r="J99" i="1"/>
  <c r="F100" i="1"/>
  <c r="G100" i="1"/>
  <c r="H100" i="1"/>
  <c r="I100" i="1" s="1"/>
  <c r="J100" i="1" s="1"/>
  <c r="F101" i="1"/>
  <c r="G101" i="1"/>
  <c r="H101" i="1"/>
  <c r="I101" i="1"/>
  <c r="J101" i="1" s="1"/>
  <c r="F102" i="1"/>
  <c r="G102" i="1"/>
  <c r="H102" i="1"/>
  <c r="I102" i="1" s="1"/>
  <c r="J102" i="1" s="1"/>
  <c r="F103" i="1"/>
  <c r="G103" i="1"/>
  <c r="H103" i="1"/>
  <c r="I103" i="1"/>
  <c r="J103" i="1" s="1"/>
  <c r="F104" i="1"/>
  <c r="G104" i="1"/>
  <c r="H104" i="1"/>
  <c r="I104" i="1" s="1"/>
  <c r="J104" i="1" s="1"/>
  <c r="F105" i="1"/>
  <c r="G105" i="1"/>
  <c r="H105" i="1"/>
  <c r="I105" i="1"/>
  <c r="J105" i="1"/>
  <c r="F106" i="1"/>
  <c r="G106" i="1"/>
  <c r="H106" i="1"/>
  <c r="I106" i="1" s="1"/>
  <c r="J106" i="1" s="1"/>
  <c r="F107" i="1"/>
  <c r="G107" i="1"/>
  <c r="H107" i="1"/>
  <c r="I107" i="1"/>
  <c r="J107" i="1"/>
  <c r="F108" i="1"/>
  <c r="G108" i="1"/>
  <c r="H108" i="1"/>
  <c r="I108" i="1" s="1"/>
  <c r="J108" i="1" s="1"/>
  <c r="F109" i="1"/>
  <c r="G109" i="1"/>
  <c r="H109" i="1"/>
  <c r="I109" i="1"/>
  <c r="J109" i="1" s="1"/>
  <c r="F110" i="1"/>
  <c r="G110" i="1"/>
  <c r="H110" i="1"/>
  <c r="I110" i="1" s="1"/>
  <c r="J110" i="1" s="1"/>
  <c r="F111" i="1"/>
  <c r="G111" i="1"/>
  <c r="H111" i="1"/>
  <c r="I111" i="1"/>
  <c r="J111" i="1" s="1"/>
  <c r="F112" i="1"/>
  <c r="G112" i="1"/>
  <c r="H112" i="1"/>
  <c r="I112" i="1"/>
  <c r="J112" i="1" s="1"/>
  <c r="F113" i="1"/>
  <c r="G113" i="1"/>
  <c r="H113" i="1"/>
  <c r="I113" i="1"/>
  <c r="J113" i="1"/>
  <c r="F114" i="1"/>
  <c r="G114" i="1"/>
  <c r="H114" i="1"/>
  <c r="I114" i="1" s="1"/>
  <c r="J114" i="1" s="1"/>
  <c r="F115" i="1"/>
  <c r="G115" i="1"/>
  <c r="H115" i="1"/>
  <c r="I115" i="1" s="1"/>
  <c r="J115" i="1" s="1"/>
  <c r="F116" i="1"/>
  <c r="G116" i="1"/>
  <c r="H116" i="1"/>
  <c r="I116" i="1" s="1"/>
  <c r="J116" i="1" s="1"/>
  <c r="F117" i="1"/>
  <c r="G117" i="1"/>
  <c r="H117" i="1"/>
  <c r="I117" i="1"/>
  <c r="J117" i="1" s="1"/>
  <c r="F118" i="1"/>
  <c r="G118" i="1"/>
  <c r="H118" i="1"/>
  <c r="I118" i="1" s="1"/>
  <c r="J118" i="1" s="1"/>
  <c r="F119" i="1"/>
  <c r="G119" i="1"/>
  <c r="H119" i="1"/>
  <c r="I119" i="1"/>
  <c r="J119" i="1" s="1"/>
  <c r="F120" i="1"/>
  <c r="G120" i="1"/>
  <c r="H120" i="1"/>
  <c r="I120" i="1" s="1"/>
  <c r="J120" i="1" s="1"/>
  <c r="F121" i="1"/>
  <c r="G121" i="1"/>
  <c r="H121" i="1"/>
  <c r="I121" i="1"/>
  <c r="J121" i="1"/>
  <c r="F122" i="1"/>
  <c r="G122" i="1"/>
  <c r="H122" i="1"/>
  <c r="I122" i="1" s="1"/>
  <c r="J122" i="1" s="1"/>
  <c r="F123" i="1"/>
  <c r="G123" i="1"/>
  <c r="H123" i="1"/>
  <c r="I123" i="1"/>
  <c r="J123" i="1"/>
  <c r="F124" i="1"/>
  <c r="G124" i="1"/>
  <c r="H124" i="1"/>
  <c r="I124" i="1" s="1"/>
  <c r="J124" i="1" s="1"/>
  <c r="F125" i="1"/>
  <c r="G125" i="1"/>
  <c r="H125" i="1"/>
  <c r="I125" i="1" s="1"/>
  <c r="J125" i="1" s="1"/>
  <c r="F126" i="1"/>
  <c r="G126" i="1"/>
  <c r="H126" i="1"/>
  <c r="I126" i="1" s="1"/>
  <c r="J126" i="1" s="1"/>
  <c r="F127" i="1"/>
  <c r="G127" i="1"/>
  <c r="H127" i="1"/>
  <c r="I127" i="1"/>
  <c r="J127" i="1" s="1"/>
  <c r="F128" i="1"/>
  <c r="G128" i="1"/>
  <c r="H128" i="1"/>
  <c r="I128" i="1"/>
  <c r="J128" i="1" s="1"/>
  <c r="F129" i="1"/>
  <c r="G129" i="1"/>
  <c r="H129" i="1"/>
  <c r="I129" i="1"/>
  <c r="J129" i="1" s="1"/>
  <c r="F130" i="1"/>
  <c r="G130" i="1"/>
  <c r="H130" i="1"/>
  <c r="I130" i="1" s="1"/>
  <c r="J130" i="1" s="1"/>
  <c r="F131" i="1"/>
  <c r="G131" i="1"/>
  <c r="H131" i="1"/>
  <c r="I131" i="1"/>
  <c r="J131" i="1" s="1"/>
  <c r="F132" i="1"/>
  <c r="G132" i="1"/>
  <c r="H132" i="1"/>
  <c r="I132" i="1" s="1"/>
  <c r="J132" i="1"/>
  <c r="F133" i="1"/>
  <c r="G133" i="1"/>
  <c r="H133" i="1"/>
  <c r="I133" i="1" s="1"/>
  <c r="J133" i="1" s="1"/>
  <c r="F134" i="1"/>
  <c r="G134" i="1"/>
  <c r="H134" i="1"/>
  <c r="I134" i="1"/>
  <c r="J134" i="1" s="1"/>
  <c r="F135" i="1"/>
  <c r="G135" i="1"/>
  <c r="H135" i="1"/>
  <c r="I135" i="1"/>
  <c r="J135" i="1" s="1"/>
  <c r="F136" i="1"/>
  <c r="G136" i="1"/>
  <c r="H136" i="1"/>
  <c r="I136" i="1" s="1"/>
  <c r="J136" i="1" s="1"/>
  <c r="F137" i="1"/>
  <c r="G137" i="1"/>
  <c r="H137" i="1"/>
  <c r="I137" i="1"/>
  <c r="J137" i="1"/>
  <c r="F138" i="1"/>
  <c r="G138" i="1"/>
  <c r="H138" i="1"/>
  <c r="I138" i="1" s="1"/>
  <c r="J138" i="1" s="1"/>
  <c r="F139" i="1"/>
  <c r="G139" i="1"/>
  <c r="H139" i="1"/>
  <c r="I139" i="1"/>
  <c r="J139" i="1"/>
  <c r="F140" i="1"/>
  <c r="G140" i="1"/>
  <c r="H140" i="1"/>
  <c r="I140" i="1" s="1"/>
  <c r="J140" i="1"/>
  <c r="F141" i="1"/>
  <c r="G141" i="1"/>
  <c r="H141" i="1"/>
  <c r="I141" i="1"/>
  <c r="J141" i="1" s="1"/>
  <c r="F142" i="1"/>
  <c r="G142" i="1"/>
  <c r="H142" i="1"/>
  <c r="I142" i="1"/>
  <c r="J142" i="1" s="1"/>
  <c r="F143" i="1"/>
  <c r="G143" i="1"/>
  <c r="H143" i="1"/>
  <c r="I143" i="1"/>
  <c r="J143" i="1" s="1"/>
  <c r="F144" i="1"/>
  <c r="G144" i="1"/>
  <c r="H144" i="1"/>
  <c r="I144" i="1" s="1"/>
  <c r="J144" i="1" s="1"/>
  <c r="F145" i="1"/>
  <c r="G145" i="1"/>
  <c r="H145" i="1"/>
  <c r="I145" i="1"/>
  <c r="J145" i="1" s="1"/>
  <c r="F146" i="1"/>
  <c r="G146" i="1"/>
  <c r="H146" i="1"/>
  <c r="I146" i="1" s="1"/>
  <c r="J146" i="1" s="1"/>
  <c r="F147" i="1"/>
  <c r="G147" i="1"/>
  <c r="H147" i="1"/>
  <c r="I147" i="1" s="1"/>
  <c r="J147" i="1" s="1"/>
  <c r="F148" i="1"/>
  <c r="G148" i="1"/>
  <c r="H148" i="1"/>
  <c r="I148" i="1" s="1"/>
  <c r="J148" i="1"/>
  <c r="F149" i="1"/>
  <c r="G149" i="1"/>
  <c r="H149" i="1"/>
  <c r="I149" i="1" s="1"/>
  <c r="J149" i="1" s="1"/>
  <c r="F150" i="1"/>
  <c r="G150" i="1"/>
  <c r="H150" i="1"/>
  <c r="I150" i="1"/>
  <c r="J150" i="1"/>
  <c r="F151" i="1"/>
  <c r="G151" i="1"/>
  <c r="H151" i="1"/>
  <c r="I151" i="1"/>
  <c r="J151" i="1" s="1"/>
  <c r="F152" i="1"/>
  <c r="G152" i="1"/>
  <c r="H152" i="1"/>
  <c r="I152" i="1"/>
  <c r="J152" i="1"/>
  <c r="F153" i="1"/>
  <c r="G153" i="1"/>
  <c r="H153" i="1"/>
  <c r="I153" i="1"/>
  <c r="J153" i="1" s="1"/>
  <c r="F154" i="1"/>
  <c r="G154" i="1"/>
  <c r="H154" i="1"/>
  <c r="I154" i="1" s="1"/>
  <c r="J154" i="1" s="1"/>
  <c r="F155" i="1"/>
  <c r="G155" i="1"/>
  <c r="H155" i="1"/>
  <c r="I155" i="1"/>
  <c r="J155" i="1" s="1"/>
  <c r="F156" i="1"/>
  <c r="G156" i="1"/>
  <c r="H156" i="1"/>
  <c r="I156" i="1" s="1"/>
  <c r="J156" i="1" s="1"/>
  <c r="F157" i="1"/>
  <c r="G157" i="1"/>
  <c r="H157" i="1"/>
  <c r="I157" i="1" s="1"/>
  <c r="J157" i="1" s="1"/>
  <c r="F158" i="1"/>
  <c r="G158" i="1"/>
  <c r="H158" i="1"/>
  <c r="I158" i="1"/>
  <c r="J158" i="1" s="1"/>
  <c r="F159" i="1"/>
  <c r="G159" i="1"/>
  <c r="H159" i="1"/>
  <c r="I159" i="1"/>
  <c r="J159" i="1" s="1"/>
  <c r="F160" i="1"/>
  <c r="G160" i="1"/>
  <c r="H160" i="1"/>
  <c r="I160" i="1" s="1"/>
  <c r="J160" i="1" s="1"/>
  <c r="F161" i="1"/>
  <c r="G161" i="1"/>
  <c r="H161" i="1"/>
  <c r="I161" i="1"/>
  <c r="J161" i="1"/>
  <c r="F162" i="1"/>
  <c r="G162" i="1"/>
  <c r="H162" i="1"/>
  <c r="I162" i="1" s="1"/>
  <c r="J162" i="1" s="1"/>
  <c r="F163" i="1"/>
  <c r="G163" i="1"/>
  <c r="H163" i="1"/>
  <c r="I163" i="1"/>
  <c r="J163" i="1"/>
  <c r="F164" i="1"/>
  <c r="G164" i="1"/>
  <c r="H164" i="1"/>
  <c r="I164" i="1" s="1"/>
  <c r="J164" i="1" s="1"/>
  <c r="F165" i="1"/>
  <c r="G165" i="1"/>
  <c r="H165" i="1"/>
  <c r="I165" i="1"/>
  <c r="J165" i="1" s="1"/>
  <c r="F166" i="1"/>
  <c r="G166" i="1"/>
  <c r="H166" i="1"/>
  <c r="I166" i="1" s="1"/>
  <c r="J166" i="1" s="1"/>
  <c r="F167" i="1"/>
  <c r="G167" i="1"/>
  <c r="H167" i="1"/>
  <c r="I167" i="1"/>
  <c r="J167" i="1" s="1"/>
  <c r="F168" i="1"/>
  <c r="G168" i="1"/>
  <c r="H168" i="1"/>
  <c r="I168" i="1" s="1"/>
  <c r="J168" i="1" s="1"/>
  <c r="F169" i="1"/>
  <c r="G169" i="1"/>
  <c r="H169" i="1"/>
  <c r="I169" i="1"/>
  <c r="J169" i="1" s="1"/>
  <c r="F170" i="1"/>
  <c r="G170" i="1"/>
  <c r="H170" i="1"/>
  <c r="I170" i="1" s="1"/>
  <c r="J170" i="1" s="1"/>
  <c r="F171" i="1"/>
  <c r="G171" i="1"/>
  <c r="H171" i="1"/>
  <c r="I171" i="1"/>
  <c r="J171" i="1" s="1"/>
  <c r="F172" i="1"/>
  <c r="G172" i="1"/>
  <c r="H172" i="1"/>
  <c r="I172" i="1" s="1"/>
  <c r="J172" i="1" s="1"/>
  <c r="F173" i="1"/>
  <c r="G173" i="1"/>
  <c r="H173" i="1"/>
  <c r="I173" i="1"/>
  <c r="J173" i="1" s="1"/>
  <c r="F174" i="1"/>
  <c r="G174" i="1"/>
  <c r="H174" i="1"/>
  <c r="I174" i="1" s="1"/>
  <c r="J174" i="1" s="1"/>
  <c r="F175" i="1"/>
  <c r="G175" i="1"/>
  <c r="H175" i="1"/>
  <c r="I175" i="1"/>
  <c r="J175" i="1" s="1"/>
  <c r="F176" i="1"/>
  <c r="G176" i="1"/>
  <c r="H176" i="1"/>
  <c r="I176" i="1"/>
  <c r="J176" i="1" s="1"/>
  <c r="F177" i="1"/>
  <c r="G177" i="1"/>
  <c r="H177" i="1"/>
  <c r="I177" i="1"/>
  <c r="J177" i="1"/>
  <c r="F178" i="1"/>
  <c r="G178" i="1"/>
  <c r="H178" i="1"/>
  <c r="I178" i="1" s="1"/>
  <c r="J178" i="1" s="1"/>
  <c r="F179" i="1"/>
  <c r="G179" i="1"/>
  <c r="H179" i="1"/>
  <c r="I179" i="1" s="1"/>
  <c r="J179" i="1" s="1"/>
  <c r="F180" i="1"/>
  <c r="G180" i="1"/>
  <c r="H180" i="1"/>
  <c r="I180" i="1" s="1"/>
  <c r="J180" i="1"/>
  <c r="F181" i="1"/>
  <c r="G181" i="1"/>
  <c r="H181" i="1"/>
  <c r="I181" i="1"/>
  <c r="J181" i="1" s="1"/>
  <c r="F182" i="1"/>
  <c r="G182" i="1"/>
  <c r="H182" i="1"/>
  <c r="I182" i="1"/>
  <c r="J182" i="1" s="1"/>
  <c r="F183" i="1"/>
  <c r="G183" i="1"/>
  <c r="H183" i="1"/>
  <c r="I183" i="1"/>
  <c r="J183" i="1" s="1"/>
  <c r="F184" i="1"/>
  <c r="G184" i="1"/>
  <c r="H184" i="1"/>
  <c r="I184" i="1" s="1"/>
  <c r="J184" i="1" s="1"/>
  <c r="F185" i="1"/>
  <c r="G185" i="1"/>
  <c r="H185" i="1"/>
  <c r="I185" i="1"/>
  <c r="J185" i="1" s="1"/>
  <c r="F186" i="1"/>
  <c r="G186" i="1"/>
  <c r="H186" i="1"/>
  <c r="I186" i="1" s="1"/>
  <c r="J186" i="1" s="1"/>
  <c r="F187" i="1"/>
  <c r="G187" i="1"/>
  <c r="H187" i="1"/>
  <c r="I187" i="1"/>
  <c r="J187" i="1" s="1"/>
  <c r="F188" i="1"/>
  <c r="G188" i="1"/>
  <c r="H188" i="1"/>
  <c r="I188" i="1" s="1"/>
  <c r="J188" i="1" s="1"/>
  <c r="F189" i="1"/>
  <c r="G189" i="1"/>
  <c r="H189" i="1"/>
  <c r="I189" i="1"/>
  <c r="J189" i="1" s="1"/>
  <c r="F190" i="1"/>
  <c r="G190" i="1"/>
  <c r="H190" i="1"/>
  <c r="I190" i="1" s="1"/>
  <c r="J190" i="1" s="1"/>
  <c r="F191" i="1"/>
  <c r="G191" i="1"/>
  <c r="H191" i="1"/>
  <c r="I191" i="1"/>
  <c r="J191" i="1" s="1"/>
  <c r="F192" i="1"/>
  <c r="G192" i="1"/>
  <c r="H192" i="1"/>
  <c r="I192" i="1"/>
  <c r="J192" i="1" s="1"/>
  <c r="F193" i="1"/>
  <c r="G193" i="1"/>
  <c r="H193" i="1"/>
  <c r="I193" i="1"/>
  <c r="J193" i="1"/>
  <c r="F194" i="1"/>
  <c r="G194" i="1"/>
  <c r="H194" i="1"/>
  <c r="I194" i="1" s="1"/>
  <c r="J194" i="1" s="1"/>
  <c r="F195" i="1"/>
  <c r="G195" i="1"/>
  <c r="H195" i="1"/>
  <c r="I195" i="1" s="1"/>
  <c r="J195" i="1" s="1"/>
  <c r="F196" i="1"/>
  <c r="G196" i="1"/>
  <c r="H196" i="1"/>
  <c r="I196" i="1" s="1"/>
  <c r="J196" i="1"/>
  <c r="F197" i="1"/>
  <c r="G197" i="1"/>
  <c r="H197" i="1"/>
  <c r="I197" i="1"/>
  <c r="J197" i="1" s="1"/>
  <c r="F198" i="1"/>
  <c r="G198" i="1"/>
  <c r="H198" i="1"/>
  <c r="I198" i="1"/>
  <c r="J198" i="1"/>
  <c r="F199" i="1"/>
  <c r="G199" i="1"/>
  <c r="H199" i="1"/>
  <c r="I199" i="1"/>
  <c r="J199" i="1" s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 s="1"/>
  <c r="J202" i="1" s="1"/>
  <c r="F203" i="1"/>
  <c r="G203" i="1"/>
  <c r="H203" i="1"/>
  <c r="I203" i="1"/>
  <c r="J203" i="1"/>
  <c r="F204" i="1"/>
  <c r="G204" i="1"/>
  <c r="H204" i="1"/>
  <c r="I204" i="1" s="1"/>
  <c r="J204" i="1" s="1"/>
  <c r="F205" i="1"/>
  <c r="G205" i="1"/>
  <c r="H205" i="1"/>
  <c r="I205" i="1"/>
  <c r="J205" i="1" s="1"/>
  <c r="F206" i="1"/>
  <c r="G206" i="1"/>
  <c r="H206" i="1"/>
  <c r="I206" i="1" s="1"/>
  <c r="J206" i="1"/>
  <c r="F207" i="1"/>
  <c r="G207" i="1"/>
  <c r="H207" i="1"/>
  <c r="I207" i="1"/>
  <c r="J207" i="1" s="1"/>
  <c r="F208" i="1"/>
  <c r="G208" i="1"/>
  <c r="H208" i="1"/>
  <c r="I208" i="1"/>
  <c r="J208" i="1" s="1"/>
  <c r="F209" i="1"/>
  <c r="G209" i="1"/>
  <c r="H209" i="1"/>
  <c r="I209" i="1"/>
  <c r="J209" i="1"/>
  <c r="F210" i="1"/>
  <c r="G210" i="1"/>
  <c r="H210" i="1"/>
  <c r="I210" i="1" s="1"/>
  <c r="J210" i="1" s="1"/>
  <c r="F211" i="1"/>
  <c r="G211" i="1"/>
  <c r="H211" i="1"/>
  <c r="I211" i="1" s="1"/>
  <c r="J211" i="1" s="1"/>
  <c r="F212" i="1"/>
  <c r="G212" i="1"/>
  <c r="H212" i="1"/>
  <c r="I212" i="1" s="1"/>
  <c r="J212" i="1"/>
  <c r="F213" i="1"/>
  <c r="G213" i="1"/>
  <c r="H213" i="1"/>
  <c r="I213" i="1"/>
  <c r="J213" i="1" s="1"/>
  <c r="F214" i="1"/>
  <c r="G214" i="1"/>
  <c r="H214" i="1"/>
  <c r="I214" i="1"/>
  <c r="J214" i="1"/>
  <c r="F215" i="1"/>
  <c r="G215" i="1"/>
  <c r="H215" i="1"/>
  <c r="I215" i="1"/>
  <c r="J215" i="1" s="1"/>
  <c r="F216" i="1"/>
  <c r="G216" i="1"/>
  <c r="H216" i="1"/>
  <c r="I216" i="1"/>
  <c r="J216" i="1"/>
  <c r="F217" i="1"/>
  <c r="G217" i="1"/>
  <c r="H217" i="1"/>
  <c r="I217" i="1"/>
  <c r="J217" i="1" s="1"/>
  <c r="F218" i="1"/>
  <c r="G218" i="1"/>
  <c r="H218" i="1"/>
  <c r="I218" i="1" s="1"/>
  <c r="J218" i="1" s="1"/>
  <c r="F219" i="1"/>
  <c r="G219" i="1"/>
  <c r="H219" i="1"/>
  <c r="I219" i="1"/>
  <c r="J219" i="1" s="1"/>
  <c r="F220" i="1"/>
  <c r="G220" i="1"/>
  <c r="H220" i="1"/>
  <c r="I220" i="1" s="1"/>
  <c r="J220" i="1"/>
  <c r="F221" i="1"/>
  <c r="G221" i="1"/>
  <c r="H221" i="1"/>
  <c r="I221" i="1" s="1"/>
  <c r="J221" i="1" s="1"/>
  <c r="F222" i="1"/>
  <c r="G222" i="1"/>
  <c r="H222" i="1"/>
  <c r="I222" i="1"/>
  <c r="J222" i="1"/>
  <c r="F223" i="1"/>
  <c r="G223" i="1"/>
  <c r="H223" i="1"/>
  <c r="I223" i="1"/>
  <c r="J223" i="1" s="1"/>
  <c r="F224" i="1"/>
  <c r="G224" i="1"/>
  <c r="H224" i="1"/>
  <c r="I224" i="1"/>
  <c r="J224" i="1" s="1"/>
  <c r="F225" i="1"/>
  <c r="G225" i="1"/>
  <c r="H225" i="1"/>
  <c r="I225" i="1"/>
  <c r="J225" i="1"/>
  <c r="F226" i="1"/>
  <c r="G226" i="1"/>
  <c r="H226" i="1"/>
  <c r="I226" i="1" s="1"/>
  <c r="J226" i="1" s="1"/>
  <c r="F227" i="1"/>
  <c r="G227" i="1"/>
  <c r="H227" i="1"/>
  <c r="I227" i="1"/>
  <c r="J227" i="1"/>
  <c r="F228" i="1"/>
  <c r="G228" i="1"/>
  <c r="H228" i="1"/>
  <c r="I228" i="1" s="1"/>
  <c r="J228" i="1" s="1"/>
  <c r="F229" i="1"/>
  <c r="G229" i="1"/>
  <c r="H229" i="1"/>
  <c r="I229" i="1"/>
  <c r="J229" i="1" s="1"/>
  <c r="F230" i="1"/>
  <c r="G230" i="1"/>
  <c r="H230" i="1"/>
  <c r="I230" i="1" s="1"/>
  <c r="J230" i="1" s="1"/>
  <c r="F231" i="1"/>
  <c r="G231" i="1"/>
  <c r="H231" i="1"/>
  <c r="I231" i="1"/>
  <c r="J231" i="1" s="1"/>
  <c r="F232" i="1"/>
  <c r="G232" i="1"/>
  <c r="H232" i="1"/>
  <c r="I232" i="1" s="1"/>
  <c r="J232" i="1" s="1"/>
  <c r="F233" i="1"/>
  <c r="G233" i="1"/>
  <c r="H233" i="1"/>
  <c r="I233" i="1"/>
  <c r="J233" i="1"/>
  <c r="F234" i="1"/>
  <c r="G234" i="1"/>
  <c r="H234" i="1"/>
  <c r="I234" i="1" s="1"/>
  <c r="J234" i="1" s="1"/>
  <c r="F235" i="1"/>
  <c r="G235" i="1"/>
  <c r="H235" i="1"/>
  <c r="I235" i="1" s="1"/>
  <c r="J235" i="1" s="1"/>
  <c r="F236" i="1"/>
  <c r="G236" i="1"/>
  <c r="H236" i="1"/>
  <c r="I236" i="1" s="1"/>
  <c r="J236" i="1" s="1"/>
  <c r="F237" i="1"/>
  <c r="G237" i="1"/>
  <c r="H237" i="1"/>
  <c r="I237" i="1" s="1"/>
  <c r="J237" i="1" s="1"/>
  <c r="F238" i="1"/>
  <c r="G238" i="1"/>
  <c r="H238" i="1"/>
  <c r="I238" i="1" s="1"/>
  <c r="J238" i="1" s="1"/>
  <c r="F239" i="1"/>
  <c r="G239" i="1"/>
  <c r="H239" i="1"/>
  <c r="I239" i="1"/>
  <c r="J239" i="1" s="1"/>
  <c r="F240" i="1"/>
  <c r="G240" i="1"/>
  <c r="H240" i="1"/>
  <c r="I240" i="1"/>
  <c r="J240" i="1" s="1"/>
  <c r="F241" i="1"/>
  <c r="G241" i="1"/>
  <c r="H241" i="1"/>
  <c r="I241" i="1"/>
  <c r="J241" i="1"/>
  <c r="F242" i="1"/>
  <c r="G242" i="1"/>
  <c r="H242" i="1"/>
  <c r="I242" i="1" s="1"/>
  <c r="J242" i="1" s="1"/>
  <c r="F243" i="1"/>
  <c r="G243" i="1"/>
  <c r="H243" i="1"/>
  <c r="I243" i="1" s="1"/>
  <c r="J243" i="1" s="1"/>
  <c r="F244" i="1"/>
  <c r="G244" i="1"/>
  <c r="H244" i="1"/>
  <c r="I244" i="1" s="1"/>
  <c r="J244" i="1" s="1"/>
  <c r="F245" i="1"/>
  <c r="G245" i="1"/>
  <c r="H245" i="1"/>
  <c r="I245" i="1"/>
  <c r="J245" i="1" s="1"/>
  <c r="F246" i="1"/>
  <c r="G246" i="1"/>
  <c r="H246" i="1"/>
  <c r="I246" i="1" s="1"/>
  <c r="J246" i="1" s="1"/>
  <c r="F247" i="1"/>
  <c r="G247" i="1"/>
  <c r="H247" i="1"/>
  <c r="I247" i="1"/>
  <c r="J247" i="1" s="1"/>
  <c r="F248" i="1"/>
  <c r="G248" i="1"/>
  <c r="H248" i="1"/>
  <c r="I248" i="1" s="1"/>
  <c r="J248" i="1" s="1"/>
  <c r="F249" i="1"/>
  <c r="G249" i="1"/>
  <c r="H249" i="1"/>
  <c r="I249" i="1"/>
  <c r="J249" i="1" s="1"/>
  <c r="F250" i="1"/>
  <c r="G250" i="1"/>
  <c r="H250" i="1"/>
  <c r="I250" i="1" s="1"/>
  <c r="J250" i="1" s="1"/>
  <c r="F251" i="1"/>
  <c r="G251" i="1"/>
  <c r="H251" i="1"/>
  <c r="I251" i="1"/>
  <c r="J251" i="1" s="1"/>
  <c r="F252" i="1"/>
  <c r="G252" i="1"/>
  <c r="H252" i="1"/>
  <c r="I252" i="1" s="1"/>
  <c r="J252" i="1" s="1"/>
  <c r="F253" i="1"/>
  <c r="G253" i="1"/>
  <c r="H253" i="1"/>
  <c r="I253" i="1"/>
  <c r="J253" i="1" s="1"/>
  <c r="F254" i="1"/>
  <c r="G254" i="1"/>
  <c r="H254" i="1"/>
  <c r="I254" i="1" s="1"/>
  <c r="J254" i="1" s="1"/>
  <c r="F255" i="1"/>
  <c r="G255" i="1"/>
  <c r="H255" i="1"/>
  <c r="I255" i="1"/>
  <c r="J255" i="1" s="1"/>
  <c r="F256" i="1"/>
  <c r="G256" i="1"/>
  <c r="H256" i="1"/>
  <c r="I256" i="1"/>
  <c r="J256" i="1" s="1"/>
  <c r="F257" i="1"/>
  <c r="G257" i="1"/>
  <c r="H257" i="1"/>
  <c r="I257" i="1"/>
  <c r="J257" i="1"/>
  <c r="F258" i="1"/>
  <c r="G258" i="1"/>
  <c r="H258" i="1"/>
  <c r="I258" i="1" s="1"/>
  <c r="J258" i="1" s="1"/>
  <c r="F259" i="1"/>
  <c r="G259" i="1"/>
  <c r="H259" i="1"/>
  <c r="I259" i="1"/>
  <c r="J259" i="1"/>
  <c r="F260" i="1"/>
  <c r="G260" i="1"/>
  <c r="H260" i="1"/>
  <c r="I260" i="1" s="1"/>
  <c r="J260" i="1"/>
  <c r="F261" i="1"/>
  <c r="G261" i="1"/>
  <c r="H261" i="1"/>
  <c r="I261" i="1"/>
  <c r="J261" i="1" s="1"/>
  <c r="F262" i="1"/>
  <c r="G262" i="1"/>
  <c r="H262" i="1"/>
  <c r="I262" i="1"/>
  <c r="J262" i="1"/>
  <c r="F263" i="1"/>
  <c r="G263" i="1"/>
  <c r="H263" i="1"/>
  <c r="I263" i="1"/>
  <c r="J263" i="1" s="1"/>
  <c r="F264" i="1"/>
  <c r="G264" i="1"/>
  <c r="H264" i="1"/>
  <c r="I264" i="1"/>
  <c r="J264" i="1" s="1"/>
  <c r="F265" i="1"/>
  <c r="G265" i="1"/>
  <c r="H265" i="1"/>
  <c r="I265" i="1"/>
  <c r="J265" i="1" s="1"/>
  <c r="F266" i="1"/>
  <c r="G266" i="1"/>
  <c r="H266" i="1"/>
  <c r="I266" i="1" s="1"/>
  <c r="J266" i="1" s="1"/>
  <c r="F267" i="1"/>
  <c r="G267" i="1"/>
  <c r="H267" i="1"/>
  <c r="I267" i="1"/>
  <c r="J267" i="1" s="1"/>
  <c r="F268" i="1"/>
  <c r="G268" i="1"/>
  <c r="H268" i="1"/>
  <c r="I268" i="1" s="1"/>
  <c r="J268" i="1"/>
  <c r="F269" i="1"/>
  <c r="G269" i="1"/>
  <c r="H269" i="1"/>
  <c r="I269" i="1" s="1"/>
  <c r="J269" i="1" s="1"/>
  <c r="F270" i="1"/>
  <c r="G270" i="1"/>
  <c r="H270" i="1"/>
  <c r="I270" i="1"/>
  <c r="J270" i="1"/>
  <c r="F271" i="1"/>
  <c r="G271" i="1"/>
  <c r="H271" i="1"/>
  <c r="I271" i="1"/>
  <c r="J271" i="1" s="1"/>
  <c r="F272" i="1"/>
  <c r="G272" i="1"/>
  <c r="H272" i="1"/>
  <c r="I272" i="1"/>
  <c r="J272" i="1" s="1"/>
  <c r="F273" i="1"/>
  <c r="G273" i="1"/>
  <c r="H273" i="1"/>
  <c r="I273" i="1"/>
  <c r="J273" i="1" s="1"/>
  <c r="F274" i="1"/>
  <c r="G274" i="1"/>
  <c r="H274" i="1"/>
  <c r="I274" i="1" s="1"/>
  <c r="J274" i="1" s="1"/>
  <c r="F275" i="1"/>
  <c r="G275" i="1"/>
  <c r="H275" i="1"/>
  <c r="I275" i="1" s="1"/>
  <c r="J275" i="1" s="1"/>
  <c r="F276" i="1"/>
  <c r="G276" i="1"/>
  <c r="H276" i="1"/>
  <c r="I276" i="1" s="1"/>
  <c r="J276" i="1"/>
  <c r="F277" i="1"/>
  <c r="G277" i="1"/>
  <c r="H277" i="1"/>
  <c r="I277" i="1" s="1"/>
  <c r="J277" i="1" s="1"/>
  <c r="F278" i="1"/>
  <c r="G278" i="1"/>
  <c r="H278" i="1"/>
  <c r="I278" i="1"/>
  <c r="J278" i="1" s="1"/>
  <c r="F279" i="1"/>
  <c r="G279" i="1"/>
  <c r="H279" i="1"/>
  <c r="I279" i="1"/>
  <c r="J279" i="1" s="1"/>
  <c r="F280" i="1"/>
  <c r="G280" i="1"/>
  <c r="H280" i="1"/>
  <c r="I280" i="1" s="1"/>
  <c r="J280" i="1" s="1"/>
  <c r="F281" i="1"/>
  <c r="G281" i="1"/>
  <c r="H281" i="1"/>
  <c r="I281" i="1"/>
  <c r="J281" i="1" s="1"/>
  <c r="F282" i="1"/>
  <c r="G282" i="1"/>
  <c r="H282" i="1"/>
  <c r="I282" i="1" s="1"/>
  <c r="J282" i="1" s="1"/>
  <c r="F283" i="1"/>
  <c r="G283" i="1"/>
  <c r="H283" i="1"/>
  <c r="I283" i="1"/>
  <c r="J283" i="1" s="1"/>
  <c r="F284" i="1"/>
  <c r="G284" i="1"/>
  <c r="H284" i="1"/>
  <c r="I284" i="1" s="1"/>
  <c r="J284" i="1"/>
  <c r="F285" i="1"/>
  <c r="G285" i="1"/>
  <c r="H285" i="1"/>
  <c r="I285" i="1" s="1"/>
  <c r="J285" i="1" s="1"/>
  <c r="F286" i="1"/>
  <c r="G286" i="1"/>
  <c r="H286" i="1"/>
  <c r="I286" i="1"/>
  <c r="J286" i="1"/>
  <c r="F287" i="1"/>
  <c r="G287" i="1"/>
  <c r="H287" i="1"/>
  <c r="I287" i="1"/>
  <c r="J287" i="1" s="1"/>
  <c r="F288" i="1"/>
  <c r="G288" i="1"/>
  <c r="H288" i="1"/>
  <c r="I288" i="1"/>
  <c r="J288" i="1" s="1"/>
  <c r="F289" i="1"/>
  <c r="G289" i="1"/>
  <c r="H289" i="1"/>
  <c r="I289" i="1"/>
  <c r="J289" i="1"/>
  <c r="F290" i="1"/>
  <c r="G290" i="1"/>
  <c r="H290" i="1"/>
  <c r="I290" i="1" s="1"/>
  <c r="J290" i="1" s="1"/>
  <c r="F291" i="1"/>
  <c r="G291" i="1"/>
  <c r="H291" i="1"/>
  <c r="I291" i="1" s="1"/>
  <c r="J291" i="1" s="1"/>
  <c r="F292" i="1"/>
  <c r="G292" i="1"/>
  <c r="H292" i="1"/>
  <c r="I292" i="1" s="1"/>
  <c r="J292" i="1" s="1"/>
  <c r="F293" i="1"/>
  <c r="G293" i="1"/>
  <c r="H293" i="1"/>
  <c r="I293" i="1"/>
  <c r="J293" i="1" s="1"/>
  <c r="F294" i="1"/>
  <c r="G294" i="1"/>
  <c r="H294" i="1"/>
  <c r="I294" i="1" s="1"/>
  <c r="J294" i="1" s="1"/>
  <c r="F295" i="1"/>
  <c r="G295" i="1"/>
  <c r="H295" i="1"/>
  <c r="I295" i="1"/>
  <c r="J295" i="1" s="1"/>
  <c r="F296" i="1"/>
  <c r="G296" i="1"/>
  <c r="H296" i="1"/>
  <c r="I296" i="1" s="1"/>
  <c r="J296" i="1" s="1"/>
  <c r="F297" i="1"/>
  <c r="G297" i="1"/>
  <c r="H297" i="1"/>
  <c r="I297" i="1"/>
  <c r="J297" i="1" s="1"/>
  <c r="F298" i="1"/>
  <c r="G298" i="1"/>
  <c r="H298" i="1"/>
  <c r="I298" i="1" s="1"/>
  <c r="J298" i="1" s="1"/>
  <c r="F299" i="1"/>
  <c r="G299" i="1"/>
  <c r="H299" i="1"/>
  <c r="I299" i="1" s="1"/>
  <c r="J299" i="1" s="1"/>
  <c r="F300" i="1"/>
  <c r="G300" i="1"/>
  <c r="H300" i="1"/>
  <c r="I300" i="1" s="1"/>
  <c r="J300" i="1" s="1"/>
  <c r="F301" i="1"/>
  <c r="G301" i="1"/>
  <c r="H301" i="1"/>
  <c r="I301" i="1" s="1"/>
  <c r="J301" i="1" s="1"/>
  <c r="F302" i="1"/>
  <c r="G302" i="1"/>
  <c r="H302" i="1"/>
  <c r="I302" i="1" s="1"/>
  <c r="J302" i="1"/>
  <c r="F303" i="1"/>
  <c r="G303" i="1"/>
  <c r="H303" i="1"/>
  <c r="I303" i="1"/>
  <c r="J303" i="1" s="1"/>
  <c r="F304" i="1"/>
  <c r="G304" i="1"/>
  <c r="H304" i="1"/>
  <c r="I304" i="1"/>
  <c r="J304" i="1" s="1"/>
  <c r="F305" i="1"/>
  <c r="G305" i="1"/>
  <c r="H305" i="1"/>
  <c r="I305" i="1"/>
  <c r="J305" i="1"/>
  <c r="F306" i="1"/>
  <c r="G306" i="1"/>
  <c r="H306" i="1"/>
  <c r="I306" i="1" s="1"/>
  <c r="J306" i="1" s="1"/>
  <c r="F307" i="1"/>
  <c r="G307" i="1"/>
  <c r="H307" i="1"/>
  <c r="I307" i="1" s="1"/>
  <c r="J307" i="1" s="1"/>
  <c r="F308" i="1"/>
  <c r="G308" i="1"/>
  <c r="H308" i="1"/>
  <c r="I308" i="1" s="1"/>
  <c r="J308" i="1"/>
  <c r="F309" i="1"/>
  <c r="G309" i="1"/>
  <c r="H309" i="1"/>
  <c r="I309" i="1"/>
  <c r="J309" i="1" s="1"/>
  <c r="F310" i="1"/>
  <c r="G310" i="1"/>
  <c r="H310" i="1"/>
  <c r="I310" i="1"/>
  <c r="J310" i="1" s="1"/>
  <c r="F311" i="1"/>
  <c r="G311" i="1"/>
  <c r="H311" i="1"/>
  <c r="I311" i="1"/>
  <c r="J311" i="1" s="1"/>
  <c r="F312" i="1"/>
  <c r="G312" i="1"/>
  <c r="H312" i="1"/>
  <c r="I312" i="1" s="1"/>
  <c r="J312" i="1" s="1"/>
  <c r="F313" i="1"/>
  <c r="G313" i="1"/>
  <c r="H313" i="1"/>
  <c r="I313" i="1"/>
  <c r="J313" i="1"/>
  <c r="F314" i="1"/>
  <c r="G314" i="1"/>
  <c r="H314" i="1"/>
  <c r="I314" i="1" s="1"/>
  <c r="J314" i="1" s="1"/>
  <c r="F315" i="1"/>
  <c r="G315" i="1"/>
  <c r="H315" i="1"/>
  <c r="I315" i="1"/>
  <c r="J315" i="1"/>
  <c r="F316" i="1"/>
  <c r="G316" i="1"/>
  <c r="H316" i="1"/>
  <c r="I316" i="1" s="1"/>
  <c r="J316" i="1" s="1"/>
  <c r="F317" i="1"/>
  <c r="G317" i="1"/>
  <c r="H317" i="1"/>
  <c r="I317" i="1" s="1"/>
  <c r="J317" i="1" s="1"/>
  <c r="F318" i="1"/>
  <c r="G318" i="1"/>
  <c r="H318" i="1"/>
  <c r="I318" i="1" s="1"/>
  <c r="J318" i="1" s="1"/>
  <c r="F319" i="1"/>
  <c r="G319" i="1"/>
  <c r="H319" i="1"/>
  <c r="I319" i="1"/>
  <c r="J319" i="1" s="1"/>
  <c r="F320" i="1"/>
  <c r="G320" i="1"/>
  <c r="H320" i="1"/>
  <c r="I320" i="1"/>
  <c r="J320" i="1" s="1"/>
  <c r="F321" i="1"/>
  <c r="G321" i="1"/>
  <c r="H321" i="1"/>
  <c r="I321" i="1"/>
  <c r="J321" i="1" s="1"/>
  <c r="F322" i="1"/>
  <c r="G322" i="1"/>
  <c r="H322" i="1"/>
  <c r="I322" i="1" s="1"/>
  <c r="J322" i="1"/>
  <c r="F323" i="1"/>
  <c r="G323" i="1"/>
  <c r="H323" i="1"/>
  <c r="I323" i="1" s="1"/>
  <c r="J323" i="1" s="1"/>
  <c r="F324" i="1"/>
  <c r="G324" i="1"/>
  <c r="H324" i="1"/>
  <c r="I324" i="1" s="1"/>
  <c r="J324" i="1"/>
  <c r="F325" i="1"/>
  <c r="G325" i="1"/>
  <c r="H325" i="1"/>
  <c r="I325" i="1" s="1"/>
  <c r="J325" i="1" s="1"/>
  <c r="F326" i="1"/>
  <c r="G326" i="1"/>
  <c r="H326" i="1"/>
  <c r="I326" i="1" s="1"/>
  <c r="J326" i="1" s="1"/>
  <c r="F327" i="1"/>
  <c r="G327" i="1"/>
  <c r="H327" i="1"/>
  <c r="I327" i="1"/>
  <c r="J327" i="1" s="1"/>
  <c r="F328" i="1"/>
  <c r="G328" i="1"/>
  <c r="H328" i="1"/>
  <c r="I328" i="1"/>
  <c r="J328" i="1" s="1"/>
  <c r="F329" i="1"/>
  <c r="G329" i="1"/>
  <c r="H329" i="1"/>
  <c r="I329" i="1"/>
  <c r="J329" i="1"/>
  <c r="F330" i="1"/>
  <c r="G330" i="1"/>
  <c r="H330" i="1"/>
  <c r="I330" i="1" s="1"/>
  <c r="J330" i="1" s="1"/>
  <c r="F331" i="1"/>
  <c r="G331" i="1"/>
  <c r="H331" i="1"/>
  <c r="I331" i="1"/>
  <c r="J331" i="1" s="1"/>
  <c r="F332" i="1"/>
  <c r="G332" i="1"/>
  <c r="H332" i="1"/>
  <c r="I332" i="1" s="1"/>
  <c r="J332" i="1" s="1"/>
  <c r="F333" i="1"/>
  <c r="G333" i="1"/>
  <c r="H333" i="1"/>
  <c r="I333" i="1"/>
  <c r="J333" i="1" s="1"/>
  <c r="F334" i="1"/>
  <c r="G334" i="1"/>
  <c r="H334" i="1"/>
  <c r="I334" i="1" s="1"/>
  <c r="J334" i="1" s="1"/>
  <c r="F335" i="1"/>
  <c r="G335" i="1"/>
  <c r="H335" i="1"/>
  <c r="I335" i="1"/>
  <c r="J335" i="1" s="1"/>
  <c r="F336" i="1"/>
  <c r="G336" i="1"/>
  <c r="H336" i="1"/>
  <c r="I336" i="1"/>
  <c r="J336" i="1" s="1"/>
  <c r="F337" i="1"/>
  <c r="G337" i="1"/>
  <c r="H337" i="1"/>
  <c r="I337" i="1"/>
  <c r="J337" i="1"/>
  <c r="F338" i="1"/>
  <c r="G338" i="1"/>
  <c r="H338" i="1"/>
  <c r="I338" i="1" s="1"/>
  <c r="J338" i="1"/>
  <c r="F339" i="1"/>
  <c r="G339" i="1"/>
  <c r="H339" i="1"/>
  <c r="I339" i="1"/>
  <c r="J339" i="1" s="1"/>
  <c r="F340" i="1"/>
  <c r="G340" i="1"/>
  <c r="H340" i="1"/>
  <c r="I340" i="1" s="1"/>
  <c r="J340" i="1" s="1"/>
  <c r="F341" i="1"/>
  <c r="G341" i="1"/>
  <c r="H341" i="1"/>
  <c r="I341" i="1" s="1"/>
  <c r="J341" i="1" s="1"/>
  <c r="F342" i="1"/>
  <c r="G342" i="1"/>
  <c r="H342" i="1"/>
  <c r="I342" i="1" s="1"/>
  <c r="J342" i="1" s="1"/>
  <c r="F343" i="1"/>
  <c r="G343" i="1"/>
  <c r="H343" i="1"/>
  <c r="I343" i="1"/>
  <c r="J343" i="1" s="1"/>
  <c r="F344" i="1"/>
  <c r="G344" i="1"/>
  <c r="H344" i="1"/>
  <c r="I344" i="1" s="1"/>
  <c r="J344" i="1" s="1"/>
  <c r="F345" i="1"/>
  <c r="G345" i="1"/>
  <c r="H345" i="1"/>
  <c r="I345" i="1"/>
  <c r="J345" i="1"/>
  <c r="F346" i="1"/>
  <c r="G346" i="1"/>
  <c r="H346" i="1"/>
  <c r="I346" i="1" s="1"/>
  <c r="J346" i="1" s="1"/>
  <c r="F347" i="1"/>
  <c r="G347" i="1"/>
  <c r="H347" i="1"/>
  <c r="I347" i="1"/>
  <c r="J347" i="1" s="1"/>
  <c r="F348" i="1"/>
  <c r="G348" i="1"/>
  <c r="H348" i="1"/>
  <c r="I348" i="1" s="1"/>
  <c r="J348" i="1" s="1"/>
  <c r="F349" i="1"/>
  <c r="G349" i="1"/>
  <c r="H349" i="1"/>
  <c r="I349" i="1"/>
  <c r="J349" i="1" s="1"/>
  <c r="F350" i="1"/>
  <c r="G350" i="1"/>
  <c r="H350" i="1"/>
  <c r="I350" i="1" s="1"/>
  <c r="J350" i="1" s="1"/>
  <c r="F351" i="1"/>
  <c r="G351" i="1"/>
  <c r="H351" i="1"/>
  <c r="I351" i="1"/>
  <c r="J351" i="1" s="1"/>
  <c r="F352" i="1"/>
  <c r="G352" i="1"/>
  <c r="H352" i="1"/>
  <c r="I352" i="1"/>
  <c r="J352" i="1" s="1"/>
  <c r="F353" i="1"/>
  <c r="G353" i="1"/>
  <c r="H353" i="1"/>
  <c r="I353" i="1"/>
  <c r="J353" i="1"/>
  <c r="F354" i="1"/>
  <c r="G354" i="1"/>
  <c r="H354" i="1"/>
  <c r="I354" i="1" s="1"/>
  <c r="J354" i="1"/>
  <c r="F355" i="1"/>
  <c r="G355" i="1"/>
  <c r="H355" i="1"/>
  <c r="I355" i="1"/>
  <c r="J355" i="1" s="1"/>
  <c r="F356" i="1"/>
  <c r="G356" i="1"/>
  <c r="H356" i="1"/>
  <c r="I356" i="1" s="1"/>
  <c r="J356" i="1" s="1"/>
  <c r="F357" i="1"/>
  <c r="G357" i="1"/>
  <c r="H357" i="1"/>
  <c r="I357" i="1" s="1"/>
  <c r="J357" i="1" s="1"/>
  <c r="F358" i="1"/>
  <c r="G358" i="1"/>
  <c r="H358" i="1"/>
  <c r="I358" i="1" s="1"/>
  <c r="J358" i="1" s="1"/>
  <c r="F359" i="1"/>
  <c r="G359" i="1"/>
  <c r="H359" i="1"/>
  <c r="I359" i="1" s="1"/>
  <c r="J359" i="1"/>
  <c r="F360" i="1"/>
  <c r="G360" i="1"/>
  <c r="H360" i="1"/>
  <c r="I360" i="1" s="1"/>
  <c r="J360" i="1" s="1"/>
  <c r="F361" i="1"/>
  <c r="G361" i="1"/>
  <c r="H361" i="1"/>
  <c r="I361" i="1"/>
  <c r="J361" i="1" s="1"/>
  <c r="F362" i="1"/>
  <c r="G362" i="1"/>
  <c r="H362" i="1"/>
  <c r="I362" i="1"/>
  <c r="J362" i="1" s="1"/>
  <c r="F363" i="1"/>
  <c r="G363" i="1"/>
  <c r="H363" i="1"/>
  <c r="I363" i="1" s="1"/>
  <c r="J363" i="1" s="1"/>
  <c r="F364" i="1"/>
  <c r="G364" i="1"/>
  <c r="H364" i="1"/>
  <c r="I364" i="1"/>
  <c r="J364" i="1" s="1"/>
  <c r="F365" i="1"/>
  <c r="G365" i="1"/>
  <c r="H365" i="1"/>
  <c r="I365" i="1" s="1"/>
  <c r="J365" i="1" s="1"/>
  <c r="F366" i="1"/>
  <c r="G366" i="1"/>
  <c r="H366" i="1"/>
  <c r="I366" i="1"/>
  <c r="J366" i="1" s="1"/>
  <c r="F367" i="1"/>
  <c r="G367" i="1"/>
  <c r="H367" i="1"/>
  <c r="I367" i="1" s="1"/>
  <c r="J367" i="1" s="1"/>
  <c r="F368" i="1"/>
  <c r="G368" i="1"/>
  <c r="H368" i="1"/>
  <c r="I368" i="1" s="1"/>
  <c r="J368" i="1" s="1"/>
  <c r="F369" i="1"/>
  <c r="G369" i="1"/>
  <c r="H369" i="1"/>
  <c r="I369" i="1" s="1"/>
  <c r="J369" i="1" s="1"/>
  <c r="F370" i="1"/>
  <c r="G370" i="1"/>
  <c r="H370" i="1"/>
  <c r="I370" i="1"/>
  <c r="J370" i="1" s="1"/>
  <c r="F371" i="1"/>
  <c r="G371" i="1"/>
  <c r="H371" i="1"/>
  <c r="I371" i="1" s="1"/>
  <c r="J371" i="1" s="1"/>
  <c r="F372" i="1"/>
  <c r="G372" i="1"/>
  <c r="H372" i="1"/>
  <c r="I372" i="1"/>
  <c r="J372" i="1"/>
  <c r="F373" i="1"/>
  <c r="G373" i="1"/>
  <c r="H373" i="1"/>
  <c r="I373" i="1" s="1"/>
  <c r="J373" i="1" s="1"/>
  <c r="F374" i="1"/>
  <c r="G374" i="1"/>
  <c r="H374" i="1"/>
  <c r="I374" i="1" s="1"/>
  <c r="J374" i="1" s="1"/>
  <c r="F375" i="1"/>
  <c r="G375" i="1"/>
  <c r="H375" i="1"/>
  <c r="I375" i="1" s="1"/>
  <c r="J375" i="1"/>
  <c r="F376" i="1"/>
  <c r="G376" i="1"/>
  <c r="H376" i="1"/>
  <c r="I376" i="1"/>
  <c r="J376" i="1" s="1"/>
  <c r="F377" i="1"/>
  <c r="G377" i="1"/>
  <c r="H377" i="1"/>
  <c r="I377" i="1"/>
  <c r="J377" i="1" s="1"/>
  <c r="F378" i="1"/>
  <c r="G378" i="1"/>
  <c r="H378" i="1"/>
  <c r="I378" i="1"/>
  <c r="J378" i="1" s="1"/>
  <c r="F379" i="1"/>
  <c r="G379" i="1"/>
  <c r="H379" i="1"/>
  <c r="I379" i="1" s="1"/>
  <c r="J379" i="1"/>
  <c r="F380" i="1"/>
  <c r="G380" i="1"/>
  <c r="H380" i="1"/>
  <c r="I380" i="1"/>
  <c r="J380" i="1"/>
  <c r="F381" i="1"/>
  <c r="G381" i="1"/>
  <c r="H381" i="1"/>
  <c r="I381" i="1" s="1"/>
  <c r="J381" i="1" s="1"/>
  <c r="F382" i="1"/>
  <c r="G382" i="1"/>
  <c r="H382" i="1"/>
  <c r="I382" i="1" s="1"/>
  <c r="J382" i="1" s="1"/>
  <c r="F383" i="1"/>
  <c r="G383" i="1"/>
  <c r="H383" i="1"/>
  <c r="I383" i="1" s="1"/>
  <c r="J383" i="1" s="1"/>
  <c r="F384" i="1"/>
  <c r="G384" i="1"/>
  <c r="H384" i="1"/>
  <c r="I384" i="1"/>
  <c r="J384" i="1" s="1"/>
  <c r="F385" i="1"/>
  <c r="G385" i="1"/>
  <c r="H385" i="1"/>
  <c r="I385" i="1" s="1"/>
  <c r="J385" i="1"/>
  <c r="F386" i="1"/>
  <c r="G386" i="1"/>
  <c r="H386" i="1"/>
  <c r="I386" i="1"/>
  <c r="J386" i="1" s="1"/>
  <c r="F387" i="1"/>
  <c r="G387" i="1"/>
  <c r="H387" i="1"/>
  <c r="I387" i="1"/>
  <c r="J387" i="1" s="1"/>
  <c r="F388" i="1"/>
  <c r="G388" i="1"/>
  <c r="H388" i="1"/>
  <c r="I388" i="1"/>
  <c r="J388" i="1"/>
  <c r="F389" i="1"/>
  <c r="G389" i="1"/>
  <c r="H389" i="1"/>
  <c r="I389" i="1" s="1"/>
  <c r="J389" i="1" s="1"/>
  <c r="F390" i="1"/>
  <c r="G390" i="1"/>
  <c r="H390" i="1"/>
  <c r="I390" i="1" s="1"/>
  <c r="J390" i="1"/>
  <c r="F391" i="1"/>
  <c r="G391" i="1"/>
  <c r="H391" i="1"/>
  <c r="I391" i="1" s="1"/>
  <c r="J391" i="1" s="1"/>
  <c r="F392" i="1"/>
  <c r="G392" i="1"/>
  <c r="H392" i="1"/>
  <c r="I392" i="1"/>
  <c r="J392" i="1" s="1"/>
  <c r="F393" i="1"/>
  <c r="G393" i="1"/>
  <c r="H393" i="1"/>
  <c r="I393" i="1" s="1"/>
  <c r="J393" i="1" s="1"/>
  <c r="F394" i="1"/>
  <c r="G394" i="1"/>
  <c r="H394" i="1"/>
  <c r="I394" i="1"/>
  <c r="J394" i="1" s="1"/>
  <c r="F395" i="1"/>
  <c r="G395" i="1"/>
  <c r="H395" i="1"/>
  <c r="I395" i="1"/>
  <c r="J395" i="1"/>
  <c r="F396" i="1"/>
  <c r="G396" i="1"/>
  <c r="H396" i="1"/>
  <c r="I396" i="1"/>
  <c r="J396" i="1" s="1"/>
  <c r="F397" i="1"/>
  <c r="G397" i="1"/>
  <c r="H397" i="1"/>
  <c r="I397" i="1" s="1"/>
  <c r="J397" i="1" s="1"/>
  <c r="F398" i="1"/>
  <c r="G398" i="1"/>
  <c r="H398" i="1"/>
  <c r="I398" i="1" s="1"/>
  <c r="J398" i="1" s="1"/>
  <c r="F399" i="1"/>
  <c r="G399" i="1"/>
  <c r="H399" i="1"/>
  <c r="I399" i="1" s="1"/>
  <c r="J399" i="1" s="1"/>
  <c r="F400" i="1"/>
  <c r="G400" i="1"/>
  <c r="H400" i="1"/>
  <c r="I400" i="1" s="1"/>
  <c r="J400" i="1" s="1"/>
  <c r="F401" i="1"/>
  <c r="G401" i="1"/>
  <c r="H401" i="1"/>
  <c r="I401" i="1" s="1"/>
  <c r="J401" i="1"/>
  <c r="F402" i="1"/>
  <c r="G402" i="1"/>
  <c r="H402" i="1"/>
  <c r="I402" i="1"/>
  <c r="J402" i="1" s="1"/>
  <c r="F403" i="1"/>
  <c r="G403" i="1"/>
  <c r="H403" i="1"/>
  <c r="I403" i="1"/>
  <c r="J403" i="1" s="1"/>
  <c r="F404" i="1"/>
  <c r="G404" i="1"/>
  <c r="H404" i="1"/>
  <c r="I404" i="1"/>
  <c r="J404" i="1"/>
  <c r="F405" i="1"/>
  <c r="G405" i="1"/>
  <c r="H405" i="1"/>
  <c r="I405" i="1" s="1"/>
  <c r="J405" i="1" s="1"/>
  <c r="F406" i="1"/>
  <c r="G406" i="1"/>
  <c r="H406" i="1"/>
  <c r="I406" i="1"/>
  <c r="J406" i="1"/>
  <c r="F407" i="1"/>
  <c r="G407" i="1"/>
  <c r="H407" i="1"/>
  <c r="I407" i="1" s="1"/>
  <c r="J407" i="1"/>
  <c r="F408" i="1"/>
  <c r="G408" i="1"/>
  <c r="H408" i="1"/>
  <c r="I408" i="1"/>
  <c r="J408" i="1" s="1"/>
  <c r="F409" i="1"/>
  <c r="G409" i="1"/>
  <c r="H409" i="1"/>
  <c r="I409" i="1"/>
  <c r="J409" i="1" s="1"/>
  <c r="F410" i="1"/>
  <c r="G410" i="1"/>
  <c r="H410" i="1"/>
  <c r="I410" i="1"/>
  <c r="J410" i="1" s="1"/>
  <c r="F411" i="1"/>
  <c r="G411" i="1"/>
  <c r="H411" i="1"/>
  <c r="I411" i="1" s="1"/>
  <c r="J411" i="1" s="1"/>
  <c r="F412" i="1"/>
  <c r="G412" i="1"/>
  <c r="H412" i="1"/>
  <c r="I412" i="1"/>
  <c r="J412" i="1" s="1"/>
  <c r="F413" i="1"/>
  <c r="G413" i="1"/>
  <c r="H413" i="1"/>
  <c r="I413" i="1" s="1"/>
  <c r="J413" i="1" s="1"/>
  <c r="F414" i="1"/>
  <c r="G414" i="1"/>
  <c r="H414" i="1"/>
  <c r="I414" i="1"/>
  <c r="J414" i="1" s="1"/>
  <c r="F415" i="1"/>
  <c r="G415" i="1"/>
  <c r="H415" i="1"/>
  <c r="I415" i="1" s="1"/>
  <c r="J415" i="1"/>
  <c r="F416" i="1"/>
  <c r="G416" i="1"/>
  <c r="H416" i="1"/>
  <c r="I416" i="1" s="1"/>
  <c r="J416" i="1" s="1"/>
  <c r="F417" i="1"/>
  <c r="G417" i="1"/>
  <c r="H417" i="1"/>
  <c r="I417" i="1"/>
  <c r="J417" i="1"/>
  <c r="F418" i="1"/>
  <c r="G418" i="1"/>
  <c r="H418" i="1"/>
  <c r="I418" i="1"/>
  <c r="J418" i="1" s="1"/>
  <c r="F419" i="1"/>
  <c r="G419" i="1"/>
  <c r="H419" i="1"/>
  <c r="I419" i="1"/>
  <c r="J419" i="1" s="1"/>
  <c r="F420" i="1"/>
  <c r="G420" i="1"/>
  <c r="H420" i="1"/>
  <c r="I420" i="1"/>
  <c r="J420" i="1" s="1"/>
  <c r="F421" i="1"/>
  <c r="G421" i="1"/>
  <c r="H421" i="1"/>
  <c r="I421" i="1" s="1"/>
  <c r="J421" i="1" s="1"/>
  <c r="F422" i="1"/>
  <c r="G422" i="1"/>
  <c r="H422" i="1"/>
  <c r="I422" i="1" s="1"/>
  <c r="J422" i="1" s="1"/>
  <c r="F423" i="1"/>
  <c r="G423" i="1"/>
  <c r="H423" i="1"/>
  <c r="I423" i="1" s="1"/>
  <c r="J423" i="1"/>
  <c r="F424" i="1"/>
  <c r="G424" i="1"/>
  <c r="H424" i="1"/>
  <c r="I424" i="1" s="1"/>
  <c r="J424" i="1" s="1"/>
  <c r="F425" i="1"/>
  <c r="G425" i="1"/>
  <c r="H425" i="1"/>
  <c r="I425" i="1"/>
  <c r="J425" i="1" s="1"/>
  <c r="F426" i="1"/>
  <c r="G426" i="1"/>
  <c r="H426" i="1"/>
  <c r="I426" i="1"/>
  <c r="J426" i="1" s="1"/>
  <c r="F427" i="1"/>
  <c r="G427" i="1"/>
  <c r="H427" i="1"/>
  <c r="I427" i="1" s="1"/>
  <c r="J427" i="1" s="1"/>
  <c r="F428" i="1"/>
  <c r="G428" i="1"/>
  <c r="H428" i="1"/>
  <c r="I428" i="1"/>
  <c r="J428" i="1" s="1"/>
  <c r="F429" i="1"/>
  <c r="G429" i="1"/>
  <c r="H429" i="1"/>
  <c r="I429" i="1" s="1"/>
  <c r="J429" i="1" s="1"/>
  <c r="F430" i="1"/>
  <c r="G430" i="1"/>
  <c r="H430" i="1"/>
  <c r="I430" i="1"/>
  <c r="J430" i="1" s="1"/>
  <c r="F431" i="1"/>
  <c r="G431" i="1"/>
  <c r="H431" i="1"/>
  <c r="I431" i="1" s="1"/>
  <c r="J431" i="1" s="1"/>
  <c r="F432" i="1"/>
  <c r="G432" i="1"/>
  <c r="H432" i="1"/>
  <c r="I432" i="1" s="1"/>
  <c r="J432" i="1" s="1"/>
  <c r="F433" i="1"/>
  <c r="G433" i="1"/>
  <c r="H433" i="1"/>
  <c r="I433" i="1" s="1"/>
  <c r="J433" i="1" s="1"/>
  <c r="F434" i="1"/>
  <c r="G434" i="1"/>
  <c r="H434" i="1"/>
  <c r="I434" i="1"/>
  <c r="J434" i="1" s="1"/>
  <c r="F435" i="1"/>
  <c r="G435" i="1"/>
  <c r="H435" i="1"/>
  <c r="I435" i="1" s="1"/>
  <c r="J435" i="1" s="1"/>
  <c r="F436" i="1"/>
  <c r="G436" i="1"/>
  <c r="H436" i="1"/>
  <c r="I436" i="1"/>
  <c r="J436" i="1"/>
  <c r="F437" i="1"/>
  <c r="G437" i="1"/>
  <c r="H437" i="1"/>
  <c r="I437" i="1" s="1"/>
  <c r="J437" i="1" s="1"/>
  <c r="F438" i="1"/>
  <c r="G438" i="1"/>
  <c r="H438" i="1"/>
  <c r="I438" i="1" s="1"/>
  <c r="J438" i="1" s="1"/>
  <c r="F439" i="1"/>
  <c r="G439" i="1"/>
  <c r="H439" i="1"/>
  <c r="I439" i="1" s="1"/>
  <c r="J439" i="1"/>
  <c r="F440" i="1"/>
  <c r="G440" i="1"/>
  <c r="H440" i="1"/>
  <c r="I440" i="1"/>
  <c r="J440" i="1" s="1"/>
  <c r="F441" i="1"/>
  <c r="G441" i="1"/>
  <c r="H441" i="1"/>
  <c r="I441" i="1"/>
  <c r="J441" i="1" s="1"/>
  <c r="F442" i="1"/>
  <c r="G442" i="1"/>
  <c r="H442" i="1"/>
  <c r="I442" i="1"/>
  <c r="J442" i="1" s="1"/>
  <c r="F443" i="1"/>
  <c r="G443" i="1"/>
  <c r="H443" i="1"/>
  <c r="I443" i="1" s="1"/>
  <c r="J443" i="1" s="1"/>
  <c r="F444" i="1"/>
  <c r="G444" i="1"/>
  <c r="H444" i="1"/>
  <c r="I444" i="1"/>
  <c r="J444" i="1"/>
  <c r="F445" i="1"/>
  <c r="G445" i="1"/>
  <c r="H445" i="1"/>
  <c r="I445" i="1" s="1"/>
  <c r="J445" i="1" s="1"/>
  <c r="F446" i="1"/>
  <c r="G446" i="1"/>
  <c r="H446" i="1"/>
  <c r="I446" i="1" s="1"/>
  <c r="J446" i="1" s="1"/>
  <c r="F447" i="1"/>
  <c r="G447" i="1"/>
  <c r="H447" i="1"/>
  <c r="I447" i="1" s="1"/>
  <c r="J447" i="1"/>
  <c r="F448" i="1"/>
  <c r="G448" i="1"/>
  <c r="H448" i="1"/>
  <c r="I448" i="1"/>
  <c r="J448" i="1" s="1"/>
  <c r="F449" i="1"/>
  <c r="G449" i="1"/>
  <c r="H449" i="1"/>
  <c r="I449" i="1"/>
  <c r="J449" i="1" s="1"/>
  <c r="F450" i="1"/>
  <c r="G450" i="1"/>
  <c r="H450" i="1"/>
  <c r="I450" i="1"/>
  <c r="J450" i="1" s="1"/>
  <c r="F451" i="1"/>
  <c r="G451" i="1"/>
  <c r="H451" i="1"/>
  <c r="I451" i="1" s="1"/>
  <c r="J451" i="1" s="1"/>
  <c r="F452" i="1"/>
  <c r="G452" i="1"/>
  <c r="H452" i="1"/>
  <c r="I452" i="1"/>
  <c r="J452" i="1"/>
  <c r="F453" i="1"/>
  <c r="G453" i="1"/>
  <c r="H453" i="1"/>
  <c r="I453" i="1" s="1"/>
  <c r="J453" i="1" s="1"/>
  <c r="F454" i="1"/>
  <c r="G454" i="1"/>
  <c r="H454" i="1"/>
  <c r="I454" i="1" s="1"/>
  <c r="J454" i="1"/>
  <c r="F455" i="1"/>
  <c r="G455" i="1"/>
  <c r="H455" i="1"/>
  <c r="I455" i="1" s="1"/>
  <c r="J455" i="1" s="1"/>
  <c r="F456" i="1"/>
  <c r="G456" i="1"/>
  <c r="H456" i="1"/>
  <c r="I456" i="1"/>
  <c r="J456" i="1" s="1"/>
  <c r="F457" i="1"/>
  <c r="G457" i="1"/>
  <c r="H457" i="1"/>
  <c r="I457" i="1" s="1"/>
  <c r="J457" i="1" s="1"/>
  <c r="F458" i="1"/>
  <c r="G458" i="1"/>
  <c r="H458" i="1"/>
  <c r="I458" i="1"/>
  <c r="J458" i="1" s="1"/>
  <c r="F459" i="1"/>
  <c r="G459" i="1"/>
  <c r="H459" i="1"/>
  <c r="I459" i="1"/>
  <c r="J459" i="1"/>
  <c r="F460" i="1"/>
  <c r="G460" i="1"/>
  <c r="H460" i="1"/>
  <c r="I460" i="1"/>
  <c r="J460" i="1" s="1"/>
  <c r="F461" i="1"/>
  <c r="G461" i="1"/>
  <c r="H461" i="1"/>
  <c r="I461" i="1" s="1"/>
  <c r="J461" i="1" s="1"/>
  <c r="F462" i="1"/>
  <c r="G462" i="1"/>
  <c r="H462" i="1"/>
  <c r="I462" i="1" s="1"/>
  <c r="J462" i="1" s="1"/>
  <c r="F463" i="1"/>
  <c r="G463" i="1"/>
  <c r="H463" i="1"/>
  <c r="I463" i="1" s="1"/>
  <c r="J463" i="1" s="1"/>
  <c r="F464" i="1"/>
  <c r="G464" i="1"/>
  <c r="H464" i="1"/>
  <c r="I464" i="1" s="1"/>
  <c r="J464" i="1" s="1"/>
  <c r="F465" i="1"/>
  <c r="G465" i="1"/>
  <c r="H465" i="1"/>
  <c r="I465" i="1" s="1"/>
  <c r="J465" i="1"/>
  <c r="F466" i="1"/>
  <c r="G466" i="1"/>
  <c r="H466" i="1"/>
  <c r="I466" i="1"/>
  <c r="J466" i="1" s="1"/>
  <c r="F467" i="1"/>
  <c r="G467" i="1"/>
  <c r="H467" i="1"/>
  <c r="I467" i="1"/>
  <c r="J467" i="1" s="1"/>
  <c r="F468" i="1"/>
  <c r="G468" i="1"/>
  <c r="H468" i="1"/>
  <c r="I468" i="1"/>
  <c r="J468" i="1"/>
  <c r="F469" i="1"/>
  <c r="G469" i="1"/>
  <c r="H469" i="1"/>
  <c r="I469" i="1" s="1"/>
  <c r="J469" i="1" s="1"/>
  <c r="F470" i="1"/>
  <c r="G470" i="1"/>
  <c r="H470" i="1"/>
  <c r="I470" i="1"/>
  <c r="J470" i="1"/>
  <c r="F471" i="1"/>
  <c r="G471" i="1"/>
  <c r="H471" i="1"/>
  <c r="I471" i="1" s="1"/>
  <c r="J471" i="1"/>
  <c r="F472" i="1"/>
  <c r="G472" i="1"/>
  <c r="H472" i="1"/>
  <c r="I472" i="1"/>
  <c r="J472" i="1" s="1"/>
  <c r="F473" i="1"/>
  <c r="G473" i="1"/>
  <c r="H473" i="1"/>
  <c r="I473" i="1"/>
  <c r="J473" i="1" s="1"/>
  <c r="F474" i="1"/>
  <c r="G474" i="1"/>
  <c r="H474" i="1"/>
  <c r="I474" i="1"/>
  <c r="J474" i="1" s="1"/>
  <c r="F475" i="1"/>
  <c r="G475" i="1"/>
  <c r="H475" i="1"/>
  <c r="I475" i="1" s="1"/>
  <c r="J475" i="1" s="1"/>
  <c r="F476" i="1"/>
  <c r="G476" i="1"/>
  <c r="H476" i="1"/>
  <c r="I476" i="1"/>
  <c r="J476" i="1" s="1"/>
  <c r="F477" i="1"/>
  <c r="G477" i="1"/>
  <c r="H477" i="1"/>
  <c r="I477" i="1" s="1"/>
  <c r="J477" i="1" s="1"/>
  <c r="F478" i="1"/>
  <c r="G478" i="1"/>
  <c r="H478" i="1"/>
  <c r="I478" i="1"/>
  <c r="J478" i="1" s="1"/>
  <c r="F479" i="1"/>
  <c r="G479" i="1"/>
  <c r="H479" i="1"/>
  <c r="I479" i="1" s="1"/>
  <c r="J479" i="1"/>
  <c r="F480" i="1"/>
  <c r="G480" i="1"/>
  <c r="H480" i="1"/>
  <c r="I480" i="1" s="1"/>
  <c r="J480" i="1" s="1"/>
  <c r="F481" i="1"/>
  <c r="G481" i="1"/>
  <c r="H481" i="1"/>
  <c r="I481" i="1"/>
  <c r="J481" i="1"/>
  <c r="F482" i="1"/>
  <c r="G482" i="1"/>
  <c r="H482" i="1"/>
  <c r="I482" i="1"/>
  <c r="J482" i="1" s="1"/>
  <c r="F483" i="1"/>
  <c r="G483" i="1"/>
  <c r="H483" i="1"/>
  <c r="I483" i="1"/>
  <c r="J483" i="1" s="1"/>
  <c r="F484" i="1"/>
  <c r="G484" i="1"/>
  <c r="H484" i="1"/>
  <c r="I484" i="1"/>
  <c r="J484" i="1" s="1"/>
  <c r="F485" i="1"/>
  <c r="G485" i="1"/>
  <c r="H485" i="1"/>
  <c r="I485" i="1" s="1"/>
  <c r="J485" i="1" s="1"/>
  <c r="F486" i="1"/>
  <c r="G486" i="1"/>
  <c r="H486" i="1"/>
  <c r="I486" i="1" s="1"/>
  <c r="J486" i="1" s="1"/>
  <c r="F487" i="1"/>
  <c r="G487" i="1"/>
  <c r="H487" i="1"/>
  <c r="I487" i="1" s="1"/>
  <c r="J487" i="1"/>
  <c r="F488" i="1"/>
  <c r="G488" i="1"/>
  <c r="H488" i="1"/>
  <c r="I488" i="1" s="1"/>
  <c r="J488" i="1" s="1"/>
  <c r="F489" i="1"/>
  <c r="G489" i="1"/>
  <c r="H489" i="1"/>
  <c r="I489" i="1"/>
  <c r="J489" i="1" s="1"/>
  <c r="F490" i="1"/>
  <c r="G490" i="1"/>
  <c r="H490" i="1"/>
  <c r="I490" i="1"/>
  <c r="J490" i="1" s="1"/>
  <c r="F491" i="1"/>
  <c r="G491" i="1"/>
  <c r="H491" i="1"/>
  <c r="I491" i="1" s="1"/>
  <c r="J491" i="1"/>
  <c r="F492" i="1"/>
  <c r="G492" i="1"/>
  <c r="H492" i="1"/>
  <c r="I492" i="1"/>
  <c r="J492" i="1" s="1"/>
  <c r="F493" i="1"/>
  <c r="G493" i="1"/>
  <c r="H493" i="1"/>
  <c r="I493" i="1" s="1"/>
  <c r="J493" i="1" s="1"/>
  <c r="F494" i="1"/>
  <c r="G494" i="1"/>
  <c r="H494" i="1"/>
  <c r="I494" i="1"/>
  <c r="J494" i="1" s="1"/>
  <c r="F495" i="1"/>
  <c r="G495" i="1"/>
  <c r="H495" i="1"/>
  <c r="I495" i="1" s="1"/>
  <c r="J495" i="1" s="1"/>
  <c r="F496" i="1"/>
  <c r="G496" i="1"/>
  <c r="H496" i="1"/>
  <c r="I496" i="1" s="1"/>
  <c r="J496" i="1" s="1"/>
  <c r="F497" i="1"/>
  <c r="G497" i="1"/>
  <c r="H497" i="1"/>
  <c r="I497" i="1" s="1"/>
  <c r="J497" i="1" s="1"/>
  <c r="F498" i="1"/>
  <c r="G498" i="1"/>
  <c r="H498" i="1"/>
  <c r="I498" i="1"/>
  <c r="J498" i="1" s="1"/>
  <c r="F499" i="1"/>
  <c r="G499" i="1"/>
  <c r="H499" i="1"/>
  <c r="I499" i="1" s="1"/>
  <c r="J499" i="1" s="1"/>
  <c r="F500" i="1"/>
  <c r="G500" i="1"/>
  <c r="H500" i="1"/>
  <c r="I500" i="1"/>
  <c r="J500" i="1"/>
  <c r="F501" i="1"/>
  <c r="G501" i="1"/>
  <c r="H501" i="1"/>
  <c r="I501" i="1" s="1"/>
  <c r="J501" i="1" s="1"/>
  <c r="F502" i="1"/>
  <c r="G502" i="1"/>
  <c r="H502" i="1"/>
  <c r="I502" i="1" s="1"/>
  <c r="J502" i="1"/>
  <c r="F503" i="1"/>
  <c r="G503" i="1"/>
  <c r="H503" i="1"/>
  <c r="I503" i="1" s="1"/>
  <c r="J503" i="1"/>
  <c r="F504" i="1"/>
  <c r="G504" i="1"/>
  <c r="H504" i="1"/>
  <c r="I504" i="1"/>
  <c r="J504" i="1" s="1"/>
  <c r="F505" i="1"/>
  <c r="G505" i="1"/>
  <c r="H505" i="1"/>
  <c r="I505" i="1"/>
  <c r="J505" i="1" s="1"/>
  <c r="F506" i="1"/>
  <c r="G506" i="1"/>
  <c r="H506" i="1"/>
  <c r="I506" i="1"/>
  <c r="J506" i="1" s="1"/>
  <c r="F507" i="1"/>
  <c r="G507" i="1"/>
  <c r="H507" i="1"/>
  <c r="I507" i="1" s="1"/>
  <c r="J507" i="1" s="1"/>
  <c r="F508" i="1"/>
  <c r="G508" i="1"/>
  <c r="H508" i="1"/>
  <c r="I508" i="1"/>
  <c r="J508" i="1"/>
  <c r="F509" i="1"/>
  <c r="G509" i="1"/>
  <c r="H509" i="1"/>
  <c r="I509" i="1" s="1"/>
  <c r="J509" i="1" s="1"/>
  <c r="F510" i="1"/>
  <c r="G510" i="1"/>
  <c r="H510" i="1"/>
  <c r="I510" i="1" s="1"/>
  <c r="J510" i="1" s="1"/>
  <c r="F511" i="1"/>
  <c r="G511" i="1"/>
  <c r="H511" i="1"/>
  <c r="I511" i="1" s="1"/>
  <c r="J511" i="1" s="1"/>
  <c r="F512" i="1"/>
  <c r="G512" i="1"/>
  <c r="H512" i="1"/>
  <c r="I512" i="1"/>
  <c r="J512" i="1" s="1"/>
  <c r="F513" i="1"/>
  <c r="G513" i="1"/>
  <c r="H513" i="1"/>
  <c r="I513" i="1" s="1"/>
  <c r="J513" i="1" s="1"/>
  <c r="F514" i="1"/>
  <c r="G514" i="1"/>
  <c r="H514" i="1"/>
  <c r="I514" i="1"/>
  <c r="J514" i="1" s="1"/>
  <c r="F515" i="1"/>
  <c r="G515" i="1"/>
  <c r="H515" i="1"/>
  <c r="I515" i="1" s="1"/>
  <c r="J515" i="1" s="1"/>
  <c r="F516" i="1"/>
  <c r="G516" i="1"/>
  <c r="H516" i="1"/>
  <c r="I516" i="1"/>
  <c r="J516" i="1"/>
  <c r="F517" i="1"/>
  <c r="G517" i="1"/>
  <c r="H517" i="1"/>
  <c r="I517" i="1" s="1"/>
  <c r="J517" i="1" s="1"/>
  <c r="F518" i="1"/>
  <c r="G518" i="1"/>
  <c r="H518" i="1"/>
  <c r="I518" i="1" s="1"/>
  <c r="J518" i="1"/>
  <c r="F519" i="1"/>
  <c r="G519" i="1"/>
  <c r="H519" i="1"/>
  <c r="I519" i="1" s="1"/>
  <c r="J519" i="1" s="1"/>
  <c r="F520" i="1"/>
  <c r="G520" i="1"/>
  <c r="H520" i="1"/>
  <c r="I520" i="1"/>
  <c r="J520" i="1" s="1"/>
  <c r="F521" i="1"/>
  <c r="G521" i="1"/>
  <c r="H521" i="1"/>
  <c r="I521" i="1" s="1"/>
  <c r="J521" i="1" s="1"/>
  <c r="F522" i="1"/>
  <c r="G522" i="1"/>
  <c r="H522" i="1"/>
  <c r="I522" i="1"/>
  <c r="J522" i="1" s="1"/>
  <c r="F523" i="1"/>
  <c r="G523" i="1"/>
  <c r="H523" i="1"/>
  <c r="I523" i="1"/>
  <c r="J523" i="1"/>
  <c r="F524" i="1"/>
  <c r="G524" i="1"/>
  <c r="H524" i="1"/>
  <c r="I524" i="1"/>
  <c r="J524" i="1" s="1"/>
  <c r="F525" i="1"/>
  <c r="G525" i="1"/>
  <c r="H525" i="1"/>
  <c r="I525" i="1" s="1"/>
  <c r="J525" i="1" s="1"/>
  <c r="F526" i="1"/>
  <c r="G526" i="1"/>
  <c r="H526" i="1"/>
  <c r="I526" i="1"/>
  <c r="J526" i="1" s="1"/>
  <c r="F527" i="1"/>
  <c r="G527" i="1"/>
  <c r="H527" i="1"/>
  <c r="I527" i="1" s="1"/>
  <c r="J527" i="1" s="1"/>
  <c r="F528" i="1"/>
  <c r="G528" i="1"/>
  <c r="H528" i="1"/>
  <c r="I528" i="1" s="1"/>
  <c r="J528" i="1" s="1"/>
  <c r="F529" i="1"/>
  <c r="G529" i="1"/>
  <c r="H529" i="1"/>
  <c r="I529" i="1"/>
  <c r="J529" i="1" s="1"/>
  <c r="F530" i="1"/>
  <c r="G530" i="1"/>
  <c r="H530" i="1"/>
  <c r="I530" i="1"/>
  <c r="J530" i="1" s="1"/>
  <c r="F531" i="1"/>
  <c r="G531" i="1"/>
  <c r="H531" i="1"/>
  <c r="I531" i="1" s="1"/>
  <c r="J531" i="1" s="1"/>
  <c r="F532" i="1"/>
  <c r="G532" i="1"/>
  <c r="H532" i="1"/>
  <c r="I532" i="1"/>
  <c r="J532" i="1"/>
  <c r="F533" i="1"/>
  <c r="G533" i="1"/>
  <c r="H533" i="1"/>
  <c r="I533" i="1" s="1"/>
  <c r="J533" i="1" s="1"/>
  <c r="F534" i="1"/>
  <c r="G534" i="1"/>
  <c r="H534" i="1"/>
  <c r="I534" i="1"/>
  <c r="J534" i="1"/>
  <c r="F535" i="1"/>
  <c r="G535" i="1"/>
  <c r="H535" i="1"/>
  <c r="I535" i="1" s="1"/>
  <c r="J535" i="1" s="1"/>
  <c r="F536" i="1"/>
  <c r="G536" i="1"/>
  <c r="H536" i="1"/>
  <c r="I536" i="1"/>
  <c r="J536" i="1" s="1"/>
  <c r="F537" i="1"/>
  <c r="G537" i="1"/>
  <c r="H537" i="1"/>
  <c r="I537" i="1" s="1"/>
  <c r="J537" i="1" s="1"/>
  <c r="F538" i="1"/>
  <c r="G538" i="1"/>
  <c r="H538" i="1"/>
  <c r="I538" i="1"/>
  <c r="J538" i="1" s="1"/>
  <c r="F539" i="1"/>
  <c r="G539" i="1"/>
  <c r="H539" i="1"/>
  <c r="I539" i="1" s="1"/>
  <c r="J539" i="1" s="1"/>
  <c r="F540" i="1"/>
  <c r="G540" i="1"/>
  <c r="H540" i="1"/>
  <c r="I540" i="1"/>
  <c r="J540" i="1"/>
  <c r="F541" i="1"/>
  <c r="G541" i="1"/>
  <c r="H541" i="1"/>
  <c r="I541" i="1" s="1"/>
  <c r="J541" i="1" s="1"/>
  <c r="F542" i="1"/>
  <c r="G542" i="1"/>
  <c r="H542" i="1"/>
  <c r="I542" i="1" s="1"/>
  <c r="J542" i="1" s="1"/>
  <c r="F543" i="1"/>
  <c r="G543" i="1"/>
  <c r="H543" i="1"/>
  <c r="I543" i="1" s="1"/>
  <c r="J543" i="1"/>
  <c r="F544" i="1"/>
  <c r="G544" i="1"/>
  <c r="H544" i="1"/>
  <c r="I544" i="1"/>
  <c r="J544" i="1" s="1"/>
  <c r="F545" i="1"/>
  <c r="G545" i="1"/>
  <c r="H545" i="1"/>
  <c r="I545" i="1"/>
  <c r="J545" i="1"/>
  <c r="F546" i="1"/>
  <c r="G546" i="1"/>
  <c r="H546" i="1"/>
  <c r="I546" i="1"/>
  <c r="J546" i="1" s="1"/>
  <c r="F547" i="1"/>
  <c r="G547" i="1"/>
  <c r="H547" i="1"/>
  <c r="I547" i="1"/>
  <c r="J547" i="1"/>
  <c r="F548" i="1"/>
  <c r="G548" i="1"/>
  <c r="H548" i="1"/>
  <c r="I548" i="1"/>
  <c r="J548" i="1" s="1"/>
  <c r="F549" i="1"/>
  <c r="G549" i="1"/>
  <c r="H549" i="1"/>
  <c r="I549" i="1" s="1"/>
  <c r="J549" i="1" s="1"/>
  <c r="F550" i="1"/>
  <c r="G550" i="1"/>
  <c r="H550" i="1"/>
  <c r="I550" i="1" s="1"/>
  <c r="J550" i="1" s="1"/>
  <c r="F551" i="1"/>
  <c r="G551" i="1"/>
  <c r="H551" i="1"/>
  <c r="I551" i="1" s="1"/>
  <c r="J551" i="1" s="1"/>
  <c r="F552" i="1"/>
  <c r="G552" i="1"/>
  <c r="H552" i="1"/>
  <c r="I552" i="1" s="1"/>
  <c r="J552" i="1" s="1"/>
  <c r="F553" i="1"/>
  <c r="G553" i="1"/>
  <c r="H553" i="1"/>
  <c r="I553" i="1" s="1"/>
  <c r="J553" i="1" s="1"/>
  <c r="F554" i="1"/>
  <c r="G554" i="1"/>
  <c r="H554" i="1"/>
  <c r="I554" i="1"/>
  <c r="J554" i="1" s="1"/>
  <c r="F555" i="1"/>
  <c r="G555" i="1"/>
  <c r="H555" i="1"/>
  <c r="I555" i="1" s="1"/>
  <c r="J555" i="1" s="1"/>
  <c r="F556" i="1"/>
  <c r="G556" i="1"/>
  <c r="H556" i="1"/>
  <c r="I556" i="1"/>
  <c r="J556" i="1"/>
  <c r="F557" i="1"/>
  <c r="G557" i="1"/>
  <c r="H557" i="1"/>
  <c r="I557" i="1" s="1"/>
  <c r="J557" i="1" s="1"/>
  <c r="F558" i="1"/>
  <c r="G558" i="1"/>
  <c r="H558" i="1"/>
  <c r="I558" i="1"/>
  <c r="J558" i="1"/>
  <c r="F559" i="1"/>
  <c r="G559" i="1"/>
  <c r="H559" i="1"/>
  <c r="I559" i="1" s="1"/>
  <c r="J559" i="1" s="1"/>
  <c r="F560" i="1"/>
  <c r="G560" i="1"/>
  <c r="H560" i="1"/>
  <c r="I560" i="1"/>
  <c r="J560" i="1" s="1"/>
  <c r="F561" i="1"/>
  <c r="G561" i="1"/>
  <c r="H561" i="1"/>
  <c r="I561" i="1" s="1"/>
  <c r="J561" i="1" s="1"/>
  <c r="F562" i="1"/>
  <c r="G562" i="1"/>
  <c r="H562" i="1"/>
  <c r="I562" i="1"/>
  <c r="J562" i="1" s="1"/>
  <c r="F563" i="1"/>
  <c r="G563" i="1"/>
  <c r="H563" i="1"/>
  <c r="I563" i="1" s="1"/>
  <c r="J563" i="1" s="1"/>
  <c r="F564" i="1"/>
  <c r="G564" i="1"/>
  <c r="H564" i="1"/>
  <c r="I564" i="1"/>
  <c r="J564" i="1"/>
  <c r="F565" i="1"/>
  <c r="G565" i="1"/>
  <c r="H565" i="1"/>
  <c r="I565" i="1" s="1"/>
  <c r="J565" i="1" s="1"/>
  <c r="F566" i="1"/>
  <c r="G566" i="1"/>
  <c r="H566" i="1"/>
  <c r="I566" i="1" s="1"/>
  <c r="J566" i="1"/>
  <c r="F567" i="1"/>
  <c r="G567" i="1"/>
  <c r="H567" i="1"/>
  <c r="I567" i="1" s="1"/>
  <c r="J567" i="1"/>
  <c r="F568" i="1"/>
  <c r="G568" i="1"/>
  <c r="H568" i="1"/>
  <c r="I568" i="1"/>
  <c r="J568" i="1" s="1"/>
  <c r="F569" i="1"/>
  <c r="G569" i="1"/>
  <c r="H569" i="1"/>
  <c r="I569" i="1"/>
  <c r="J569" i="1" s="1"/>
  <c r="F570" i="1"/>
  <c r="G570" i="1"/>
  <c r="H570" i="1"/>
  <c r="I570" i="1"/>
  <c r="J570" i="1" s="1"/>
  <c r="F571" i="1"/>
  <c r="G571" i="1"/>
  <c r="H571" i="1"/>
  <c r="I571" i="1" s="1"/>
  <c r="J571" i="1" s="1"/>
  <c r="F572" i="1"/>
  <c r="G572" i="1"/>
  <c r="H572" i="1"/>
  <c r="I572" i="1"/>
  <c r="J572" i="1"/>
  <c r="F573" i="1"/>
  <c r="G573" i="1"/>
  <c r="H573" i="1"/>
  <c r="I573" i="1" s="1"/>
  <c r="J573" i="1" s="1"/>
  <c r="F574" i="1"/>
  <c r="G574" i="1"/>
  <c r="H574" i="1"/>
  <c r="I574" i="1" s="1"/>
  <c r="J574" i="1" s="1"/>
  <c r="F575" i="1"/>
  <c r="G575" i="1"/>
  <c r="H575" i="1"/>
  <c r="I575" i="1" s="1"/>
  <c r="J575" i="1" s="1"/>
  <c r="F576" i="1"/>
  <c r="G576" i="1"/>
  <c r="H576" i="1"/>
  <c r="I576" i="1"/>
  <c r="J576" i="1" s="1"/>
  <c r="F577" i="1"/>
  <c r="G577" i="1"/>
  <c r="H577" i="1"/>
  <c r="I577" i="1" s="1"/>
  <c r="J577" i="1"/>
  <c r="F578" i="1"/>
  <c r="G578" i="1"/>
  <c r="H578" i="1"/>
  <c r="I578" i="1"/>
  <c r="J578" i="1" s="1"/>
  <c r="F579" i="1"/>
  <c r="G579" i="1"/>
  <c r="H579" i="1"/>
  <c r="I579" i="1"/>
  <c r="J579" i="1" s="1"/>
  <c r="F580" i="1"/>
  <c r="G580" i="1"/>
  <c r="H580" i="1"/>
  <c r="I580" i="1"/>
  <c r="J580" i="1" s="1"/>
  <c r="F581" i="1"/>
  <c r="G581" i="1"/>
  <c r="H581" i="1"/>
  <c r="I581" i="1" s="1"/>
  <c r="J581" i="1" s="1"/>
  <c r="F582" i="1"/>
  <c r="G582" i="1"/>
  <c r="H582" i="1"/>
  <c r="I582" i="1" s="1"/>
  <c r="J582" i="1" s="1"/>
  <c r="F583" i="1"/>
  <c r="G583" i="1"/>
  <c r="H583" i="1"/>
  <c r="I583" i="1" s="1"/>
  <c r="J583" i="1" s="1"/>
  <c r="F584" i="1"/>
  <c r="G584" i="1"/>
  <c r="H584" i="1"/>
  <c r="I584" i="1" s="1"/>
  <c r="J584" i="1" s="1"/>
  <c r="F585" i="1"/>
  <c r="G585" i="1"/>
  <c r="H585" i="1"/>
  <c r="I585" i="1" s="1"/>
  <c r="J585" i="1" s="1"/>
  <c r="F586" i="1"/>
  <c r="G586" i="1"/>
  <c r="H586" i="1"/>
  <c r="I586" i="1"/>
  <c r="J586" i="1" s="1"/>
  <c r="F587" i="1"/>
  <c r="G587" i="1"/>
  <c r="H587" i="1"/>
  <c r="I587" i="1"/>
  <c r="J587" i="1"/>
  <c r="F588" i="1"/>
  <c r="G588" i="1"/>
  <c r="H588" i="1"/>
  <c r="I588" i="1"/>
  <c r="J588" i="1" s="1"/>
  <c r="F589" i="1"/>
  <c r="G589" i="1"/>
  <c r="H589" i="1"/>
  <c r="I589" i="1" s="1"/>
  <c r="J589" i="1" s="1"/>
  <c r="F590" i="1"/>
  <c r="G590" i="1"/>
  <c r="H590" i="1"/>
  <c r="I590" i="1"/>
  <c r="J590" i="1" s="1"/>
  <c r="F591" i="1"/>
  <c r="G591" i="1"/>
  <c r="H591" i="1"/>
  <c r="I591" i="1" s="1"/>
  <c r="J591" i="1" s="1"/>
  <c r="F592" i="1"/>
  <c r="G592" i="1"/>
  <c r="H592" i="1"/>
  <c r="I592" i="1" s="1"/>
  <c r="J592" i="1" s="1"/>
  <c r="F593" i="1"/>
  <c r="G593" i="1"/>
  <c r="H593" i="1"/>
  <c r="I593" i="1" s="1"/>
  <c r="J593" i="1" s="1"/>
  <c r="F594" i="1"/>
  <c r="G594" i="1"/>
  <c r="H594" i="1"/>
  <c r="I594" i="1"/>
  <c r="J594" i="1" s="1"/>
  <c r="F595" i="1"/>
  <c r="G595" i="1"/>
  <c r="H595" i="1"/>
  <c r="I595" i="1" s="1"/>
  <c r="J595" i="1" s="1"/>
  <c r="F596" i="1"/>
  <c r="G596" i="1"/>
  <c r="H596" i="1"/>
  <c r="I596" i="1"/>
  <c r="J596" i="1"/>
  <c r="F597" i="1"/>
  <c r="G597" i="1"/>
  <c r="H597" i="1"/>
  <c r="I597" i="1" s="1"/>
  <c r="J597" i="1" s="1"/>
  <c r="F598" i="1"/>
  <c r="G598" i="1"/>
  <c r="H598" i="1"/>
  <c r="I598" i="1"/>
  <c r="J598" i="1"/>
  <c r="F599" i="1"/>
  <c r="G599" i="1"/>
  <c r="H599" i="1"/>
  <c r="I599" i="1" s="1"/>
  <c r="J599" i="1" s="1"/>
  <c r="F600" i="1"/>
  <c r="G600" i="1"/>
  <c r="H600" i="1"/>
  <c r="I600" i="1"/>
  <c r="J600" i="1" s="1"/>
  <c r="F601" i="1"/>
  <c r="G601" i="1"/>
  <c r="H601" i="1"/>
  <c r="I601" i="1" s="1"/>
  <c r="J601" i="1" s="1"/>
  <c r="F602" i="1"/>
  <c r="G602" i="1"/>
  <c r="H602" i="1"/>
  <c r="I602" i="1"/>
  <c r="J602" i="1" s="1"/>
  <c r="F603" i="1"/>
  <c r="G603" i="1"/>
  <c r="H603" i="1"/>
  <c r="I603" i="1" s="1"/>
  <c r="J603" i="1" s="1"/>
  <c r="F604" i="1"/>
  <c r="G604" i="1"/>
  <c r="H604" i="1"/>
  <c r="I604" i="1" s="1"/>
  <c r="J604" i="1" s="1"/>
  <c r="F605" i="1"/>
  <c r="G605" i="1"/>
  <c r="H605" i="1"/>
  <c r="I605" i="1" s="1"/>
  <c r="J605" i="1"/>
  <c r="F606" i="1"/>
  <c r="G606" i="1"/>
  <c r="H606" i="1"/>
  <c r="I606" i="1" s="1"/>
  <c r="J606" i="1" s="1"/>
  <c r="F607" i="1"/>
  <c r="G607" i="1"/>
  <c r="H607" i="1"/>
  <c r="I607" i="1"/>
  <c r="J607" i="1" s="1"/>
  <c r="F608" i="1"/>
  <c r="G608" i="1"/>
  <c r="H608" i="1"/>
  <c r="I608" i="1" s="1"/>
  <c r="J608" i="1" s="1"/>
  <c r="F609" i="1"/>
  <c r="G609" i="1"/>
  <c r="H609" i="1"/>
  <c r="I609" i="1"/>
  <c r="J609" i="1" s="1"/>
  <c r="F610" i="1"/>
  <c r="G610" i="1"/>
  <c r="H610" i="1"/>
  <c r="I610" i="1"/>
  <c r="J610" i="1"/>
  <c r="F611" i="1"/>
  <c r="G611" i="1"/>
  <c r="H611" i="1"/>
  <c r="I611" i="1"/>
  <c r="J611" i="1" s="1"/>
  <c r="F612" i="1"/>
  <c r="G612" i="1"/>
  <c r="H612" i="1"/>
  <c r="I612" i="1"/>
  <c r="J612" i="1" s="1"/>
  <c r="F613" i="1"/>
  <c r="G613" i="1"/>
  <c r="H613" i="1"/>
  <c r="I613" i="1" s="1"/>
  <c r="J613" i="1" s="1"/>
  <c r="F614" i="1"/>
  <c r="G614" i="1"/>
  <c r="H614" i="1"/>
  <c r="I614" i="1"/>
  <c r="J614" i="1" s="1"/>
  <c r="F615" i="1"/>
  <c r="G615" i="1"/>
  <c r="H615" i="1"/>
  <c r="I615" i="1"/>
  <c r="J615" i="1"/>
  <c r="F616" i="1"/>
  <c r="G616" i="1"/>
  <c r="H616" i="1"/>
  <c r="I616" i="1"/>
  <c r="J616" i="1" s="1"/>
  <c r="F617" i="1"/>
  <c r="G617" i="1"/>
  <c r="H617" i="1"/>
  <c r="I617" i="1"/>
  <c r="J617" i="1" s="1"/>
  <c r="F618" i="1"/>
  <c r="G618" i="1"/>
  <c r="H618" i="1"/>
  <c r="I618" i="1"/>
  <c r="J618" i="1" s="1"/>
  <c r="F619" i="1"/>
  <c r="G619" i="1"/>
  <c r="H619" i="1"/>
  <c r="I619" i="1" s="1"/>
  <c r="J619" i="1"/>
  <c r="F620" i="1"/>
  <c r="G620" i="1"/>
  <c r="H620" i="1"/>
  <c r="I620" i="1"/>
  <c r="J620" i="1"/>
  <c r="F621" i="1"/>
  <c r="G621" i="1"/>
  <c r="H621" i="1"/>
  <c r="I621" i="1" s="1"/>
  <c r="J621" i="1" s="1"/>
  <c r="F622" i="1"/>
  <c r="G622" i="1"/>
  <c r="H622" i="1"/>
  <c r="I622" i="1"/>
  <c r="J622" i="1" s="1"/>
  <c r="F623" i="1"/>
  <c r="G623" i="1"/>
  <c r="H623" i="1"/>
  <c r="I623" i="1" s="1"/>
  <c r="J623" i="1" s="1"/>
  <c r="F624" i="1"/>
  <c r="G624" i="1"/>
  <c r="H624" i="1"/>
  <c r="I624" i="1" s="1"/>
  <c r="J624" i="1" s="1"/>
  <c r="F625" i="1"/>
  <c r="G625" i="1"/>
  <c r="H625" i="1"/>
  <c r="I625" i="1" s="1"/>
  <c r="J625" i="1" s="1"/>
  <c r="F626" i="1"/>
  <c r="G626" i="1"/>
  <c r="H626" i="1"/>
  <c r="I626" i="1"/>
  <c r="J626" i="1" s="1"/>
  <c r="F627" i="1"/>
  <c r="G627" i="1"/>
  <c r="H627" i="1"/>
  <c r="I627" i="1"/>
  <c r="J627" i="1"/>
  <c r="F628" i="1"/>
  <c r="G628" i="1"/>
  <c r="H628" i="1"/>
  <c r="I628" i="1" s="1"/>
  <c r="J628" i="1" s="1"/>
  <c r="F629" i="1"/>
  <c r="G629" i="1"/>
  <c r="H629" i="1"/>
  <c r="I629" i="1" s="1"/>
  <c r="J629" i="1" s="1"/>
  <c r="F630" i="1"/>
  <c r="G630" i="1"/>
  <c r="H630" i="1"/>
  <c r="I630" i="1" s="1"/>
  <c r="J630" i="1" s="1"/>
  <c r="F631" i="1"/>
  <c r="G631" i="1"/>
  <c r="H631" i="1"/>
  <c r="I631" i="1"/>
  <c r="J631" i="1" s="1"/>
  <c r="F632" i="1"/>
  <c r="G632" i="1"/>
  <c r="H632" i="1"/>
  <c r="I632" i="1"/>
  <c r="J632" i="1" s="1"/>
  <c r="F633" i="1"/>
  <c r="G633" i="1"/>
  <c r="H633" i="1"/>
  <c r="I633" i="1" s="1"/>
  <c r="J633" i="1" s="1"/>
  <c r="F634" i="1"/>
  <c r="G634" i="1"/>
  <c r="H634" i="1"/>
  <c r="I634" i="1"/>
  <c r="J634" i="1" s="1"/>
  <c r="F635" i="1"/>
  <c r="G635" i="1"/>
  <c r="H635" i="1"/>
  <c r="I635" i="1" s="1"/>
  <c r="J635" i="1" s="1"/>
  <c r="F636" i="1"/>
  <c r="G636" i="1"/>
  <c r="H636" i="1"/>
  <c r="I636" i="1" s="1"/>
  <c r="J636" i="1" s="1"/>
  <c r="F637" i="1"/>
  <c r="G637" i="1"/>
  <c r="H637" i="1"/>
  <c r="I637" i="1" s="1"/>
  <c r="J637" i="1"/>
  <c r="F638" i="1"/>
  <c r="G638" i="1"/>
  <c r="H638" i="1"/>
  <c r="I638" i="1" s="1"/>
  <c r="J638" i="1" s="1"/>
  <c r="F639" i="1"/>
  <c r="G639" i="1"/>
  <c r="H639" i="1"/>
  <c r="I639" i="1"/>
  <c r="J639" i="1"/>
  <c r="F640" i="1"/>
  <c r="G640" i="1"/>
  <c r="H640" i="1"/>
  <c r="I640" i="1" s="1"/>
  <c r="J640" i="1" s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 s="1"/>
  <c r="J643" i="1" s="1"/>
  <c r="F644" i="1"/>
  <c r="G644" i="1"/>
  <c r="H644" i="1"/>
  <c r="I644" i="1" s="1"/>
  <c r="J644" i="1" s="1"/>
  <c r="F645" i="1"/>
  <c r="G645" i="1"/>
  <c r="H645" i="1"/>
  <c r="I645" i="1"/>
  <c r="J645" i="1"/>
  <c r="F646" i="1"/>
  <c r="G646" i="1"/>
  <c r="H646" i="1"/>
  <c r="I646" i="1" s="1"/>
  <c r="J646" i="1" s="1"/>
  <c r="F647" i="1"/>
  <c r="G647" i="1"/>
  <c r="H647" i="1"/>
  <c r="I647" i="1" s="1"/>
  <c r="J647" i="1" s="1"/>
  <c r="F648" i="1"/>
  <c r="G648" i="1"/>
  <c r="H648" i="1"/>
  <c r="I648" i="1" s="1"/>
  <c r="J648" i="1" s="1"/>
  <c r="F649" i="1"/>
  <c r="G649" i="1"/>
  <c r="H649" i="1"/>
  <c r="I649" i="1" s="1"/>
  <c r="J649" i="1" s="1"/>
  <c r="F650" i="1"/>
  <c r="G650" i="1"/>
  <c r="H650" i="1"/>
  <c r="I650" i="1"/>
  <c r="J650" i="1" s="1"/>
  <c r="F651" i="1"/>
  <c r="G651" i="1"/>
  <c r="H651" i="1"/>
  <c r="I651" i="1" s="1"/>
  <c r="J651" i="1" s="1"/>
  <c r="F652" i="1"/>
  <c r="G652" i="1"/>
  <c r="H652" i="1"/>
  <c r="I652" i="1"/>
  <c r="J652" i="1" s="1"/>
  <c r="F653" i="1"/>
  <c r="G653" i="1"/>
  <c r="H653" i="1"/>
  <c r="I653" i="1"/>
  <c r="J653" i="1"/>
  <c r="F654" i="1"/>
  <c r="G654" i="1"/>
  <c r="H654" i="1"/>
  <c r="I654" i="1" s="1"/>
  <c r="J654" i="1" s="1"/>
  <c r="F655" i="1"/>
  <c r="G655" i="1"/>
  <c r="H655" i="1"/>
  <c r="I655" i="1"/>
  <c r="J655" i="1" s="1"/>
  <c r="F656" i="1"/>
  <c r="G656" i="1"/>
  <c r="H656" i="1"/>
  <c r="I656" i="1" s="1"/>
  <c r="J656" i="1" s="1"/>
  <c r="F657" i="1"/>
  <c r="G657" i="1"/>
  <c r="H657" i="1"/>
  <c r="I657" i="1"/>
  <c r="J657" i="1" s="1"/>
  <c r="F658" i="1"/>
  <c r="G658" i="1"/>
  <c r="H658" i="1"/>
  <c r="I658" i="1" s="1"/>
  <c r="J658" i="1" s="1"/>
  <c r="F659" i="1"/>
  <c r="G659" i="1"/>
  <c r="H659" i="1"/>
  <c r="I659" i="1" s="1"/>
  <c r="J659" i="1" s="1"/>
  <c r="F660" i="1"/>
  <c r="G660" i="1"/>
  <c r="H660" i="1"/>
  <c r="I660" i="1" s="1"/>
  <c r="J660" i="1" s="1"/>
  <c r="F661" i="1"/>
  <c r="G661" i="1"/>
  <c r="H661" i="1"/>
  <c r="I661" i="1"/>
  <c r="J661" i="1" s="1"/>
  <c r="F662" i="1"/>
  <c r="G662" i="1"/>
  <c r="H662" i="1"/>
  <c r="I662" i="1" s="1"/>
  <c r="J662" i="1" s="1"/>
  <c r="F663" i="1"/>
  <c r="G663" i="1"/>
  <c r="H663" i="1"/>
  <c r="I663" i="1" s="1"/>
  <c r="J663" i="1" s="1"/>
  <c r="F664" i="1"/>
  <c r="G664" i="1"/>
  <c r="H664" i="1"/>
  <c r="I664" i="1" s="1"/>
  <c r="J664" i="1"/>
  <c r="F665" i="1"/>
  <c r="G665" i="1"/>
  <c r="H665" i="1"/>
  <c r="I665" i="1" s="1"/>
  <c r="J665" i="1" s="1"/>
  <c r="F666" i="1"/>
  <c r="G666" i="1"/>
  <c r="H666" i="1"/>
  <c r="I666" i="1" s="1"/>
  <c r="J666" i="1"/>
  <c r="F667" i="1"/>
  <c r="G667" i="1"/>
  <c r="H667" i="1"/>
  <c r="I667" i="1" s="1"/>
  <c r="J667" i="1" s="1"/>
  <c r="F668" i="1"/>
  <c r="G668" i="1"/>
  <c r="H668" i="1"/>
  <c r="I668" i="1" s="1"/>
  <c r="J668" i="1" s="1"/>
  <c r="F669" i="1"/>
  <c r="G669" i="1"/>
  <c r="H669" i="1"/>
  <c r="I669" i="1"/>
  <c r="J669" i="1" s="1"/>
  <c r="F670" i="1"/>
  <c r="G670" i="1"/>
  <c r="H670" i="1"/>
  <c r="I670" i="1" s="1"/>
  <c r="J670" i="1" s="1"/>
  <c r="F671" i="1"/>
  <c r="G671" i="1"/>
  <c r="H671" i="1"/>
  <c r="I671" i="1" s="1"/>
  <c r="J671" i="1" s="1"/>
  <c r="F672" i="1"/>
  <c r="G672" i="1"/>
  <c r="H672" i="1"/>
  <c r="I672" i="1" s="1"/>
  <c r="J672" i="1" s="1"/>
  <c r="F673" i="1"/>
  <c r="G673" i="1"/>
  <c r="H673" i="1"/>
  <c r="I673" i="1"/>
  <c r="J673" i="1" s="1"/>
  <c r="F674" i="1"/>
  <c r="G674" i="1"/>
  <c r="H674" i="1"/>
  <c r="I674" i="1" s="1"/>
  <c r="J674" i="1" s="1"/>
  <c r="F675" i="1"/>
  <c r="G675" i="1"/>
  <c r="H675" i="1"/>
  <c r="I675" i="1" s="1"/>
  <c r="J675" i="1" s="1"/>
  <c r="F676" i="1"/>
  <c r="G676" i="1"/>
  <c r="H676" i="1"/>
  <c r="I676" i="1" s="1"/>
  <c r="J676" i="1" s="1"/>
  <c r="F677" i="1"/>
  <c r="G677" i="1"/>
  <c r="H677" i="1"/>
  <c r="I677" i="1"/>
  <c r="J677" i="1"/>
  <c r="F678" i="1"/>
  <c r="G678" i="1"/>
  <c r="H678" i="1"/>
  <c r="I678" i="1" s="1"/>
  <c r="J678" i="1" s="1"/>
  <c r="F679" i="1"/>
  <c r="G679" i="1"/>
  <c r="H679" i="1"/>
  <c r="I679" i="1" s="1"/>
  <c r="J679" i="1" s="1"/>
  <c r="F680" i="1"/>
  <c r="G680" i="1"/>
  <c r="H680" i="1"/>
  <c r="I680" i="1" s="1"/>
  <c r="J680" i="1" s="1"/>
  <c r="F681" i="1"/>
  <c r="G681" i="1"/>
  <c r="H681" i="1"/>
  <c r="I681" i="1" s="1"/>
  <c r="J681" i="1" s="1"/>
  <c r="F682" i="1"/>
  <c r="G682" i="1"/>
  <c r="H682" i="1"/>
  <c r="I682" i="1"/>
  <c r="J682" i="1" s="1"/>
  <c r="F683" i="1"/>
  <c r="G683" i="1"/>
  <c r="H683" i="1"/>
  <c r="I683" i="1" s="1"/>
  <c r="J683" i="1" s="1"/>
  <c r="F684" i="1"/>
  <c r="G684" i="1"/>
  <c r="H684" i="1"/>
  <c r="I684" i="1" s="1"/>
  <c r="J684" i="1" s="1"/>
  <c r="F685" i="1"/>
  <c r="G685" i="1"/>
  <c r="H685" i="1"/>
  <c r="I685" i="1"/>
  <c r="J685" i="1" s="1"/>
  <c r="F686" i="1"/>
  <c r="G686" i="1"/>
  <c r="H686" i="1"/>
  <c r="I686" i="1" s="1"/>
  <c r="J686" i="1" s="1"/>
  <c r="F687" i="1"/>
  <c r="G687" i="1"/>
  <c r="H687" i="1"/>
  <c r="I687" i="1"/>
  <c r="J687" i="1"/>
  <c r="F688" i="1"/>
  <c r="G688" i="1"/>
  <c r="H688" i="1"/>
  <c r="I688" i="1" s="1"/>
  <c r="J688" i="1" s="1"/>
  <c r="F689" i="1"/>
  <c r="G689" i="1"/>
  <c r="H689" i="1"/>
  <c r="I689" i="1" s="1"/>
  <c r="J689" i="1" s="1"/>
  <c r="F690" i="1"/>
  <c r="G690" i="1"/>
  <c r="H690" i="1"/>
  <c r="I690" i="1"/>
  <c r="J690" i="1" s="1"/>
  <c r="F691" i="1"/>
  <c r="G691" i="1"/>
  <c r="H691" i="1"/>
  <c r="I691" i="1" s="1"/>
  <c r="J691" i="1" s="1"/>
  <c r="F692" i="1"/>
  <c r="G692" i="1"/>
  <c r="H692" i="1"/>
  <c r="I692" i="1" s="1"/>
  <c r="J692" i="1" s="1"/>
  <c r="F693" i="1"/>
  <c r="G693" i="1"/>
  <c r="H693" i="1"/>
  <c r="I693" i="1"/>
  <c r="J693" i="1" s="1"/>
  <c r="F694" i="1"/>
  <c r="G694" i="1"/>
  <c r="H694" i="1"/>
  <c r="I694" i="1" s="1"/>
  <c r="J694" i="1" s="1"/>
  <c r="F695" i="1"/>
  <c r="G695" i="1"/>
  <c r="H695" i="1"/>
  <c r="I695" i="1"/>
  <c r="J695" i="1" s="1"/>
  <c r="F696" i="1"/>
  <c r="G696" i="1"/>
  <c r="H696" i="1"/>
  <c r="I696" i="1" s="1"/>
  <c r="J696" i="1" s="1"/>
  <c r="F697" i="1"/>
  <c r="G697" i="1"/>
  <c r="H697" i="1"/>
  <c r="I697" i="1" s="1"/>
  <c r="J697" i="1" s="1"/>
  <c r="F698" i="1"/>
  <c r="G698" i="1"/>
  <c r="H698" i="1"/>
  <c r="I698" i="1" s="1"/>
  <c r="J698" i="1" s="1"/>
  <c r="F699" i="1"/>
  <c r="G699" i="1"/>
  <c r="H699" i="1"/>
  <c r="I699" i="1"/>
  <c r="J699" i="1" s="1"/>
  <c r="F700" i="1"/>
  <c r="G700" i="1"/>
  <c r="H700" i="1"/>
  <c r="I700" i="1" s="1"/>
  <c r="J700" i="1" s="1"/>
  <c r="F701" i="1"/>
  <c r="G701" i="1"/>
  <c r="H701" i="1"/>
  <c r="I701" i="1"/>
  <c r="J701" i="1" s="1"/>
  <c r="F702" i="1"/>
  <c r="G702" i="1"/>
  <c r="H702" i="1"/>
  <c r="I702" i="1" s="1"/>
  <c r="J702" i="1" s="1"/>
  <c r="F703" i="1"/>
  <c r="G703" i="1"/>
  <c r="H703" i="1"/>
  <c r="I703" i="1" s="1"/>
  <c r="J703" i="1" s="1"/>
  <c r="F704" i="1"/>
  <c r="G704" i="1"/>
  <c r="H704" i="1"/>
  <c r="I704" i="1" s="1"/>
  <c r="J704" i="1"/>
  <c r="F705" i="1"/>
  <c r="G705" i="1"/>
  <c r="H705" i="1"/>
  <c r="I705" i="1" s="1"/>
  <c r="J705" i="1" s="1"/>
  <c r="F706" i="1"/>
  <c r="G706" i="1"/>
  <c r="H706" i="1"/>
  <c r="I706" i="1" s="1"/>
  <c r="J706" i="1" s="1"/>
  <c r="F707" i="1"/>
  <c r="G707" i="1"/>
  <c r="H707" i="1"/>
  <c r="I707" i="1" s="1"/>
  <c r="J707" i="1" s="1"/>
  <c r="F708" i="1"/>
  <c r="G708" i="1"/>
  <c r="H708" i="1"/>
  <c r="I708" i="1" s="1"/>
  <c r="J708" i="1" s="1"/>
  <c r="F709" i="1"/>
  <c r="G709" i="1"/>
  <c r="H709" i="1"/>
  <c r="I709" i="1"/>
  <c r="J709" i="1" s="1"/>
  <c r="F710" i="1"/>
  <c r="G710" i="1"/>
  <c r="H710" i="1"/>
  <c r="I710" i="1" s="1"/>
  <c r="J710" i="1"/>
  <c r="F711" i="1"/>
  <c r="G711" i="1"/>
  <c r="H711" i="1"/>
  <c r="I711" i="1" s="1"/>
  <c r="J711" i="1" s="1"/>
  <c r="F712" i="1"/>
  <c r="G712" i="1"/>
  <c r="H712" i="1"/>
  <c r="I712" i="1" s="1"/>
  <c r="J712" i="1" s="1"/>
  <c r="F713" i="1"/>
  <c r="G713" i="1"/>
  <c r="H713" i="1"/>
  <c r="I713" i="1" s="1"/>
  <c r="J713" i="1" s="1"/>
  <c r="F714" i="1"/>
  <c r="G714" i="1"/>
  <c r="H714" i="1"/>
  <c r="I714" i="1"/>
  <c r="J714" i="1" s="1"/>
  <c r="F715" i="1"/>
  <c r="G715" i="1"/>
  <c r="H715" i="1"/>
  <c r="I715" i="1" s="1"/>
  <c r="J715" i="1" s="1"/>
  <c r="F716" i="1"/>
  <c r="G716" i="1"/>
  <c r="H716" i="1"/>
  <c r="I716" i="1"/>
  <c r="J716" i="1" s="1"/>
  <c r="F717" i="1"/>
  <c r="G717" i="1"/>
  <c r="H717" i="1"/>
  <c r="I717" i="1"/>
  <c r="J717" i="1" s="1"/>
  <c r="F718" i="1"/>
  <c r="G718" i="1"/>
  <c r="H718" i="1"/>
  <c r="I718" i="1" s="1"/>
  <c r="J718" i="1" s="1"/>
  <c r="F719" i="1"/>
  <c r="G719" i="1"/>
  <c r="H719" i="1"/>
  <c r="I719" i="1"/>
  <c r="J719" i="1" s="1"/>
  <c r="F720" i="1"/>
  <c r="G720" i="1"/>
  <c r="H720" i="1"/>
  <c r="I720" i="1" s="1"/>
  <c r="J720" i="1" s="1"/>
  <c r="F721" i="1"/>
  <c r="G721" i="1"/>
  <c r="H721" i="1"/>
  <c r="I721" i="1" s="1"/>
  <c r="J721" i="1" s="1"/>
  <c r="F722" i="1"/>
  <c r="G722" i="1"/>
  <c r="H722" i="1"/>
  <c r="I722" i="1"/>
  <c r="J722" i="1" s="1"/>
  <c r="F723" i="1"/>
  <c r="G723" i="1"/>
  <c r="H723" i="1"/>
  <c r="I723" i="1" s="1"/>
  <c r="J723" i="1" s="1"/>
  <c r="F724" i="1"/>
  <c r="G724" i="1"/>
  <c r="H724" i="1"/>
  <c r="I724" i="1" s="1"/>
  <c r="J724" i="1"/>
  <c r="F725" i="1"/>
  <c r="G725" i="1"/>
  <c r="H725" i="1"/>
  <c r="I725" i="1"/>
  <c r="J725" i="1" s="1"/>
  <c r="F726" i="1"/>
  <c r="G726" i="1"/>
  <c r="H726" i="1"/>
  <c r="I726" i="1"/>
  <c r="J726" i="1" s="1"/>
  <c r="F727" i="1"/>
  <c r="G727" i="1"/>
  <c r="H727" i="1"/>
  <c r="I727" i="1"/>
  <c r="J727" i="1" s="1"/>
  <c r="F728" i="1"/>
  <c r="G728" i="1"/>
  <c r="H728" i="1"/>
  <c r="I728" i="1" s="1"/>
  <c r="J728" i="1" s="1"/>
  <c r="F729" i="1"/>
  <c r="G729" i="1"/>
  <c r="H729" i="1"/>
  <c r="I729" i="1" s="1"/>
  <c r="J729" i="1"/>
  <c r="F730" i="1"/>
  <c r="G730" i="1"/>
  <c r="H730" i="1"/>
  <c r="I730" i="1" s="1"/>
  <c r="J730" i="1" s="1"/>
  <c r="F731" i="1"/>
  <c r="G731" i="1"/>
  <c r="H731" i="1"/>
  <c r="I731" i="1"/>
  <c r="J731" i="1"/>
  <c r="F732" i="1"/>
  <c r="G732" i="1"/>
  <c r="H732" i="1"/>
  <c r="I732" i="1"/>
  <c r="J732" i="1" s="1"/>
  <c r="F733" i="1"/>
  <c r="G733" i="1"/>
  <c r="H733" i="1"/>
  <c r="I733" i="1" s="1"/>
  <c r="J733" i="1" s="1"/>
  <c r="F734" i="1"/>
  <c r="G734" i="1"/>
  <c r="H734" i="1"/>
  <c r="I734" i="1"/>
  <c r="J734" i="1"/>
  <c r="F735" i="1"/>
  <c r="G735" i="1"/>
  <c r="H735" i="1"/>
  <c r="I735" i="1" s="1"/>
  <c r="J735" i="1"/>
  <c r="F736" i="1"/>
  <c r="G736" i="1"/>
  <c r="H736" i="1"/>
  <c r="I736" i="1"/>
  <c r="J736" i="1" s="1"/>
  <c r="F737" i="1"/>
  <c r="G737" i="1"/>
  <c r="H737" i="1"/>
  <c r="I737" i="1" s="1"/>
  <c r="J737" i="1"/>
  <c r="F738" i="1"/>
  <c r="G738" i="1"/>
  <c r="H738" i="1"/>
  <c r="I738" i="1" s="1"/>
  <c r="J738" i="1" s="1"/>
  <c r="F739" i="1"/>
  <c r="G739" i="1"/>
  <c r="H739" i="1"/>
  <c r="I739" i="1"/>
  <c r="J739" i="1"/>
  <c r="F740" i="1"/>
  <c r="G740" i="1"/>
  <c r="H740" i="1"/>
  <c r="I740" i="1"/>
  <c r="J740" i="1" s="1"/>
  <c r="F741" i="1"/>
  <c r="G741" i="1"/>
  <c r="H741" i="1"/>
  <c r="I741" i="1" s="1"/>
  <c r="J741" i="1" s="1"/>
  <c r="F742" i="1"/>
  <c r="G742" i="1"/>
  <c r="H742" i="1"/>
  <c r="I742" i="1"/>
  <c r="J742" i="1"/>
  <c r="F743" i="1"/>
  <c r="G743" i="1"/>
  <c r="H743" i="1"/>
  <c r="I743" i="1" s="1"/>
  <c r="J743" i="1"/>
  <c r="F744" i="1"/>
  <c r="G744" i="1"/>
  <c r="H744" i="1"/>
  <c r="I744" i="1"/>
  <c r="J744" i="1" s="1"/>
  <c r="F745" i="1"/>
  <c r="G745" i="1"/>
  <c r="H745" i="1"/>
  <c r="I745" i="1" s="1"/>
  <c r="J745" i="1"/>
  <c r="F746" i="1"/>
  <c r="G746" i="1"/>
  <c r="H746" i="1"/>
  <c r="I746" i="1" s="1"/>
  <c r="J746" i="1" s="1"/>
  <c r="F747" i="1"/>
  <c r="G747" i="1"/>
  <c r="H747" i="1"/>
  <c r="I747" i="1"/>
  <c r="J747" i="1"/>
  <c r="F748" i="1"/>
  <c r="G748" i="1"/>
  <c r="H748" i="1"/>
  <c r="I748" i="1"/>
  <c r="J748" i="1" s="1"/>
  <c r="F749" i="1"/>
  <c r="G749" i="1"/>
  <c r="H749" i="1"/>
  <c r="I749" i="1" s="1"/>
  <c r="J749" i="1" s="1"/>
  <c r="F750" i="1"/>
  <c r="G750" i="1"/>
  <c r="H750" i="1"/>
  <c r="I750" i="1"/>
  <c r="J750" i="1"/>
  <c r="F751" i="1"/>
  <c r="G751" i="1"/>
  <c r="H751" i="1"/>
  <c r="I751" i="1" s="1"/>
  <c r="J751" i="1"/>
  <c r="F752" i="1"/>
  <c r="G752" i="1"/>
  <c r="H752" i="1"/>
  <c r="I752" i="1"/>
  <c r="J752" i="1" s="1"/>
  <c r="F753" i="1"/>
  <c r="G753" i="1"/>
  <c r="H753" i="1"/>
  <c r="I753" i="1" s="1"/>
  <c r="J753" i="1"/>
  <c r="F754" i="1"/>
  <c r="G754" i="1"/>
  <c r="H754" i="1"/>
  <c r="I754" i="1" s="1"/>
  <c r="J754" i="1" s="1"/>
  <c r="F755" i="1"/>
  <c r="G755" i="1"/>
  <c r="H755" i="1"/>
  <c r="I755" i="1"/>
  <c r="J755" i="1"/>
  <c r="F756" i="1"/>
  <c r="G756" i="1"/>
  <c r="H756" i="1"/>
  <c r="I756" i="1"/>
  <c r="J756" i="1" s="1"/>
  <c r="F757" i="1"/>
  <c r="G757" i="1"/>
  <c r="H757" i="1"/>
  <c r="I757" i="1" s="1"/>
  <c r="J757" i="1" s="1"/>
  <c r="F758" i="1"/>
  <c r="G758" i="1"/>
  <c r="H758" i="1"/>
  <c r="I758" i="1"/>
  <c r="J758" i="1"/>
  <c r="F759" i="1"/>
  <c r="G759" i="1"/>
  <c r="H759" i="1"/>
  <c r="I759" i="1" s="1"/>
  <c r="J759" i="1"/>
  <c r="F760" i="1"/>
  <c r="G760" i="1"/>
  <c r="H760" i="1"/>
  <c r="I760" i="1"/>
  <c r="J760" i="1" s="1"/>
  <c r="F761" i="1"/>
  <c r="G761" i="1"/>
  <c r="H761" i="1"/>
  <c r="I761" i="1" s="1"/>
  <c r="J761" i="1"/>
  <c r="F762" i="1"/>
  <c r="G762" i="1"/>
  <c r="H762" i="1"/>
  <c r="I762" i="1" s="1"/>
  <c r="J762" i="1" s="1"/>
  <c r="F763" i="1"/>
  <c r="G763" i="1"/>
  <c r="H763" i="1"/>
  <c r="I763" i="1"/>
  <c r="J763" i="1"/>
  <c r="F764" i="1"/>
  <c r="G764" i="1"/>
  <c r="H764" i="1"/>
  <c r="I764" i="1"/>
  <c r="J764" i="1" s="1"/>
  <c r="F765" i="1"/>
  <c r="G765" i="1"/>
  <c r="H765" i="1"/>
  <c r="I765" i="1" s="1"/>
  <c r="J765" i="1" s="1"/>
  <c r="F766" i="1"/>
  <c r="G766" i="1"/>
  <c r="H766" i="1"/>
  <c r="I766" i="1"/>
  <c r="J766" i="1"/>
  <c r="F767" i="1"/>
  <c r="G767" i="1"/>
  <c r="H767" i="1"/>
  <c r="I767" i="1" s="1"/>
  <c r="J767" i="1"/>
  <c r="F768" i="1"/>
  <c r="G768" i="1"/>
  <c r="H768" i="1"/>
  <c r="I768" i="1"/>
  <c r="J768" i="1" s="1"/>
  <c r="F769" i="1"/>
  <c r="G769" i="1"/>
  <c r="H769" i="1"/>
  <c r="I769" i="1" s="1"/>
  <c r="J769" i="1"/>
  <c r="F770" i="1"/>
  <c r="G770" i="1"/>
  <c r="H770" i="1"/>
  <c r="I770" i="1" s="1"/>
  <c r="J770" i="1" s="1"/>
  <c r="F771" i="1"/>
  <c r="G771" i="1"/>
  <c r="H771" i="1"/>
  <c r="I771" i="1"/>
  <c r="J771" i="1"/>
  <c r="F772" i="1"/>
  <c r="G772" i="1"/>
  <c r="H772" i="1"/>
  <c r="I772" i="1"/>
  <c r="J772" i="1" s="1"/>
  <c r="F773" i="1"/>
  <c r="G773" i="1"/>
  <c r="H773" i="1"/>
  <c r="I773" i="1" s="1"/>
  <c r="J773" i="1" s="1"/>
  <c r="F774" i="1"/>
  <c r="G774" i="1"/>
  <c r="H774" i="1"/>
  <c r="I774" i="1"/>
  <c r="J774" i="1"/>
  <c r="F775" i="1"/>
  <c r="G775" i="1"/>
  <c r="H775" i="1"/>
  <c r="I775" i="1" s="1"/>
  <c r="J775" i="1"/>
  <c r="F776" i="1"/>
  <c r="G776" i="1"/>
  <c r="H776" i="1"/>
  <c r="I776" i="1"/>
  <c r="J776" i="1" s="1"/>
  <c r="F777" i="1"/>
  <c r="G777" i="1"/>
  <c r="H777" i="1"/>
  <c r="I777" i="1" s="1"/>
  <c r="J777" i="1"/>
  <c r="F778" i="1"/>
  <c r="G778" i="1"/>
  <c r="H778" i="1"/>
  <c r="I778" i="1" s="1"/>
  <c r="J778" i="1" s="1"/>
  <c r="F779" i="1"/>
  <c r="G779" i="1"/>
  <c r="H779" i="1"/>
  <c r="I779" i="1"/>
  <c r="J779" i="1"/>
  <c r="F780" i="1"/>
  <c r="G780" i="1"/>
  <c r="H780" i="1"/>
  <c r="I780" i="1"/>
  <c r="J780" i="1" s="1"/>
  <c r="F781" i="1"/>
  <c r="G781" i="1"/>
  <c r="H781" i="1"/>
  <c r="I781" i="1" s="1"/>
  <c r="J781" i="1" s="1"/>
  <c r="F782" i="1"/>
  <c r="G782" i="1"/>
  <c r="H782" i="1"/>
  <c r="I782" i="1"/>
  <c r="J782" i="1"/>
  <c r="F783" i="1"/>
  <c r="G783" i="1"/>
  <c r="H783" i="1"/>
  <c r="I783" i="1" s="1"/>
  <c r="J783" i="1"/>
  <c r="F784" i="1"/>
  <c r="G784" i="1"/>
  <c r="H784" i="1"/>
  <c r="I784" i="1"/>
  <c r="J784" i="1" s="1"/>
  <c r="F785" i="1"/>
  <c r="G785" i="1"/>
  <c r="H785" i="1"/>
  <c r="I785" i="1" s="1"/>
  <c r="J785" i="1"/>
  <c r="F786" i="1"/>
  <c r="G786" i="1"/>
  <c r="H786" i="1"/>
  <c r="I786" i="1" s="1"/>
  <c r="J786" i="1" s="1"/>
  <c r="F787" i="1"/>
  <c r="G787" i="1"/>
  <c r="H787" i="1"/>
  <c r="I787" i="1"/>
  <c r="J787" i="1"/>
  <c r="F788" i="1"/>
  <c r="G788" i="1"/>
  <c r="H788" i="1"/>
  <c r="I788" i="1"/>
  <c r="J788" i="1" s="1"/>
  <c r="F789" i="1"/>
  <c r="G789" i="1"/>
  <c r="H789" i="1"/>
  <c r="I789" i="1" s="1"/>
  <c r="J789" i="1" s="1"/>
  <c r="F790" i="1"/>
  <c r="G790" i="1"/>
  <c r="H790" i="1"/>
  <c r="I790" i="1"/>
  <c r="J790" i="1"/>
  <c r="F791" i="1"/>
  <c r="G791" i="1"/>
  <c r="H791" i="1"/>
  <c r="I791" i="1" s="1"/>
  <c r="J791" i="1"/>
  <c r="F792" i="1"/>
  <c r="G792" i="1"/>
  <c r="H792" i="1"/>
  <c r="I792" i="1"/>
  <c r="J792" i="1" s="1"/>
  <c r="F793" i="1"/>
  <c r="G793" i="1"/>
  <c r="H793" i="1"/>
  <c r="I793" i="1" s="1"/>
  <c r="J793" i="1"/>
  <c r="F794" i="1"/>
  <c r="G794" i="1"/>
  <c r="H794" i="1"/>
  <c r="I794" i="1" s="1"/>
  <c r="J794" i="1" s="1"/>
  <c r="F795" i="1"/>
  <c r="G795" i="1"/>
  <c r="H795" i="1"/>
  <c r="I795" i="1"/>
  <c r="J795" i="1"/>
  <c r="F796" i="1"/>
  <c r="G796" i="1"/>
  <c r="H796" i="1"/>
  <c r="I796" i="1"/>
  <c r="J796" i="1" s="1"/>
  <c r="F797" i="1"/>
  <c r="G797" i="1"/>
  <c r="H797" i="1"/>
  <c r="I797" i="1" s="1"/>
  <c r="J797" i="1" s="1"/>
  <c r="F798" i="1"/>
  <c r="G798" i="1"/>
  <c r="H798" i="1"/>
  <c r="I798" i="1"/>
  <c r="J798" i="1"/>
  <c r="F799" i="1"/>
  <c r="G799" i="1"/>
  <c r="H799" i="1"/>
  <c r="I799" i="1" s="1"/>
  <c r="J799" i="1"/>
  <c r="F800" i="1"/>
  <c r="G800" i="1"/>
  <c r="H800" i="1"/>
  <c r="I800" i="1"/>
  <c r="J800" i="1" s="1"/>
  <c r="F801" i="1"/>
  <c r="G801" i="1"/>
  <c r="H801" i="1"/>
  <c r="I801" i="1" s="1"/>
  <c r="J801" i="1"/>
  <c r="F802" i="1"/>
  <c r="G802" i="1"/>
  <c r="H802" i="1"/>
  <c r="I802" i="1" s="1"/>
  <c r="J802" i="1" s="1"/>
  <c r="F803" i="1"/>
  <c r="G803" i="1"/>
  <c r="H803" i="1"/>
  <c r="I803" i="1"/>
  <c r="J803" i="1"/>
  <c r="F804" i="1"/>
  <c r="G804" i="1"/>
  <c r="H804" i="1"/>
  <c r="I804" i="1"/>
  <c r="J804" i="1" s="1"/>
  <c r="F805" i="1"/>
  <c r="G805" i="1"/>
  <c r="H805" i="1"/>
  <c r="I805" i="1" s="1"/>
  <c r="J805" i="1" s="1"/>
  <c r="F806" i="1"/>
  <c r="G806" i="1"/>
  <c r="H806" i="1"/>
  <c r="I806" i="1"/>
  <c r="J806" i="1"/>
  <c r="F807" i="1"/>
  <c r="G807" i="1"/>
  <c r="H807" i="1"/>
  <c r="I807" i="1" s="1"/>
  <c r="J807" i="1"/>
  <c r="F808" i="1"/>
  <c r="G808" i="1"/>
  <c r="H808" i="1"/>
  <c r="I808" i="1"/>
  <c r="J808" i="1" s="1"/>
  <c r="F809" i="1"/>
  <c r="G809" i="1"/>
  <c r="H809" i="1"/>
  <c r="I809" i="1" s="1"/>
  <c r="J809" i="1"/>
  <c r="F810" i="1"/>
  <c r="G810" i="1"/>
  <c r="H810" i="1"/>
  <c r="I810" i="1" s="1"/>
  <c r="J810" i="1" s="1"/>
  <c r="F811" i="1"/>
  <c r="G811" i="1"/>
  <c r="H811" i="1"/>
  <c r="I811" i="1"/>
  <c r="J811" i="1"/>
  <c r="F812" i="1"/>
  <c r="G812" i="1"/>
  <c r="H812" i="1"/>
  <c r="I812" i="1"/>
  <c r="J812" i="1" s="1"/>
  <c r="F813" i="1"/>
  <c r="G813" i="1"/>
  <c r="H813" i="1"/>
  <c r="I813" i="1" s="1"/>
  <c r="J813" i="1" s="1"/>
  <c r="F814" i="1"/>
  <c r="G814" i="1"/>
  <c r="H814" i="1"/>
  <c r="I814" i="1"/>
  <c r="J814" i="1"/>
  <c r="F815" i="1"/>
  <c r="G815" i="1"/>
  <c r="H815" i="1"/>
  <c r="I815" i="1" s="1"/>
  <c r="J815" i="1"/>
  <c r="F816" i="1"/>
  <c r="G816" i="1"/>
  <c r="H816" i="1"/>
  <c r="I816" i="1"/>
  <c r="J816" i="1" s="1"/>
  <c r="F817" i="1"/>
  <c r="G817" i="1"/>
  <c r="H817" i="1"/>
  <c r="I817" i="1" s="1"/>
  <c r="J817" i="1"/>
  <c r="F818" i="1"/>
  <c r="G818" i="1"/>
  <c r="H818" i="1"/>
  <c r="I818" i="1" s="1"/>
  <c r="J818" i="1" s="1"/>
  <c r="F819" i="1"/>
  <c r="G819" i="1"/>
  <c r="H819" i="1"/>
  <c r="I819" i="1"/>
  <c r="J819" i="1"/>
  <c r="F820" i="1"/>
  <c r="G820" i="1"/>
  <c r="H820" i="1"/>
  <c r="I820" i="1"/>
  <c r="J820" i="1" s="1"/>
  <c r="F821" i="1"/>
  <c r="G821" i="1"/>
  <c r="H821" i="1"/>
  <c r="I821" i="1" s="1"/>
  <c r="J821" i="1" s="1"/>
  <c r="F822" i="1"/>
  <c r="G822" i="1"/>
  <c r="H822" i="1"/>
  <c r="I822" i="1"/>
  <c r="J822" i="1"/>
  <c r="F823" i="1"/>
  <c r="G823" i="1"/>
  <c r="H823" i="1"/>
  <c r="I823" i="1" s="1"/>
  <c r="J823" i="1"/>
  <c r="F824" i="1"/>
  <c r="G824" i="1"/>
  <c r="H824" i="1"/>
  <c r="I824" i="1"/>
  <c r="J824" i="1" s="1"/>
  <c r="F825" i="1"/>
  <c r="G825" i="1"/>
  <c r="H825" i="1"/>
  <c r="I825" i="1" s="1"/>
  <c r="J825" i="1"/>
  <c r="F826" i="1"/>
  <c r="G826" i="1"/>
  <c r="H826" i="1"/>
  <c r="I826" i="1" s="1"/>
  <c r="J826" i="1" s="1"/>
  <c r="F827" i="1"/>
  <c r="G827" i="1"/>
  <c r="H827" i="1"/>
  <c r="I827" i="1"/>
  <c r="J827" i="1"/>
  <c r="F828" i="1"/>
  <c r="G828" i="1"/>
  <c r="H828" i="1"/>
  <c r="I828" i="1"/>
  <c r="J828" i="1" s="1"/>
  <c r="F829" i="1"/>
  <c r="G829" i="1"/>
  <c r="H829" i="1"/>
  <c r="I829" i="1" s="1"/>
  <c r="J829" i="1" s="1"/>
  <c r="F830" i="1"/>
  <c r="G830" i="1"/>
  <c r="H830" i="1"/>
  <c r="I830" i="1"/>
  <c r="J830" i="1"/>
  <c r="F831" i="1"/>
  <c r="G831" i="1"/>
  <c r="H831" i="1"/>
  <c r="I831" i="1" s="1"/>
  <c r="J831" i="1"/>
  <c r="F832" i="1"/>
  <c r="G832" i="1"/>
  <c r="H832" i="1"/>
  <c r="I832" i="1"/>
  <c r="J832" i="1" s="1"/>
  <c r="F833" i="1"/>
  <c r="G833" i="1"/>
  <c r="H833" i="1"/>
  <c r="I833" i="1" s="1"/>
  <c r="J833" i="1"/>
  <c r="F834" i="1"/>
  <c r="G834" i="1"/>
  <c r="H834" i="1"/>
  <c r="I834" i="1" s="1"/>
  <c r="J834" i="1" s="1"/>
  <c r="F835" i="1"/>
  <c r="G835" i="1"/>
  <c r="H835" i="1"/>
  <c r="I835" i="1"/>
  <c r="J835" i="1"/>
  <c r="F836" i="1"/>
  <c r="G836" i="1"/>
  <c r="H836" i="1"/>
  <c r="I836" i="1"/>
  <c r="J836" i="1" s="1"/>
  <c r="F837" i="1"/>
  <c r="G837" i="1"/>
  <c r="H837" i="1"/>
  <c r="I837" i="1" s="1"/>
  <c r="J837" i="1" s="1"/>
  <c r="F838" i="1"/>
  <c r="G838" i="1"/>
  <c r="H838" i="1"/>
  <c r="I838" i="1"/>
  <c r="J838" i="1"/>
  <c r="F839" i="1"/>
  <c r="G839" i="1"/>
  <c r="H839" i="1"/>
  <c r="I839" i="1" s="1"/>
  <c r="J839" i="1"/>
  <c r="F840" i="1"/>
  <c r="G840" i="1"/>
  <c r="H840" i="1"/>
  <c r="I840" i="1"/>
  <c r="J840" i="1" s="1"/>
  <c r="F841" i="1"/>
  <c r="G841" i="1"/>
  <c r="H841" i="1"/>
  <c r="I841" i="1" s="1"/>
  <c r="J841" i="1"/>
  <c r="F842" i="1"/>
  <c r="G842" i="1"/>
  <c r="H842" i="1"/>
  <c r="I842" i="1" s="1"/>
  <c r="J842" i="1" s="1"/>
  <c r="F843" i="1"/>
  <c r="G843" i="1"/>
  <c r="H843" i="1"/>
  <c r="I843" i="1"/>
  <c r="J843" i="1"/>
  <c r="F844" i="1"/>
  <c r="G844" i="1"/>
  <c r="H844" i="1"/>
  <c r="I844" i="1"/>
  <c r="J844" i="1" s="1"/>
  <c r="F845" i="1"/>
  <c r="G845" i="1"/>
  <c r="H845" i="1"/>
  <c r="I845" i="1" s="1"/>
  <c r="J845" i="1" s="1"/>
  <c r="F846" i="1"/>
  <c r="G846" i="1"/>
  <c r="H846" i="1"/>
  <c r="I846" i="1"/>
  <c r="J846" i="1"/>
  <c r="F847" i="1"/>
  <c r="G847" i="1"/>
  <c r="H847" i="1"/>
  <c r="I847" i="1" s="1"/>
  <c r="J847" i="1"/>
  <c r="F848" i="1"/>
  <c r="G848" i="1"/>
  <c r="H848" i="1"/>
  <c r="I848" i="1"/>
  <c r="J848" i="1" s="1"/>
  <c r="F849" i="1"/>
  <c r="G849" i="1"/>
  <c r="H849" i="1"/>
  <c r="I849" i="1" s="1"/>
  <c r="J849" i="1"/>
  <c r="F850" i="1"/>
  <c r="G850" i="1"/>
  <c r="H850" i="1"/>
  <c r="I850" i="1" s="1"/>
  <c r="J850" i="1" s="1"/>
  <c r="F851" i="1"/>
  <c r="G851" i="1"/>
  <c r="H851" i="1"/>
  <c r="I851" i="1"/>
  <c r="J851" i="1"/>
  <c r="F852" i="1"/>
  <c r="G852" i="1"/>
  <c r="H852" i="1"/>
  <c r="I852" i="1"/>
  <c r="J852" i="1" s="1"/>
  <c r="F853" i="1"/>
  <c r="G853" i="1"/>
  <c r="H853" i="1"/>
  <c r="I853" i="1" s="1"/>
  <c r="J853" i="1" s="1"/>
  <c r="F854" i="1"/>
  <c r="G854" i="1"/>
  <c r="H854" i="1"/>
  <c r="I854" i="1"/>
  <c r="J854" i="1"/>
  <c r="F855" i="1"/>
  <c r="G855" i="1"/>
  <c r="H855" i="1"/>
  <c r="I855" i="1" s="1"/>
  <c r="J855" i="1"/>
  <c r="F856" i="1"/>
  <c r="G856" i="1"/>
  <c r="H856" i="1"/>
  <c r="I856" i="1"/>
  <c r="J856" i="1" s="1"/>
  <c r="F857" i="1"/>
  <c r="G857" i="1"/>
  <c r="H857" i="1"/>
  <c r="I857" i="1" s="1"/>
  <c r="J857" i="1"/>
  <c r="F858" i="1"/>
  <c r="G858" i="1"/>
  <c r="H858" i="1"/>
  <c r="I858" i="1" s="1"/>
  <c r="J858" i="1" s="1"/>
  <c r="F859" i="1"/>
  <c r="G859" i="1"/>
  <c r="H859" i="1"/>
  <c r="I859" i="1"/>
  <c r="J859" i="1"/>
  <c r="F860" i="1"/>
  <c r="G860" i="1"/>
  <c r="H860" i="1"/>
  <c r="I860" i="1"/>
  <c r="J860" i="1" s="1"/>
  <c r="F861" i="1"/>
  <c r="G861" i="1"/>
  <c r="H861" i="1"/>
  <c r="I861" i="1" s="1"/>
  <c r="J861" i="1" s="1"/>
  <c r="F862" i="1"/>
  <c r="G862" i="1"/>
  <c r="H862" i="1"/>
  <c r="I862" i="1"/>
  <c r="J862" i="1"/>
  <c r="F863" i="1"/>
  <c r="G863" i="1"/>
  <c r="H863" i="1"/>
  <c r="I863" i="1" s="1"/>
  <c r="J863" i="1"/>
  <c r="F864" i="1"/>
  <c r="G864" i="1"/>
  <c r="H864" i="1"/>
  <c r="I864" i="1"/>
  <c r="J864" i="1" s="1"/>
  <c r="F865" i="1"/>
  <c r="G865" i="1"/>
  <c r="H865" i="1"/>
  <c r="I865" i="1" s="1"/>
  <c r="J865" i="1"/>
  <c r="F866" i="1"/>
  <c r="G866" i="1"/>
  <c r="H866" i="1"/>
  <c r="I866" i="1" s="1"/>
  <c r="J866" i="1" s="1"/>
  <c r="F867" i="1"/>
  <c r="G867" i="1"/>
  <c r="H867" i="1"/>
  <c r="I867" i="1"/>
  <c r="J867" i="1"/>
  <c r="F868" i="1"/>
  <c r="G868" i="1"/>
  <c r="H868" i="1"/>
  <c r="I868" i="1"/>
  <c r="J868" i="1" s="1"/>
  <c r="F869" i="1"/>
  <c r="G869" i="1"/>
  <c r="H869" i="1"/>
  <c r="I869" i="1" s="1"/>
  <c r="J869" i="1" s="1"/>
  <c r="F870" i="1"/>
  <c r="G870" i="1"/>
  <c r="H870" i="1"/>
  <c r="I870" i="1"/>
  <c r="J870" i="1"/>
  <c r="F871" i="1"/>
  <c r="G871" i="1"/>
  <c r="H871" i="1"/>
  <c r="I871" i="1" s="1"/>
  <c r="J871" i="1"/>
  <c r="F872" i="1"/>
  <c r="G872" i="1"/>
  <c r="H872" i="1"/>
  <c r="I872" i="1"/>
  <c r="J872" i="1" s="1"/>
  <c r="F873" i="1"/>
  <c r="G873" i="1"/>
  <c r="H873" i="1"/>
  <c r="I873" i="1" s="1"/>
  <c r="J873" i="1"/>
  <c r="F874" i="1"/>
  <c r="G874" i="1"/>
  <c r="H874" i="1"/>
  <c r="I874" i="1" s="1"/>
  <c r="J874" i="1" s="1"/>
  <c r="F875" i="1"/>
  <c r="G875" i="1"/>
  <c r="H875" i="1"/>
  <c r="I875" i="1"/>
  <c r="J875" i="1"/>
  <c r="F876" i="1"/>
  <c r="G876" i="1"/>
  <c r="H876" i="1"/>
  <c r="I876" i="1"/>
  <c r="J876" i="1" s="1"/>
  <c r="F877" i="1"/>
  <c r="G877" i="1"/>
  <c r="H877" i="1"/>
  <c r="I877" i="1" s="1"/>
  <c r="J877" i="1" s="1"/>
  <c r="F878" i="1"/>
  <c r="G878" i="1"/>
  <c r="H878" i="1"/>
  <c r="I878" i="1"/>
  <c r="J878" i="1"/>
  <c r="F879" i="1"/>
  <c r="G879" i="1"/>
  <c r="H879" i="1"/>
  <c r="I879" i="1" s="1"/>
  <c r="J879" i="1"/>
  <c r="F880" i="1"/>
  <c r="G880" i="1"/>
  <c r="H880" i="1"/>
  <c r="I880" i="1"/>
  <c r="J880" i="1" s="1"/>
  <c r="F881" i="1"/>
  <c r="G881" i="1"/>
  <c r="H881" i="1"/>
  <c r="I881" i="1" s="1"/>
  <c r="J881" i="1"/>
  <c r="F882" i="1"/>
  <c r="G882" i="1"/>
  <c r="H882" i="1"/>
  <c r="I882" i="1" s="1"/>
  <c r="J882" i="1" s="1"/>
  <c r="F883" i="1"/>
  <c r="G883" i="1"/>
  <c r="H883" i="1"/>
  <c r="I883" i="1"/>
  <c r="J883" i="1"/>
  <c r="F884" i="1"/>
  <c r="G884" i="1"/>
  <c r="H884" i="1"/>
  <c r="I884" i="1"/>
  <c r="J884" i="1" s="1"/>
  <c r="F885" i="1"/>
  <c r="G885" i="1"/>
  <c r="H885" i="1"/>
  <c r="I885" i="1" s="1"/>
  <c r="J885" i="1" s="1"/>
  <c r="F886" i="1"/>
  <c r="G886" i="1"/>
  <c r="H886" i="1"/>
  <c r="I886" i="1"/>
  <c r="J886" i="1"/>
  <c r="F887" i="1"/>
  <c r="G887" i="1"/>
  <c r="H887" i="1"/>
  <c r="I887" i="1" s="1"/>
  <c r="J887" i="1"/>
  <c r="F888" i="1"/>
  <c r="G888" i="1"/>
  <c r="H888" i="1"/>
  <c r="I888" i="1"/>
  <c r="J888" i="1" s="1"/>
  <c r="F889" i="1"/>
  <c r="G889" i="1"/>
  <c r="H889" i="1"/>
  <c r="I889" i="1" s="1"/>
  <c r="J889" i="1"/>
  <c r="F890" i="1"/>
  <c r="G890" i="1"/>
  <c r="H890" i="1"/>
  <c r="I890" i="1" s="1"/>
  <c r="J890" i="1" s="1"/>
  <c r="F891" i="1"/>
  <c r="G891" i="1"/>
  <c r="H891" i="1"/>
  <c r="I891" i="1"/>
  <c r="J891" i="1"/>
  <c r="F892" i="1"/>
  <c r="G892" i="1"/>
  <c r="H892" i="1"/>
  <c r="I892" i="1"/>
  <c r="J892" i="1" s="1"/>
  <c r="F893" i="1"/>
  <c r="G893" i="1"/>
  <c r="H893" i="1"/>
  <c r="I893" i="1" s="1"/>
  <c r="J893" i="1" s="1"/>
  <c r="F894" i="1"/>
  <c r="G894" i="1"/>
  <c r="H894" i="1"/>
  <c r="I894" i="1"/>
  <c r="J894" i="1"/>
  <c r="F895" i="1"/>
  <c r="G895" i="1"/>
  <c r="H895" i="1"/>
  <c r="I895" i="1" s="1"/>
  <c r="J895" i="1"/>
  <c r="F896" i="1"/>
  <c r="G896" i="1"/>
  <c r="H896" i="1"/>
  <c r="I896" i="1"/>
  <c r="J896" i="1" s="1"/>
  <c r="F897" i="1"/>
  <c r="G897" i="1"/>
  <c r="H897" i="1"/>
  <c r="I897" i="1" s="1"/>
  <c r="J897" i="1"/>
  <c r="F898" i="1"/>
  <c r="G898" i="1"/>
  <c r="H898" i="1"/>
  <c r="I898" i="1" s="1"/>
  <c r="J898" i="1" s="1"/>
  <c r="F899" i="1"/>
  <c r="G899" i="1"/>
  <c r="H899" i="1"/>
  <c r="I899" i="1"/>
  <c r="J899" i="1"/>
  <c r="F900" i="1"/>
  <c r="G900" i="1"/>
  <c r="H900" i="1"/>
  <c r="I900" i="1"/>
  <c r="J900" i="1" s="1"/>
  <c r="F901" i="1"/>
  <c r="G901" i="1"/>
  <c r="H901" i="1"/>
  <c r="I901" i="1" s="1"/>
  <c r="J901" i="1" s="1"/>
  <c r="F902" i="1"/>
  <c r="G902" i="1"/>
  <c r="H902" i="1"/>
  <c r="I902" i="1"/>
  <c r="J902" i="1"/>
  <c r="F903" i="1"/>
  <c r="G903" i="1"/>
  <c r="H903" i="1"/>
  <c r="I903" i="1" s="1"/>
  <c r="J903" i="1"/>
  <c r="F904" i="1"/>
  <c r="G904" i="1"/>
  <c r="H904" i="1"/>
  <c r="I904" i="1"/>
  <c r="J904" i="1" s="1"/>
  <c r="F905" i="1"/>
  <c r="G905" i="1"/>
  <c r="H905" i="1"/>
  <c r="I905" i="1" s="1"/>
  <c r="J905" i="1"/>
  <c r="F906" i="1"/>
  <c r="G906" i="1"/>
  <c r="H906" i="1"/>
  <c r="I906" i="1" s="1"/>
  <c r="J906" i="1" s="1"/>
  <c r="F907" i="1"/>
  <c r="G907" i="1"/>
  <c r="H907" i="1"/>
  <c r="I907" i="1"/>
  <c r="J907" i="1"/>
  <c r="F908" i="1"/>
  <c r="G908" i="1"/>
  <c r="H908" i="1"/>
  <c r="I908" i="1"/>
  <c r="J908" i="1" s="1"/>
  <c r="F909" i="1"/>
  <c r="G909" i="1"/>
  <c r="H909" i="1"/>
  <c r="I909" i="1" s="1"/>
  <c r="J909" i="1" s="1"/>
  <c r="F910" i="1"/>
  <c r="G910" i="1"/>
  <c r="H910" i="1"/>
  <c r="I910" i="1"/>
  <c r="J910" i="1"/>
  <c r="F911" i="1"/>
  <c r="G911" i="1"/>
  <c r="H911" i="1"/>
  <c r="I911" i="1" s="1"/>
  <c r="J911" i="1"/>
  <c r="F912" i="1"/>
  <c r="G912" i="1"/>
  <c r="H912" i="1"/>
  <c r="I912" i="1"/>
  <c r="J912" i="1" s="1"/>
  <c r="F913" i="1"/>
  <c r="G913" i="1"/>
  <c r="H913" i="1"/>
  <c r="I913" i="1" s="1"/>
  <c r="J913" i="1"/>
  <c r="F914" i="1"/>
  <c r="G914" i="1"/>
  <c r="H914" i="1"/>
  <c r="I914" i="1" s="1"/>
  <c r="J914" i="1" s="1"/>
  <c r="F915" i="1"/>
  <c r="G915" i="1"/>
  <c r="H915" i="1"/>
  <c r="I915" i="1"/>
  <c r="J915" i="1"/>
  <c r="F916" i="1"/>
  <c r="G916" i="1"/>
  <c r="H916" i="1"/>
  <c r="I916" i="1"/>
  <c r="J916" i="1" s="1"/>
  <c r="F917" i="1"/>
  <c r="G917" i="1"/>
  <c r="H917" i="1"/>
  <c r="I917" i="1" s="1"/>
  <c r="J917" i="1" s="1"/>
  <c r="F918" i="1"/>
  <c r="G918" i="1"/>
  <c r="H918" i="1"/>
  <c r="I918" i="1"/>
  <c r="J918" i="1"/>
  <c r="F919" i="1"/>
  <c r="G919" i="1"/>
  <c r="H919" i="1"/>
  <c r="I919" i="1" s="1"/>
  <c r="J919" i="1"/>
  <c r="F920" i="1"/>
  <c r="G920" i="1"/>
  <c r="H920" i="1"/>
  <c r="I920" i="1"/>
  <c r="J920" i="1" s="1"/>
  <c r="F921" i="1"/>
  <c r="G921" i="1"/>
  <c r="H921" i="1"/>
  <c r="I921" i="1"/>
  <c r="J921" i="1" s="1"/>
  <c r="F922" i="1"/>
  <c r="G922" i="1"/>
  <c r="H922" i="1"/>
  <c r="I922" i="1" s="1"/>
  <c r="J922" i="1" s="1"/>
  <c r="F923" i="1"/>
  <c r="G923" i="1"/>
  <c r="H923" i="1"/>
  <c r="I923" i="1"/>
  <c r="J923" i="1" s="1"/>
  <c r="F924" i="1"/>
  <c r="G924" i="1"/>
  <c r="H924" i="1"/>
  <c r="I924" i="1"/>
  <c r="J924" i="1"/>
  <c r="F925" i="1"/>
  <c r="G925" i="1"/>
  <c r="H925" i="1"/>
  <c r="I925" i="1" s="1"/>
  <c r="J925" i="1" s="1"/>
  <c r="F926" i="1"/>
  <c r="G926" i="1"/>
  <c r="H926" i="1"/>
  <c r="I926" i="1" s="1"/>
  <c r="J926" i="1"/>
  <c r="F927" i="1"/>
  <c r="G927" i="1"/>
  <c r="H927" i="1"/>
  <c r="I927" i="1" s="1"/>
  <c r="J927" i="1" s="1"/>
  <c r="F928" i="1"/>
  <c r="G928" i="1"/>
  <c r="H928" i="1"/>
  <c r="I928" i="1"/>
  <c r="J928" i="1" s="1"/>
  <c r="F929" i="1"/>
  <c r="G929" i="1"/>
  <c r="H929" i="1"/>
  <c r="I929" i="1" s="1"/>
  <c r="J929" i="1" s="1"/>
  <c r="F930" i="1"/>
  <c r="G930" i="1"/>
  <c r="H930" i="1"/>
  <c r="I930" i="1" s="1"/>
  <c r="J930" i="1" s="1"/>
  <c r="F931" i="1"/>
  <c r="G931" i="1"/>
  <c r="H931" i="1"/>
  <c r="I931" i="1" s="1"/>
  <c r="J931" i="1" s="1"/>
  <c r="F932" i="1"/>
  <c r="G932" i="1"/>
  <c r="H932" i="1"/>
  <c r="I932" i="1"/>
  <c r="J932" i="1"/>
  <c r="F933" i="1"/>
  <c r="G933" i="1"/>
  <c r="H933" i="1"/>
  <c r="I933" i="1" s="1"/>
  <c r="J933" i="1" s="1"/>
  <c r="F934" i="1"/>
  <c r="G934" i="1"/>
  <c r="H934" i="1"/>
  <c r="I934" i="1"/>
  <c r="J934" i="1"/>
  <c r="F935" i="1"/>
  <c r="G935" i="1"/>
  <c r="H935" i="1"/>
  <c r="I935" i="1" s="1"/>
  <c r="J935" i="1"/>
  <c r="F936" i="1"/>
  <c r="G936" i="1"/>
  <c r="H936" i="1"/>
  <c r="I936" i="1"/>
  <c r="J936" i="1" s="1"/>
  <c r="F937" i="1"/>
  <c r="G937" i="1"/>
  <c r="H937" i="1"/>
  <c r="I937" i="1"/>
  <c r="J937" i="1" s="1"/>
  <c r="F938" i="1"/>
  <c r="G938" i="1"/>
  <c r="H938" i="1"/>
  <c r="I938" i="1" s="1"/>
  <c r="J938" i="1" s="1"/>
  <c r="F939" i="1"/>
  <c r="G939" i="1"/>
  <c r="H939" i="1"/>
  <c r="I939" i="1"/>
  <c r="J939" i="1" s="1"/>
  <c r="F940" i="1"/>
  <c r="G940" i="1"/>
  <c r="H940" i="1"/>
  <c r="I940" i="1"/>
  <c r="J940" i="1" s="1"/>
  <c r="F941" i="1"/>
  <c r="G941" i="1"/>
  <c r="H941" i="1"/>
  <c r="I941" i="1" s="1"/>
  <c r="J941" i="1" s="1"/>
  <c r="F942" i="1"/>
  <c r="G942" i="1"/>
  <c r="H942" i="1"/>
  <c r="I942" i="1" s="1"/>
  <c r="J942" i="1" s="1"/>
  <c r="F943" i="1"/>
  <c r="G943" i="1"/>
  <c r="H943" i="1"/>
  <c r="I943" i="1" s="1"/>
  <c r="J943" i="1"/>
  <c r="F944" i="1"/>
  <c r="G944" i="1"/>
  <c r="H944" i="1"/>
  <c r="I944" i="1" s="1"/>
  <c r="J944" i="1" s="1"/>
  <c r="F945" i="1"/>
  <c r="G945" i="1"/>
  <c r="H945" i="1"/>
  <c r="I945" i="1"/>
  <c r="J945" i="1"/>
  <c r="F946" i="1"/>
  <c r="G946" i="1"/>
  <c r="H946" i="1"/>
  <c r="I946" i="1" s="1"/>
  <c r="J946" i="1" s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 s="1"/>
  <c r="J949" i="1" s="1"/>
  <c r="F950" i="1"/>
  <c r="G950" i="1"/>
  <c r="H950" i="1"/>
  <c r="I950" i="1"/>
  <c r="J950" i="1"/>
  <c r="F951" i="1"/>
  <c r="G951" i="1"/>
  <c r="H951" i="1"/>
  <c r="I951" i="1" s="1"/>
  <c r="J951" i="1" s="1"/>
  <c r="F952" i="1"/>
  <c r="G952" i="1"/>
  <c r="H952" i="1"/>
  <c r="I952" i="1"/>
  <c r="J952" i="1" s="1"/>
  <c r="F953" i="1"/>
  <c r="G953" i="1"/>
  <c r="H953" i="1"/>
  <c r="I953" i="1" s="1"/>
  <c r="J953" i="1" s="1"/>
  <c r="F954" i="1"/>
  <c r="G954" i="1"/>
  <c r="H954" i="1"/>
  <c r="I954" i="1" s="1"/>
  <c r="J954" i="1" s="1"/>
  <c r="F955" i="1"/>
  <c r="G955" i="1"/>
  <c r="H955" i="1"/>
  <c r="I955" i="1"/>
  <c r="J955" i="1" s="1"/>
  <c r="F956" i="1"/>
  <c r="G956" i="1"/>
  <c r="H956" i="1"/>
  <c r="I956" i="1"/>
  <c r="J956" i="1"/>
  <c r="F957" i="1"/>
  <c r="G957" i="1"/>
  <c r="H957" i="1"/>
  <c r="I957" i="1" s="1"/>
  <c r="J957" i="1" s="1"/>
  <c r="F958" i="1"/>
  <c r="G958" i="1"/>
  <c r="H958" i="1"/>
  <c r="I958" i="1" s="1"/>
  <c r="J958" i="1" s="1"/>
  <c r="F959" i="1"/>
  <c r="G959" i="1"/>
  <c r="H959" i="1"/>
  <c r="I959" i="1" s="1"/>
  <c r="J959" i="1" s="1"/>
  <c r="F960" i="1"/>
  <c r="G960" i="1"/>
  <c r="H960" i="1"/>
  <c r="I960" i="1"/>
  <c r="J960" i="1" s="1"/>
  <c r="F961" i="1"/>
  <c r="G961" i="1"/>
  <c r="H961" i="1"/>
  <c r="I961" i="1" s="1"/>
  <c r="J961" i="1" s="1"/>
  <c r="F962" i="1"/>
  <c r="G962" i="1"/>
  <c r="H962" i="1"/>
  <c r="I962" i="1" s="1"/>
  <c r="J962" i="1" s="1"/>
  <c r="F963" i="1"/>
  <c r="G963" i="1"/>
  <c r="H963" i="1"/>
  <c r="I963" i="1" s="1"/>
  <c r="J963" i="1" s="1"/>
  <c r="F964" i="1"/>
  <c r="G964" i="1"/>
  <c r="H964" i="1"/>
  <c r="I964" i="1"/>
  <c r="J964" i="1" s="1"/>
  <c r="F965" i="1"/>
  <c r="G965" i="1"/>
  <c r="H965" i="1"/>
  <c r="I965" i="1" s="1"/>
  <c r="J965" i="1" s="1"/>
  <c r="F966" i="1"/>
  <c r="G966" i="1"/>
  <c r="H966" i="1"/>
  <c r="I966" i="1"/>
  <c r="J966" i="1" s="1"/>
  <c r="F967" i="1"/>
  <c r="G967" i="1"/>
  <c r="H967" i="1"/>
  <c r="I967" i="1" s="1"/>
  <c r="J967" i="1"/>
  <c r="F968" i="1"/>
  <c r="G968" i="1"/>
  <c r="H968" i="1"/>
  <c r="I968" i="1" s="1"/>
  <c r="J968" i="1" s="1"/>
  <c r="F969" i="1"/>
  <c r="G969" i="1"/>
  <c r="H969" i="1"/>
  <c r="I969" i="1"/>
  <c r="J969" i="1" s="1"/>
  <c r="F970" i="1"/>
  <c r="G970" i="1"/>
  <c r="H970" i="1"/>
  <c r="I970" i="1" s="1"/>
  <c r="J970" i="1" s="1"/>
  <c r="F971" i="1"/>
  <c r="G971" i="1"/>
  <c r="H971" i="1"/>
  <c r="I971" i="1"/>
  <c r="J971" i="1" s="1"/>
  <c r="F972" i="1"/>
  <c r="G972" i="1"/>
  <c r="H972" i="1"/>
  <c r="I972" i="1"/>
  <c r="J972" i="1" s="1"/>
  <c r="F973" i="1"/>
  <c r="G973" i="1"/>
  <c r="H973" i="1"/>
  <c r="I973" i="1" s="1"/>
  <c r="J973" i="1" s="1"/>
  <c r="F974" i="1"/>
  <c r="G974" i="1"/>
  <c r="H974" i="1"/>
  <c r="I974" i="1" s="1"/>
  <c r="J974" i="1" s="1"/>
  <c r="F975" i="1"/>
  <c r="G975" i="1"/>
  <c r="H975" i="1"/>
  <c r="I975" i="1" s="1"/>
  <c r="J975" i="1"/>
  <c r="F976" i="1"/>
  <c r="G976" i="1"/>
  <c r="H976" i="1"/>
  <c r="I976" i="1" s="1"/>
  <c r="J976" i="1" s="1"/>
  <c r="F977" i="1"/>
  <c r="G977" i="1"/>
  <c r="H977" i="1"/>
  <c r="I977" i="1"/>
  <c r="J977" i="1"/>
  <c r="F978" i="1"/>
  <c r="G978" i="1"/>
  <c r="H978" i="1"/>
  <c r="I978" i="1" s="1"/>
  <c r="J978" i="1" s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 s="1"/>
  <c r="J981" i="1" s="1"/>
  <c r="F982" i="1"/>
  <c r="G982" i="1"/>
  <c r="H982" i="1"/>
  <c r="I982" i="1"/>
  <c r="J982" i="1"/>
  <c r="F983" i="1"/>
  <c r="G983" i="1"/>
  <c r="H983" i="1"/>
  <c r="I983" i="1" s="1"/>
  <c r="J983" i="1"/>
  <c r="F984" i="1"/>
  <c r="G984" i="1"/>
  <c r="H984" i="1"/>
  <c r="I984" i="1"/>
  <c r="J984" i="1" s="1"/>
  <c r="F985" i="1"/>
  <c r="G985" i="1"/>
  <c r="H985" i="1"/>
  <c r="I985" i="1"/>
  <c r="J985" i="1" s="1"/>
  <c r="F986" i="1"/>
  <c r="G986" i="1"/>
  <c r="H986" i="1"/>
  <c r="I986" i="1" s="1"/>
  <c r="J986" i="1" s="1"/>
  <c r="F987" i="1"/>
  <c r="G987" i="1"/>
  <c r="H987" i="1"/>
  <c r="I987" i="1"/>
  <c r="J987" i="1" s="1"/>
  <c r="F988" i="1"/>
  <c r="G988" i="1"/>
  <c r="H988" i="1"/>
  <c r="I988" i="1"/>
  <c r="J988" i="1"/>
  <c r="F989" i="1"/>
  <c r="G989" i="1"/>
  <c r="H989" i="1"/>
  <c r="I989" i="1" s="1"/>
  <c r="J989" i="1" s="1"/>
  <c r="F990" i="1"/>
  <c r="G990" i="1"/>
  <c r="H990" i="1"/>
  <c r="I990" i="1" s="1"/>
  <c r="J990" i="1"/>
  <c r="F991" i="1"/>
  <c r="G991" i="1"/>
  <c r="H991" i="1"/>
  <c r="I991" i="1" s="1"/>
  <c r="J991" i="1" s="1"/>
  <c r="F992" i="1"/>
  <c r="G992" i="1"/>
  <c r="H992" i="1"/>
  <c r="I992" i="1"/>
  <c r="J992" i="1" s="1"/>
  <c r="F993" i="1"/>
  <c r="G993" i="1"/>
  <c r="H993" i="1"/>
  <c r="I993" i="1" s="1"/>
  <c r="J993" i="1" s="1"/>
  <c r="F994" i="1"/>
  <c r="G994" i="1"/>
  <c r="H994" i="1"/>
  <c r="I994" i="1" s="1"/>
  <c r="J994" i="1" s="1"/>
  <c r="F995" i="1"/>
  <c r="G995" i="1"/>
  <c r="H995" i="1"/>
  <c r="I995" i="1" s="1"/>
  <c r="J995" i="1" s="1"/>
  <c r="F996" i="1"/>
  <c r="G996" i="1"/>
  <c r="H996" i="1"/>
  <c r="I996" i="1"/>
  <c r="J996" i="1"/>
  <c r="F997" i="1"/>
  <c r="G997" i="1"/>
  <c r="H997" i="1"/>
  <c r="I997" i="1" s="1"/>
  <c r="J997" i="1" s="1"/>
  <c r="F998" i="1"/>
  <c r="G998" i="1"/>
  <c r="H998" i="1"/>
  <c r="I998" i="1"/>
  <c r="J998" i="1"/>
  <c r="F999" i="1"/>
  <c r="G999" i="1"/>
  <c r="H999" i="1"/>
  <c r="I999" i="1" s="1"/>
  <c r="J999" i="1"/>
  <c r="F1000" i="1"/>
  <c r="G1000" i="1"/>
  <c r="H1000" i="1"/>
  <c r="I1000" i="1"/>
  <c r="J1000" i="1" s="1"/>
  <c r="F1001" i="1"/>
  <c r="G1001" i="1"/>
  <c r="H1001" i="1"/>
  <c r="I1001" i="1"/>
  <c r="J1001" i="1" s="1"/>
  <c r="F1002" i="1"/>
  <c r="G1002" i="1"/>
  <c r="H1002" i="1"/>
  <c r="I1002" i="1" s="1"/>
  <c r="J1002" i="1" s="1"/>
  <c r="F1003" i="1"/>
  <c r="G1003" i="1"/>
  <c r="H1003" i="1"/>
  <c r="I1003" i="1"/>
  <c r="J1003" i="1" s="1"/>
  <c r="F1004" i="1"/>
  <c r="G1004" i="1"/>
  <c r="H1004" i="1"/>
  <c r="I1004" i="1"/>
  <c r="J1004" i="1" s="1"/>
  <c r="F1005" i="1"/>
  <c r="G1005" i="1"/>
  <c r="H1005" i="1"/>
  <c r="I1005" i="1" s="1"/>
  <c r="J1005" i="1" s="1"/>
  <c r="F1006" i="1"/>
  <c r="G1006" i="1"/>
  <c r="H1006" i="1"/>
  <c r="I1006" i="1" s="1"/>
  <c r="J1006" i="1" s="1"/>
  <c r="F1007" i="1"/>
  <c r="G1007" i="1"/>
  <c r="H1007" i="1"/>
  <c r="I1007" i="1" s="1"/>
  <c r="J1007" i="1"/>
  <c r="F1008" i="1"/>
  <c r="G1008" i="1"/>
  <c r="H1008" i="1"/>
  <c r="I1008" i="1" s="1"/>
  <c r="J1008" i="1" s="1"/>
  <c r="F1009" i="1"/>
  <c r="G1009" i="1"/>
  <c r="H1009" i="1"/>
  <c r="I1009" i="1"/>
  <c r="J1009" i="1" s="1"/>
  <c r="F1010" i="1"/>
  <c r="G1010" i="1"/>
  <c r="H1010" i="1"/>
  <c r="I1010" i="1" s="1"/>
  <c r="J1010" i="1" s="1"/>
  <c r="F1011" i="1"/>
  <c r="G1011" i="1"/>
  <c r="H1011" i="1"/>
  <c r="I1011" i="1"/>
  <c r="J1011" i="1" s="1"/>
  <c r="F1012" i="1"/>
  <c r="G1012" i="1"/>
  <c r="H1012" i="1"/>
  <c r="I1012" i="1"/>
  <c r="J1012" i="1"/>
  <c r="F1013" i="1"/>
  <c r="G1013" i="1"/>
  <c r="H1013" i="1"/>
  <c r="I1013" i="1" s="1"/>
  <c r="J1013" i="1" s="1"/>
  <c r="F1014" i="1"/>
  <c r="G1014" i="1"/>
  <c r="H1014" i="1"/>
  <c r="I1014" i="1"/>
  <c r="J1014" i="1"/>
  <c r="F1015" i="1"/>
  <c r="G1015" i="1"/>
  <c r="H1015" i="1"/>
  <c r="I1015" i="1" s="1"/>
  <c r="J1015" i="1" s="1"/>
  <c r="F1016" i="1"/>
  <c r="G1016" i="1"/>
  <c r="H1016" i="1"/>
  <c r="I1016" i="1"/>
  <c r="J1016" i="1" s="1"/>
  <c r="F1017" i="1"/>
  <c r="G1017" i="1"/>
  <c r="H1017" i="1"/>
  <c r="I1017" i="1" s="1"/>
  <c r="J1017" i="1" s="1"/>
  <c r="F1018" i="1"/>
  <c r="G1018" i="1"/>
  <c r="H1018" i="1"/>
  <c r="I1018" i="1" s="1"/>
  <c r="J1018" i="1" s="1"/>
  <c r="F1019" i="1"/>
  <c r="G1019" i="1"/>
  <c r="H1019" i="1"/>
  <c r="I1019" i="1" s="1"/>
  <c r="J1019" i="1" s="1"/>
  <c r="F1020" i="1"/>
  <c r="G1020" i="1"/>
  <c r="H1020" i="1"/>
  <c r="I1020" i="1"/>
  <c r="J1020" i="1"/>
  <c r="F1021" i="1"/>
  <c r="G1021" i="1"/>
  <c r="H1021" i="1"/>
  <c r="I1021" i="1" s="1"/>
  <c r="J1021" i="1" s="1"/>
  <c r="F1022" i="1"/>
  <c r="G1022" i="1"/>
  <c r="H1022" i="1"/>
  <c r="I1022" i="1" s="1"/>
  <c r="J1022" i="1"/>
  <c r="F1023" i="1"/>
  <c r="G1023" i="1"/>
  <c r="H1023" i="1"/>
  <c r="I1023" i="1" s="1"/>
  <c r="J1023" i="1" s="1"/>
  <c r="F1024" i="1"/>
  <c r="G1024" i="1"/>
  <c r="H1024" i="1"/>
  <c r="I1024" i="1"/>
  <c r="J1024" i="1" s="1"/>
  <c r="F1025" i="1"/>
  <c r="G1025" i="1"/>
  <c r="H1025" i="1"/>
  <c r="I1025" i="1" s="1"/>
  <c r="J1025" i="1" s="1"/>
  <c r="F1026" i="1"/>
  <c r="G1026" i="1"/>
  <c r="H1026" i="1"/>
  <c r="I1026" i="1" s="1"/>
  <c r="J1026" i="1" s="1"/>
  <c r="F1027" i="1"/>
  <c r="G1027" i="1"/>
  <c r="H1027" i="1"/>
  <c r="I1027" i="1" s="1"/>
  <c r="J1027" i="1" s="1"/>
  <c r="F1028" i="1"/>
  <c r="G1028" i="1"/>
  <c r="H1028" i="1"/>
  <c r="I1028" i="1"/>
  <c r="J1028" i="1" s="1"/>
  <c r="F1029" i="1"/>
  <c r="G1029" i="1"/>
  <c r="H1029" i="1"/>
  <c r="I1029" i="1" s="1"/>
  <c r="J1029" i="1" s="1"/>
  <c r="F1030" i="1"/>
  <c r="G1030" i="1"/>
  <c r="H1030" i="1"/>
  <c r="I1030" i="1" s="1"/>
  <c r="J1030" i="1" s="1"/>
  <c r="F1031" i="1"/>
  <c r="G1031" i="1"/>
  <c r="H1031" i="1"/>
  <c r="I1031" i="1" s="1"/>
  <c r="J1031" i="1"/>
  <c r="F1032" i="1"/>
  <c r="G1032" i="1"/>
  <c r="H1032" i="1"/>
  <c r="I1032" i="1" s="1"/>
  <c r="J1032" i="1" s="1"/>
  <c r="F1033" i="1"/>
  <c r="G1033" i="1"/>
  <c r="H1033" i="1"/>
  <c r="I1033" i="1"/>
  <c r="J1033" i="1" s="1"/>
  <c r="F1034" i="1"/>
  <c r="G1034" i="1"/>
  <c r="H1034" i="1"/>
  <c r="I1034" i="1" s="1"/>
  <c r="J1034" i="1" s="1"/>
  <c r="F1035" i="1"/>
  <c r="G1035" i="1"/>
  <c r="H1035" i="1"/>
  <c r="I1035" i="1"/>
  <c r="J1035" i="1" s="1"/>
  <c r="F1036" i="1"/>
  <c r="G1036" i="1"/>
  <c r="H1036" i="1"/>
  <c r="I1036" i="1"/>
  <c r="J1036" i="1" s="1"/>
  <c r="F1037" i="1"/>
  <c r="G1037" i="1"/>
  <c r="H1037" i="1"/>
  <c r="I1037" i="1" s="1"/>
  <c r="J1037" i="1" s="1"/>
  <c r="F1038" i="1"/>
  <c r="G1038" i="1"/>
  <c r="H1038" i="1"/>
  <c r="I1038" i="1" s="1"/>
  <c r="J1038" i="1" s="1"/>
  <c r="F1039" i="1"/>
  <c r="G1039" i="1"/>
  <c r="H1039" i="1"/>
  <c r="I1039" i="1" s="1"/>
  <c r="J1039" i="1"/>
  <c r="F1040" i="1"/>
  <c r="G1040" i="1"/>
  <c r="H1040" i="1"/>
  <c r="I1040" i="1" s="1"/>
  <c r="J1040" i="1" s="1"/>
  <c r="F1041" i="1"/>
  <c r="G1041" i="1"/>
  <c r="H1041" i="1"/>
  <c r="I1041" i="1"/>
  <c r="J1041" i="1"/>
  <c r="F1042" i="1"/>
  <c r="G1042" i="1"/>
  <c r="H1042" i="1"/>
  <c r="I1042" i="1" s="1"/>
  <c r="J1042" i="1" s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 s="1"/>
  <c r="J1045" i="1" s="1"/>
  <c r="F1046" i="1"/>
  <c r="G1046" i="1"/>
  <c r="H1046" i="1"/>
  <c r="I1046" i="1"/>
  <c r="J1046" i="1"/>
  <c r="F1047" i="1"/>
  <c r="G1047" i="1"/>
  <c r="H1047" i="1"/>
  <c r="I1047" i="1" s="1"/>
  <c r="J1047" i="1"/>
  <c r="F1048" i="1"/>
  <c r="G1048" i="1"/>
  <c r="H1048" i="1"/>
  <c r="I1048" i="1"/>
  <c r="J1048" i="1" s="1"/>
  <c r="F1049" i="1"/>
  <c r="G1049" i="1"/>
  <c r="H1049" i="1"/>
  <c r="I1049" i="1" s="1"/>
  <c r="J1049" i="1" s="1"/>
  <c r="F1050" i="1"/>
  <c r="G1050" i="1"/>
  <c r="H1050" i="1"/>
  <c r="I1050" i="1" s="1"/>
  <c r="J1050" i="1" s="1"/>
  <c r="F1051" i="1"/>
  <c r="G1051" i="1"/>
  <c r="H1051" i="1"/>
  <c r="I1051" i="1" s="1"/>
  <c r="J1051" i="1" s="1"/>
  <c r="F1052" i="1"/>
  <c r="G1052" i="1"/>
  <c r="H1052" i="1"/>
  <c r="I1052" i="1"/>
  <c r="J1052" i="1" s="1"/>
  <c r="F1053" i="1"/>
  <c r="G1053" i="1"/>
  <c r="H1053" i="1"/>
  <c r="I1053" i="1"/>
  <c r="J1053" i="1" s="1"/>
  <c r="F1054" i="1"/>
  <c r="G1054" i="1"/>
  <c r="H1054" i="1"/>
  <c r="I1054" i="1" s="1"/>
  <c r="J1054" i="1"/>
  <c r="F1055" i="1"/>
  <c r="G1055" i="1"/>
  <c r="H1055" i="1"/>
  <c r="I1055" i="1" s="1"/>
  <c r="J1055" i="1"/>
  <c r="F1056" i="1"/>
  <c r="G1056" i="1"/>
  <c r="H1056" i="1"/>
  <c r="I1056" i="1"/>
  <c r="J1056" i="1" s="1"/>
  <c r="F1057" i="1"/>
  <c r="G1057" i="1"/>
  <c r="H1057" i="1"/>
  <c r="I1057" i="1" s="1"/>
  <c r="J1057" i="1"/>
  <c r="F1058" i="1"/>
  <c r="G1058" i="1"/>
  <c r="H1058" i="1"/>
  <c r="I1058" i="1" s="1"/>
  <c r="J1058" i="1" s="1"/>
  <c r="F1059" i="1"/>
  <c r="G1059" i="1"/>
  <c r="H1059" i="1"/>
  <c r="I1059" i="1" s="1"/>
  <c r="J1059" i="1" s="1"/>
  <c r="F1060" i="1"/>
  <c r="G1060" i="1"/>
  <c r="H1060" i="1"/>
  <c r="I1060" i="1"/>
  <c r="J1060" i="1"/>
  <c r="F1061" i="1"/>
  <c r="G1061" i="1"/>
  <c r="H1061" i="1"/>
  <c r="I1061" i="1"/>
  <c r="J1061" i="1" s="1"/>
  <c r="F1062" i="1"/>
  <c r="G1062" i="1"/>
  <c r="H1062" i="1"/>
  <c r="I1062" i="1"/>
  <c r="J1062" i="1"/>
  <c r="F1063" i="1"/>
  <c r="G1063" i="1"/>
  <c r="H1063" i="1"/>
  <c r="I1063" i="1" s="1"/>
  <c r="J1063" i="1"/>
  <c r="F1064" i="1"/>
  <c r="G1064" i="1"/>
  <c r="H1064" i="1"/>
  <c r="I1064" i="1"/>
  <c r="J1064" i="1" s="1"/>
  <c r="F1065" i="1"/>
  <c r="G1065" i="1"/>
  <c r="H1065" i="1"/>
  <c r="I1065" i="1" s="1"/>
  <c r="J1065" i="1" s="1"/>
  <c r="F1066" i="1"/>
  <c r="G1066" i="1"/>
  <c r="H1066" i="1"/>
  <c r="I1066" i="1" s="1"/>
  <c r="J1066" i="1" s="1"/>
  <c r="F1067" i="1"/>
  <c r="G1067" i="1"/>
  <c r="H1067" i="1"/>
  <c r="I1067" i="1" s="1"/>
  <c r="J1067" i="1" s="1"/>
  <c r="F1068" i="1"/>
  <c r="G1068" i="1"/>
  <c r="H1068" i="1"/>
  <c r="I1068" i="1"/>
  <c r="J1068" i="1" s="1"/>
  <c r="F1069" i="1"/>
  <c r="G1069" i="1"/>
  <c r="H1069" i="1"/>
  <c r="I1069" i="1"/>
  <c r="J1069" i="1" s="1"/>
  <c r="F1070" i="1"/>
  <c r="G1070" i="1"/>
  <c r="H1070" i="1"/>
  <c r="I1070" i="1" s="1"/>
  <c r="J1070" i="1"/>
  <c r="F1071" i="1"/>
  <c r="G1071" i="1"/>
  <c r="H1071" i="1"/>
  <c r="I1071" i="1" s="1"/>
  <c r="J1071" i="1"/>
  <c r="F1072" i="1"/>
  <c r="G1072" i="1"/>
  <c r="H1072" i="1"/>
  <c r="I1072" i="1"/>
  <c r="J1072" i="1" s="1"/>
  <c r="F1073" i="1"/>
  <c r="G1073" i="1"/>
  <c r="H1073" i="1"/>
  <c r="I1073" i="1"/>
  <c r="J1073" i="1"/>
  <c r="F1074" i="1"/>
  <c r="G1074" i="1"/>
  <c r="H1074" i="1"/>
  <c r="I1074" i="1" s="1"/>
  <c r="J1074" i="1" s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 s="1"/>
  <c r="F1078" i="1"/>
  <c r="G1078" i="1"/>
  <c r="H1078" i="1"/>
  <c r="I1078" i="1"/>
  <c r="J1078" i="1"/>
  <c r="F1079" i="1"/>
  <c r="G1079" i="1"/>
  <c r="H1079" i="1"/>
  <c r="I1079" i="1" s="1"/>
  <c r="J1079" i="1" s="1"/>
  <c r="F1080" i="1"/>
  <c r="G1080" i="1"/>
  <c r="H1080" i="1"/>
  <c r="I1080" i="1"/>
  <c r="J1080" i="1"/>
  <c r="F1081" i="1"/>
  <c r="G1081" i="1"/>
  <c r="H1081" i="1"/>
  <c r="I1081" i="1" s="1"/>
  <c r="J1081" i="1" s="1"/>
  <c r="F1082" i="1"/>
  <c r="G1082" i="1"/>
  <c r="H1082" i="1"/>
  <c r="I1082" i="1" s="1"/>
  <c r="J1082" i="1" s="1"/>
  <c r="F1083" i="1"/>
  <c r="G1083" i="1"/>
  <c r="H1083" i="1"/>
  <c r="I1083" i="1" s="1"/>
  <c r="J1083" i="1" s="1"/>
  <c r="F1084" i="1"/>
  <c r="G1084" i="1"/>
  <c r="H1084" i="1"/>
  <c r="I1084" i="1"/>
  <c r="J1084" i="1" s="1"/>
  <c r="F1085" i="1"/>
  <c r="G1085" i="1"/>
  <c r="H1085" i="1"/>
  <c r="I1085" i="1"/>
  <c r="J1085" i="1" s="1"/>
  <c r="F1086" i="1"/>
  <c r="G1086" i="1"/>
  <c r="H1086" i="1"/>
  <c r="I1086" i="1" s="1"/>
  <c r="J1086" i="1" s="1"/>
  <c r="F1087" i="1"/>
  <c r="G1087" i="1"/>
  <c r="H1087" i="1"/>
  <c r="I1087" i="1" s="1"/>
  <c r="J1087" i="1"/>
  <c r="F1088" i="1"/>
  <c r="G1088" i="1"/>
  <c r="H1088" i="1"/>
  <c r="I1088" i="1" s="1"/>
  <c r="J1088" i="1" s="1"/>
  <c r="F1089" i="1"/>
  <c r="G1089" i="1"/>
  <c r="H1089" i="1"/>
  <c r="I1089" i="1" s="1"/>
  <c r="J1089" i="1" s="1"/>
  <c r="F1090" i="1"/>
  <c r="G1090" i="1"/>
  <c r="H1090" i="1"/>
  <c r="I1090" i="1" s="1"/>
  <c r="J1090" i="1" s="1"/>
  <c r="F1091" i="1"/>
  <c r="G1091" i="1"/>
  <c r="H1091" i="1"/>
  <c r="I1091" i="1" s="1"/>
  <c r="J1091" i="1" s="1"/>
  <c r="F1092" i="1"/>
  <c r="G1092" i="1"/>
  <c r="H1092" i="1"/>
  <c r="I1092" i="1"/>
  <c r="J1092" i="1"/>
  <c r="F1093" i="1"/>
  <c r="G1093" i="1"/>
  <c r="H1093" i="1"/>
  <c r="I1093" i="1" s="1"/>
  <c r="J1093" i="1" s="1"/>
  <c r="F1094" i="1"/>
  <c r="G1094" i="1"/>
  <c r="H1094" i="1"/>
  <c r="I1094" i="1"/>
  <c r="J1094" i="1"/>
  <c r="F1095" i="1"/>
  <c r="G1095" i="1"/>
  <c r="H1095" i="1"/>
  <c r="I1095" i="1" s="1"/>
  <c r="J1095" i="1" s="1"/>
  <c r="F1096" i="1"/>
  <c r="G1096" i="1"/>
  <c r="H1096" i="1"/>
  <c r="I1096" i="1"/>
  <c r="J1096" i="1" s="1"/>
  <c r="F1097" i="1"/>
  <c r="G1097" i="1"/>
  <c r="H1097" i="1"/>
  <c r="I1097" i="1" s="1"/>
  <c r="J1097" i="1" s="1"/>
  <c r="F1098" i="1"/>
  <c r="G1098" i="1"/>
  <c r="H1098" i="1"/>
  <c r="I1098" i="1" s="1"/>
  <c r="J1098" i="1" s="1"/>
  <c r="F1099" i="1"/>
  <c r="G1099" i="1"/>
  <c r="H1099" i="1"/>
  <c r="I1099" i="1" s="1"/>
  <c r="J1099" i="1" s="1"/>
  <c r="F1100" i="1"/>
  <c r="G1100" i="1"/>
  <c r="H1100" i="1"/>
  <c r="I1100" i="1"/>
  <c r="J1100" i="1"/>
  <c r="F1101" i="1"/>
  <c r="G1101" i="1"/>
  <c r="H1101" i="1"/>
  <c r="I1101" i="1"/>
  <c r="J1101" i="1" s="1"/>
  <c r="F1102" i="1"/>
  <c r="G1102" i="1"/>
  <c r="H1102" i="1"/>
  <c r="I1102" i="1"/>
  <c r="J1102" i="1"/>
  <c r="F1103" i="1"/>
  <c r="G1103" i="1"/>
  <c r="H1103" i="1"/>
  <c r="I1103" i="1" s="1"/>
  <c r="J1103" i="1"/>
  <c r="F1104" i="1"/>
  <c r="G1104" i="1"/>
  <c r="H1104" i="1"/>
  <c r="I1104" i="1"/>
  <c r="J1104" i="1" s="1"/>
  <c r="F1105" i="1"/>
  <c r="G1105" i="1"/>
  <c r="H1105" i="1"/>
  <c r="I1105" i="1" s="1"/>
  <c r="J1105" i="1" s="1"/>
  <c r="F1106" i="1"/>
  <c r="G1106" i="1"/>
  <c r="H1106" i="1"/>
  <c r="I1106" i="1" s="1"/>
  <c r="J1106" i="1" s="1"/>
  <c r="F1107" i="1"/>
  <c r="G1107" i="1"/>
  <c r="H1107" i="1"/>
  <c r="I1107" i="1" s="1"/>
  <c r="J1107" i="1" s="1"/>
  <c r="F1108" i="1"/>
  <c r="G1108" i="1"/>
  <c r="H1108" i="1"/>
  <c r="I1108" i="1"/>
  <c r="J1108" i="1"/>
  <c r="F1109" i="1"/>
  <c r="G1109" i="1"/>
  <c r="H1109" i="1"/>
  <c r="I1109" i="1"/>
  <c r="J1109" i="1" s="1"/>
  <c r="F1110" i="1"/>
  <c r="G1110" i="1"/>
  <c r="H1110" i="1"/>
  <c r="I1110" i="1"/>
  <c r="J1110" i="1"/>
  <c r="F1111" i="1"/>
  <c r="G1111" i="1"/>
  <c r="H1111" i="1"/>
  <c r="I1111" i="1" s="1"/>
  <c r="J1111" i="1"/>
  <c r="F1112" i="1"/>
  <c r="G1112" i="1"/>
  <c r="H1112" i="1"/>
  <c r="I1112" i="1"/>
  <c r="J1112" i="1" s="1"/>
  <c r="F1113" i="1"/>
  <c r="G1113" i="1"/>
  <c r="H1113" i="1"/>
  <c r="I1113" i="1" s="1"/>
  <c r="J1113" i="1" s="1"/>
  <c r="F1114" i="1"/>
  <c r="G1114" i="1"/>
  <c r="H1114" i="1"/>
  <c r="I1114" i="1" s="1"/>
  <c r="J1114" i="1" s="1"/>
  <c r="F1115" i="1"/>
  <c r="G1115" i="1"/>
  <c r="H1115" i="1"/>
  <c r="I1115" i="1" s="1"/>
  <c r="J1115" i="1" s="1"/>
  <c r="F1116" i="1"/>
  <c r="G1116" i="1"/>
  <c r="H1116" i="1"/>
  <c r="I1116" i="1"/>
  <c r="J1116" i="1"/>
  <c r="F1117" i="1"/>
  <c r="G1117" i="1"/>
  <c r="H1117" i="1"/>
  <c r="I1117" i="1"/>
  <c r="J1117" i="1" s="1"/>
  <c r="F1118" i="1"/>
  <c r="G1118" i="1"/>
  <c r="H1118" i="1"/>
  <c r="I1118" i="1"/>
  <c r="J1118" i="1"/>
  <c r="F1119" i="1"/>
  <c r="G1119" i="1"/>
  <c r="H1119" i="1"/>
  <c r="I1119" i="1" s="1"/>
  <c r="J1119" i="1"/>
  <c r="F1120" i="1"/>
  <c r="G1120" i="1"/>
  <c r="H1120" i="1"/>
  <c r="I1120" i="1"/>
  <c r="J1120" i="1" s="1"/>
  <c r="F1121" i="1"/>
  <c r="G1121" i="1"/>
  <c r="H1121" i="1"/>
  <c r="I1121" i="1"/>
  <c r="J1121" i="1"/>
  <c r="F1122" i="1"/>
  <c r="G1122" i="1"/>
  <c r="H1122" i="1"/>
  <c r="I1122" i="1" s="1"/>
  <c r="J1122" i="1" s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 s="1"/>
  <c r="J1125" i="1" s="1"/>
  <c r="F1126" i="1"/>
  <c r="G1126" i="1"/>
  <c r="H1126" i="1"/>
  <c r="I1126" i="1"/>
  <c r="J1126" i="1"/>
  <c r="F1127" i="1"/>
  <c r="G1127" i="1"/>
  <c r="H1127" i="1"/>
  <c r="I1127" i="1" s="1"/>
  <c r="J1127" i="1"/>
  <c r="F1128" i="1"/>
  <c r="G1128" i="1"/>
  <c r="H1128" i="1"/>
  <c r="I1128" i="1"/>
  <c r="J1128" i="1"/>
  <c r="F1129" i="1"/>
  <c r="G1129" i="1"/>
  <c r="H1129" i="1"/>
  <c r="I1129" i="1" s="1"/>
  <c r="J1129" i="1" s="1"/>
  <c r="F1130" i="1"/>
  <c r="G1130" i="1"/>
  <c r="H1130" i="1"/>
  <c r="I1130" i="1" s="1"/>
  <c r="J1130" i="1" s="1"/>
  <c r="F1131" i="1"/>
  <c r="G1131" i="1"/>
  <c r="H1131" i="1"/>
  <c r="I1131" i="1" s="1"/>
  <c r="J1131" i="1" s="1"/>
  <c r="F1132" i="1"/>
  <c r="G1132" i="1"/>
  <c r="H1132" i="1"/>
  <c r="I1132" i="1"/>
  <c r="J1132" i="1" s="1"/>
  <c r="F1133" i="1"/>
  <c r="G1133" i="1"/>
  <c r="H1133" i="1"/>
  <c r="I1133" i="1"/>
  <c r="J1133" i="1" s="1"/>
  <c r="F1134" i="1"/>
  <c r="G1134" i="1"/>
  <c r="H1134" i="1"/>
  <c r="I1134" i="1" s="1"/>
  <c r="J1134" i="1" s="1"/>
  <c r="F1135" i="1"/>
  <c r="G1135" i="1"/>
  <c r="H1135" i="1"/>
  <c r="I1135" i="1" s="1"/>
  <c r="J1135" i="1"/>
  <c r="F1136" i="1"/>
  <c r="G1136" i="1"/>
  <c r="H1136" i="1"/>
  <c r="I1136" i="1"/>
  <c r="J1136" i="1" s="1"/>
  <c r="F1137" i="1"/>
  <c r="G1137" i="1"/>
  <c r="H1137" i="1"/>
  <c r="I1137" i="1"/>
  <c r="J1137" i="1"/>
  <c r="F1138" i="1"/>
  <c r="G1138" i="1"/>
  <c r="H1138" i="1"/>
  <c r="I1138" i="1" s="1"/>
  <c r="J1138" i="1" s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 s="1"/>
  <c r="J1141" i="1" s="1"/>
  <c r="F1142" i="1"/>
  <c r="G1142" i="1"/>
  <c r="H1142" i="1"/>
  <c r="I1142" i="1"/>
  <c r="J1142" i="1"/>
  <c r="F1143" i="1"/>
  <c r="G1143" i="1"/>
  <c r="H1143" i="1"/>
  <c r="I1143" i="1" s="1"/>
  <c r="J1143" i="1" s="1"/>
  <c r="F1144" i="1"/>
  <c r="G1144" i="1"/>
  <c r="H1144" i="1"/>
  <c r="I1144" i="1"/>
  <c r="J1144" i="1"/>
  <c r="F1145" i="1"/>
  <c r="G1145" i="1"/>
  <c r="H1145" i="1"/>
  <c r="I1145" i="1" s="1"/>
  <c r="J1145" i="1" s="1"/>
  <c r="F1146" i="1"/>
  <c r="G1146" i="1"/>
  <c r="H1146" i="1"/>
  <c r="I1146" i="1" s="1"/>
  <c r="J1146" i="1" s="1"/>
  <c r="F1147" i="1"/>
  <c r="G1147" i="1"/>
  <c r="H1147" i="1"/>
  <c r="I1147" i="1" s="1"/>
  <c r="J1147" i="1" s="1"/>
  <c r="F1148" i="1"/>
  <c r="G1148" i="1"/>
  <c r="H1148" i="1"/>
  <c r="I1148" i="1"/>
  <c r="J1148" i="1"/>
  <c r="F1149" i="1"/>
  <c r="G1149" i="1"/>
  <c r="H1149" i="1"/>
  <c r="I1149" i="1"/>
  <c r="J1149" i="1" s="1"/>
  <c r="F1150" i="1"/>
  <c r="G1150" i="1"/>
  <c r="H1150" i="1"/>
  <c r="I1150" i="1"/>
  <c r="J1150" i="1" s="1"/>
  <c r="F1151" i="1"/>
  <c r="G1151" i="1"/>
  <c r="H1151" i="1"/>
  <c r="I1151" i="1" s="1"/>
  <c r="J1151" i="1"/>
  <c r="F1152" i="1"/>
  <c r="G1152" i="1"/>
  <c r="H1152" i="1"/>
  <c r="I1152" i="1" s="1"/>
  <c r="J1152" i="1" s="1"/>
  <c r="F1153" i="1"/>
  <c r="G1153" i="1"/>
  <c r="H1153" i="1"/>
  <c r="I1153" i="1" s="1"/>
  <c r="J1153" i="1" s="1"/>
  <c r="F1154" i="1"/>
  <c r="G1154" i="1"/>
  <c r="H1154" i="1"/>
  <c r="I1154" i="1" s="1"/>
  <c r="J1154" i="1" s="1"/>
  <c r="F1155" i="1"/>
  <c r="G1155" i="1"/>
  <c r="H1155" i="1"/>
  <c r="I1155" i="1" s="1"/>
  <c r="J1155" i="1" s="1"/>
  <c r="F1156" i="1"/>
  <c r="G1156" i="1"/>
  <c r="H1156" i="1"/>
  <c r="I1156" i="1"/>
  <c r="J1156" i="1"/>
  <c r="F1157" i="1"/>
  <c r="G1157" i="1"/>
  <c r="H1157" i="1"/>
  <c r="I1157" i="1"/>
  <c r="J1157" i="1" s="1"/>
  <c r="F1158" i="1"/>
  <c r="G1158" i="1"/>
  <c r="H1158" i="1"/>
  <c r="I1158" i="1"/>
  <c r="J1158" i="1"/>
  <c r="F1159" i="1"/>
  <c r="G1159" i="1"/>
  <c r="H1159" i="1"/>
  <c r="I1159" i="1" s="1"/>
  <c r="J1159" i="1"/>
  <c r="F1160" i="1"/>
  <c r="G1160" i="1"/>
  <c r="H1160" i="1"/>
  <c r="I1160" i="1"/>
  <c r="J1160" i="1" s="1"/>
  <c r="F1161" i="1"/>
  <c r="G1161" i="1"/>
  <c r="H1161" i="1"/>
  <c r="I1161" i="1" s="1"/>
  <c r="J1161" i="1" s="1"/>
  <c r="F1162" i="1"/>
  <c r="G1162" i="1"/>
  <c r="H1162" i="1"/>
  <c r="I1162" i="1" s="1"/>
  <c r="J1162" i="1" s="1"/>
  <c r="F1163" i="1"/>
  <c r="G1163" i="1"/>
  <c r="H1163" i="1"/>
  <c r="I1163" i="1" s="1"/>
  <c r="J1163" i="1" s="1"/>
  <c r="F1164" i="1"/>
  <c r="G1164" i="1"/>
  <c r="H1164" i="1"/>
  <c r="I1164" i="1"/>
  <c r="J1164" i="1" s="1"/>
  <c r="F1165" i="1"/>
  <c r="G1165" i="1"/>
  <c r="H1165" i="1"/>
  <c r="I1165" i="1"/>
  <c r="J1165" i="1" s="1"/>
  <c r="F1166" i="1"/>
  <c r="G1166" i="1"/>
  <c r="H1166" i="1"/>
  <c r="I1166" i="1" s="1"/>
  <c r="J1166" i="1" s="1"/>
  <c r="F1167" i="1"/>
  <c r="G1167" i="1"/>
  <c r="H1167" i="1"/>
  <c r="I1167" i="1" s="1"/>
  <c r="J1167" i="1"/>
  <c r="F1168" i="1"/>
  <c r="G1168" i="1"/>
  <c r="H1168" i="1"/>
  <c r="I1168" i="1" s="1"/>
  <c r="J1168" i="1" s="1"/>
  <c r="F1169" i="1"/>
  <c r="G1169" i="1"/>
  <c r="H1169" i="1"/>
  <c r="I1169" i="1"/>
  <c r="J1169" i="1" s="1"/>
  <c r="F1170" i="1"/>
  <c r="G1170" i="1"/>
  <c r="H1170" i="1"/>
  <c r="I1170" i="1" s="1"/>
  <c r="J1170" i="1" s="1"/>
  <c r="F1171" i="1"/>
  <c r="G1171" i="1"/>
  <c r="H1171" i="1"/>
  <c r="I1171" i="1"/>
  <c r="J1171" i="1" s="1"/>
  <c r="F1172" i="1"/>
  <c r="G1172" i="1"/>
  <c r="H1172" i="1"/>
  <c r="I1172" i="1"/>
  <c r="J1172" i="1"/>
  <c r="F1173" i="1"/>
  <c r="G1173" i="1"/>
  <c r="H1173" i="1"/>
  <c r="I1173" i="1"/>
  <c r="J1173" i="1" s="1"/>
  <c r="F1174" i="1"/>
  <c r="G1174" i="1"/>
  <c r="H1174" i="1"/>
  <c r="I1174" i="1"/>
  <c r="J1174" i="1"/>
  <c r="F1175" i="1"/>
  <c r="G1175" i="1"/>
  <c r="H1175" i="1"/>
  <c r="I1175" i="1" s="1"/>
  <c r="J1175" i="1" s="1"/>
  <c r="F1176" i="1"/>
  <c r="G1176" i="1"/>
  <c r="H1176" i="1"/>
  <c r="I1176" i="1"/>
  <c r="J1176" i="1"/>
  <c r="F1177" i="1"/>
  <c r="G1177" i="1"/>
  <c r="H1177" i="1"/>
  <c r="I1177" i="1" s="1"/>
  <c r="J1177" i="1" s="1"/>
  <c r="F1178" i="1"/>
  <c r="G1178" i="1"/>
  <c r="H1178" i="1"/>
  <c r="I1178" i="1" s="1"/>
  <c r="J1178" i="1" s="1"/>
  <c r="F1179" i="1"/>
  <c r="G1179" i="1"/>
  <c r="H1179" i="1"/>
  <c r="I1179" i="1" s="1"/>
  <c r="J1179" i="1" s="1"/>
  <c r="F1180" i="1"/>
  <c r="G1180" i="1"/>
  <c r="H1180" i="1"/>
  <c r="I1180" i="1"/>
  <c r="J1180" i="1"/>
  <c r="F1181" i="1"/>
  <c r="G1181" i="1"/>
  <c r="H1181" i="1"/>
  <c r="I1181" i="1"/>
  <c r="J1181" i="1" s="1"/>
  <c r="F1182" i="1"/>
  <c r="G1182" i="1"/>
  <c r="H1182" i="1"/>
  <c r="I1182" i="1"/>
  <c r="J1182" i="1"/>
  <c r="F1183" i="1"/>
  <c r="G1183" i="1"/>
  <c r="H1183" i="1"/>
  <c r="I1183" i="1" s="1"/>
  <c r="J1183" i="1"/>
  <c r="F1184" i="1"/>
  <c r="G1184" i="1"/>
  <c r="H1184" i="1"/>
  <c r="I1184" i="1"/>
  <c r="J1184" i="1" s="1"/>
  <c r="F1185" i="1"/>
  <c r="G1185" i="1"/>
  <c r="H1185" i="1"/>
  <c r="I1185" i="1" s="1"/>
  <c r="J1185" i="1" s="1"/>
  <c r="F1186" i="1"/>
  <c r="G1186" i="1"/>
  <c r="H1186" i="1"/>
  <c r="I1186" i="1" s="1"/>
  <c r="J1186" i="1" s="1"/>
  <c r="F1187" i="1"/>
  <c r="G1187" i="1"/>
  <c r="H1187" i="1"/>
  <c r="I1187" i="1" s="1"/>
  <c r="J1187" i="1" s="1"/>
  <c r="F1188" i="1"/>
  <c r="G1188" i="1"/>
  <c r="H1188" i="1"/>
  <c r="I1188" i="1"/>
  <c r="J1188" i="1"/>
  <c r="F1189" i="1"/>
  <c r="G1189" i="1"/>
  <c r="H1189" i="1"/>
  <c r="I1189" i="1" s="1"/>
  <c r="J1189" i="1" s="1"/>
  <c r="F1190" i="1"/>
  <c r="G1190" i="1"/>
  <c r="H1190" i="1"/>
  <c r="I1190" i="1"/>
  <c r="J1190" i="1"/>
  <c r="F1191" i="1"/>
  <c r="G1191" i="1"/>
  <c r="H1191" i="1"/>
  <c r="I1191" i="1" s="1"/>
  <c r="J1191" i="1"/>
  <c r="F1192" i="1"/>
  <c r="G1192" i="1"/>
  <c r="H1192" i="1"/>
  <c r="I1192" i="1"/>
  <c r="J1192" i="1"/>
  <c r="F1193" i="1"/>
  <c r="G1193" i="1"/>
  <c r="H1193" i="1"/>
  <c r="I1193" i="1" s="1"/>
  <c r="J1193" i="1" s="1"/>
  <c r="F1194" i="1"/>
  <c r="G1194" i="1"/>
  <c r="H1194" i="1"/>
  <c r="I1194" i="1" s="1"/>
  <c r="J1194" i="1" s="1"/>
  <c r="F1195" i="1"/>
  <c r="G1195" i="1"/>
  <c r="H1195" i="1"/>
  <c r="I1195" i="1" s="1"/>
  <c r="J1195" i="1" s="1"/>
  <c r="F1196" i="1"/>
  <c r="G1196" i="1"/>
  <c r="H1196" i="1"/>
  <c r="I1196" i="1"/>
  <c r="J1196" i="1" s="1"/>
  <c r="F1197" i="1"/>
  <c r="G1197" i="1"/>
  <c r="H1197" i="1"/>
  <c r="I1197" i="1"/>
  <c r="J1197" i="1" s="1"/>
  <c r="F1198" i="1"/>
  <c r="G1198" i="1"/>
  <c r="H1198" i="1"/>
  <c r="I1198" i="1" s="1"/>
  <c r="J1198" i="1"/>
  <c r="F1199" i="1"/>
  <c r="G1199" i="1"/>
  <c r="H1199" i="1"/>
  <c r="I1199" i="1" s="1"/>
  <c r="J1199" i="1"/>
  <c r="F1200" i="1"/>
  <c r="G1200" i="1"/>
  <c r="H1200" i="1"/>
  <c r="I1200" i="1"/>
  <c r="J1200" i="1" s="1"/>
  <c r="F1201" i="1"/>
  <c r="G1201" i="1"/>
  <c r="H1201" i="1"/>
  <c r="I1201" i="1"/>
  <c r="J1201" i="1"/>
  <c r="F1202" i="1"/>
  <c r="G1202" i="1"/>
  <c r="H1202" i="1"/>
  <c r="I1202" i="1" s="1"/>
  <c r="J1202" i="1" s="1"/>
  <c r="F1203" i="1"/>
  <c r="G1203" i="1"/>
  <c r="H1203" i="1"/>
  <c r="I1203" i="1"/>
  <c r="J1203" i="1"/>
  <c r="F1204" i="1"/>
  <c r="G1204" i="1"/>
  <c r="H1204" i="1"/>
  <c r="I1204" i="1"/>
  <c r="J1204" i="1" s="1"/>
  <c r="F1205" i="1"/>
  <c r="G1205" i="1"/>
  <c r="H1205" i="1"/>
  <c r="I1205" i="1" s="1"/>
  <c r="J1205" i="1" s="1"/>
  <c r="F1206" i="1"/>
  <c r="G1206" i="1"/>
  <c r="H1206" i="1"/>
  <c r="I1206" i="1"/>
  <c r="J1206" i="1" s="1"/>
  <c r="F1207" i="1"/>
  <c r="G1207" i="1"/>
  <c r="H1207" i="1"/>
  <c r="I1207" i="1"/>
  <c r="J1207" i="1"/>
  <c r="F1208" i="1"/>
  <c r="G1208" i="1"/>
  <c r="H1208" i="1"/>
  <c r="I1208" i="1" s="1"/>
  <c r="J1208" i="1" s="1"/>
  <c r="F1209" i="1"/>
  <c r="G1209" i="1"/>
  <c r="H1209" i="1"/>
  <c r="I1209" i="1" s="1"/>
  <c r="J1209" i="1"/>
  <c r="F1210" i="1"/>
  <c r="G1210" i="1"/>
  <c r="H1210" i="1"/>
  <c r="I1210" i="1" s="1"/>
  <c r="J1210" i="1" s="1"/>
  <c r="F1211" i="1"/>
  <c r="G1211" i="1"/>
  <c r="H1211" i="1"/>
  <c r="I1211" i="1" s="1"/>
  <c r="J1211" i="1"/>
  <c r="F1212" i="1"/>
  <c r="G1212" i="1"/>
  <c r="H1212" i="1"/>
  <c r="I1212" i="1"/>
  <c r="J1212" i="1"/>
  <c r="F1213" i="1"/>
  <c r="G1213" i="1"/>
  <c r="H1213" i="1"/>
  <c r="I1213" i="1" s="1"/>
  <c r="J1213" i="1" s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 s="1"/>
  <c r="F1217" i="1"/>
  <c r="G1217" i="1"/>
  <c r="H1217" i="1"/>
  <c r="I1217" i="1" s="1"/>
  <c r="J1217" i="1" s="1"/>
  <c r="F1218" i="1"/>
  <c r="G1218" i="1"/>
  <c r="H1218" i="1"/>
  <c r="I1218" i="1" s="1"/>
  <c r="J1218" i="1" s="1"/>
  <c r="F1219" i="1"/>
  <c r="G1219" i="1"/>
  <c r="H1219" i="1"/>
  <c r="I1219" i="1" s="1"/>
  <c r="J1219" i="1" s="1"/>
  <c r="F1220" i="1"/>
  <c r="G1220" i="1"/>
  <c r="H1220" i="1"/>
  <c r="I1220" i="1"/>
  <c r="J1220" i="1"/>
  <c r="F1221" i="1"/>
  <c r="G1221" i="1"/>
  <c r="H1221" i="1"/>
  <c r="I1221" i="1" s="1"/>
  <c r="J1221" i="1" s="1"/>
  <c r="F1222" i="1"/>
  <c r="G1222" i="1"/>
  <c r="H1222" i="1"/>
  <c r="I1222" i="1" s="1"/>
  <c r="J1222" i="1" s="1"/>
  <c r="F1223" i="1"/>
  <c r="G1223" i="1"/>
  <c r="H1223" i="1"/>
  <c r="I1223" i="1"/>
  <c r="J1223" i="1"/>
  <c r="F1224" i="1"/>
  <c r="G1224" i="1"/>
  <c r="H1224" i="1"/>
  <c r="I1224" i="1" s="1"/>
  <c r="J1224" i="1" s="1"/>
  <c r="F1225" i="1"/>
  <c r="G1225" i="1"/>
  <c r="H1225" i="1"/>
  <c r="I1225" i="1"/>
  <c r="J1225" i="1"/>
  <c r="F1226" i="1"/>
  <c r="G1226" i="1"/>
  <c r="H1226" i="1"/>
  <c r="I1226" i="1" s="1"/>
  <c r="J1226" i="1" s="1"/>
  <c r="F1227" i="1"/>
  <c r="G1227" i="1"/>
  <c r="H1227" i="1"/>
  <c r="I1227" i="1"/>
  <c r="J1227" i="1"/>
  <c r="F1228" i="1"/>
  <c r="G1228" i="1"/>
  <c r="H1228" i="1"/>
  <c r="I1228" i="1"/>
  <c r="J1228" i="1" s="1"/>
  <c r="F1229" i="1"/>
  <c r="G1229" i="1"/>
  <c r="H1229" i="1"/>
  <c r="I1229" i="1" s="1"/>
  <c r="J1229" i="1" s="1"/>
  <c r="F1230" i="1"/>
  <c r="G1230" i="1"/>
  <c r="H1230" i="1"/>
  <c r="I1230" i="1" s="1"/>
  <c r="J1230" i="1" s="1"/>
  <c r="F1231" i="1"/>
  <c r="G1231" i="1"/>
  <c r="H1231" i="1"/>
  <c r="I1231" i="1"/>
  <c r="J1231" i="1"/>
  <c r="F1232" i="1"/>
  <c r="G1232" i="1"/>
  <c r="H1232" i="1"/>
  <c r="I1232" i="1"/>
  <c r="J1232" i="1" s="1"/>
  <c r="F1233" i="1"/>
  <c r="G1233" i="1"/>
  <c r="H1233" i="1"/>
  <c r="I1233" i="1"/>
  <c r="J1233" i="1" s="1"/>
  <c r="F1234" i="1"/>
  <c r="G1234" i="1"/>
  <c r="H1234" i="1"/>
  <c r="I1234" i="1" s="1"/>
  <c r="J1234" i="1" s="1"/>
  <c r="F1235" i="1"/>
  <c r="G1235" i="1"/>
  <c r="H1235" i="1"/>
  <c r="I1235" i="1"/>
  <c r="J1235" i="1" s="1"/>
  <c r="F1236" i="1"/>
  <c r="G1236" i="1"/>
  <c r="H1236" i="1"/>
  <c r="I1236" i="1"/>
  <c r="J1236" i="1"/>
  <c r="F1237" i="1"/>
  <c r="G1237" i="1"/>
  <c r="H1237" i="1"/>
  <c r="I1237" i="1" s="1"/>
  <c r="J1237" i="1" s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 s="1"/>
  <c r="J1240" i="1" s="1"/>
  <c r="F1241" i="1"/>
  <c r="G1241" i="1"/>
  <c r="H1241" i="1"/>
  <c r="I1241" i="1" s="1"/>
  <c r="J1241" i="1" s="1"/>
  <c r="F1242" i="1"/>
  <c r="G1242" i="1"/>
  <c r="H1242" i="1"/>
  <c r="I1242" i="1" s="1"/>
  <c r="J1242" i="1" s="1"/>
  <c r="F1243" i="1"/>
  <c r="G1243" i="1"/>
  <c r="H1243" i="1"/>
  <c r="I1243" i="1" s="1"/>
  <c r="J1243" i="1" s="1"/>
  <c r="F1244" i="1"/>
  <c r="G1244" i="1"/>
  <c r="H1244" i="1"/>
  <c r="I1244" i="1"/>
  <c r="J1244" i="1" s="1"/>
  <c r="F1245" i="1"/>
  <c r="G1245" i="1"/>
  <c r="H1245" i="1"/>
  <c r="I1245" i="1" s="1"/>
  <c r="J1245" i="1" s="1"/>
  <c r="F1246" i="1"/>
  <c r="G1246" i="1"/>
  <c r="H1246" i="1"/>
  <c r="I1246" i="1"/>
  <c r="J1246" i="1" s="1"/>
  <c r="F1247" i="1"/>
  <c r="G1247" i="1"/>
  <c r="H1247" i="1"/>
  <c r="I1247" i="1"/>
  <c r="J1247" i="1"/>
  <c r="F1248" i="1"/>
  <c r="G1248" i="1"/>
  <c r="H1248" i="1"/>
  <c r="I1248" i="1" s="1"/>
  <c r="J1248" i="1" s="1"/>
  <c r="F1249" i="1"/>
  <c r="G1249" i="1"/>
  <c r="H1249" i="1"/>
  <c r="I1249" i="1"/>
  <c r="J1249" i="1" s="1"/>
  <c r="F1250" i="1"/>
  <c r="G1250" i="1"/>
  <c r="H1250" i="1"/>
  <c r="I1250" i="1" s="1"/>
  <c r="J1250" i="1" s="1"/>
  <c r="F1251" i="1"/>
  <c r="G1251" i="1"/>
  <c r="H1251" i="1"/>
  <c r="I1251" i="1"/>
  <c r="J1251" i="1" s="1"/>
  <c r="F1252" i="1"/>
  <c r="G1252" i="1"/>
  <c r="H1252" i="1"/>
  <c r="I1252" i="1"/>
  <c r="J1252" i="1"/>
  <c r="F1253" i="1"/>
  <c r="G1253" i="1"/>
  <c r="H1253" i="1"/>
  <c r="I1253" i="1" s="1"/>
  <c r="J1253" i="1" s="1"/>
  <c r="F1254" i="1"/>
  <c r="G1254" i="1"/>
  <c r="H1254" i="1"/>
  <c r="I1254" i="1" s="1"/>
  <c r="J1254" i="1" s="1"/>
  <c r="F1255" i="1"/>
  <c r="G1255" i="1"/>
  <c r="H1255" i="1"/>
  <c r="I1255" i="1"/>
  <c r="J1255" i="1"/>
  <c r="F1256" i="1"/>
  <c r="G1256" i="1"/>
  <c r="H1256" i="1"/>
  <c r="I1256" i="1"/>
  <c r="J1256" i="1" s="1"/>
  <c r="F1257" i="1"/>
  <c r="G1257" i="1"/>
  <c r="H1257" i="1"/>
  <c r="I1257" i="1" s="1"/>
  <c r="J1257" i="1" s="1"/>
  <c r="F1258" i="1"/>
  <c r="G1258" i="1"/>
  <c r="H1258" i="1"/>
  <c r="I1258" i="1" s="1"/>
  <c r="J1258" i="1" s="1"/>
  <c r="F1259" i="1"/>
  <c r="G1259" i="1"/>
  <c r="H1259" i="1"/>
  <c r="I1259" i="1"/>
  <c r="J1259" i="1" s="1"/>
  <c r="F1260" i="1"/>
  <c r="G1260" i="1"/>
  <c r="H1260" i="1"/>
  <c r="I1260" i="1"/>
  <c r="J1260" i="1" s="1"/>
  <c r="F1261" i="1"/>
  <c r="G1261" i="1"/>
  <c r="H1261" i="1"/>
  <c r="I1261" i="1" s="1"/>
  <c r="J1261" i="1" s="1"/>
  <c r="F1262" i="1"/>
  <c r="G1262" i="1"/>
  <c r="H1262" i="1"/>
  <c r="I1262" i="1"/>
  <c r="J1262" i="1" s="1"/>
  <c r="F1263" i="1"/>
  <c r="G1263" i="1"/>
  <c r="H1263" i="1"/>
  <c r="I1263" i="1"/>
  <c r="J1263" i="1"/>
  <c r="F1264" i="1"/>
  <c r="G1264" i="1"/>
  <c r="H1264" i="1"/>
  <c r="I1264" i="1"/>
  <c r="J1264" i="1" s="1"/>
  <c r="F1265" i="1"/>
  <c r="G1265" i="1"/>
  <c r="H1265" i="1"/>
  <c r="I1265" i="1"/>
  <c r="J1265" i="1"/>
  <c r="F1266" i="1"/>
  <c r="G1266" i="1"/>
  <c r="H1266" i="1"/>
  <c r="I1266" i="1" s="1"/>
  <c r="J1266" i="1" s="1"/>
  <c r="F1267" i="1"/>
  <c r="G1267" i="1"/>
  <c r="H1267" i="1"/>
  <c r="I1267" i="1"/>
  <c r="J1267" i="1"/>
  <c r="F1268" i="1"/>
  <c r="G1268" i="1"/>
  <c r="H1268" i="1"/>
  <c r="I1268" i="1"/>
  <c r="J1268" i="1" s="1"/>
  <c r="F1269" i="1"/>
  <c r="G1269" i="1"/>
  <c r="H1269" i="1"/>
  <c r="I1269" i="1" s="1"/>
  <c r="J1269" i="1" s="1"/>
  <c r="F1270" i="1"/>
  <c r="G1270" i="1"/>
  <c r="H1270" i="1"/>
  <c r="I1270" i="1" s="1"/>
  <c r="J1270" i="1" s="1"/>
  <c r="F1271" i="1"/>
  <c r="G1271" i="1"/>
  <c r="H1271" i="1"/>
  <c r="I1271" i="1"/>
  <c r="J1271" i="1"/>
  <c r="F1272" i="1"/>
  <c r="G1272" i="1"/>
  <c r="H1272" i="1"/>
  <c r="I1272" i="1" s="1"/>
  <c r="J1272" i="1" s="1"/>
  <c r="F1273" i="1"/>
  <c r="G1273" i="1"/>
  <c r="H1273" i="1"/>
  <c r="I1273" i="1" s="1"/>
  <c r="J1273" i="1"/>
  <c r="F1274" i="1"/>
  <c r="G1274" i="1"/>
  <c r="H1274" i="1"/>
  <c r="I1274" i="1" s="1"/>
  <c r="J1274" i="1" s="1"/>
  <c r="F1275" i="1"/>
  <c r="G1275" i="1"/>
  <c r="H1275" i="1"/>
  <c r="I1275" i="1" s="1"/>
  <c r="J1275" i="1"/>
  <c r="F1276" i="1"/>
  <c r="G1276" i="1"/>
  <c r="H1276" i="1"/>
  <c r="I1276" i="1"/>
  <c r="J1276" i="1"/>
  <c r="F1277" i="1"/>
  <c r="G1277" i="1"/>
  <c r="H1277" i="1"/>
  <c r="I1277" i="1" s="1"/>
  <c r="J1277" i="1" s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 s="1"/>
  <c r="F1281" i="1"/>
  <c r="G1281" i="1"/>
  <c r="H1281" i="1"/>
  <c r="I1281" i="1" s="1"/>
  <c r="J1281" i="1" s="1"/>
  <c r="F1282" i="1"/>
  <c r="G1282" i="1"/>
  <c r="H1282" i="1"/>
  <c r="I1282" i="1" s="1"/>
  <c r="J1282" i="1" s="1"/>
  <c r="F1283" i="1"/>
  <c r="G1283" i="1"/>
  <c r="H1283" i="1"/>
  <c r="I1283" i="1" s="1"/>
  <c r="J1283" i="1" s="1"/>
  <c r="F1284" i="1"/>
  <c r="G1284" i="1"/>
  <c r="H1284" i="1"/>
  <c r="I1284" i="1"/>
  <c r="J1284" i="1"/>
  <c r="F1285" i="1"/>
  <c r="G1285" i="1"/>
  <c r="H1285" i="1"/>
  <c r="I1285" i="1" s="1"/>
  <c r="J1285" i="1" s="1"/>
  <c r="F1286" i="1"/>
  <c r="G1286" i="1"/>
  <c r="H1286" i="1"/>
  <c r="I1286" i="1" s="1"/>
  <c r="J1286" i="1"/>
  <c r="F1287" i="1"/>
  <c r="G1287" i="1"/>
  <c r="H1287" i="1"/>
  <c r="I1287" i="1"/>
  <c r="J1287" i="1"/>
  <c r="F1288" i="1"/>
  <c r="G1288" i="1"/>
  <c r="H1288" i="1"/>
  <c r="I1288" i="1" s="1"/>
  <c r="J1288" i="1" s="1"/>
  <c r="F1289" i="1"/>
  <c r="G1289" i="1"/>
  <c r="H1289" i="1"/>
  <c r="I1289" i="1"/>
  <c r="J1289" i="1"/>
  <c r="F1290" i="1"/>
  <c r="G1290" i="1"/>
  <c r="H1290" i="1"/>
  <c r="I1290" i="1" s="1"/>
  <c r="J1290" i="1" s="1"/>
  <c r="F1291" i="1"/>
  <c r="G1291" i="1"/>
  <c r="H1291" i="1"/>
  <c r="I1291" i="1"/>
  <c r="J1291" i="1"/>
  <c r="F1292" i="1"/>
  <c r="G1292" i="1"/>
  <c r="H1292" i="1"/>
  <c r="I1292" i="1"/>
  <c r="J1292" i="1" s="1"/>
  <c r="F1293" i="1"/>
  <c r="G1293" i="1"/>
  <c r="H1293" i="1"/>
  <c r="I1293" i="1" s="1"/>
  <c r="J1293" i="1" s="1"/>
  <c r="F1294" i="1"/>
  <c r="G1294" i="1"/>
  <c r="H1294" i="1"/>
  <c r="I1294" i="1" s="1"/>
  <c r="J1294" i="1" s="1"/>
  <c r="F1295" i="1"/>
  <c r="G1295" i="1"/>
  <c r="H1295" i="1"/>
  <c r="I1295" i="1"/>
  <c r="J1295" i="1"/>
  <c r="F1296" i="1"/>
  <c r="G1296" i="1"/>
  <c r="H1296" i="1"/>
  <c r="I1296" i="1"/>
  <c r="J1296" i="1" s="1"/>
  <c r="F1297" i="1"/>
  <c r="G1297" i="1"/>
  <c r="H1297" i="1"/>
  <c r="I1297" i="1"/>
  <c r="J1297" i="1"/>
  <c r="F1298" i="1"/>
  <c r="G1298" i="1"/>
  <c r="H1298" i="1"/>
  <c r="I1298" i="1" s="1"/>
  <c r="J1298" i="1" s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 s="1"/>
  <c r="J1301" i="1" s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 s="1"/>
  <c r="J1304" i="1" s="1"/>
  <c r="F1305" i="1"/>
  <c r="G1305" i="1"/>
  <c r="H1305" i="1"/>
  <c r="I1305" i="1" s="1"/>
  <c r="J1305" i="1" s="1"/>
  <c r="F1306" i="1"/>
  <c r="G1306" i="1"/>
  <c r="H1306" i="1"/>
  <c r="I1306" i="1" s="1"/>
  <c r="J1306" i="1" s="1"/>
  <c r="F1307" i="1"/>
  <c r="G1307" i="1"/>
  <c r="H1307" i="1"/>
  <c r="I1307" i="1" s="1"/>
  <c r="J1307" i="1" s="1"/>
  <c r="F1308" i="1"/>
  <c r="G1308" i="1"/>
  <c r="H1308" i="1"/>
  <c r="I1308" i="1"/>
  <c r="J1308" i="1" s="1"/>
  <c r="F1309" i="1"/>
  <c r="G1309" i="1"/>
  <c r="H1309" i="1"/>
  <c r="I1309" i="1" s="1"/>
  <c r="J1309" i="1" s="1"/>
  <c r="F1310" i="1"/>
  <c r="G1310" i="1"/>
  <c r="H1310" i="1"/>
  <c r="I1310" i="1"/>
  <c r="J1310" i="1" s="1"/>
  <c r="F1311" i="1"/>
  <c r="G1311" i="1"/>
  <c r="H1311" i="1"/>
  <c r="I1311" i="1"/>
  <c r="J1311" i="1"/>
  <c r="F1312" i="1"/>
  <c r="G1312" i="1"/>
  <c r="H1312" i="1"/>
  <c r="I1312" i="1" s="1"/>
  <c r="J1312" i="1" s="1"/>
  <c r="F1313" i="1"/>
  <c r="G1313" i="1"/>
  <c r="H1313" i="1"/>
  <c r="I1313" i="1"/>
  <c r="J1313" i="1" s="1"/>
  <c r="F1314" i="1"/>
  <c r="G1314" i="1"/>
  <c r="H1314" i="1"/>
  <c r="I1314" i="1" s="1"/>
  <c r="J1314" i="1" s="1"/>
  <c r="F1315" i="1"/>
  <c r="G1315" i="1"/>
  <c r="H1315" i="1"/>
  <c r="I1315" i="1"/>
  <c r="J1315" i="1" s="1"/>
  <c r="F1316" i="1"/>
  <c r="G1316" i="1"/>
  <c r="H1316" i="1"/>
  <c r="I1316" i="1"/>
  <c r="J1316" i="1"/>
  <c r="F1317" i="1"/>
  <c r="G1317" i="1"/>
  <c r="H1317" i="1"/>
  <c r="I1317" i="1" s="1"/>
  <c r="J1317" i="1" s="1"/>
  <c r="F1318" i="1"/>
  <c r="G1318" i="1"/>
  <c r="H1318" i="1"/>
  <c r="I1318" i="1" s="1"/>
  <c r="J1318" i="1" s="1"/>
  <c r="F1319" i="1"/>
  <c r="G1319" i="1"/>
  <c r="H1319" i="1"/>
  <c r="I1319" i="1"/>
  <c r="J1319" i="1"/>
  <c r="F1320" i="1"/>
  <c r="G1320" i="1"/>
  <c r="H1320" i="1"/>
  <c r="I1320" i="1"/>
  <c r="J1320" i="1" s="1"/>
  <c r="F1321" i="1"/>
  <c r="G1321" i="1"/>
  <c r="H1321" i="1"/>
  <c r="I1321" i="1"/>
  <c r="J1321" i="1" s="1"/>
  <c r="F1322" i="1"/>
  <c r="G1322" i="1"/>
  <c r="H1322" i="1"/>
  <c r="I1322" i="1" s="1"/>
  <c r="J1322" i="1" s="1"/>
  <c r="F1323" i="1"/>
  <c r="G1323" i="1"/>
  <c r="H1323" i="1"/>
  <c r="I1323" i="1" s="1"/>
  <c r="J1323" i="1" s="1"/>
  <c r="F1324" i="1"/>
  <c r="G1324" i="1"/>
  <c r="H1324" i="1"/>
  <c r="I1324" i="1"/>
  <c r="J1324" i="1" s="1"/>
  <c r="F1325" i="1"/>
  <c r="G1325" i="1"/>
  <c r="H1325" i="1"/>
  <c r="I1325" i="1" s="1"/>
  <c r="J1325" i="1" s="1"/>
  <c r="F1326" i="1"/>
  <c r="G1326" i="1"/>
  <c r="H1326" i="1"/>
  <c r="I1326" i="1"/>
  <c r="J1326" i="1" s="1"/>
  <c r="F1327" i="1"/>
  <c r="G1327" i="1"/>
  <c r="H1327" i="1"/>
  <c r="I1327" i="1"/>
  <c r="J1327" i="1"/>
  <c r="F1328" i="1"/>
  <c r="G1328" i="1"/>
  <c r="H1328" i="1"/>
  <c r="I1328" i="1"/>
  <c r="J1328" i="1" s="1"/>
  <c r="F1329" i="1"/>
  <c r="G1329" i="1"/>
  <c r="H1329" i="1"/>
  <c r="I1329" i="1"/>
  <c r="J1329" i="1"/>
  <c r="F1330" i="1"/>
  <c r="G1330" i="1"/>
  <c r="H1330" i="1"/>
  <c r="I1330" i="1" s="1"/>
  <c r="J1330" i="1" s="1"/>
  <c r="F1331" i="1"/>
  <c r="G1331" i="1"/>
  <c r="H1331" i="1"/>
  <c r="I1331" i="1"/>
  <c r="J1331" i="1"/>
  <c r="F1332" i="1"/>
  <c r="G1332" i="1"/>
  <c r="H1332" i="1"/>
  <c r="I1332" i="1"/>
  <c r="J1332" i="1" s="1"/>
  <c r="F1333" i="1"/>
  <c r="G1333" i="1"/>
  <c r="H1333" i="1"/>
  <c r="I1333" i="1" s="1"/>
  <c r="J1333" i="1" s="1"/>
  <c r="F1334" i="1"/>
  <c r="G1334" i="1"/>
  <c r="H1334" i="1"/>
  <c r="I1334" i="1" s="1"/>
  <c r="J1334" i="1" s="1"/>
  <c r="F1335" i="1"/>
  <c r="G1335" i="1"/>
  <c r="H1335" i="1"/>
  <c r="I1335" i="1"/>
  <c r="J1335" i="1"/>
  <c r="F1336" i="1"/>
  <c r="G1336" i="1"/>
  <c r="H1336" i="1"/>
  <c r="I1336" i="1" s="1"/>
  <c r="J1336" i="1" s="1"/>
  <c r="F1337" i="1"/>
  <c r="G1337" i="1"/>
  <c r="H1337" i="1"/>
  <c r="I1337" i="1" s="1"/>
  <c r="J1337" i="1" s="1"/>
  <c r="F1338" i="1"/>
  <c r="G1338" i="1"/>
  <c r="H1338" i="1"/>
  <c r="I1338" i="1" s="1"/>
  <c r="J1338" i="1" s="1"/>
  <c r="F1339" i="1"/>
  <c r="G1339" i="1"/>
  <c r="H1339" i="1"/>
  <c r="I1339" i="1" s="1"/>
  <c r="J1339" i="1" s="1"/>
  <c r="F1340" i="1"/>
  <c r="G1340" i="1"/>
  <c r="H1340" i="1"/>
  <c r="I1340" i="1"/>
  <c r="J1340" i="1"/>
  <c r="F1341" i="1"/>
  <c r="G1341" i="1"/>
  <c r="H1341" i="1"/>
  <c r="I1341" i="1" s="1"/>
  <c r="J1341" i="1" s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 s="1"/>
  <c r="F1345" i="1"/>
  <c r="G1345" i="1"/>
  <c r="H1345" i="1"/>
  <c r="I1345" i="1" s="1"/>
  <c r="J1345" i="1" s="1"/>
  <c r="F1346" i="1"/>
  <c r="G1346" i="1"/>
  <c r="H1346" i="1"/>
  <c r="I1346" i="1" s="1"/>
  <c r="J1346" i="1" s="1"/>
  <c r="F1347" i="1"/>
  <c r="G1347" i="1"/>
  <c r="H1347" i="1"/>
  <c r="I1347" i="1" s="1"/>
  <c r="J1347" i="1" s="1"/>
  <c r="F1348" i="1"/>
  <c r="G1348" i="1"/>
  <c r="H1348" i="1"/>
  <c r="I1348" i="1"/>
  <c r="J1348" i="1"/>
  <c r="F1349" i="1"/>
  <c r="G1349" i="1"/>
  <c r="H1349" i="1"/>
  <c r="I1349" i="1" s="1"/>
  <c r="J1349" i="1" s="1"/>
  <c r="F1350" i="1"/>
  <c r="G1350" i="1"/>
  <c r="H1350" i="1"/>
  <c r="I1350" i="1" s="1"/>
  <c r="J1350" i="1"/>
  <c r="F1351" i="1"/>
  <c r="G1351" i="1"/>
  <c r="H1351" i="1"/>
  <c r="I1351" i="1"/>
  <c r="J1351" i="1"/>
  <c r="F1352" i="1"/>
  <c r="G1352" i="1"/>
  <c r="H1352" i="1"/>
  <c r="I1352" i="1"/>
  <c r="J1352" i="1" s="1"/>
  <c r="F1353" i="1"/>
  <c r="G1353" i="1"/>
  <c r="H1353" i="1"/>
  <c r="I1353" i="1"/>
  <c r="J1353" i="1"/>
  <c r="F1354" i="1"/>
  <c r="G1354" i="1"/>
  <c r="H1354" i="1"/>
  <c r="I1354" i="1" s="1"/>
  <c r="J1354" i="1" s="1"/>
  <c r="F1355" i="1"/>
  <c r="G1355" i="1"/>
  <c r="H1355" i="1"/>
  <c r="I1355" i="1"/>
  <c r="J1355" i="1"/>
  <c r="F1356" i="1"/>
  <c r="G1356" i="1"/>
  <c r="H1356" i="1"/>
  <c r="I1356" i="1"/>
  <c r="J1356" i="1" s="1"/>
  <c r="F1357" i="1"/>
  <c r="G1357" i="1"/>
  <c r="H1357" i="1"/>
  <c r="I1357" i="1" s="1"/>
  <c r="J1357" i="1" s="1"/>
  <c r="F1358" i="1"/>
  <c r="G1358" i="1"/>
  <c r="H1358" i="1"/>
  <c r="I1358" i="1" s="1"/>
  <c r="J1358" i="1" s="1"/>
  <c r="F1359" i="1"/>
  <c r="G1359" i="1"/>
  <c r="H1359" i="1"/>
  <c r="I1359" i="1"/>
  <c r="J1359" i="1"/>
  <c r="F1360" i="1"/>
  <c r="G1360" i="1"/>
  <c r="H1360" i="1"/>
  <c r="I1360" i="1"/>
  <c r="J1360" i="1" s="1"/>
  <c r="F1361" i="1"/>
  <c r="G1361" i="1"/>
  <c r="H1361" i="1"/>
  <c r="I1361" i="1"/>
  <c r="J1361" i="1" s="1"/>
  <c r="F1362" i="1"/>
  <c r="G1362" i="1"/>
  <c r="H1362" i="1"/>
  <c r="I1362" i="1" s="1"/>
  <c r="J1362" i="1" s="1"/>
  <c r="F1363" i="1"/>
  <c r="G1363" i="1"/>
  <c r="H1363" i="1"/>
  <c r="I1363" i="1"/>
  <c r="J1363" i="1" s="1"/>
  <c r="F1364" i="1"/>
  <c r="G1364" i="1"/>
  <c r="H1364" i="1"/>
  <c r="I1364" i="1"/>
  <c r="J1364" i="1"/>
  <c r="F1365" i="1"/>
  <c r="G1365" i="1"/>
  <c r="H1365" i="1"/>
  <c r="I1365" i="1" s="1"/>
  <c r="J1365" i="1" s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 s="1"/>
  <c r="J1368" i="1" s="1"/>
  <c r="F1369" i="1"/>
  <c r="G1369" i="1"/>
  <c r="H1369" i="1"/>
  <c r="I1369" i="1" s="1"/>
  <c r="J1369" i="1" s="1"/>
  <c r="F1370" i="1"/>
  <c r="G1370" i="1"/>
  <c r="H1370" i="1"/>
  <c r="I1370" i="1" s="1"/>
  <c r="J1370" i="1" s="1"/>
  <c r="F1371" i="1"/>
  <c r="G1371" i="1"/>
  <c r="H1371" i="1"/>
  <c r="I1371" i="1" s="1"/>
  <c r="J1371" i="1" s="1"/>
  <c r="F1372" i="1"/>
  <c r="G1372" i="1"/>
  <c r="H1372" i="1"/>
  <c r="I1372" i="1"/>
  <c r="J1372" i="1"/>
  <c r="F1373" i="1"/>
  <c r="G1373" i="1"/>
  <c r="H1373" i="1"/>
  <c r="I1373" i="1" s="1"/>
  <c r="J1373" i="1" s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 s="1"/>
  <c r="J1376" i="1" s="1"/>
  <c r="F1377" i="1"/>
  <c r="G1377" i="1"/>
  <c r="H1377" i="1"/>
  <c r="I1377" i="1"/>
  <c r="J1377" i="1" s="1"/>
  <c r="F1378" i="1"/>
  <c r="G1378" i="1"/>
  <c r="H1378" i="1"/>
  <c r="I1378" i="1" s="1"/>
  <c r="J1378" i="1" s="1"/>
  <c r="F1379" i="1"/>
  <c r="G1379" i="1"/>
  <c r="H1379" i="1"/>
  <c r="I1379" i="1"/>
  <c r="J1379" i="1" s="1"/>
  <c r="F1380" i="1"/>
  <c r="G1380" i="1"/>
  <c r="H1380" i="1"/>
  <c r="I1380" i="1"/>
  <c r="J1380" i="1"/>
  <c r="F1381" i="1"/>
  <c r="G1381" i="1"/>
  <c r="H1381" i="1"/>
  <c r="I1381" i="1" s="1"/>
  <c r="J1381" i="1" s="1"/>
  <c r="F1382" i="1"/>
  <c r="G1382" i="1"/>
  <c r="H1382" i="1"/>
  <c r="I1382" i="1" s="1"/>
  <c r="J1382" i="1" s="1"/>
  <c r="F1383" i="1"/>
  <c r="G1383" i="1"/>
  <c r="H1383" i="1"/>
  <c r="I1383" i="1"/>
  <c r="J1383" i="1"/>
  <c r="F1384" i="1"/>
  <c r="G1384" i="1"/>
  <c r="H1384" i="1"/>
  <c r="I1384" i="1"/>
  <c r="J1384" i="1" s="1"/>
  <c r="F1385" i="1"/>
  <c r="G1385" i="1"/>
  <c r="H1385" i="1"/>
  <c r="I1385" i="1"/>
  <c r="J1385" i="1" s="1"/>
  <c r="F1386" i="1"/>
  <c r="G1386" i="1"/>
  <c r="H1386" i="1"/>
  <c r="I1386" i="1" s="1"/>
  <c r="J1386" i="1" s="1"/>
  <c r="F1387" i="1"/>
  <c r="G1387" i="1"/>
  <c r="H1387" i="1"/>
  <c r="I1387" i="1"/>
  <c r="J1387" i="1" s="1"/>
  <c r="F1388" i="1"/>
  <c r="G1388" i="1"/>
  <c r="H1388" i="1"/>
  <c r="I1388" i="1"/>
  <c r="J1388" i="1" s="1"/>
  <c r="F1389" i="1"/>
  <c r="G1389" i="1"/>
  <c r="H1389" i="1"/>
  <c r="I1389" i="1" s="1"/>
  <c r="J1389" i="1" s="1"/>
  <c r="F1390" i="1"/>
  <c r="G1390" i="1"/>
  <c r="H1390" i="1"/>
  <c r="I1390" i="1"/>
  <c r="J1390" i="1" s="1"/>
  <c r="F1391" i="1"/>
  <c r="G1391" i="1"/>
  <c r="H1391" i="1"/>
  <c r="I1391" i="1"/>
  <c r="J1391" i="1"/>
  <c r="F1392" i="1"/>
  <c r="G1392" i="1"/>
  <c r="H1392" i="1"/>
  <c r="I1392" i="1"/>
  <c r="J1392" i="1" s="1"/>
  <c r="F1393" i="1"/>
  <c r="G1393" i="1"/>
  <c r="H1393" i="1"/>
  <c r="I1393" i="1"/>
  <c r="J1393" i="1"/>
  <c r="F1394" i="1"/>
  <c r="G1394" i="1"/>
  <c r="H1394" i="1"/>
  <c r="I1394" i="1" s="1"/>
  <c r="J1394" i="1" s="1"/>
  <c r="F1395" i="1"/>
  <c r="G1395" i="1"/>
  <c r="H1395" i="1"/>
  <c r="I1395" i="1"/>
  <c r="J1395" i="1"/>
  <c r="F1396" i="1"/>
  <c r="G1396" i="1"/>
  <c r="H1396" i="1"/>
  <c r="I1396" i="1"/>
  <c r="J1396" i="1" s="1"/>
  <c r="F1397" i="1"/>
  <c r="G1397" i="1"/>
  <c r="H1397" i="1"/>
  <c r="I1397" i="1" s="1"/>
  <c r="J1397" i="1" s="1"/>
  <c r="F1398" i="1"/>
  <c r="G1398" i="1"/>
  <c r="H1398" i="1"/>
  <c r="I1398" i="1"/>
  <c r="J1398" i="1" s="1"/>
  <c r="F1399" i="1"/>
  <c r="G1399" i="1"/>
  <c r="H1399" i="1"/>
  <c r="I1399" i="1"/>
  <c r="J1399" i="1"/>
  <c r="F1400" i="1"/>
  <c r="G1400" i="1"/>
  <c r="H1400" i="1"/>
  <c r="I1400" i="1" s="1"/>
  <c r="J1400" i="1" s="1"/>
  <c r="F1401" i="1"/>
  <c r="G1401" i="1"/>
  <c r="H1401" i="1"/>
  <c r="I1401" i="1" s="1"/>
  <c r="J1401" i="1"/>
  <c r="F1402" i="1"/>
  <c r="G1402" i="1"/>
  <c r="H1402" i="1"/>
  <c r="I1402" i="1" s="1"/>
  <c r="J1402" i="1" s="1"/>
  <c r="F1403" i="1"/>
  <c r="G1403" i="1"/>
  <c r="H1403" i="1"/>
  <c r="I1403" i="1" s="1"/>
  <c r="J1403" i="1" s="1"/>
  <c r="F1404" i="1"/>
  <c r="G1404" i="1"/>
  <c r="H1404" i="1"/>
  <c r="I1404" i="1"/>
  <c r="J1404" i="1"/>
  <c r="F1405" i="1"/>
  <c r="G1405" i="1"/>
  <c r="H1405" i="1"/>
  <c r="I1405" i="1" s="1"/>
  <c r="J1405" i="1" s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 s="1"/>
  <c r="F1409" i="1"/>
  <c r="G1409" i="1"/>
  <c r="H1409" i="1"/>
  <c r="I1409" i="1" s="1"/>
  <c r="J1409" i="1" s="1"/>
  <c r="F1410" i="1"/>
  <c r="G1410" i="1"/>
  <c r="H1410" i="1"/>
  <c r="I1410" i="1" s="1"/>
  <c r="J1410" i="1" s="1"/>
  <c r="F1411" i="1"/>
  <c r="G1411" i="1"/>
  <c r="H1411" i="1"/>
  <c r="I1411" i="1" s="1"/>
  <c r="J1411" i="1" s="1"/>
  <c r="F1412" i="1"/>
  <c r="G1412" i="1"/>
  <c r="H1412" i="1"/>
  <c r="I1412" i="1"/>
  <c r="J1412" i="1"/>
  <c r="F1413" i="1"/>
  <c r="G1413" i="1"/>
  <c r="H1413" i="1"/>
  <c r="I1413" i="1" s="1"/>
  <c r="J1413" i="1" s="1"/>
  <c r="F1414" i="1"/>
  <c r="G1414" i="1"/>
  <c r="H1414" i="1"/>
  <c r="I1414" i="1" s="1"/>
  <c r="J1414" i="1" s="1"/>
  <c r="F1415" i="1"/>
  <c r="G1415" i="1"/>
  <c r="H1415" i="1"/>
  <c r="I1415" i="1"/>
  <c r="J1415" i="1"/>
  <c r="F1416" i="1"/>
  <c r="G1416" i="1"/>
  <c r="H1416" i="1"/>
  <c r="I1416" i="1" s="1"/>
  <c r="J1416" i="1" s="1"/>
  <c r="F1417" i="1"/>
  <c r="G1417" i="1"/>
  <c r="H1417" i="1"/>
  <c r="I1417" i="1"/>
  <c r="J1417" i="1"/>
  <c r="F1418" i="1"/>
  <c r="G1418" i="1"/>
  <c r="H1418" i="1"/>
  <c r="I1418" i="1" s="1"/>
  <c r="J1418" i="1" s="1"/>
  <c r="F1419" i="1"/>
  <c r="G1419" i="1"/>
  <c r="H1419" i="1"/>
  <c r="I1419" i="1"/>
  <c r="J1419" i="1"/>
  <c r="F1420" i="1"/>
  <c r="G1420" i="1"/>
  <c r="H1420" i="1"/>
  <c r="I1420" i="1"/>
  <c r="J1420" i="1" s="1"/>
  <c r="F1421" i="1"/>
  <c r="G1421" i="1"/>
  <c r="H1421" i="1"/>
  <c r="I1421" i="1" s="1"/>
  <c r="J1421" i="1" s="1"/>
  <c r="F1422" i="1"/>
  <c r="G1422" i="1"/>
  <c r="H1422" i="1"/>
  <c r="I1422" i="1" s="1"/>
  <c r="J1422" i="1" s="1"/>
  <c r="F1423" i="1"/>
  <c r="G1423" i="1"/>
  <c r="H1423" i="1"/>
  <c r="I1423" i="1"/>
  <c r="J1423" i="1"/>
  <c r="F1424" i="1"/>
  <c r="G1424" i="1"/>
  <c r="H1424" i="1"/>
  <c r="I1424" i="1"/>
  <c r="J1424" i="1" s="1"/>
  <c r="F1425" i="1"/>
  <c r="G1425" i="1"/>
  <c r="H1425" i="1"/>
  <c r="I1425" i="1"/>
  <c r="J1425" i="1"/>
  <c r="F1426" i="1"/>
  <c r="G1426" i="1"/>
  <c r="H1426" i="1"/>
  <c r="I1426" i="1" s="1"/>
  <c r="J1426" i="1" s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 s="1"/>
  <c r="J1429" i="1" s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 s="1"/>
  <c r="J1432" i="1" s="1"/>
  <c r="F1433" i="1"/>
  <c r="G1433" i="1"/>
  <c r="H1433" i="1"/>
  <c r="I1433" i="1" s="1"/>
  <c r="J1433" i="1" s="1"/>
  <c r="F1434" i="1"/>
  <c r="G1434" i="1"/>
  <c r="H1434" i="1"/>
  <c r="I1434" i="1" s="1"/>
  <c r="J1434" i="1" s="1"/>
  <c r="F1435" i="1"/>
  <c r="G1435" i="1"/>
  <c r="H1435" i="1"/>
  <c r="I1435" i="1" s="1"/>
  <c r="J1435" i="1" s="1"/>
  <c r="F1436" i="1"/>
  <c r="G1436" i="1"/>
  <c r="H1436" i="1"/>
  <c r="I1436" i="1"/>
  <c r="J1436" i="1" s="1"/>
  <c r="F1437" i="1"/>
  <c r="G1437" i="1"/>
  <c r="H1437" i="1"/>
  <c r="I1437" i="1" s="1"/>
  <c r="J1437" i="1" s="1"/>
  <c r="F1438" i="1"/>
  <c r="G1438" i="1"/>
  <c r="H1438" i="1"/>
  <c r="I1438" i="1"/>
  <c r="J1438" i="1" s="1"/>
  <c r="F1439" i="1"/>
  <c r="G1439" i="1"/>
  <c r="H1439" i="1"/>
  <c r="I1439" i="1"/>
  <c r="J1439" i="1"/>
  <c r="F1440" i="1"/>
  <c r="G1440" i="1"/>
  <c r="H1440" i="1"/>
  <c r="I1440" i="1" s="1"/>
  <c r="J1440" i="1" s="1"/>
  <c r="F1441" i="1"/>
  <c r="G1441" i="1"/>
  <c r="H1441" i="1"/>
  <c r="I1441" i="1"/>
  <c r="J1441" i="1" s="1"/>
  <c r="F1442" i="1"/>
  <c r="G1442" i="1"/>
  <c r="H1442" i="1"/>
  <c r="I1442" i="1" s="1"/>
  <c r="J1442" i="1" s="1"/>
  <c r="F1443" i="1"/>
  <c r="G1443" i="1"/>
  <c r="H1443" i="1"/>
  <c r="I1443" i="1"/>
  <c r="J1443" i="1" s="1"/>
  <c r="F1444" i="1"/>
  <c r="G1444" i="1"/>
  <c r="H1444" i="1"/>
  <c r="I1444" i="1"/>
  <c r="J1444" i="1"/>
  <c r="F1445" i="1"/>
  <c r="G1445" i="1"/>
  <c r="H1445" i="1"/>
  <c r="I1445" i="1" s="1"/>
  <c r="J1445" i="1" s="1"/>
  <c r="F1446" i="1"/>
  <c r="G1446" i="1"/>
  <c r="H1446" i="1"/>
  <c r="I1446" i="1" s="1"/>
  <c r="J1446" i="1" s="1"/>
  <c r="F1447" i="1"/>
  <c r="G1447" i="1"/>
  <c r="H1447" i="1"/>
  <c r="I1447" i="1"/>
  <c r="J1447" i="1"/>
  <c r="F1448" i="1"/>
  <c r="G1448" i="1"/>
  <c r="H1448" i="1"/>
  <c r="I1448" i="1"/>
  <c r="J1448" i="1" s="1"/>
  <c r="F1449" i="1"/>
  <c r="G1449" i="1"/>
  <c r="H1449" i="1"/>
  <c r="I1449" i="1"/>
  <c r="J1449" i="1" s="1"/>
  <c r="F1450" i="1"/>
  <c r="G1450" i="1"/>
  <c r="H1450" i="1"/>
  <c r="I1450" i="1" s="1"/>
  <c r="J1450" i="1" s="1"/>
  <c r="F1451" i="1"/>
  <c r="G1451" i="1"/>
  <c r="H1451" i="1"/>
  <c r="I1451" i="1"/>
  <c r="J1451" i="1" s="1"/>
  <c r="F1452" i="1"/>
  <c r="G1452" i="1"/>
  <c r="H1452" i="1"/>
  <c r="I1452" i="1"/>
  <c r="J1452" i="1" s="1"/>
  <c r="F1453" i="1"/>
  <c r="G1453" i="1"/>
  <c r="H1453" i="1"/>
  <c r="I1453" i="1" s="1"/>
  <c r="J1453" i="1" s="1"/>
  <c r="F1454" i="1"/>
  <c r="G1454" i="1"/>
  <c r="H1454" i="1"/>
  <c r="I1454" i="1"/>
  <c r="J1454" i="1" s="1"/>
  <c r="F1455" i="1"/>
  <c r="G1455" i="1"/>
  <c r="H1455" i="1"/>
  <c r="I1455" i="1"/>
  <c r="J1455" i="1"/>
  <c r="F1456" i="1"/>
  <c r="G1456" i="1"/>
  <c r="H1456" i="1"/>
  <c r="I1456" i="1"/>
  <c r="J1456" i="1" s="1"/>
  <c r="F1457" i="1"/>
  <c r="G1457" i="1"/>
  <c r="H1457" i="1"/>
  <c r="I1457" i="1"/>
  <c r="J1457" i="1"/>
  <c r="F1458" i="1"/>
  <c r="G1458" i="1"/>
  <c r="H1458" i="1"/>
  <c r="I1458" i="1" s="1"/>
  <c r="J1458" i="1" s="1"/>
  <c r="F1459" i="1"/>
  <c r="G1459" i="1"/>
  <c r="H1459" i="1"/>
  <c r="I1459" i="1"/>
  <c r="J1459" i="1"/>
  <c r="F1460" i="1"/>
  <c r="G1460" i="1"/>
  <c r="H1460" i="1"/>
  <c r="I1460" i="1"/>
  <c r="J1460" i="1" s="1"/>
  <c r="F1461" i="1"/>
  <c r="G1461" i="1"/>
  <c r="H1461" i="1"/>
  <c r="I1461" i="1" s="1"/>
  <c r="J1461" i="1" s="1"/>
  <c r="F1462" i="1"/>
  <c r="G1462" i="1"/>
  <c r="H1462" i="1"/>
  <c r="I1462" i="1"/>
  <c r="J1462" i="1" s="1"/>
  <c r="F1463" i="1"/>
  <c r="G1463" i="1"/>
  <c r="H1463" i="1"/>
  <c r="I1463" i="1"/>
  <c r="J1463" i="1"/>
  <c r="F1464" i="1"/>
  <c r="G1464" i="1"/>
  <c r="H1464" i="1"/>
  <c r="I1464" i="1" s="1"/>
  <c r="J1464" i="1" s="1"/>
  <c r="F1465" i="1"/>
  <c r="G1465" i="1"/>
  <c r="H1465" i="1"/>
  <c r="I1465" i="1" s="1"/>
  <c r="J1465" i="1"/>
  <c r="F1466" i="1"/>
  <c r="G1466" i="1"/>
  <c r="H1466" i="1"/>
  <c r="I1466" i="1" s="1"/>
  <c r="J1466" i="1" s="1"/>
  <c r="F1467" i="1"/>
  <c r="G1467" i="1"/>
  <c r="H1467" i="1"/>
  <c r="I1467" i="1" s="1"/>
  <c r="J1467" i="1" s="1"/>
  <c r="F1468" i="1"/>
  <c r="G1468" i="1"/>
  <c r="H1468" i="1"/>
  <c r="I1468" i="1"/>
  <c r="J1468" i="1"/>
  <c r="F1469" i="1"/>
  <c r="G1469" i="1"/>
  <c r="H1469" i="1"/>
  <c r="I1469" i="1" s="1"/>
  <c r="J1469" i="1" s="1"/>
  <c r="F1470" i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 s="1"/>
  <c r="F1473" i="1"/>
  <c r="G1473" i="1"/>
  <c r="H1473" i="1"/>
  <c r="I1473" i="1" s="1"/>
  <c r="J1473" i="1" s="1"/>
  <c r="F1474" i="1"/>
  <c r="G1474" i="1"/>
  <c r="H1474" i="1"/>
  <c r="I1474" i="1" s="1"/>
  <c r="J1474" i="1" s="1"/>
  <c r="F1475" i="1"/>
  <c r="G1475" i="1"/>
  <c r="H1475" i="1"/>
  <c r="I1475" i="1" s="1"/>
  <c r="J1475" i="1" s="1"/>
  <c r="F1476" i="1"/>
  <c r="G1476" i="1"/>
  <c r="H1476" i="1"/>
  <c r="I1476" i="1"/>
  <c r="J1476" i="1"/>
  <c r="F1477" i="1"/>
  <c r="G1477" i="1"/>
  <c r="H1477" i="1"/>
  <c r="I1477" i="1" s="1"/>
  <c r="J1477" i="1" s="1"/>
  <c r="F1478" i="1"/>
  <c r="G1478" i="1"/>
  <c r="H1478" i="1"/>
  <c r="I1478" i="1" s="1"/>
  <c r="J1478" i="1" s="1"/>
  <c r="F1479" i="1"/>
  <c r="G1479" i="1"/>
  <c r="H1479" i="1"/>
  <c r="I1479" i="1"/>
  <c r="J1479" i="1"/>
  <c r="F1480" i="1"/>
  <c r="G1480" i="1"/>
  <c r="H1480" i="1"/>
  <c r="I1480" i="1"/>
  <c r="J1480" i="1" s="1"/>
  <c r="F1481" i="1"/>
  <c r="G1481" i="1"/>
  <c r="H1481" i="1"/>
  <c r="I1481" i="1"/>
  <c r="J1481" i="1"/>
  <c r="F1482" i="1"/>
  <c r="G1482" i="1"/>
  <c r="H1482" i="1"/>
  <c r="I1482" i="1" s="1"/>
  <c r="J1482" i="1" s="1"/>
  <c r="F1483" i="1"/>
  <c r="G1483" i="1"/>
  <c r="H1483" i="1"/>
  <c r="I1483" i="1"/>
  <c r="J1483" i="1"/>
  <c r="F1484" i="1"/>
  <c r="G1484" i="1"/>
  <c r="H1484" i="1"/>
  <c r="I1484" i="1"/>
  <c r="J1484" i="1" s="1"/>
  <c r="F1485" i="1"/>
  <c r="G1485" i="1"/>
  <c r="H1485" i="1"/>
  <c r="I1485" i="1" s="1"/>
  <c r="J1485" i="1" s="1"/>
  <c r="F1486" i="1"/>
  <c r="G1486" i="1"/>
  <c r="H1486" i="1"/>
  <c r="I1486" i="1" s="1"/>
  <c r="J1486" i="1" s="1"/>
  <c r="F1487" i="1"/>
  <c r="G1487" i="1"/>
  <c r="H1487" i="1"/>
  <c r="I1487" i="1"/>
  <c r="J1487" i="1"/>
  <c r="F1488" i="1"/>
  <c r="G1488" i="1"/>
  <c r="H1488" i="1"/>
  <c r="I1488" i="1"/>
  <c r="J1488" i="1" s="1"/>
  <c r="F1489" i="1"/>
  <c r="G1489" i="1"/>
  <c r="H1489" i="1"/>
  <c r="I1489" i="1"/>
  <c r="J1489" i="1"/>
  <c r="F1490" i="1"/>
  <c r="G1490" i="1"/>
  <c r="H1490" i="1"/>
  <c r="I1490" i="1" s="1"/>
  <c r="J1490" i="1" s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 s="1"/>
  <c r="J1493" i="1" s="1"/>
  <c r="F1494" i="1"/>
  <c r="G1494" i="1"/>
  <c r="H1494" i="1"/>
  <c r="I1494" i="1"/>
  <c r="J1494" i="1"/>
  <c r="F1495" i="1"/>
  <c r="G1495" i="1"/>
  <c r="H1495" i="1"/>
  <c r="I1495" i="1"/>
  <c r="J1495" i="1" s="1"/>
  <c r="F1496" i="1"/>
  <c r="G1496" i="1"/>
  <c r="H1496" i="1"/>
  <c r="I1496" i="1" s="1"/>
  <c r="J1496" i="1" s="1"/>
  <c r="F1497" i="1"/>
  <c r="G1497" i="1"/>
  <c r="H1497" i="1"/>
  <c r="I1497" i="1" s="1"/>
  <c r="J1497" i="1" s="1"/>
  <c r="F1498" i="1"/>
  <c r="G1498" i="1"/>
  <c r="H1498" i="1"/>
  <c r="I1498" i="1" s="1"/>
  <c r="J1498" i="1"/>
  <c r="F1499" i="1"/>
  <c r="G1499" i="1"/>
  <c r="H1499" i="1"/>
  <c r="I1499" i="1"/>
  <c r="J1499" i="1"/>
  <c r="F1500" i="1"/>
  <c r="G1500" i="1"/>
  <c r="H1500" i="1"/>
  <c r="I1500" i="1"/>
  <c r="J1500" i="1" s="1"/>
  <c r="F1501" i="1"/>
  <c r="G1501" i="1"/>
  <c r="H1501" i="1"/>
  <c r="I1501" i="1" s="1"/>
  <c r="J1501" i="1" s="1"/>
  <c r="F1502" i="1"/>
  <c r="G1502" i="1"/>
  <c r="H1502" i="1"/>
  <c r="I1502" i="1"/>
  <c r="J1502" i="1" s="1"/>
  <c r="F1503" i="1"/>
  <c r="G1503" i="1"/>
  <c r="H1503" i="1"/>
  <c r="I1503" i="1"/>
  <c r="J1503" i="1" s="1"/>
  <c r="F1504" i="1"/>
  <c r="G1504" i="1"/>
  <c r="H1504" i="1"/>
  <c r="I1504" i="1" s="1"/>
  <c r="J1504" i="1" s="1"/>
  <c r="F1505" i="1"/>
  <c r="G1505" i="1"/>
  <c r="H1505" i="1"/>
  <c r="I1505" i="1" s="1"/>
  <c r="J1505" i="1" s="1"/>
  <c r="F1506" i="1"/>
  <c r="G1506" i="1"/>
  <c r="H1506" i="1"/>
  <c r="I1506" i="1" s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 s="1"/>
  <c r="J1509" i="1" s="1"/>
  <c r="F1510" i="1"/>
  <c r="G1510" i="1"/>
  <c r="H1510" i="1"/>
  <c r="I1510" i="1"/>
  <c r="J1510" i="1"/>
  <c r="F1511" i="1"/>
  <c r="G1511" i="1"/>
  <c r="H1511" i="1"/>
  <c r="I1511" i="1"/>
  <c r="J1511" i="1" s="1"/>
  <c r="F1512" i="1"/>
  <c r="G1512" i="1"/>
  <c r="H1512" i="1"/>
  <c r="I1512" i="1" s="1"/>
  <c r="J1512" i="1" s="1"/>
  <c r="F1513" i="1"/>
  <c r="G1513" i="1"/>
  <c r="H1513" i="1"/>
  <c r="I1513" i="1" s="1"/>
  <c r="J1513" i="1" s="1"/>
  <c r="F1514" i="1"/>
  <c r="G1514" i="1"/>
  <c r="H1514" i="1"/>
  <c r="I1514" i="1" s="1"/>
  <c r="J1514" i="1"/>
  <c r="F1515" i="1"/>
  <c r="G1515" i="1"/>
  <c r="H1515" i="1"/>
  <c r="I1515" i="1"/>
  <c r="J1515" i="1"/>
  <c r="F1516" i="1"/>
  <c r="G1516" i="1"/>
  <c r="H1516" i="1"/>
  <c r="I1516" i="1"/>
  <c r="J1516" i="1" s="1"/>
  <c r="F1517" i="1"/>
  <c r="G1517" i="1"/>
  <c r="H1517" i="1"/>
  <c r="I1517" i="1"/>
  <c r="J1517" i="1" s="1"/>
  <c r="F1518" i="1"/>
  <c r="G1518" i="1"/>
  <c r="H1518" i="1"/>
  <c r="I1518" i="1" s="1"/>
  <c r="J1518" i="1" s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 s="1"/>
  <c r="F1522" i="1"/>
  <c r="G1522" i="1"/>
  <c r="H1522" i="1"/>
  <c r="I1522" i="1" s="1"/>
  <c r="J1522" i="1"/>
  <c r="F1523" i="1"/>
  <c r="G1523" i="1"/>
  <c r="H1523" i="1"/>
  <c r="I1523" i="1" s="1"/>
  <c r="J1523" i="1" s="1"/>
  <c r="F1524" i="1"/>
  <c r="G1524" i="1"/>
  <c r="H1524" i="1"/>
  <c r="I1524" i="1" s="1"/>
  <c r="J1524" i="1"/>
  <c r="F1525" i="1"/>
  <c r="G1525" i="1"/>
  <c r="H1525" i="1"/>
  <c r="I1525" i="1"/>
  <c r="J1525" i="1" s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 s="1"/>
  <c r="J1528" i="1" s="1"/>
  <c r="F1529" i="1"/>
  <c r="G1529" i="1"/>
  <c r="H1529" i="1"/>
  <c r="I1529" i="1" s="1"/>
  <c r="J1529" i="1"/>
  <c r="F1530" i="1"/>
  <c r="G1530" i="1"/>
  <c r="H1530" i="1"/>
  <c r="I1530" i="1" s="1"/>
  <c r="J1530" i="1"/>
  <c r="F1531" i="1"/>
  <c r="G1531" i="1"/>
  <c r="H1531" i="1"/>
  <c r="I1531" i="1"/>
  <c r="J1531" i="1" s="1"/>
  <c r="F1532" i="1"/>
  <c r="G1532" i="1"/>
  <c r="H1532" i="1"/>
  <c r="I1532" i="1"/>
  <c r="J1532" i="1"/>
  <c r="F1533" i="1"/>
  <c r="G1533" i="1"/>
  <c r="H1533" i="1"/>
  <c r="I1533" i="1"/>
  <c r="J1533" i="1" s="1"/>
  <c r="F1534" i="1"/>
  <c r="G1534" i="1"/>
  <c r="H1534" i="1"/>
  <c r="I1534" i="1"/>
  <c r="J1534" i="1" s="1"/>
  <c r="F1535" i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 s="1"/>
  <c r="J1538" i="1" s="1"/>
  <c r="F1539" i="1"/>
  <c r="G1539" i="1"/>
  <c r="H1539" i="1"/>
  <c r="I1539" i="1"/>
  <c r="J1539" i="1" s="1"/>
  <c r="F1540" i="1"/>
  <c r="G1540" i="1"/>
  <c r="H1540" i="1"/>
  <c r="I1540" i="1" s="1"/>
  <c r="J1540" i="1" s="1"/>
  <c r="F1541" i="1"/>
  <c r="G1541" i="1"/>
  <c r="H1541" i="1"/>
  <c r="I1541" i="1"/>
  <c r="J1541" i="1" s="1"/>
  <c r="F1542" i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 s="1"/>
  <c r="F1545" i="1"/>
  <c r="G1545" i="1"/>
  <c r="H1545" i="1"/>
  <c r="I1545" i="1" s="1"/>
  <c r="J1545" i="1" s="1"/>
  <c r="F1546" i="1"/>
  <c r="G1546" i="1"/>
  <c r="H1546" i="1"/>
  <c r="I1546" i="1" s="1"/>
  <c r="J1546" i="1"/>
  <c r="F1547" i="1"/>
  <c r="G1547" i="1"/>
  <c r="H1547" i="1"/>
  <c r="I1547" i="1"/>
  <c r="J1547" i="1"/>
  <c r="F1548" i="1"/>
  <c r="G1548" i="1"/>
  <c r="H1548" i="1"/>
  <c r="I1548" i="1"/>
  <c r="J1548" i="1" s="1"/>
  <c r="F1549" i="1"/>
  <c r="G1549" i="1"/>
  <c r="H1549" i="1"/>
  <c r="I1549" i="1"/>
  <c r="J1549" i="1" s="1"/>
  <c r="F1550" i="1"/>
  <c r="G1550" i="1"/>
  <c r="H1550" i="1"/>
  <c r="I1550" i="1" s="1"/>
  <c r="J1550" i="1" s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 s="1"/>
  <c r="J1553" i="1"/>
  <c r="F1554" i="1"/>
  <c r="G1554" i="1"/>
  <c r="H1554" i="1"/>
  <c r="I1554" i="1" s="1"/>
  <c r="J1554" i="1"/>
  <c r="F1555" i="1"/>
  <c r="G1555" i="1"/>
  <c r="H1555" i="1"/>
  <c r="I1555" i="1"/>
  <c r="J1555" i="1" s="1"/>
  <c r="F1556" i="1"/>
  <c r="G1556" i="1"/>
  <c r="H1556" i="1"/>
  <c r="I1556" i="1" s="1"/>
  <c r="J1556" i="1"/>
  <c r="F1557" i="1"/>
  <c r="G1557" i="1"/>
  <c r="H1557" i="1"/>
  <c r="I1557" i="1"/>
  <c r="J1557" i="1" s="1"/>
  <c r="F1558" i="1"/>
  <c r="G1558" i="1"/>
  <c r="H1558" i="1"/>
  <c r="I1558" i="1"/>
  <c r="J1558" i="1"/>
  <c r="F1559" i="1"/>
  <c r="G1559" i="1"/>
  <c r="H1559" i="1"/>
  <c r="I1559" i="1"/>
  <c r="J1559" i="1"/>
  <c r="F1560" i="1"/>
  <c r="G1560" i="1"/>
  <c r="H1560" i="1"/>
  <c r="I1560" i="1"/>
  <c r="J1560" i="1" s="1"/>
  <c r="F1561" i="1"/>
  <c r="G1561" i="1"/>
  <c r="H1561" i="1"/>
  <c r="I1561" i="1" s="1"/>
  <c r="J1561" i="1" s="1"/>
  <c r="F1562" i="1"/>
  <c r="G1562" i="1"/>
  <c r="H1562" i="1"/>
  <c r="I1562" i="1" s="1"/>
  <c r="J1562" i="1"/>
  <c r="F1563" i="1"/>
  <c r="G1563" i="1"/>
  <c r="H1563" i="1"/>
  <c r="I1563" i="1"/>
  <c r="J1563" i="1" s="1"/>
  <c r="F1564" i="1"/>
  <c r="G1564" i="1"/>
  <c r="H1564" i="1"/>
  <c r="I1564" i="1"/>
  <c r="J1564" i="1"/>
  <c r="F1565" i="1"/>
  <c r="G1565" i="1"/>
  <c r="H1565" i="1"/>
  <c r="I1565" i="1"/>
  <c r="J1565" i="1" s="1"/>
  <c r="F1566" i="1"/>
  <c r="G1566" i="1"/>
  <c r="H1566" i="1"/>
  <c r="I1566" i="1"/>
  <c r="J1566" i="1" s="1"/>
  <c r="F1567" i="1"/>
  <c r="G1567" i="1"/>
  <c r="H1567" i="1"/>
  <c r="I1567" i="1"/>
  <c r="J1567" i="1"/>
  <c r="F1568" i="1"/>
  <c r="G1568" i="1"/>
  <c r="H1568" i="1"/>
  <c r="I1568" i="1"/>
  <c r="J1568" i="1" s="1"/>
  <c r="F1569" i="1"/>
  <c r="G1569" i="1"/>
  <c r="H1569" i="1"/>
  <c r="I1569" i="1"/>
  <c r="J1569" i="1"/>
  <c r="F1570" i="1"/>
  <c r="G1570" i="1"/>
  <c r="H1570" i="1"/>
  <c r="I1570" i="1" s="1"/>
  <c r="J1570" i="1" s="1"/>
  <c r="F1571" i="1"/>
  <c r="G1571" i="1"/>
  <c r="H1571" i="1"/>
  <c r="I1571" i="1"/>
  <c r="J1571" i="1" s="1"/>
  <c r="F1572" i="1"/>
  <c r="G1572" i="1"/>
  <c r="H1572" i="1"/>
  <c r="I1572" i="1" s="1"/>
  <c r="J1572" i="1" s="1"/>
  <c r="F1573" i="1"/>
  <c r="G1573" i="1"/>
  <c r="H1573" i="1"/>
  <c r="I1573" i="1"/>
  <c r="J1573" i="1" s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 s="1"/>
  <c r="F1577" i="1"/>
  <c r="G1577" i="1"/>
  <c r="H1577" i="1"/>
  <c r="I1577" i="1" s="1"/>
  <c r="J1577" i="1" s="1"/>
  <c r="F1578" i="1"/>
  <c r="G1578" i="1"/>
  <c r="H1578" i="1"/>
  <c r="I1578" i="1" s="1"/>
  <c r="J1578" i="1"/>
  <c r="F1579" i="1"/>
  <c r="G1579" i="1"/>
  <c r="H1579" i="1"/>
  <c r="I1579" i="1"/>
  <c r="J1579" i="1"/>
  <c r="F1580" i="1"/>
  <c r="G1580" i="1"/>
  <c r="H1580" i="1"/>
  <c r="I1580" i="1"/>
  <c r="J1580" i="1" s="1"/>
  <c r="F1581" i="1"/>
  <c r="G1581" i="1"/>
  <c r="H1581" i="1"/>
  <c r="I1581" i="1"/>
  <c r="J1581" i="1" s="1"/>
  <c r="F1582" i="1"/>
  <c r="G1582" i="1"/>
  <c r="H1582" i="1"/>
  <c r="I1582" i="1" s="1"/>
  <c r="J1582" i="1" s="1"/>
  <c r="F1583" i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 s="1"/>
  <c r="J1585" i="1" s="1"/>
  <c r="F1586" i="1"/>
  <c r="G1586" i="1"/>
  <c r="H1586" i="1"/>
  <c r="I1586" i="1" s="1"/>
  <c r="J1586" i="1"/>
  <c r="F1587" i="1"/>
  <c r="G1587" i="1"/>
  <c r="H1587" i="1"/>
  <c r="I1587" i="1"/>
  <c r="J1587" i="1" s="1"/>
  <c r="F1588" i="1"/>
  <c r="G1588" i="1"/>
  <c r="H1588" i="1"/>
  <c r="I1588" i="1" s="1"/>
  <c r="J1588" i="1"/>
  <c r="F1589" i="1"/>
  <c r="G1589" i="1"/>
  <c r="H1589" i="1"/>
  <c r="I1589" i="1"/>
  <c r="J1589" i="1" s="1"/>
  <c r="F1590" i="1"/>
  <c r="G1590" i="1"/>
  <c r="H1590" i="1"/>
  <c r="I1590" i="1"/>
  <c r="J1590" i="1"/>
  <c r="F1591" i="1"/>
  <c r="G1591" i="1"/>
  <c r="H1591" i="1"/>
  <c r="I1591" i="1"/>
  <c r="J1591" i="1"/>
  <c r="F1592" i="1"/>
  <c r="G1592" i="1"/>
  <c r="H1592" i="1"/>
  <c r="I1592" i="1" s="1"/>
  <c r="J1592" i="1" s="1"/>
  <c r="F1593" i="1"/>
  <c r="G1593" i="1"/>
  <c r="H1593" i="1"/>
  <c r="I1593" i="1" s="1"/>
  <c r="J1593" i="1"/>
  <c r="F1594" i="1"/>
  <c r="G1594" i="1"/>
  <c r="H1594" i="1"/>
  <c r="I1594" i="1" s="1"/>
  <c r="J1594" i="1"/>
  <c r="F1595" i="1"/>
  <c r="G1595" i="1"/>
  <c r="H1595" i="1"/>
  <c r="I1595" i="1"/>
  <c r="J1595" i="1" s="1"/>
  <c r="F1596" i="1"/>
  <c r="G1596" i="1"/>
  <c r="H1596" i="1"/>
  <c r="I1596" i="1"/>
  <c r="J1596" i="1"/>
  <c r="F1597" i="1"/>
  <c r="G1597" i="1"/>
  <c r="H1597" i="1"/>
  <c r="I1597" i="1"/>
  <c r="J1597" i="1" s="1"/>
  <c r="F1598" i="1"/>
  <c r="G1598" i="1"/>
  <c r="H1598" i="1"/>
  <c r="I1598" i="1"/>
  <c r="J1598" i="1" s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G1602" i="1"/>
  <c r="H1602" i="1"/>
  <c r="I1602" i="1" s="1"/>
  <c r="J1602" i="1" s="1"/>
  <c r="F1603" i="1"/>
  <c r="G1603" i="1"/>
  <c r="H1603" i="1"/>
  <c r="I1603" i="1"/>
  <c r="J1603" i="1" s="1"/>
  <c r="F1604" i="1"/>
  <c r="G1604" i="1"/>
  <c r="H1604" i="1"/>
  <c r="I1604" i="1" s="1"/>
  <c r="J1604" i="1" s="1"/>
  <c r="F1605" i="1"/>
  <c r="G1605" i="1"/>
  <c r="H1605" i="1"/>
  <c r="I1605" i="1"/>
  <c r="J1605" i="1" s="1"/>
  <c r="F1606" i="1"/>
  <c r="G1606" i="1"/>
  <c r="H1606" i="1"/>
  <c r="I1606" i="1"/>
  <c r="J1606" i="1"/>
  <c r="F1607" i="1"/>
  <c r="G1607" i="1"/>
  <c r="H1607" i="1"/>
  <c r="I1607" i="1"/>
  <c r="J1607" i="1"/>
  <c r="F1608" i="1"/>
  <c r="G1608" i="1"/>
  <c r="H1608" i="1"/>
  <c r="I1608" i="1"/>
  <c r="J1608" i="1" s="1"/>
  <c r="F1609" i="1"/>
  <c r="G1609" i="1"/>
  <c r="H1609" i="1"/>
  <c r="I1609" i="1" s="1"/>
  <c r="J1609" i="1" s="1"/>
  <c r="F1610" i="1"/>
  <c r="G1610" i="1"/>
  <c r="H1610" i="1"/>
  <c r="I1610" i="1" s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 s="1"/>
  <c r="F1614" i="1"/>
  <c r="G1614" i="1"/>
  <c r="H1614" i="1"/>
  <c r="I1614" i="1"/>
  <c r="J1614" i="1" s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 s="1"/>
  <c r="J1617" i="1"/>
  <c r="F1618" i="1"/>
  <c r="G1618" i="1"/>
  <c r="H1618" i="1"/>
  <c r="I1618" i="1" s="1"/>
  <c r="J1618" i="1"/>
  <c r="F1619" i="1"/>
  <c r="G1619" i="1"/>
  <c r="H1619" i="1"/>
  <c r="I1619" i="1"/>
  <c r="J1619" i="1" s="1"/>
  <c r="F1620" i="1"/>
  <c r="G1620" i="1"/>
  <c r="H1620" i="1"/>
  <c r="I1620" i="1" s="1"/>
  <c r="J1620" i="1"/>
  <c r="F1621" i="1"/>
  <c r="G1621" i="1"/>
  <c r="H1621" i="1"/>
  <c r="I1621" i="1"/>
  <c r="J1621" i="1" s="1"/>
  <c r="F1622" i="1"/>
  <c r="G1622" i="1"/>
  <c r="H1622" i="1"/>
  <c r="I1622" i="1"/>
  <c r="J1622" i="1" s="1"/>
  <c r="F1623" i="1"/>
  <c r="G1623" i="1"/>
  <c r="H1623" i="1"/>
  <c r="I1623" i="1"/>
  <c r="J1623" i="1"/>
  <c r="F1624" i="1"/>
  <c r="G1624" i="1"/>
  <c r="H1624" i="1"/>
  <c r="I1624" i="1"/>
  <c r="J1624" i="1" s="1"/>
  <c r="F1625" i="1"/>
  <c r="G1625" i="1"/>
  <c r="H1625" i="1"/>
  <c r="I1625" i="1" s="1"/>
  <c r="J1625" i="1" s="1"/>
  <c r="F1626" i="1"/>
  <c r="G1626" i="1"/>
  <c r="H1626" i="1"/>
  <c r="I1626" i="1" s="1"/>
  <c r="J1626" i="1"/>
  <c r="F1627" i="1"/>
  <c r="G1627" i="1"/>
  <c r="H1627" i="1"/>
  <c r="I1627" i="1"/>
  <c r="J1627" i="1" s="1"/>
  <c r="F1628" i="1"/>
  <c r="G1628" i="1"/>
  <c r="H1628" i="1"/>
  <c r="I1628" i="1"/>
  <c r="J1628" i="1"/>
  <c r="F1629" i="1"/>
  <c r="G1629" i="1"/>
  <c r="H1629" i="1"/>
  <c r="I1629" i="1"/>
  <c r="J1629" i="1" s="1"/>
  <c r="F1630" i="1"/>
  <c r="G1630" i="1"/>
  <c r="H1630" i="1"/>
  <c r="I1630" i="1"/>
  <c r="J1630" i="1" s="1"/>
  <c r="F1631" i="1"/>
  <c r="G1631" i="1"/>
  <c r="H1631" i="1"/>
  <c r="I1631" i="1"/>
  <c r="J1631" i="1"/>
  <c r="F1632" i="1"/>
  <c r="G1632" i="1"/>
  <c r="H1632" i="1"/>
  <c r="I1632" i="1"/>
  <c r="J1632" i="1" s="1"/>
  <c r="F1633" i="1"/>
  <c r="G1633" i="1"/>
  <c r="H1633" i="1"/>
  <c r="I1633" i="1"/>
  <c r="J1633" i="1"/>
  <c r="F1634" i="1"/>
  <c r="G1634" i="1"/>
  <c r="H1634" i="1"/>
  <c r="I1634" i="1" s="1"/>
  <c r="J1634" i="1" s="1"/>
  <c r="F1635" i="1"/>
  <c r="G1635" i="1"/>
  <c r="H1635" i="1"/>
  <c r="I1635" i="1"/>
  <c r="J1635" i="1" s="1"/>
  <c r="F1636" i="1"/>
  <c r="G1636" i="1"/>
  <c r="H1636" i="1"/>
  <c r="I1636" i="1" s="1"/>
  <c r="J1636" i="1" s="1"/>
  <c r="F1637" i="1"/>
  <c r="G1637" i="1"/>
  <c r="H1637" i="1"/>
  <c r="I1637" i="1"/>
  <c r="J1637" i="1" s="1"/>
  <c r="F1638" i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 s="1"/>
  <c r="F1641" i="1"/>
  <c r="G1641" i="1"/>
  <c r="H1641" i="1"/>
  <c r="I1641" i="1" s="1"/>
  <c r="J1641" i="1" s="1"/>
  <c r="F1642" i="1"/>
  <c r="G1642" i="1"/>
  <c r="H1642" i="1"/>
  <c r="I1642" i="1" s="1"/>
  <c r="J1642" i="1"/>
  <c r="F1643" i="1"/>
  <c r="G1643" i="1"/>
  <c r="H1643" i="1"/>
  <c r="I1643" i="1"/>
  <c r="J1643" i="1"/>
  <c r="F1644" i="1"/>
  <c r="G1644" i="1"/>
  <c r="H1644" i="1"/>
  <c r="I1644" i="1"/>
  <c r="J1644" i="1" s="1"/>
  <c r="F1645" i="1"/>
  <c r="G1645" i="1"/>
  <c r="H1645" i="1"/>
  <c r="I1645" i="1"/>
  <c r="J1645" i="1" s="1"/>
  <c r="F1646" i="1"/>
  <c r="G1646" i="1"/>
  <c r="H1646" i="1"/>
  <c r="I1646" i="1" s="1"/>
  <c r="J1646" i="1" s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 s="1"/>
  <c r="J1649" i="1" s="1"/>
  <c r="F1650" i="1"/>
  <c r="G1650" i="1"/>
  <c r="H1650" i="1"/>
  <c r="I1650" i="1" s="1"/>
  <c r="J1650" i="1"/>
  <c r="F1651" i="1"/>
  <c r="G1651" i="1"/>
  <c r="H1651" i="1"/>
  <c r="I1651" i="1"/>
  <c r="J1651" i="1" s="1"/>
  <c r="F1652" i="1"/>
  <c r="G1652" i="1"/>
  <c r="H1652" i="1"/>
  <c r="I1652" i="1" s="1"/>
  <c r="J1652" i="1"/>
  <c r="F1653" i="1"/>
  <c r="G1653" i="1"/>
  <c r="H1653" i="1"/>
  <c r="I1653" i="1"/>
  <c r="J1653" i="1" s="1"/>
  <c r="F1654" i="1"/>
  <c r="G1654" i="1"/>
  <c r="H1654" i="1"/>
  <c r="I1654" i="1"/>
  <c r="J1654" i="1"/>
  <c r="F1655" i="1"/>
  <c r="G1655" i="1"/>
  <c r="H1655" i="1"/>
  <c r="I1655" i="1"/>
  <c r="J1655" i="1"/>
  <c r="F1656" i="1"/>
  <c r="G1656" i="1"/>
  <c r="H1656" i="1"/>
  <c r="I1656" i="1" s="1"/>
  <c r="J1656" i="1" s="1"/>
  <c r="F1657" i="1"/>
  <c r="G1657" i="1"/>
  <c r="H1657" i="1"/>
  <c r="I1657" i="1" s="1"/>
  <c r="J1657" i="1"/>
  <c r="F1658" i="1"/>
  <c r="G1658" i="1"/>
  <c r="H1658" i="1"/>
  <c r="I1658" i="1"/>
  <c r="J1658" i="1"/>
  <c r="F1659" i="1"/>
  <c r="G1659" i="1"/>
  <c r="H1659" i="1"/>
  <c r="I1659" i="1" s="1"/>
  <c r="J1659" i="1"/>
  <c r="F1660" i="1"/>
  <c r="G1660" i="1"/>
  <c r="H1660" i="1"/>
  <c r="I1660" i="1"/>
  <c r="J1660" i="1" s="1"/>
  <c r="F1661" i="1"/>
  <c r="G1661" i="1"/>
  <c r="H1661" i="1"/>
  <c r="I1661" i="1" s="1"/>
  <c r="J1661" i="1" s="1"/>
  <c r="F1662" i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 s="1"/>
  <c r="J1664" i="1" s="1"/>
  <c r="F1665" i="1"/>
  <c r="G1665" i="1"/>
  <c r="H1665" i="1"/>
  <c r="I1665" i="1" s="1"/>
  <c r="J1665" i="1"/>
  <c r="F1666" i="1"/>
  <c r="G1666" i="1"/>
  <c r="H1666" i="1"/>
  <c r="I1666" i="1"/>
  <c r="J1666" i="1"/>
  <c r="F1667" i="1"/>
  <c r="G1667" i="1"/>
  <c r="H1667" i="1"/>
  <c r="I1667" i="1" s="1"/>
  <c r="J1667" i="1" s="1"/>
  <c r="F1668" i="1"/>
  <c r="G1668" i="1"/>
  <c r="H1668" i="1"/>
  <c r="I1668" i="1"/>
  <c r="J1668" i="1" s="1"/>
  <c r="F1669" i="1"/>
  <c r="G1669" i="1"/>
  <c r="H1669" i="1"/>
  <c r="I1669" i="1" s="1"/>
  <c r="J1669" i="1" s="1"/>
  <c r="F1670" i="1"/>
  <c r="G1670" i="1"/>
  <c r="H1670" i="1"/>
  <c r="I1670" i="1"/>
  <c r="J1670" i="1" s="1"/>
  <c r="F1671" i="1"/>
  <c r="G1671" i="1"/>
  <c r="H1671" i="1"/>
  <c r="I1671" i="1"/>
  <c r="J1671" i="1"/>
  <c r="F1672" i="1"/>
  <c r="G1672" i="1"/>
  <c r="H1672" i="1"/>
  <c r="I1672" i="1"/>
  <c r="J1672" i="1" s="1"/>
  <c r="F1673" i="1"/>
  <c r="G1673" i="1"/>
  <c r="H1673" i="1"/>
  <c r="I1673" i="1" s="1"/>
  <c r="J1673" i="1"/>
  <c r="F1674" i="1"/>
  <c r="G1674" i="1"/>
  <c r="H1674" i="1"/>
  <c r="I1674" i="1"/>
  <c r="J1674" i="1"/>
  <c r="F1675" i="1"/>
  <c r="G1675" i="1"/>
  <c r="H1675" i="1"/>
  <c r="I1675" i="1" s="1"/>
  <c r="J1675" i="1" s="1"/>
  <c r="F1676" i="1"/>
  <c r="G1676" i="1"/>
  <c r="H1676" i="1"/>
  <c r="I1676" i="1"/>
  <c r="J1676" i="1" s="1"/>
  <c r="F1677" i="1"/>
  <c r="G1677" i="1"/>
  <c r="H1677" i="1"/>
  <c r="I1677" i="1" s="1"/>
  <c r="J1677" i="1" s="1"/>
  <c r="F1678" i="1"/>
  <c r="G1678" i="1"/>
  <c r="H1678" i="1"/>
  <c r="I1678" i="1"/>
  <c r="J1678" i="1" s="1"/>
  <c r="F1679" i="1"/>
  <c r="G1679" i="1"/>
  <c r="H1679" i="1"/>
  <c r="I1679" i="1"/>
  <c r="J1679" i="1"/>
  <c r="F1680" i="1"/>
  <c r="G1680" i="1"/>
  <c r="H1680" i="1"/>
  <c r="I1680" i="1" s="1"/>
  <c r="J1680" i="1" s="1"/>
  <c r="F1681" i="1"/>
  <c r="G1681" i="1"/>
  <c r="H1681" i="1"/>
  <c r="I1681" i="1" s="1"/>
  <c r="J1681" i="1" s="1"/>
  <c r="F1682" i="1"/>
  <c r="G1682" i="1"/>
  <c r="H1682" i="1"/>
  <c r="I1682" i="1"/>
  <c r="J1682" i="1"/>
  <c r="F1683" i="1"/>
  <c r="G1683" i="1"/>
  <c r="H1683" i="1"/>
  <c r="I1683" i="1"/>
  <c r="J1683" i="1" s="1"/>
  <c r="F1684" i="1"/>
  <c r="G1684" i="1"/>
  <c r="H1684" i="1"/>
  <c r="I1684" i="1"/>
  <c r="J1684" i="1" s="1"/>
  <c r="F1685" i="1"/>
  <c r="G1685" i="1"/>
  <c r="H1685" i="1"/>
  <c r="I1685" i="1" s="1"/>
  <c r="J1685" i="1" s="1"/>
  <c r="F1686" i="1"/>
  <c r="G1686" i="1"/>
  <c r="H1686" i="1"/>
  <c r="I1686" i="1"/>
  <c r="J1686" i="1" s="1"/>
  <c r="F1687" i="1"/>
  <c r="G1687" i="1"/>
  <c r="H1687" i="1"/>
  <c r="I1687" i="1"/>
  <c r="J1687" i="1"/>
  <c r="F1688" i="1"/>
  <c r="G1688" i="1"/>
  <c r="H1688" i="1"/>
  <c r="I1688" i="1"/>
  <c r="J1688" i="1" s="1"/>
  <c r="F1689" i="1"/>
  <c r="G1689" i="1"/>
  <c r="H1689" i="1"/>
  <c r="I1689" i="1" s="1"/>
  <c r="J1689" i="1" s="1"/>
  <c r="F1690" i="1"/>
  <c r="G1690" i="1"/>
  <c r="H1690" i="1"/>
  <c r="I1690" i="1"/>
  <c r="J1690" i="1"/>
  <c r="F1691" i="1"/>
  <c r="G1691" i="1"/>
  <c r="H1691" i="1"/>
  <c r="I1691" i="1" s="1"/>
  <c r="J1691" i="1" s="1"/>
  <c r="F1692" i="1"/>
  <c r="G1692" i="1"/>
  <c r="H1692" i="1"/>
  <c r="I1692" i="1"/>
  <c r="J1692" i="1" s="1"/>
  <c r="F1693" i="1"/>
  <c r="G1693" i="1"/>
  <c r="H1693" i="1"/>
  <c r="I1693" i="1" s="1"/>
  <c r="J1693" i="1" s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 s="1"/>
  <c r="F1697" i="1"/>
  <c r="G1697" i="1"/>
  <c r="H1697" i="1"/>
  <c r="I1697" i="1" s="1"/>
  <c r="J1697" i="1" s="1"/>
  <c r="F1698" i="1"/>
  <c r="G1698" i="1"/>
  <c r="H1698" i="1"/>
  <c r="I1698" i="1"/>
  <c r="J1698" i="1"/>
  <c r="F1699" i="1"/>
  <c r="G1699" i="1"/>
  <c r="H1699" i="1"/>
  <c r="I1699" i="1"/>
  <c r="J1699" i="1" s="1"/>
  <c r="F1700" i="1"/>
  <c r="G1700" i="1"/>
  <c r="H1700" i="1"/>
  <c r="I1700" i="1" s="1"/>
  <c r="J1700" i="1" s="1"/>
  <c r="F1701" i="1"/>
  <c r="G1701" i="1"/>
  <c r="H1701" i="1"/>
  <c r="I1701" i="1" s="1"/>
  <c r="J1701" i="1" s="1"/>
  <c r="F1702" i="1"/>
  <c r="G1702" i="1"/>
  <c r="H1702" i="1"/>
  <c r="I1702" i="1"/>
  <c r="J1702" i="1" s="1"/>
  <c r="F1703" i="1"/>
  <c r="G1703" i="1"/>
  <c r="H1703" i="1"/>
  <c r="I1703" i="1"/>
  <c r="J1703" i="1"/>
  <c r="F1704" i="1"/>
  <c r="G1704" i="1"/>
  <c r="H1704" i="1"/>
  <c r="I1704" i="1"/>
  <c r="J1704" i="1" s="1"/>
  <c r="F1705" i="1"/>
  <c r="G1705" i="1"/>
  <c r="H1705" i="1"/>
  <c r="I1705" i="1" s="1"/>
  <c r="J1705" i="1"/>
  <c r="F1706" i="1"/>
  <c r="G1706" i="1"/>
  <c r="H1706" i="1"/>
  <c r="I1706" i="1"/>
  <c r="J1706" i="1"/>
  <c r="F1707" i="1"/>
  <c r="G1707" i="1"/>
  <c r="H1707" i="1"/>
  <c r="I1707" i="1" s="1"/>
  <c r="J1707" i="1" s="1"/>
  <c r="F1708" i="1"/>
  <c r="G1708" i="1"/>
  <c r="H1708" i="1"/>
  <c r="I1708" i="1"/>
  <c r="J1708" i="1" s="1"/>
  <c r="F1709" i="1"/>
  <c r="G1709" i="1"/>
  <c r="H1709" i="1"/>
  <c r="I1709" i="1" s="1"/>
  <c r="J1709" i="1" s="1"/>
  <c r="F1710" i="1"/>
  <c r="G1710" i="1"/>
  <c r="H1710" i="1"/>
  <c r="I1710" i="1"/>
  <c r="J1710" i="1"/>
  <c r="F1711" i="1"/>
  <c r="G1711" i="1"/>
  <c r="H1711" i="1"/>
  <c r="I1711" i="1"/>
  <c r="J1711" i="1" s="1"/>
  <c r="F1712" i="1"/>
  <c r="G1712" i="1"/>
  <c r="H1712" i="1"/>
  <c r="I1712" i="1" s="1"/>
  <c r="J1712" i="1" s="1"/>
  <c r="F1713" i="1"/>
  <c r="G1713" i="1"/>
  <c r="H1713" i="1"/>
  <c r="I1713" i="1" s="1"/>
  <c r="J1713" i="1" s="1"/>
  <c r="F1714" i="1"/>
  <c r="G1714" i="1"/>
  <c r="H1714" i="1"/>
  <c r="I1714" i="1"/>
  <c r="J1714" i="1"/>
  <c r="F1715" i="1"/>
  <c r="G1715" i="1"/>
  <c r="H1715" i="1"/>
  <c r="I1715" i="1"/>
  <c r="J1715" i="1" s="1"/>
  <c r="F1716" i="1"/>
  <c r="G1716" i="1"/>
  <c r="H1716" i="1"/>
  <c r="I1716" i="1"/>
  <c r="J1716" i="1" s="1"/>
  <c r="F1717" i="1"/>
  <c r="G1717" i="1"/>
  <c r="H1717" i="1"/>
  <c r="I1717" i="1" s="1"/>
  <c r="J1717" i="1" s="1"/>
  <c r="F1718" i="1"/>
  <c r="G1718" i="1"/>
  <c r="H1718" i="1"/>
  <c r="I1718" i="1"/>
  <c r="J1718" i="1"/>
  <c r="F1719" i="1"/>
  <c r="G1719" i="1"/>
  <c r="H1719" i="1"/>
  <c r="I1719" i="1"/>
  <c r="J1719" i="1"/>
  <c r="F1720" i="1"/>
  <c r="G1720" i="1"/>
  <c r="H1720" i="1"/>
  <c r="I1720" i="1" s="1"/>
  <c r="J1720" i="1" s="1"/>
  <c r="F1721" i="1"/>
  <c r="G1721" i="1"/>
  <c r="H1721" i="1"/>
  <c r="I1721" i="1" s="1"/>
  <c r="J1721" i="1"/>
  <c r="F1722" i="1"/>
  <c r="G1722" i="1"/>
  <c r="H1722" i="1"/>
  <c r="I1722" i="1"/>
  <c r="J1722" i="1"/>
  <c r="F1723" i="1"/>
  <c r="G1723" i="1"/>
  <c r="H1723" i="1"/>
  <c r="I1723" i="1" s="1"/>
  <c r="J1723" i="1" s="1"/>
  <c r="F1724" i="1"/>
  <c r="G1724" i="1"/>
  <c r="H1724" i="1"/>
  <c r="I1724" i="1"/>
  <c r="J1724" i="1" s="1"/>
  <c r="F1725" i="1"/>
  <c r="G1725" i="1"/>
  <c r="H1725" i="1"/>
  <c r="I1725" i="1" s="1"/>
  <c r="J1725" i="1" s="1"/>
  <c r="F1726" i="1"/>
  <c r="G1726" i="1"/>
  <c r="H1726" i="1"/>
  <c r="I1726" i="1" s="1"/>
  <c r="J1726" i="1" s="1"/>
  <c r="F1727" i="1"/>
  <c r="G1727" i="1"/>
  <c r="H1727" i="1"/>
  <c r="I1727" i="1"/>
  <c r="J1727" i="1"/>
  <c r="F1728" i="1"/>
  <c r="G1728" i="1"/>
  <c r="H1728" i="1"/>
  <c r="I1728" i="1" s="1"/>
  <c r="J1728" i="1" s="1"/>
  <c r="F1729" i="1"/>
  <c r="G1729" i="1"/>
  <c r="H1729" i="1"/>
  <c r="I1729" i="1"/>
  <c r="J1729" i="1" s="1"/>
  <c r="F1730" i="1"/>
  <c r="G1730" i="1"/>
  <c r="H1730" i="1"/>
  <c r="I1730" i="1"/>
  <c r="J1730" i="1"/>
  <c r="F1731" i="1"/>
  <c r="G1731" i="1"/>
  <c r="H1731" i="1"/>
  <c r="I1731" i="1" s="1"/>
  <c r="J1731" i="1" s="1"/>
  <c r="F1732" i="1"/>
  <c r="G1732" i="1"/>
  <c r="H1732" i="1"/>
  <c r="I1732" i="1"/>
  <c r="J1732" i="1"/>
  <c r="F1733" i="1"/>
  <c r="G1733" i="1"/>
  <c r="H1733" i="1"/>
  <c r="I1733" i="1" s="1"/>
  <c r="J1733" i="1" s="1"/>
  <c r="F1734" i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 s="1"/>
  <c r="J1736" i="1" s="1"/>
  <c r="F1737" i="1"/>
  <c r="G1737" i="1"/>
  <c r="H1737" i="1"/>
  <c r="I1737" i="1"/>
  <c r="J1737" i="1" s="1"/>
  <c r="F1738" i="1"/>
  <c r="G1738" i="1"/>
  <c r="H1738" i="1"/>
  <c r="I1738" i="1"/>
  <c r="J1738" i="1"/>
  <c r="F1739" i="1"/>
  <c r="G1739" i="1"/>
  <c r="H1739" i="1"/>
  <c r="I1739" i="1"/>
  <c r="J1739" i="1" s="1"/>
  <c r="F1740" i="1"/>
  <c r="G1740" i="1"/>
  <c r="H1740" i="1"/>
  <c r="I1740" i="1" s="1"/>
  <c r="J1740" i="1" s="1"/>
  <c r="F1741" i="1"/>
  <c r="G1741" i="1"/>
  <c r="H1741" i="1"/>
  <c r="I1741" i="1" s="1"/>
  <c r="J1741" i="1" s="1"/>
  <c r="F1742" i="1"/>
  <c r="G1742" i="1"/>
  <c r="H1742" i="1"/>
  <c r="I1742" i="1" s="1"/>
  <c r="J1742" i="1"/>
  <c r="F1743" i="1"/>
  <c r="G1743" i="1"/>
  <c r="H1743" i="1"/>
  <c r="I1743" i="1"/>
  <c r="J1743" i="1" s="1"/>
  <c r="F1744" i="1"/>
  <c r="G1744" i="1"/>
  <c r="H1744" i="1"/>
  <c r="I1744" i="1" s="1"/>
  <c r="J1744" i="1" s="1"/>
  <c r="F1745" i="1"/>
  <c r="G1745" i="1"/>
  <c r="H1745" i="1"/>
  <c r="I1745" i="1" s="1"/>
  <c r="J1745" i="1" s="1"/>
  <c r="F1746" i="1"/>
  <c r="G1746" i="1"/>
  <c r="H1746" i="1"/>
  <c r="I1746" i="1"/>
  <c r="J1746" i="1"/>
  <c r="F1747" i="1"/>
  <c r="G1747" i="1"/>
  <c r="H1747" i="1"/>
  <c r="I1747" i="1" s="1"/>
  <c r="J1747" i="1"/>
  <c r="F1748" i="1"/>
  <c r="G1748" i="1"/>
  <c r="H1748" i="1"/>
  <c r="I1748" i="1" s="1"/>
  <c r="J1748" i="1" s="1"/>
  <c r="F1749" i="1"/>
  <c r="G1749" i="1"/>
  <c r="H1749" i="1"/>
  <c r="I1749" i="1" s="1"/>
  <c r="J1749" i="1" s="1"/>
  <c r="F1750" i="1"/>
  <c r="G1750" i="1"/>
  <c r="H1750" i="1"/>
  <c r="I1750" i="1" s="1"/>
  <c r="J1750" i="1" s="1"/>
  <c r="F1751" i="1"/>
  <c r="G1751" i="1"/>
  <c r="H1751" i="1"/>
  <c r="I1751" i="1"/>
  <c r="J1751" i="1"/>
  <c r="F1752" i="1"/>
  <c r="G1752" i="1"/>
  <c r="H1752" i="1"/>
  <c r="I1752" i="1"/>
  <c r="J1752" i="1" s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 s="1"/>
  <c r="J1755" i="1" s="1"/>
  <c r="F1756" i="1"/>
  <c r="G1756" i="1"/>
  <c r="H1756" i="1"/>
  <c r="I1756" i="1" s="1"/>
  <c r="J1756" i="1"/>
  <c r="F1757" i="1"/>
  <c r="G1757" i="1"/>
  <c r="H1757" i="1"/>
  <c r="I1757" i="1" s="1"/>
  <c r="J1757" i="1" s="1"/>
  <c r="F1758" i="1"/>
  <c r="G1758" i="1"/>
  <c r="H1758" i="1"/>
  <c r="I1758" i="1" s="1"/>
  <c r="J1758" i="1" s="1"/>
  <c r="F1759" i="1"/>
  <c r="G1759" i="1"/>
  <c r="H1759" i="1"/>
  <c r="I1759" i="1"/>
  <c r="J1759" i="1" s="1"/>
  <c r="F1760" i="1"/>
  <c r="G1760" i="1"/>
  <c r="H1760" i="1"/>
  <c r="I1760" i="1" s="1"/>
  <c r="J1760" i="1" s="1"/>
  <c r="F1761" i="1"/>
  <c r="G1761" i="1"/>
  <c r="H1761" i="1"/>
  <c r="I1761" i="1" s="1"/>
  <c r="J1761" i="1" s="1"/>
  <c r="F1762" i="1"/>
  <c r="G1762" i="1"/>
  <c r="H1762" i="1"/>
  <c r="I1762" i="1"/>
  <c r="J1762" i="1"/>
  <c r="F1763" i="1"/>
  <c r="G1763" i="1"/>
  <c r="H1763" i="1"/>
  <c r="I1763" i="1" s="1"/>
  <c r="J1763" i="1"/>
  <c r="F1764" i="1"/>
  <c r="G1764" i="1"/>
  <c r="H1764" i="1"/>
  <c r="I1764" i="1"/>
  <c r="J1764" i="1" s="1"/>
  <c r="F1765" i="1"/>
  <c r="G1765" i="1"/>
  <c r="H1765" i="1"/>
  <c r="I1765" i="1" s="1"/>
  <c r="J1765" i="1" s="1"/>
  <c r="F1766" i="1"/>
  <c r="G1766" i="1"/>
  <c r="H1766" i="1"/>
  <c r="I1766" i="1"/>
  <c r="J1766" i="1" s="1"/>
  <c r="F1767" i="1"/>
  <c r="G1767" i="1"/>
  <c r="H1767" i="1"/>
  <c r="I1767" i="1"/>
  <c r="J1767" i="1" s="1"/>
  <c r="F1768" i="1"/>
  <c r="G1768" i="1"/>
  <c r="H1768" i="1"/>
  <c r="I1768" i="1"/>
  <c r="J1768" i="1" s="1"/>
  <c r="F1769" i="1"/>
  <c r="G1769" i="1"/>
  <c r="H1769" i="1"/>
  <c r="I1769" i="1" s="1"/>
  <c r="J1769" i="1" s="1"/>
  <c r="F1770" i="1"/>
  <c r="G1770" i="1"/>
  <c r="H1770" i="1"/>
  <c r="I1770" i="1"/>
  <c r="J1770" i="1"/>
  <c r="F1771" i="1"/>
  <c r="G1771" i="1"/>
  <c r="H1771" i="1"/>
  <c r="I1771" i="1"/>
  <c r="J1771" i="1" s="1"/>
  <c r="F1772" i="1"/>
  <c r="G1772" i="1"/>
  <c r="H1772" i="1"/>
  <c r="I1772" i="1" s="1"/>
  <c r="J1772" i="1" s="1"/>
  <c r="F1773" i="1"/>
  <c r="G1773" i="1"/>
  <c r="H1773" i="1"/>
  <c r="I1773" i="1" s="1"/>
  <c r="J1773" i="1" s="1"/>
  <c r="F1774" i="1"/>
  <c r="G1774" i="1"/>
  <c r="H1774" i="1"/>
  <c r="I1774" i="1" s="1"/>
  <c r="J1774" i="1" s="1"/>
  <c r="F1775" i="1"/>
  <c r="G1775" i="1"/>
  <c r="H1775" i="1"/>
  <c r="I1775" i="1"/>
  <c r="J1775" i="1" s="1"/>
  <c r="F1776" i="1"/>
  <c r="G1776" i="1"/>
  <c r="H1776" i="1"/>
  <c r="I1776" i="1" s="1"/>
  <c r="J1776" i="1" s="1"/>
  <c r="F1777" i="1"/>
  <c r="G1777" i="1"/>
  <c r="H1777" i="1"/>
  <c r="I1777" i="1" s="1"/>
  <c r="J1777" i="1"/>
  <c r="F1778" i="1"/>
  <c r="G1778" i="1"/>
  <c r="H1778" i="1"/>
  <c r="I1778" i="1"/>
  <c r="J1778" i="1"/>
  <c r="F1779" i="1"/>
  <c r="G1779" i="1"/>
  <c r="H1779" i="1"/>
  <c r="I1779" i="1"/>
  <c r="J1779" i="1" s="1"/>
  <c r="F1780" i="1"/>
  <c r="G1780" i="1"/>
  <c r="H1780" i="1"/>
  <c r="I1780" i="1"/>
  <c r="J1780" i="1" s="1"/>
  <c r="F1781" i="1"/>
  <c r="G1781" i="1"/>
  <c r="H1781" i="1"/>
  <c r="I1781" i="1" s="1"/>
  <c r="J1781" i="1" s="1"/>
  <c r="F1782" i="1"/>
  <c r="G1782" i="1"/>
  <c r="H1782" i="1"/>
  <c r="I1782" i="1"/>
  <c r="J1782" i="1" s="1"/>
  <c r="F1783" i="1"/>
  <c r="G1783" i="1"/>
  <c r="H1783" i="1"/>
  <c r="I1783" i="1"/>
  <c r="J1783" i="1"/>
  <c r="F1784" i="1"/>
  <c r="G1784" i="1"/>
  <c r="H1784" i="1"/>
  <c r="I1784" i="1"/>
  <c r="J1784" i="1" s="1"/>
  <c r="F1785" i="1"/>
  <c r="G1785" i="1"/>
  <c r="H1785" i="1"/>
  <c r="I1785" i="1"/>
  <c r="J1785" i="1" s="1"/>
  <c r="F1786" i="1"/>
  <c r="G1786" i="1"/>
  <c r="H1786" i="1"/>
  <c r="I1786" i="1"/>
  <c r="J1786" i="1"/>
  <c r="F1787" i="1"/>
  <c r="G1787" i="1"/>
  <c r="H1787" i="1"/>
  <c r="I1787" i="1"/>
  <c r="J1787" i="1" s="1"/>
  <c r="F1788" i="1"/>
  <c r="G1788" i="1"/>
  <c r="H1788" i="1"/>
  <c r="I1788" i="1" s="1"/>
  <c r="J1788" i="1" s="1"/>
  <c r="F1789" i="1"/>
  <c r="G1789" i="1"/>
  <c r="H1789" i="1"/>
  <c r="I1789" i="1" s="1"/>
  <c r="J1789" i="1" s="1"/>
  <c r="F1790" i="1"/>
  <c r="G1790" i="1"/>
  <c r="H1790" i="1"/>
  <c r="I1790" i="1" s="1"/>
  <c r="J1790" i="1" s="1"/>
  <c r="F1791" i="1"/>
  <c r="G1791" i="1"/>
  <c r="H1791" i="1"/>
  <c r="I1791" i="1"/>
  <c r="J1791" i="1"/>
  <c r="F1792" i="1"/>
  <c r="G1792" i="1"/>
  <c r="H1792" i="1"/>
  <c r="I1792" i="1" s="1"/>
  <c r="J1792" i="1" s="1"/>
  <c r="F1793" i="1"/>
  <c r="G1793" i="1"/>
  <c r="H1793" i="1"/>
  <c r="I1793" i="1"/>
  <c r="J1793" i="1" s="1"/>
  <c r="F1794" i="1"/>
  <c r="G1794" i="1"/>
  <c r="H1794" i="1"/>
  <c r="I1794" i="1"/>
  <c r="J1794" i="1"/>
  <c r="F1795" i="1"/>
  <c r="G1795" i="1"/>
  <c r="H1795" i="1"/>
  <c r="I1795" i="1" s="1"/>
  <c r="J1795" i="1" s="1"/>
  <c r="F1796" i="1"/>
  <c r="G1796" i="1"/>
  <c r="H1796" i="1"/>
  <c r="I1796" i="1"/>
  <c r="J1796" i="1"/>
  <c r="F1797" i="1"/>
  <c r="G1797" i="1"/>
  <c r="H1797" i="1"/>
  <c r="I1797" i="1" s="1"/>
  <c r="J1797" i="1" s="1"/>
  <c r="F1798" i="1"/>
  <c r="G1798" i="1"/>
  <c r="H1798" i="1"/>
  <c r="I1798" i="1"/>
  <c r="J1798" i="1" s="1"/>
  <c r="F1799" i="1"/>
  <c r="G1799" i="1"/>
  <c r="H1799" i="1"/>
  <c r="I1799" i="1"/>
  <c r="J1799" i="1" s="1"/>
  <c r="F1800" i="1"/>
  <c r="G1800" i="1"/>
  <c r="H1800" i="1"/>
  <c r="I1800" i="1" s="1"/>
  <c r="J1800" i="1" s="1"/>
  <c r="F1801" i="1"/>
  <c r="G1801" i="1"/>
  <c r="H1801" i="1"/>
  <c r="I1801" i="1" s="1"/>
  <c r="J1801" i="1" s="1"/>
  <c r="F1802" i="1"/>
  <c r="G1802" i="1"/>
  <c r="H1802" i="1"/>
  <c r="I1802" i="1"/>
  <c r="J1802" i="1" s="1"/>
  <c r="F1803" i="1"/>
  <c r="G1803" i="1"/>
  <c r="H1803" i="1"/>
  <c r="I1803" i="1" s="1"/>
  <c r="J1803" i="1" s="1"/>
  <c r="F1804" i="1"/>
  <c r="G1804" i="1"/>
  <c r="H1804" i="1"/>
  <c r="I1804" i="1"/>
  <c r="J1804" i="1" s="1"/>
  <c r="F1805" i="1"/>
  <c r="G1805" i="1"/>
  <c r="H1805" i="1"/>
  <c r="I1805" i="1" s="1"/>
  <c r="J1805" i="1" s="1"/>
  <c r="F1806" i="1"/>
  <c r="G1806" i="1"/>
  <c r="H1806" i="1"/>
  <c r="I1806" i="1" s="1"/>
  <c r="J1806" i="1"/>
  <c r="F1807" i="1"/>
  <c r="G1807" i="1"/>
  <c r="H1807" i="1"/>
  <c r="I1807" i="1"/>
  <c r="J1807" i="1" s="1"/>
  <c r="F1808" i="1"/>
  <c r="G1808" i="1"/>
  <c r="H1808" i="1"/>
  <c r="I1808" i="1"/>
  <c r="J1808" i="1" s="1"/>
  <c r="F1809" i="1"/>
  <c r="G1809" i="1"/>
  <c r="H1809" i="1"/>
  <c r="I1809" i="1" s="1"/>
  <c r="J1809" i="1" s="1"/>
  <c r="F1810" i="1"/>
  <c r="G1810" i="1"/>
  <c r="H1810" i="1"/>
  <c r="I1810" i="1"/>
  <c r="J1810" i="1" s="1"/>
  <c r="F1811" i="1"/>
  <c r="G1811" i="1"/>
  <c r="H1811" i="1"/>
  <c r="I1811" i="1" s="1"/>
  <c r="J1811" i="1" s="1"/>
  <c r="F1812" i="1"/>
  <c r="G1812" i="1"/>
  <c r="H1812" i="1"/>
  <c r="I1812" i="1"/>
  <c r="J1812" i="1" s="1"/>
  <c r="F1813" i="1"/>
  <c r="G1813" i="1"/>
  <c r="H1813" i="1"/>
  <c r="I1813" i="1" s="1"/>
  <c r="J1813" i="1" s="1"/>
  <c r="F1814" i="1"/>
  <c r="G1814" i="1"/>
  <c r="H1814" i="1"/>
  <c r="I1814" i="1" s="1"/>
  <c r="J1814" i="1"/>
  <c r="F1815" i="1"/>
  <c r="G1815" i="1"/>
  <c r="H1815" i="1"/>
  <c r="I1815" i="1" s="1"/>
  <c r="J1815" i="1" s="1"/>
  <c r="F1816" i="1"/>
  <c r="G1816" i="1"/>
  <c r="H1816" i="1"/>
  <c r="I1816" i="1" s="1"/>
  <c r="J1816" i="1" s="1"/>
  <c r="F1817" i="1"/>
  <c r="G1817" i="1"/>
  <c r="H1817" i="1"/>
  <c r="I1817" i="1" s="1"/>
  <c r="J1817" i="1" s="1"/>
  <c r="F1818" i="1"/>
  <c r="G1818" i="1"/>
  <c r="H1818" i="1"/>
  <c r="I1818" i="1"/>
  <c r="J1818" i="1"/>
  <c r="F1819" i="1"/>
  <c r="G1819" i="1"/>
  <c r="H1819" i="1"/>
  <c r="I1819" i="1" s="1"/>
  <c r="J1819" i="1"/>
  <c r="F1820" i="1"/>
  <c r="G1820" i="1"/>
  <c r="H1820" i="1"/>
  <c r="I1820" i="1" s="1"/>
  <c r="J1820" i="1" s="1"/>
  <c r="F1821" i="1"/>
  <c r="G1821" i="1"/>
  <c r="H1821" i="1"/>
  <c r="I1821" i="1" s="1"/>
  <c r="J1821" i="1" s="1"/>
  <c r="F1822" i="1"/>
  <c r="G1822" i="1"/>
  <c r="H1822" i="1"/>
  <c r="I1822" i="1" s="1"/>
  <c r="J1822" i="1" s="1"/>
  <c r="F1823" i="1"/>
  <c r="G1823" i="1"/>
  <c r="H1823" i="1"/>
  <c r="I1823" i="1"/>
  <c r="J1823" i="1"/>
  <c r="F1824" i="1"/>
  <c r="G1824" i="1"/>
  <c r="H1824" i="1"/>
  <c r="I1824" i="1" s="1"/>
  <c r="J1824" i="1" s="1"/>
  <c r="F1825" i="1"/>
  <c r="G1825" i="1"/>
  <c r="H1825" i="1"/>
  <c r="I1825" i="1"/>
  <c r="J1825" i="1" s="1"/>
  <c r="F1826" i="1"/>
  <c r="G1826" i="1"/>
  <c r="H1826" i="1"/>
  <c r="I1826" i="1"/>
  <c r="J1826" i="1" s="1"/>
  <c r="F1827" i="1"/>
  <c r="G1827" i="1"/>
  <c r="H1827" i="1"/>
  <c r="I1827" i="1" s="1"/>
  <c r="J1827" i="1" s="1"/>
  <c r="F1828" i="1"/>
  <c r="G1828" i="1"/>
  <c r="H1828" i="1"/>
  <c r="I1828" i="1"/>
  <c r="J1828" i="1"/>
  <c r="F1829" i="1"/>
  <c r="G1829" i="1"/>
  <c r="H1829" i="1"/>
  <c r="I1829" i="1" s="1"/>
  <c r="J1829" i="1" s="1"/>
  <c r="F1830" i="1"/>
  <c r="G1830" i="1"/>
  <c r="H1830" i="1"/>
  <c r="I1830" i="1"/>
  <c r="J1830" i="1" s="1"/>
  <c r="F1831" i="1"/>
  <c r="G1831" i="1"/>
  <c r="H1831" i="1"/>
  <c r="I1831" i="1"/>
  <c r="J1831" i="1" s="1"/>
  <c r="F1832" i="1"/>
  <c r="G1832" i="1"/>
  <c r="H1832" i="1"/>
  <c r="I1832" i="1" s="1"/>
  <c r="J1832" i="1" s="1"/>
  <c r="F1833" i="1"/>
  <c r="G1833" i="1"/>
  <c r="H1833" i="1"/>
  <c r="I1833" i="1" s="1"/>
  <c r="J1833" i="1" s="1"/>
  <c r="F1834" i="1"/>
  <c r="G1834" i="1"/>
  <c r="H1834" i="1"/>
  <c r="I1834" i="1"/>
  <c r="J1834" i="1" s="1"/>
  <c r="F1835" i="1"/>
  <c r="G1835" i="1"/>
  <c r="H1835" i="1"/>
  <c r="I1835" i="1" s="1"/>
  <c r="J1835" i="1" s="1"/>
  <c r="F1836" i="1"/>
  <c r="G1836" i="1"/>
  <c r="H1836" i="1"/>
  <c r="I1836" i="1"/>
  <c r="J1836" i="1" s="1"/>
  <c r="F1837" i="1"/>
  <c r="G1837" i="1"/>
  <c r="H1837" i="1"/>
  <c r="I1837" i="1" s="1"/>
  <c r="J1837" i="1" s="1"/>
  <c r="F1838" i="1"/>
  <c r="G1838" i="1"/>
  <c r="H1838" i="1"/>
  <c r="I1838" i="1" s="1"/>
  <c r="J1838" i="1"/>
  <c r="F1839" i="1"/>
  <c r="G1839" i="1"/>
  <c r="H1839" i="1"/>
  <c r="I1839" i="1"/>
  <c r="J1839" i="1" s="1"/>
  <c r="F1840" i="1"/>
  <c r="G1840" i="1"/>
  <c r="H1840" i="1"/>
  <c r="I1840" i="1"/>
  <c r="J1840" i="1" s="1"/>
  <c r="F1841" i="1"/>
  <c r="G1841" i="1"/>
  <c r="H1841" i="1"/>
  <c r="I1841" i="1" s="1"/>
  <c r="J1841" i="1" s="1"/>
  <c r="F1842" i="1"/>
  <c r="G1842" i="1"/>
  <c r="H1842" i="1"/>
  <c r="I1842" i="1"/>
  <c r="J1842" i="1" s="1"/>
  <c r="F1843" i="1"/>
  <c r="G1843" i="1"/>
  <c r="H1843" i="1"/>
  <c r="I1843" i="1" s="1"/>
  <c r="J1843" i="1" s="1"/>
  <c r="F1844" i="1"/>
  <c r="G1844" i="1"/>
  <c r="H1844" i="1"/>
  <c r="I1844" i="1"/>
  <c r="J1844" i="1" s="1"/>
  <c r="F1845" i="1"/>
  <c r="G1845" i="1"/>
  <c r="H1845" i="1"/>
  <c r="I1845" i="1" s="1"/>
  <c r="J1845" i="1" s="1"/>
  <c r="F1846" i="1"/>
  <c r="G1846" i="1"/>
  <c r="H1846" i="1"/>
  <c r="I1846" i="1" s="1"/>
  <c r="J1846" i="1"/>
  <c r="F1847" i="1"/>
  <c r="G1847" i="1"/>
  <c r="H1847" i="1"/>
  <c r="I1847" i="1" s="1"/>
  <c r="J1847" i="1" s="1"/>
  <c r="F1848" i="1"/>
  <c r="G1848" i="1"/>
  <c r="H1848" i="1"/>
  <c r="I1848" i="1" s="1"/>
  <c r="J1848" i="1" s="1"/>
  <c r="F1849" i="1"/>
  <c r="G1849" i="1"/>
  <c r="H1849" i="1"/>
  <c r="I1849" i="1" s="1"/>
  <c r="J1849" i="1" s="1"/>
  <c r="F1850" i="1"/>
  <c r="G1850" i="1"/>
  <c r="H1850" i="1"/>
  <c r="I1850" i="1"/>
  <c r="J1850" i="1"/>
  <c r="F1851" i="1"/>
  <c r="G1851" i="1"/>
  <c r="H1851" i="1"/>
  <c r="I1851" i="1" s="1"/>
  <c r="J1851" i="1"/>
  <c r="F1852" i="1"/>
  <c r="G1852" i="1"/>
  <c r="H1852" i="1"/>
  <c r="I1852" i="1" s="1"/>
  <c r="J1852" i="1" s="1"/>
  <c r="F1853" i="1"/>
  <c r="G1853" i="1"/>
  <c r="H1853" i="1"/>
  <c r="I1853" i="1" s="1"/>
  <c r="J1853" i="1" s="1"/>
  <c r="F1854" i="1"/>
  <c r="G1854" i="1"/>
  <c r="H1854" i="1"/>
  <c r="I1854" i="1" s="1"/>
  <c r="J1854" i="1" s="1"/>
  <c r="F1855" i="1"/>
  <c r="G1855" i="1"/>
  <c r="H1855" i="1"/>
  <c r="I1855" i="1"/>
  <c r="J1855" i="1"/>
  <c r="F1856" i="1"/>
  <c r="G1856" i="1"/>
  <c r="H1856" i="1"/>
  <c r="I1856" i="1" s="1"/>
  <c r="J1856" i="1" s="1"/>
  <c r="F1857" i="1"/>
  <c r="G1857" i="1"/>
  <c r="H1857" i="1"/>
  <c r="I1857" i="1"/>
  <c r="J1857" i="1" s="1"/>
  <c r="F1858" i="1"/>
  <c r="G1858" i="1"/>
  <c r="H1858" i="1"/>
  <c r="I1858" i="1"/>
  <c r="J1858" i="1" s="1"/>
  <c r="F1859" i="1"/>
  <c r="G1859" i="1"/>
  <c r="H1859" i="1"/>
  <c r="I1859" i="1" s="1"/>
  <c r="J1859" i="1" s="1"/>
  <c r="F1860" i="1"/>
  <c r="G1860" i="1"/>
  <c r="H1860" i="1"/>
  <c r="I1860" i="1"/>
  <c r="J1860" i="1"/>
  <c r="F1861" i="1"/>
  <c r="G1861" i="1"/>
  <c r="H1861" i="1"/>
  <c r="I1861" i="1" s="1"/>
  <c r="J1861" i="1" s="1"/>
  <c r="F1862" i="1"/>
  <c r="G1862" i="1"/>
  <c r="H1862" i="1"/>
  <c r="I1862" i="1"/>
  <c r="J1862" i="1" s="1"/>
  <c r="F1863" i="1"/>
  <c r="G1863" i="1"/>
  <c r="H1863" i="1"/>
  <c r="I1863" i="1"/>
  <c r="J1863" i="1" s="1"/>
  <c r="F1864" i="1"/>
  <c r="G1864" i="1"/>
  <c r="H1864" i="1"/>
  <c r="I1864" i="1" s="1"/>
  <c r="J1864" i="1" s="1"/>
  <c r="F1865" i="1"/>
  <c r="G1865" i="1"/>
  <c r="H1865" i="1"/>
  <c r="I1865" i="1" s="1"/>
  <c r="J1865" i="1" s="1"/>
  <c r="F1866" i="1"/>
  <c r="G1866" i="1"/>
  <c r="H1866" i="1"/>
  <c r="I1866" i="1"/>
  <c r="J1866" i="1" s="1"/>
  <c r="F1867" i="1"/>
  <c r="G1867" i="1"/>
  <c r="H1867" i="1"/>
  <c r="I1867" i="1" s="1"/>
  <c r="J1867" i="1" s="1"/>
  <c r="F1868" i="1"/>
  <c r="G1868" i="1"/>
  <c r="H1868" i="1"/>
  <c r="I1868" i="1"/>
  <c r="J1868" i="1" s="1"/>
  <c r="F1869" i="1"/>
  <c r="G1869" i="1"/>
  <c r="H1869" i="1"/>
  <c r="I1869" i="1" s="1"/>
  <c r="J1869" i="1" s="1"/>
  <c r="F1870" i="1"/>
  <c r="G1870" i="1"/>
  <c r="H1870" i="1"/>
  <c r="I1870" i="1" s="1"/>
  <c r="J1870" i="1" s="1"/>
  <c r="F1871" i="1"/>
  <c r="G1871" i="1"/>
  <c r="H1871" i="1"/>
  <c r="I1871" i="1"/>
  <c r="J1871" i="1" s="1"/>
  <c r="F1872" i="1"/>
  <c r="G1872" i="1"/>
  <c r="H1872" i="1"/>
  <c r="I1872" i="1" s="1"/>
  <c r="J1872" i="1" s="1"/>
  <c r="F1873" i="1"/>
  <c r="G1873" i="1"/>
  <c r="H1873" i="1"/>
  <c r="I1873" i="1" s="1"/>
  <c r="J1873" i="1" s="1"/>
  <c r="F1874" i="1"/>
  <c r="G1874" i="1"/>
  <c r="H1874" i="1"/>
  <c r="I1874" i="1"/>
  <c r="J1874" i="1" s="1"/>
  <c r="F1875" i="1"/>
  <c r="G1875" i="1"/>
  <c r="H1875" i="1"/>
  <c r="I1875" i="1" s="1"/>
  <c r="J1875" i="1" s="1"/>
  <c r="F1876" i="1"/>
  <c r="G1876" i="1"/>
  <c r="H1876" i="1"/>
  <c r="I1876" i="1"/>
  <c r="J1876" i="1" s="1"/>
  <c r="F1877" i="1"/>
  <c r="G1877" i="1"/>
  <c r="H1877" i="1"/>
  <c r="I1877" i="1" s="1"/>
  <c r="J1877" i="1" s="1"/>
  <c r="F1878" i="1"/>
  <c r="G1878" i="1"/>
  <c r="H1878" i="1"/>
  <c r="I1878" i="1" s="1"/>
  <c r="J1878" i="1" s="1"/>
  <c r="F1879" i="1"/>
  <c r="G1879" i="1"/>
  <c r="H1879" i="1"/>
  <c r="I1879" i="1" s="1"/>
  <c r="J1879" i="1" s="1"/>
  <c r="F1880" i="1"/>
  <c r="G1880" i="1"/>
  <c r="H1880" i="1"/>
  <c r="I1880" i="1" s="1"/>
  <c r="J1880" i="1" s="1"/>
  <c r="F1881" i="1"/>
  <c r="G1881" i="1"/>
  <c r="H1881" i="1"/>
  <c r="I1881" i="1" s="1"/>
  <c r="J1881" i="1" s="1"/>
  <c r="F1882" i="1"/>
  <c r="G1882" i="1"/>
  <c r="H1882" i="1"/>
  <c r="I1882" i="1"/>
  <c r="J1882" i="1"/>
  <c r="F1883" i="1"/>
  <c r="G1883" i="1"/>
  <c r="H1883" i="1"/>
  <c r="I1883" i="1" s="1"/>
  <c r="J1883" i="1" s="1"/>
  <c r="F1884" i="1"/>
  <c r="G1884" i="1"/>
  <c r="H1884" i="1"/>
  <c r="I1884" i="1"/>
  <c r="J1884" i="1" s="1"/>
  <c r="F1885" i="1"/>
  <c r="G1885" i="1"/>
  <c r="H1885" i="1"/>
  <c r="I1885" i="1" s="1"/>
  <c r="J1885" i="1" s="1"/>
  <c r="F1886" i="1"/>
  <c r="G1886" i="1"/>
  <c r="H1886" i="1"/>
  <c r="I1886" i="1" s="1"/>
  <c r="J1886" i="1" s="1"/>
  <c r="F1887" i="1"/>
  <c r="G1887" i="1"/>
  <c r="H1887" i="1"/>
  <c r="I1887" i="1"/>
  <c r="J1887" i="1"/>
  <c r="F1888" i="1"/>
  <c r="G1888" i="1"/>
  <c r="H1888" i="1"/>
  <c r="I1888" i="1" s="1"/>
  <c r="J1888" i="1" s="1"/>
  <c r="F1889" i="1"/>
  <c r="G1889" i="1"/>
  <c r="H1889" i="1"/>
  <c r="I1889" i="1"/>
  <c r="J1889" i="1"/>
  <c r="F1890" i="1"/>
  <c r="G1890" i="1"/>
  <c r="H1890" i="1"/>
  <c r="I1890" i="1"/>
  <c r="J1890" i="1" s="1"/>
  <c r="F1891" i="1"/>
  <c r="G1891" i="1"/>
  <c r="H1891" i="1"/>
  <c r="I1891" i="1" s="1"/>
  <c r="J1891" i="1" s="1"/>
  <c r="F1892" i="1"/>
  <c r="G1892" i="1"/>
  <c r="H1892" i="1"/>
  <c r="I1892" i="1"/>
  <c r="J1892" i="1"/>
  <c r="F1893" i="1"/>
  <c r="G1893" i="1"/>
  <c r="H1893" i="1"/>
  <c r="I1893" i="1" s="1"/>
  <c r="J1893" i="1" s="1"/>
  <c r="F1894" i="1"/>
  <c r="G1894" i="1"/>
  <c r="H1894" i="1"/>
  <c r="I1894" i="1"/>
  <c r="J1894" i="1"/>
  <c r="F1895" i="1"/>
  <c r="G1895" i="1"/>
  <c r="H1895" i="1"/>
  <c r="I1895" i="1"/>
  <c r="J1895" i="1" s="1"/>
  <c r="F1896" i="1"/>
  <c r="G1896" i="1"/>
  <c r="H1896" i="1"/>
  <c r="I1896" i="1" s="1"/>
  <c r="J1896" i="1" s="1"/>
  <c r="F1897" i="1"/>
  <c r="G1897" i="1"/>
  <c r="H1897" i="1"/>
  <c r="I1897" i="1" s="1"/>
  <c r="J1897" i="1"/>
  <c r="F1898" i="1"/>
  <c r="G1898" i="1"/>
  <c r="H1898" i="1"/>
  <c r="I1898" i="1"/>
  <c r="J1898" i="1" s="1"/>
  <c r="F1899" i="1"/>
  <c r="G1899" i="1"/>
  <c r="H1899" i="1"/>
  <c r="I1899" i="1"/>
  <c r="J1899" i="1"/>
  <c r="F1900" i="1"/>
  <c r="G1900" i="1"/>
  <c r="H1900" i="1"/>
  <c r="I1900" i="1"/>
  <c r="J1900" i="1" s="1"/>
  <c r="F1901" i="1"/>
  <c r="G1901" i="1"/>
  <c r="H1901" i="1"/>
  <c r="I1901" i="1" s="1"/>
  <c r="J1901" i="1" s="1"/>
  <c r="F1902" i="1"/>
  <c r="G1902" i="1"/>
  <c r="H1902" i="1"/>
  <c r="I1902" i="1" s="1"/>
  <c r="J1902" i="1"/>
  <c r="F1903" i="1"/>
  <c r="G1903" i="1"/>
  <c r="H1903" i="1"/>
  <c r="I1903" i="1"/>
  <c r="J1903" i="1" s="1"/>
  <c r="F1904" i="1"/>
  <c r="G1904" i="1"/>
  <c r="H1904" i="1"/>
  <c r="I1904" i="1"/>
  <c r="J1904" i="1" s="1"/>
  <c r="F1905" i="1"/>
  <c r="G1905" i="1"/>
  <c r="H1905" i="1"/>
  <c r="I1905" i="1" s="1"/>
  <c r="J1905" i="1"/>
  <c r="F1906" i="1"/>
  <c r="G1906" i="1"/>
  <c r="H1906" i="1"/>
  <c r="I1906" i="1"/>
  <c r="J1906" i="1" s="1"/>
  <c r="F1907" i="1"/>
  <c r="G1907" i="1"/>
  <c r="H1907" i="1"/>
  <c r="I1907" i="1" s="1"/>
  <c r="J1907" i="1"/>
  <c r="F1908" i="1"/>
  <c r="G1908" i="1"/>
  <c r="H1908" i="1"/>
  <c r="I1908" i="1"/>
  <c r="J1908" i="1" s="1"/>
  <c r="F1909" i="1"/>
  <c r="G1909" i="1"/>
  <c r="H1909" i="1"/>
  <c r="I1909" i="1" s="1"/>
  <c r="J1909" i="1"/>
  <c r="F1910" i="1"/>
  <c r="G1910" i="1"/>
  <c r="H1910" i="1"/>
  <c r="I1910" i="1" s="1"/>
  <c r="J1910" i="1"/>
  <c r="F1911" i="1"/>
  <c r="G1911" i="1"/>
  <c r="H1911" i="1"/>
  <c r="I1911" i="1"/>
  <c r="J1911" i="1" s="1"/>
  <c r="F1912" i="1"/>
  <c r="G1912" i="1"/>
  <c r="H1912" i="1"/>
  <c r="I1912" i="1" s="1"/>
  <c r="J1912" i="1" s="1"/>
  <c r="F1913" i="1"/>
  <c r="G1913" i="1"/>
  <c r="H1913" i="1"/>
  <c r="I1913" i="1" s="1"/>
  <c r="J1913" i="1" s="1"/>
  <c r="F1914" i="1"/>
  <c r="G1914" i="1"/>
  <c r="H1914" i="1"/>
  <c r="I1914" i="1"/>
  <c r="J1914" i="1" s="1"/>
  <c r="F1915" i="1"/>
  <c r="G1915" i="1"/>
  <c r="H1915" i="1"/>
  <c r="I1915" i="1" s="1"/>
  <c r="J1915" i="1" s="1"/>
  <c r="F1916" i="1"/>
  <c r="G1916" i="1"/>
  <c r="H1916" i="1"/>
  <c r="I1916" i="1" s="1"/>
  <c r="J1916" i="1" s="1"/>
  <c r="F1917" i="1"/>
  <c r="G1917" i="1"/>
  <c r="H1917" i="1"/>
  <c r="I1917" i="1" s="1"/>
  <c r="J1917" i="1" s="1"/>
  <c r="F1918" i="1"/>
  <c r="G1918" i="1"/>
  <c r="H1918" i="1"/>
  <c r="I1918" i="1" s="1"/>
  <c r="J1918" i="1" s="1"/>
  <c r="F1919" i="1"/>
  <c r="G1919" i="1"/>
  <c r="H1919" i="1"/>
  <c r="I1919" i="1"/>
  <c r="J1919" i="1"/>
  <c r="F1920" i="1"/>
  <c r="G1920" i="1"/>
  <c r="H1920" i="1"/>
  <c r="I1920" i="1" s="1"/>
  <c r="J1920" i="1" s="1"/>
  <c r="F1921" i="1"/>
  <c r="G1921" i="1"/>
  <c r="H1921" i="1"/>
  <c r="I1921" i="1"/>
  <c r="J1921" i="1"/>
  <c r="F1922" i="1"/>
  <c r="G1922" i="1"/>
  <c r="H1922" i="1"/>
  <c r="I1922" i="1"/>
  <c r="J1922" i="1" s="1"/>
  <c r="F1923" i="1"/>
  <c r="G1923" i="1"/>
  <c r="H1923" i="1"/>
  <c r="I1923" i="1" s="1"/>
  <c r="J1923" i="1" s="1"/>
  <c r="F1924" i="1"/>
  <c r="G1924" i="1"/>
  <c r="H1924" i="1"/>
  <c r="I1924" i="1"/>
  <c r="J1924" i="1" s="1"/>
  <c r="F1925" i="1"/>
  <c r="G1925" i="1"/>
  <c r="H1925" i="1"/>
  <c r="I1925" i="1" s="1"/>
  <c r="J1925" i="1" s="1"/>
  <c r="F1926" i="1"/>
  <c r="G1926" i="1"/>
  <c r="H1926" i="1"/>
  <c r="I1926" i="1"/>
  <c r="J1926" i="1" s="1"/>
  <c r="F1927" i="1"/>
  <c r="G1927" i="1"/>
  <c r="H1927" i="1"/>
  <c r="I1927" i="1"/>
  <c r="J1927" i="1" s="1"/>
  <c r="F1928" i="1"/>
  <c r="G1928" i="1"/>
  <c r="H1928" i="1"/>
  <c r="I1928" i="1" s="1"/>
  <c r="J1928" i="1" s="1"/>
  <c r="F1929" i="1"/>
  <c r="G1929" i="1"/>
  <c r="H1929" i="1"/>
  <c r="I1929" i="1" s="1"/>
  <c r="J1929" i="1"/>
  <c r="F1930" i="1"/>
  <c r="G1930" i="1"/>
  <c r="H1930" i="1"/>
  <c r="I1930" i="1"/>
  <c r="J1930" i="1" s="1"/>
  <c r="F1931" i="1"/>
  <c r="G1931" i="1"/>
  <c r="H1931" i="1"/>
  <c r="I1931" i="1"/>
  <c r="J1931" i="1"/>
  <c r="F1932" i="1"/>
  <c r="G1932" i="1"/>
  <c r="H1932" i="1"/>
  <c r="I1932" i="1"/>
  <c r="J1932" i="1" s="1"/>
  <c r="F1933" i="1"/>
  <c r="G1933" i="1"/>
  <c r="H1933" i="1"/>
  <c r="I1933" i="1" s="1"/>
  <c r="J1933" i="1" s="1"/>
  <c r="F1934" i="1"/>
  <c r="G1934" i="1"/>
  <c r="H1934" i="1"/>
  <c r="I1934" i="1" s="1"/>
  <c r="J1934" i="1"/>
  <c r="F1935" i="1"/>
  <c r="G1935" i="1"/>
  <c r="H1935" i="1"/>
  <c r="I1935" i="1"/>
  <c r="J1935" i="1" s="1"/>
  <c r="F1936" i="1"/>
  <c r="G1936" i="1"/>
  <c r="H1936" i="1"/>
  <c r="I1936" i="1"/>
  <c r="J1936" i="1" s="1"/>
  <c r="F1937" i="1"/>
  <c r="G1937" i="1"/>
  <c r="H1937" i="1"/>
  <c r="I1937" i="1" s="1"/>
  <c r="J1937" i="1"/>
  <c r="F1938" i="1"/>
  <c r="G1938" i="1"/>
  <c r="H1938" i="1"/>
  <c r="I1938" i="1"/>
  <c r="J1938" i="1" s="1"/>
  <c r="F1939" i="1"/>
  <c r="G1939" i="1"/>
  <c r="H1939" i="1"/>
  <c r="I1939" i="1" s="1"/>
  <c r="J1939" i="1"/>
  <c r="F1940" i="1"/>
  <c r="G1940" i="1"/>
  <c r="H1940" i="1"/>
  <c r="I1940" i="1"/>
  <c r="J1940" i="1" s="1"/>
  <c r="F1941" i="1"/>
  <c r="G1941" i="1"/>
  <c r="H1941" i="1"/>
  <c r="I1941" i="1" s="1"/>
  <c r="J1941" i="1"/>
  <c r="F1942" i="1"/>
  <c r="G1942" i="1"/>
  <c r="H1942" i="1"/>
  <c r="I1942" i="1" s="1"/>
  <c r="J1942" i="1"/>
  <c r="F1943" i="1"/>
  <c r="G1943" i="1"/>
  <c r="H1943" i="1"/>
  <c r="I1943" i="1"/>
  <c r="J1943" i="1" s="1"/>
  <c r="F1944" i="1"/>
  <c r="G1944" i="1"/>
  <c r="H1944" i="1"/>
  <c r="I1944" i="1" s="1"/>
  <c r="J1944" i="1" s="1"/>
  <c r="F1945" i="1"/>
  <c r="G1945" i="1"/>
  <c r="H1945" i="1"/>
  <c r="I1945" i="1" s="1"/>
  <c r="J1945" i="1" s="1"/>
  <c r="F1946" i="1"/>
  <c r="G1946" i="1"/>
  <c r="H1946" i="1"/>
  <c r="I1946" i="1"/>
  <c r="J1946" i="1"/>
  <c r="F1947" i="1"/>
  <c r="G1947" i="1"/>
  <c r="H1947" i="1"/>
  <c r="I1947" i="1" s="1"/>
  <c r="J1947" i="1"/>
  <c r="F1948" i="1"/>
  <c r="G1948" i="1"/>
  <c r="H1948" i="1"/>
  <c r="I1948" i="1"/>
  <c r="J1948" i="1" s="1"/>
  <c r="F1949" i="1"/>
  <c r="G1949" i="1"/>
  <c r="H1949" i="1"/>
  <c r="I1949" i="1" s="1"/>
  <c r="J1949" i="1" s="1"/>
  <c r="F1950" i="1"/>
  <c r="G1950" i="1"/>
  <c r="H1950" i="1"/>
  <c r="I1950" i="1" s="1"/>
  <c r="J1950" i="1" s="1"/>
  <c r="F1951" i="1"/>
  <c r="G1951" i="1"/>
  <c r="H1951" i="1"/>
  <c r="I1951" i="1"/>
  <c r="J1951" i="1" s="1"/>
  <c r="F1952" i="1"/>
  <c r="G1952" i="1"/>
  <c r="H1952" i="1"/>
  <c r="I1952" i="1" s="1"/>
  <c r="J1952" i="1" s="1"/>
  <c r="F1953" i="1"/>
  <c r="G1953" i="1"/>
  <c r="H1953" i="1"/>
  <c r="I1953" i="1" s="1"/>
  <c r="J1953" i="1" s="1"/>
  <c r="F1954" i="1"/>
  <c r="G1954" i="1"/>
  <c r="H1954" i="1"/>
  <c r="I1954" i="1"/>
  <c r="J1954" i="1" s="1"/>
  <c r="F1955" i="1"/>
  <c r="G1955" i="1"/>
  <c r="H1955" i="1"/>
  <c r="I1955" i="1" s="1"/>
  <c r="J1955" i="1" s="1"/>
  <c r="F1956" i="1"/>
  <c r="G1956" i="1"/>
  <c r="H1956" i="1"/>
  <c r="I1956" i="1"/>
  <c r="J1956" i="1" s="1"/>
  <c r="F1957" i="1"/>
  <c r="G1957" i="1"/>
  <c r="H1957" i="1"/>
  <c r="I1957" i="1" s="1"/>
  <c r="J1957" i="1" s="1"/>
  <c r="F1958" i="1"/>
  <c r="G1958" i="1"/>
  <c r="H1958" i="1"/>
  <c r="I1958" i="1"/>
  <c r="J1958" i="1" s="1"/>
  <c r="F1959" i="1"/>
  <c r="G1959" i="1"/>
  <c r="H1959" i="1"/>
  <c r="I1959" i="1"/>
  <c r="J1959" i="1" s="1"/>
  <c r="F1960" i="1"/>
  <c r="G1960" i="1"/>
  <c r="H1960" i="1"/>
  <c r="I1960" i="1" s="1"/>
  <c r="J1960" i="1" s="1"/>
  <c r="F1961" i="1"/>
  <c r="G1961" i="1"/>
  <c r="H1961" i="1"/>
  <c r="I1961" i="1" s="1"/>
  <c r="J1961" i="1" s="1"/>
  <c r="F1962" i="1"/>
  <c r="G1962" i="1"/>
  <c r="H1962" i="1"/>
  <c r="I1962" i="1"/>
  <c r="J1962" i="1" s="1"/>
  <c r="F1963" i="1"/>
  <c r="G1963" i="1"/>
  <c r="H1963" i="1"/>
  <c r="I1963" i="1" s="1"/>
  <c r="J1963" i="1" s="1"/>
  <c r="F1964" i="1"/>
  <c r="G1964" i="1"/>
  <c r="H1964" i="1"/>
  <c r="I1964" i="1"/>
  <c r="J1964" i="1" s="1"/>
  <c r="F1965" i="1"/>
  <c r="G1965" i="1"/>
  <c r="H1965" i="1"/>
  <c r="I1965" i="1" s="1"/>
  <c r="J1965" i="1" s="1"/>
  <c r="F1966" i="1"/>
  <c r="G1966" i="1"/>
  <c r="H1966" i="1"/>
  <c r="I1966" i="1" s="1"/>
  <c r="J1966" i="1"/>
  <c r="F1967" i="1"/>
  <c r="G1967" i="1"/>
  <c r="H1967" i="1"/>
  <c r="I1967" i="1"/>
  <c r="J1967" i="1" s="1"/>
  <c r="F1968" i="1"/>
  <c r="G1968" i="1"/>
  <c r="H1968" i="1"/>
  <c r="I1968" i="1"/>
  <c r="J1968" i="1" s="1"/>
  <c r="F1969" i="1"/>
  <c r="G1969" i="1"/>
  <c r="H1969" i="1"/>
  <c r="I1969" i="1" s="1"/>
  <c r="J1969" i="1" s="1"/>
  <c r="F1970" i="1"/>
  <c r="G1970" i="1"/>
  <c r="H1970" i="1"/>
  <c r="I1970" i="1"/>
  <c r="J1970" i="1" s="1"/>
  <c r="F1971" i="1"/>
  <c r="G1971" i="1"/>
  <c r="H1971" i="1"/>
  <c r="I1971" i="1" s="1"/>
  <c r="J1971" i="1" s="1"/>
  <c r="F1972" i="1"/>
  <c r="G1972" i="1"/>
  <c r="H1972" i="1"/>
  <c r="I1972" i="1"/>
  <c r="J1972" i="1" s="1"/>
  <c r="F1973" i="1"/>
  <c r="G1973" i="1"/>
  <c r="H1973" i="1"/>
  <c r="I1973" i="1" s="1"/>
  <c r="J1973" i="1" s="1"/>
  <c r="F1974" i="1"/>
  <c r="G1974" i="1"/>
  <c r="H1974" i="1"/>
  <c r="I1974" i="1" s="1"/>
  <c r="J1974" i="1"/>
  <c r="F1975" i="1"/>
  <c r="G1975" i="1"/>
  <c r="H1975" i="1"/>
  <c r="I1975" i="1" s="1"/>
  <c r="J1975" i="1" s="1"/>
  <c r="F1976" i="1"/>
  <c r="G1976" i="1"/>
  <c r="H1976" i="1"/>
  <c r="I1976" i="1" s="1"/>
  <c r="J1976" i="1" s="1"/>
  <c r="F1977" i="1"/>
  <c r="G1977" i="1"/>
  <c r="H1977" i="1"/>
  <c r="I1977" i="1" s="1"/>
  <c r="J1977" i="1" s="1"/>
  <c r="F1978" i="1"/>
  <c r="G1978" i="1"/>
  <c r="H1978" i="1"/>
  <c r="I1978" i="1"/>
  <c r="J1978" i="1"/>
  <c r="F1979" i="1"/>
  <c r="G1979" i="1"/>
  <c r="H1979" i="1"/>
  <c r="I1979" i="1" s="1"/>
  <c r="J1979" i="1"/>
  <c r="F1980" i="1"/>
  <c r="G1980" i="1"/>
  <c r="H1980" i="1"/>
  <c r="I1980" i="1"/>
  <c r="J1980" i="1" s="1"/>
  <c r="F1981" i="1"/>
  <c r="G1981" i="1"/>
  <c r="H1981" i="1"/>
  <c r="I1981" i="1" s="1"/>
  <c r="J1981" i="1" s="1"/>
  <c r="F1982" i="1"/>
  <c r="G1982" i="1"/>
  <c r="H1982" i="1"/>
  <c r="I1982" i="1" s="1"/>
  <c r="J1982" i="1" s="1"/>
  <c r="F1983" i="1"/>
  <c r="G1983" i="1"/>
  <c r="H1983" i="1"/>
  <c r="I1983" i="1"/>
  <c r="J1983" i="1"/>
  <c r="F1984" i="1"/>
  <c r="G1984" i="1"/>
  <c r="H1984" i="1"/>
  <c r="I1984" i="1" s="1"/>
  <c r="J1984" i="1" s="1"/>
  <c r="F1985" i="1"/>
  <c r="G1985" i="1"/>
  <c r="H1985" i="1"/>
  <c r="I1985" i="1" s="1"/>
  <c r="J1985" i="1"/>
  <c r="F1986" i="1"/>
  <c r="G1986" i="1"/>
  <c r="H1986" i="1"/>
  <c r="I1986" i="1"/>
  <c r="J1986" i="1" s="1"/>
  <c r="F1987" i="1"/>
  <c r="G1987" i="1"/>
  <c r="H1987" i="1"/>
  <c r="I1987" i="1" s="1"/>
  <c r="J1987" i="1" s="1"/>
  <c r="F1988" i="1"/>
  <c r="G1988" i="1"/>
  <c r="H1988" i="1"/>
  <c r="I1988" i="1"/>
  <c r="J1988" i="1"/>
  <c r="F1989" i="1"/>
  <c r="G1989" i="1"/>
  <c r="H1989" i="1"/>
  <c r="I1989" i="1" s="1"/>
  <c r="J1989" i="1" s="1"/>
  <c r="F1990" i="1"/>
  <c r="G1990" i="1"/>
  <c r="H1990" i="1"/>
  <c r="I1990" i="1" s="1"/>
  <c r="J1990" i="1" s="1"/>
  <c r="F1991" i="1"/>
  <c r="G1991" i="1"/>
  <c r="H1991" i="1"/>
  <c r="I1991" i="1"/>
  <c r="J1991" i="1" s="1"/>
  <c r="F1992" i="1"/>
  <c r="G1992" i="1"/>
  <c r="H1992" i="1"/>
  <c r="I1992" i="1" s="1"/>
  <c r="J1992" i="1" s="1"/>
  <c r="F1993" i="1"/>
  <c r="G1993" i="1"/>
  <c r="H1993" i="1"/>
  <c r="I1993" i="1" s="1"/>
  <c r="J1993" i="1" s="1"/>
  <c r="F1994" i="1"/>
  <c r="G1994" i="1"/>
  <c r="H1994" i="1"/>
  <c r="I1994" i="1"/>
  <c r="J1994" i="1" s="1"/>
  <c r="F1995" i="1"/>
  <c r="G1995" i="1"/>
  <c r="H1995" i="1"/>
  <c r="I1995" i="1" s="1"/>
  <c r="J1995" i="1" s="1"/>
  <c r="F1996" i="1"/>
  <c r="G1996" i="1"/>
  <c r="H1996" i="1"/>
  <c r="I1996" i="1"/>
  <c r="J1996" i="1" s="1"/>
  <c r="F1997" i="1"/>
  <c r="G1997" i="1"/>
  <c r="H1997" i="1"/>
  <c r="I1997" i="1" s="1"/>
  <c r="J1997" i="1" s="1"/>
  <c r="F1998" i="1"/>
  <c r="G1998" i="1"/>
  <c r="H1998" i="1"/>
  <c r="I1998" i="1" s="1"/>
  <c r="J1998" i="1" s="1"/>
  <c r="F1999" i="1"/>
  <c r="G1999" i="1"/>
  <c r="H1999" i="1"/>
  <c r="I1999" i="1"/>
  <c r="J1999" i="1" s="1"/>
  <c r="F2000" i="1"/>
  <c r="G2000" i="1"/>
  <c r="H2000" i="1"/>
  <c r="I2000" i="1" s="1"/>
  <c r="J2000" i="1" s="1"/>
  <c r="F2001" i="1"/>
  <c r="G2001" i="1"/>
  <c r="H2001" i="1"/>
  <c r="I2001" i="1" s="1"/>
  <c r="J2001" i="1" s="1"/>
  <c r="F2002" i="1"/>
  <c r="G2002" i="1"/>
  <c r="H2002" i="1"/>
  <c r="I2002" i="1"/>
  <c r="J2002" i="1" s="1"/>
  <c r="F2003" i="1"/>
  <c r="G2003" i="1"/>
  <c r="H2003" i="1"/>
  <c r="I2003" i="1" s="1"/>
  <c r="J2003" i="1" s="1"/>
  <c r="F2004" i="1"/>
  <c r="G2004" i="1"/>
  <c r="H2004" i="1"/>
  <c r="I2004" i="1"/>
  <c r="J2004" i="1" s="1"/>
  <c r="F2005" i="1"/>
  <c r="G2005" i="1"/>
  <c r="H2005" i="1"/>
  <c r="I2005" i="1" s="1"/>
  <c r="J2005" i="1" s="1"/>
  <c r="F2006" i="1"/>
  <c r="G2006" i="1"/>
  <c r="H2006" i="1"/>
  <c r="I2006" i="1" s="1"/>
  <c r="J2006" i="1" s="1"/>
  <c r="F2007" i="1"/>
  <c r="G2007" i="1"/>
  <c r="H2007" i="1"/>
  <c r="I2007" i="1" s="1"/>
  <c r="J2007" i="1" s="1"/>
  <c r="F2008" i="1"/>
  <c r="G2008" i="1"/>
  <c r="H2008" i="1"/>
  <c r="I2008" i="1" s="1"/>
  <c r="J2008" i="1" s="1"/>
  <c r="F2009" i="1"/>
  <c r="G2009" i="1"/>
  <c r="H2009" i="1"/>
  <c r="I2009" i="1" s="1"/>
  <c r="J2009" i="1" s="1"/>
  <c r="F2010" i="1"/>
  <c r="G2010" i="1"/>
  <c r="H2010" i="1"/>
  <c r="I2010" i="1"/>
  <c r="J2010" i="1" s="1"/>
  <c r="F2011" i="1"/>
  <c r="G2011" i="1"/>
  <c r="H2011" i="1"/>
  <c r="I2011" i="1" s="1"/>
  <c r="J2011" i="1"/>
  <c r="F2012" i="1"/>
  <c r="G2012" i="1"/>
  <c r="H2012" i="1"/>
  <c r="I2012" i="1" s="1"/>
  <c r="J2012" i="1" s="1"/>
  <c r="F2013" i="1"/>
  <c r="G2013" i="1"/>
  <c r="H2013" i="1"/>
  <c r="I2013" i="1" s="1"/>
  <c r="J2013" i="1"/>
  <c r="F2014" i="1"/>
  <c r="G2014" i="1"/>
  <c r="H2014" i="1"/>
  <c r="I2014" i="1"/>
  <c r="J2014" i="1" s="1"/>
  <c r="F2015" i="1"/>
  <c r="G2015" i="1"/>
  <c r="H2015" i="1"/>
  <c r="I2015" i="1"/>
  <c r="J2015" i="1" s="1"/>
  <c r="F2016" i="1"/>
  <c r="G2016" i="1"/>
  <c r="H2016" i="1"/>
  <c r="I2016" i="1"/>
  <c r="J2016" i="1" s="1"/>
  <c r="F2017" i="1"/>
  <c r="G2017" i="1"/>
  <c r="H2017" i="1"/>
  <c r="I2017" i="1" s="1"/>
  <c r="J2017" i="1" s="1"/>
  <c r="F2018" i="1"/>
  <c r="G2018" i="1"/>
  <c r="H2018" i="1"/>
  <c r="I2018" i="1"/>
  <c r="J2018" i="1" s="1"/>
  <c r="F2019" i="1"/>
  <c r="G2019" i="1"/>
  <c r="H2019" i="1"/>
  <c r="I2019" i="1" s="1"/>
  <c r="J2019" i="1" s="1"/>
  <c r="F2020" i="1"/>
  <c r="G2020" i="1"/>
  <c r="H2020" i="1"/>
  <c r="I2020" i="1" s="1"/>
  <c r="J2020" i="1" s="1"/>
  <c r="F2021" i="1"/>
  <c r="G2021" i="1"/>
  <c r="H2021" i="1"/>
  <c r="I2021" i="1" s="1"/>
  <c r="J2021" i="1" s="1"/>
  <c r="F2022" i="1"/>
  <c r="G2022" i="1"/>
  <c r="H2022" i="1"/>
  <c r="I2022" i="1"/>
  <c r="J2022" i="1" s="1"/>
  <c r="F2023" i="1"/>
  <c r="G2023" i="1"/>
  <c r="H2023" i="1"/>
  <c r="I2023" i="1" s="1"/>
  <c r="J2023" i="1"/>
  <c r="F2024" i="1"/>
  <c r="G2024" i="1"/>
  <c r="H2024" i="1"/>
  <c r="I2024" i="1"/>
  <c r="J2024" i="1" s="1"/>
  <c r="F2025" i="1"/>
  <c r="G2025" i="1"/>
  <c r="H2025" i="1"/>
  <c r="I2025" i="1" s="1"/>
  <c r="J2025" i="1" s="1"/>
  <c r="F2026" i="1"/>
  <c r="G2026" i="1"/>
  <c r="H2026" i="1"/>
  <c r="I2026" i="1"/>
  <c r="J2026" i="1"/>
  <c r="F2027" i="1"/>
  <c r="G2027" i="1"/>
  <c r="H2027" i="1"/>
  <c r="I2027" i="1" s="1"/>
  <c r="J2027" i="1"/>
  <c r="F2028" i="1"/>
  <c r="G2028" i="1"/>
  <c r="H2028" i="1"/>
  <c r="I2028" i="1"/>
  <c r="J2028" i="1" s="1"/>
  <c r="F2029" i="1"/>
  <c r="G2029" i="1"/>
  <c r="H2029" i="1"/>
  <c r="I2029" i="1" s="1"/>
  <c r="J2029" i="1"/>
  <c r="F2030" i="1"/>
  <c r="G2030" i="1"/>
  <c r="H2030" i="1"/>
  <c r="I2030" i="1"/>
  <c r="J2030" i="1" s="1"/>
  <c r="F2031" i="1"/>
  <c r="G2031" i="1"/>
  <c r="H2031" i="1"/>
  <c r="I2031" i="1"/>
  <c r="J2031" i="1"/>
  <c r="F2032" i="1"/>
  <c r="G2032" i="1"/>
  <c r="H2032" i="1"/>
  <c r="I2032" i="1"/>
  <c r="J2032" i="1" s="1"/>
  <c r="F2033" i="1"/>
  <c r="G2033" i="1"/>
  <c r="H2033" i="1"/>
  <c r="I2033" i="1" s="1"/>
  <c r="J2033" i="1" s="1"/>
  <c r="F2034" i="1"/>
  <c r="G2034" i="1"/>
  <c r="H2034" i="1"/>
  <c r="I2034" i="1"/>
  <c r="J2034" i="1"/>
  <c r="F2035" i="1"/>
  <c r="G2035" i="1"/>
  <c r="H2035" i="1"/>
  <c r="I2035" i="1" s="1"/>
  <c r="J2035" i="1"/>
  <c r="F2036" i="1"/>
  <c r="G2036" i="1"/>
  <c r="H2036" i="1"/>
  <c r="I2036" i="1"/>
  <c r="J2036" i="1" s="1"/>
  <c r="F2037" i="1"/>
  <c r="G2037" i="1"/>
  <c r="H2037" i="1"/>
  <c r="I2037" i="1" s="1"/>
  <c r="J2037" i="1"/>
  <c r="F2038" i="1"/>
  <c r="G2038" i="1"/>
  <c r="H2038" i="1"/>
  <c r="I2038" i="1"/>
  <c r="J2038" i="1" s="1"/>
  <c r="F2039" i="1"/>
  <c r="G2039" i="1"/>
  <c r="H2039" i="1"/>
  <c r="I2039" i="1"/>
  <c r="J2039" i="1" s="1"/>
  <c r="F2040" i="1"/>
  <c r="G2040" i="1"/>
  <c r="H2040" i="1"/>
  <c r="I2040" i="1"/>
  <c r="J2040" i="1" s="1"/>
  <c r="F2041" i="1"/>
  <c r="G2041" i="1"/>
  <c r="H2041" i="1"/>
  <c r="I2041" i="1" s="1"/>
  <c r="J2041" i="1" s="1"/>
  <c r="F2042" i="1"/>
  <c r="G2042" i="1"/>
  <c r="H2042" i="1"/>
  <c r="I2042" i="1"/>
  <c r="J2042" i="1"/>
  <c r="F2043" i="1"/>
  <c r="G2043" i="1"/>
  <c r="H2043" i="1"/>
  <c r="I2043" i="1" s="1"/>
  <c r="J2043" i="1" s="1"/>
  <c r="F2044" i="1"/>
  <c r="G2044" i="1"/>
  <c r="H2044" i="1"/>
  <c r="I2044" i="1"/>
  <c r="J2044" i="1" s="1"/>
  <c r="F2045" i="1"/>
  <c r="G2045" i="1"/>
  <c r="H2045" i="1"/>
  <c r="I2045" i="1" s="1"/>
  <c r="J2045" i="1" s="1"/>
  <c r="F2046" i="1"/>
  <c r="G2046" i="1"/>
  <c r="H2046" i="1"/>
  <c r="I2046" i="1"/>
  <c r="J2046" i="1" s="1"/>
  <c r="F2047" i="1"/>
  <c r="G2047" i="1"/>
  <c r="H2047" i="1"/>
  <c r="I2047" i="1" s="1"/>
  <c r="J2047" i="1" s="1"/>
  <c r="F2048" i="1"/>
  <c r="G2048" i="1"/>
  <c r="H2048" i="1"/>
  <c r="I2048" i="1"/>
  <c r="J2048" i="1" s="1"/>
  <c r="F2049" i="1"/>
  <c r="G2049" i="1"/>
  <c r="H2049" i="1"/>
  <c r="I2049" i="1" s="1"/>
  <c r="J2049" i="1" s="1"/>
  <c r="F2050" i="1"/>
  <c r="G2050" i="1"/>
  <c r="H2050" i="1"/>
  <c r="I2050" i="1"/>
  <c r="J2050" i="1" s="1"/>
  <c r="F2051" i="1"/>
  <c r="G2051" i="1"/>
  <c r="H2051" i="1"/>
  <c r="I2051" i="1" s="1"/>
  <c r="J2051" i="1" s="1"/>
  <c r="F2052" i="1"/>
  <c r="G2052" i="1"/>
  <c r="H2052" i="1"/>
  <c r="I2052" i="1" s="1"/>
  <c r="J2052" i="1" s="1"/>
  <c r="F2053" i="1"/>
  <c r="G2053" i="1"/>
  <c r="H2053" i="1"/>
  <c r="I2053" i="1" s="1"/>
  <c r="J2053" i="1" s="1"/>
  <c r="F2054" i="1"/>
  <c r="G2054" i="1"/>
  <c r="H2054" i="1"/>
  <c r="I2054" i="1"/>
  <c r="J2054" i="1" s="1"/>
  <c r="F2055" i="1"/>
  <c r="G2055" i="1"/>
  <c r="H2055" i="1"/>
  <c r="I2055" i="1" s="1"/>
  <c r="J2055" i="1" s="1"/>
  <c r="F2056" i="1"/>
  <c r="G2056" i="1"/>
  <c r="H2056" i="1"/>
  <c r="I2056" i="1"/>
  <c r="J2056" i="1" s="1"/>
  <c r="F2057" i="1"/>
  <c r="G2057" i="1"/>
  <c r="H2057" i="1"/>
  <c r="I2057" i="1" s="1"/>
  <c r="J2057" i="1" s="1"/>
  <c r="F2058" i="1"/>
  <c r="G2058" i="1"/>
  <c r="H2058" i="1"/>
  <c r="I2058" i="1"/>
  <c r="J2058" i="1"/>
  <c r="F2059" i="1"/>
  <c r="G2059" i="1"/>
  <c r="H2059" i="1"/>
  <c r="I2059" i="1" s="1"/>
  <c r="J2059" i="1"/>
  <c r="F2060" i="1"/>
  <c r="G2060" i="1"/>
  <c r="H2060" i="1"/>
  <c r="I2060" i="1"/>
  <c r="J2060" i="1" s="1"/>
  <c r="F2061" i="1"/>
  <c r="G2061" i="1"/>
  <c r="H2061" i="1"/>
  <c r="I2061" i="1" s="1"/>
  <c r="J2061" i="1"/>
  <c r="F2062" i="1"/>
  <c r="G2062" i="1"/>
  <c r="H2062" i="1"/>
  <c r="I2062" i="1"/>
  <c r="J2062" i="1" s="1"/>
  <c r="F2063" i="1"/>
  <c r="G2063" i="1"/>
  <c r="H2063" i="1"/>
  <c r="I2063" i="1"/>
  <c r="J2063" i="1"/>
  <c r="F2064" i="1"/>
  <c r="G2064" i="1"/>
  <c r="H2064" i="1"/>
  <c r="I2064" i="1"/>
  <c r="J2064" i="1" s="1"/>
  <c r="F2065" i="1"/>
  <c r="G2065" i="1"/>
  <c r="H2065" i="1"/>
  <c r="I2065" i="1" s="1"/>
  <c r="J2065" i="1" s="1"/>
  <c r="F2066" i="1"/>
  <c r="G2066" i="1"/>
  <c r="H2066" i="1"/>
  <c r="I2066" i="1"/>
  <c r="J2066" i="1"/>
  <c r="F2067" i="1"/>
  <c r="G2067" i="1"/>
  <c r="H2067" i="1"/>
  <c r="I2067" i="1" s="1"/>
  <c r="J2067" i="1"/>
  <c r="F2068" i="1"/>
  <c r="G2068" i="1"/>
  <c r="H2068" i="1"/>
  <c r="I2068" i="1"/>
  <c r="J2068" i="1" s="1"/>
  <c r="F2069" i="1"/>
  <c r="G2069" i="1"/>
  <c r="H2069" i="1"/>
  <c r="I2069" i="1" s="1"/>
  <c r="J2069" i="1"/>
  <c r="F2070" i="1"/>
  <c r="G2070" i="1"/>
  <c r="H2070" i="1"/>
  <c r="I2070" i="1"/>
  <c r="J2070" i="1" s="1"/>
  <c r="F2071" i="1"/>
  <c r="G2071" i="1"/>
  <c r="H2071" i="1"/>
  <c r="I2071" i="1"/>
  <c r="J2071" i="1"/>
  <c r="F2072" i="1"/>
  <c r="G2072" i="1"/>
  <c r="H2072" i="1"/>
  <c r="I2072" i="1"/>
  <c r="J2072" i="1" s="1"/>
  <c r="F2073" i="1"/>
  <c r="G2073" i="1"/>
  <c r="H2073" i="1"/>
  <c r="I2073" i="1" s="1"/>
  <c r="J2073" i="1" s="1"/>
  <c r="F2074" i="1"/>
  <c r="G2074" i="1"/>
  <c r="H2074" i="1"/>
  <c r="I2074" i="1"/>
  <c r="J2074" i="1" s="1"/>
  <c r="F2075" i="1"/>
  <c r="G2075" i="1"/>
  <c r="H2075" i="1"/>
  <c r="I2075" i="1" s="1"/>
  <c r="J2075" i="1"/>
  <c r="F2076" i="1"/>
  <c r="G2076" i="1"/>
  <c r="H2076" i="1"/>
  <c r="I2076" i="1" s="1"/>
  <c r="J2076" i="1" s="1"/>
  <c r="F2077" i="1"/>
  <c r="G2077" i="1"/>
  <c r="H2077" i="1"/>
  <c r="I2077" i="1" s="1"/>
  <c r="J2077" i="1"/>
  <c r="F2078" i="1"/>
  <c r="G2078" i="1"/>
  <c r="H2078" i="1"/>
  <c r="I2078" i="1"/>
  <c r="J2078" i="1" s="1"/>
  <c r="F2079" i="1"/>
  <c r="G2079" i="1"/>
  <c r="H2079" i="1"/>
  <c r="I2079" i="1"/>
  <c r="J2079" i="1" s="1"/>
  <c r="F2080" i="1"/>
  <c r="G2080" i="1"/>
  <c r="H2080" i="1"/>
  <c r="I2080" i="1"/>
  <c r="J2080" i="1" s="1"/>
  <c r="F2081" i="1"/>
  <c r="G2081" i="1"/>
  <c r="H2081" i="1"/>
  <c r="I2081" i="1" s="1"/>
  <c r="J2081" i="1" s="1"/>
  <c r="F2082" i="1"/>
  <c r="G2082" i="1"/>
  <c r="H2082" i="1"/>
  <c r="I2082" i="1"/>
  <c r="J2082" i="1" s="1"/>
  <c r="F2083" i="1"/>
  <c r="G2083" i="1"/>
  <c r="H2083" i="1"/>
  <c r="I2083" i="1" s="1"/>
  <c r="J2083" i="1" s="1"/>
  <c r="F2084" i="1"/>
  <c r="G2084" i="1"/>
  <c r="H2084" i="1"/>
  <c r="I2084" i="1" s="1"/>
  <c r="J2084" i="1" s="1"/>
  <c r="F2085" i="1"/>
  <c r="G2085" i="1"/>
  <c r="H2085" i="1"/>
  <c r="I2085" i="1" s="1"/>
  <c r="J2085" i="1" s="1"/>
  <c r="F2086" i="1"/>
  <c r="G2086" i="1"/>
  <c r="H2086" i="1"/>
  <c r="I2086" i="1"/>
  <c r="J2086" i="1" s="1"/>
  <c r="F2087" i="1"/>
  <c r="G2087" i="1"/>
  <c r="H2087" i="1"/>
  <c r="I2087" i="1" s="1"/>
  <c r="J2087" i="1"/>
  <c r="F2088" i="1"/>
  <c r="G2088" i="1"/>
  <c r="H2088" i="1"/>
  <c r="I2088" i="1"/>
  <c r="J2088" i="1" s="1"/>
  <c r="F2089" i="1"/>
  <c r="G2089" i="1"/>
  <c r="H2089" i="1"/>
  <c r="I2089" i="1" s="1"/>
  <c r="J2089" i="1" s="1"/>
  <c r="F2090" i="1"/>
  <c r="G2090" i="1"/>
  <c r="H2090" i="1"/>
  <c r="I2090" i="1"/>
  <c r="J2090" i="1"/>
  <c r="F2091" i="1"/>
  <c r="G2091" i="1"/>
  <c r="H2091" i="1"/>
  <c r="I2091" i="1" s="1"/>
  <c r="J2091" i="1"/>
  <c r="F2092" i="1"/>
  <c r="G2092" i="1"/>
  <c r="H2092" i="1"/>
  <c r="I2092" i="1"/>
  <c r="J2092" i="1" s="1"/>
  <c r="F2093" i="1"/>
  <c r="G2093" i="1"/>
  <c r="H2093" i="1"/>
  <c r="I2093" i="1" s="1"/>
  <c r="J2093" i="1"/>
  <c r="F2094" i="1"/>
  <c r="G2094" i="1"/>
  <c r="H2094" i="1"/>
  <c r="I2094" i="1"/>
  <c r="J2094" i="1" s="1"/>
  <c r="F2095" i="1"/>
  <c r="G2095" i="1"/>
  <c r="H2095" i="1"/>
  <c r="I2095" i="1"/>
  <c r="J2095" i="1"/>
  <c r="F2096" i="1"/>
  <c r="G2096" i="1"/>
  <c r="H2096" i="1"/>
  <c r="I2096" i="1"/>
  <c r="J2096" i="1" s="1"/>
  <c r="F2097" i="1"/>
  <c r="G2097" i="1"/>
  <c r="H2097" i="1"/>
  <c r="I2097" i="1" s="1"/>
  <c r="J2097" i="1" s="1"/>
  <c r="F2098" i="1"/>
  <c r="G2098" i="1"/>
  <c r="H2098" i="1"/>
  <c r="I2098" i="1"/>
  <c r="J2098" i="1"/>
  <c r="F2099" i="1"/>
  <c r="G2099" i="1"/>
  <c r="H2099" i="1"/>
  <c r="I2099" i="1" s="1"/>
  <c r="J2099" i="1"/>
  <c r="F2100" i="1"/>
  <c r="G2100" i="1"/>
  <c r="H2100" i="1"/>
  <c r="I2100" i="1"/>
  <c r="J2100" i="1" s="1"/>
  <c r="F2101" i="1"/>
  <c r="G2101" i="1"/>
  <c r="H2101" i="1"/>
  <c r="I2101" i="1" s="1"/>
  <c r="J2101" i="1"/>
  <c r="F2102" i="1"/>
  <c r="G2102" i="1"/>
  <c r="H2102" i="1"/>
  <c r="I2102" i="1"/>
  <c r="J2102" i="1" s="1"/>
  <c r="F2103" i="1"/>
  <c r="G2103" i="1"/>
  <c r="H2103" i="1"/>
  <c r="I2103" i="1"/>
  <c r="J2103" i="1" s="1"/>
  <c r="F2104" i="1"/>
  <c r="G2104" i="1"/>
  <c r="H2104" i="1"/>
  <c r="I2104" i="1"/>
  <c r="J2104" i="1" s="1"/>
  <c r="F2105" i="1"/>
  <c r="G2105" i="1"/>
  <c r="H2105" i="1"/>
  <c r="I2105" i="1" s="1"/>
  <c r="J2105" i="1" s="1"/>
  <c r="F2106" i="1"/>
  <c r="G2106" i="1"/>
  <c r="H2106" i="1"/>
  <c r="I2106" i="1"/>
  <c r="J2106" i="1"/>
  <c r="F2107" i="1"/>
  <c r="G2107" i="1"/>
  <c r="H2107" i="1"/>
  <c r="I2107" i="1" s="1"/>
  <c r="J2107" i="1" s="1"/>
  <c r="F2108" i="1"/>
  <c r="G2108" i="1"/>
  <c r="H2108" i="1"/>
  <c r="I2108" i="1"/>
  <c r="J2108" i="1" s="1"/>
  <c r="F2109" i="1"/>
  <c r="G2109" i="1"/>
  <c r="H2109" i="1"/>
  <c r="I2109" i="1" s="1"/>
  <c r="J2109" i="1" s="1"/>
  <c r="F2110" i="1"/>
  <c r="G2110" i="1"/>
  <c r="H2110" i="1"/>
  <c r="I2110" i="1"/>
  <c r="J2110" i="1" s="1"/>
  <c r="F2111" i="1"/>
  <c r="G2111" i="1"/>
  <c r="H2111" i="1"/>
  <c r="I2111" i="1" s="1"/>
  <c r="J2111" i="1" s="1"/>
  <c r="F2112" i="1"/>
  <c r="G2112" i="1"/>
  <c r="H2112" i="1"/>
  <c r="I2112" i="1"/>
  <c r="J2112" i="1" s="1"/>
  <c r="F2113" i="1"/>
  <c r="G2113" i="1"/>
  <c r="H2113" i="1"/>
  <c r="I2113" i="1" s="1"/>
  <c r="J2113" i="1" s="1"/>
  <c r="F2114" i="1"/>
  <c r="G2114" i="1"/>
  <c r="H2114" i="1"/>
  <c r="I2114" i="1"/>
  <c r="J2114" i="1" s="1"/>
  <c r="F2115" i="1"/>
  <c r="G2115" i="1"/>
  <c r="H2115" i="1"/>
  <c r="I2115" i="1" s="1"/>
  <c r="J2115" i="1" s="1"/>
  <c r="F2116" i="1"/>
  <c r="G2116" i="1"/>
  <c r="H2116" i="1"/>
  <c r="I2116" i="1" s="1"/>
  <c r="J2116" i="1" s="1"/>
  <c r="F2117" i="1"/>
  <c r="G2117" i="1"/>
  <c r="H2117" i="1"/>
  <c r="I2117" i="1" s="1"/>
  <c r="J2117" i="1" s="1"/>
  <c r="F2118" i="1"/>
  <c r="G2118" i="1"/>
  <c r="H2118" i="1"/>
  <c r="I2118" i="1"/>
  <c r="J2118" i="1" s="1"/>
  <c r="F2119" i="1"/>
  <c r="G2119" i="1"/>
  <c r="H2119" i="1"/>
  <c r="I2119" i="1" s="1"/>
  <c r="J2119" i="1" s="1"/>
  <c r="F2120" i="1"/>
  <c r="G2120" i="1"/>
  <c r="H2120" i="1"/>
  <c r="I2120" i="1"/>
  <c r="J2120" i="1" s="1"/>
  <c r="F2121" i="1"/>
  <c r="G2121" i="1"/>
  <c r="H2121" i="1"/>
  <c r="I2121" i="1" s="1"/>
  <c r="J2121" i="1" s="1"/>
  <c r="F2122" i="1"/>
  <c r="G2122" i="1"/>
  <c r="H2122" i="1"/>
  <c r="I2122" i="1"/>
  <c r="J2122" i="1"/>
  <c r="F2123" i="1"/>
  <c r="G2123" i="1"/>
  <c r="H2123" i="1"/>
  <c r="I2123" i="1" s="1"/>
  <c r="J2123" i="1"/>
  <c r="F2124" i="1"/>
  <c r="G2124" i="1"/>
  <c r="H2124" i="1"/>
  <c r="I2124" i="1"/>
  <c r="J2124" i="1" s="1"/>
  <c r="F2125" i="1"/>
  <c r="G2125" i="1"/>
  <c r="H2125" i="1"/>
  <c r="I2125" i="1" s="1"/>
  <c r="J2125" i="1"/>
  <c r="F2126" i="1"/>
  <c r="G2126" i="1"/>
  <c r="H2126" i="1"/>
  <c r="I2126" i="1"/>
  <c r="J2126" i="1" s="1"/>
  <c r="F2127" i="1"/>
  <c r="G2127" i="1"/>
  <c r="H2127" i="1"/>
  <c r="I2127" i="1"/>
  <c r="J2127" i="1"/>
  <c r="F2128" i="1"/>
  <c r="G2128" i="1"/>
  <c r="H2128" i="1"/>
  <c r="I2128" i="1"/>
  <c r="J2128" i="1" s="1"/>
  <c r="F2129" i="1"/>
  <c r="G2129" i="1"/>
  <c r="H2129" i="1"/>
  <c r="I2129" i="1" s="1"/>
  <c r="J2129" i="1" s="1"/>
  <c r="F2130" i="1"/>
  <c r="G2130" i="1"/>
  <c r="H2130" i="1"/>
  <c r="I2130" i="1"/>
  <c r="J2130" i="1"/>
  <c r="F2131" i="1"/>
  <c r="G2131" i="1"/>
  <c r="H2131" i="1"/>
  <c r="I2131" i="1" s="1"/>
  <c r="J2131" i="1"/>
  <c r="F2132" i="1"/>
  <c r="G2132" i="1"/>
  <c r="H2132" i="1"/>
  <c r="I2132" i="1"/>
  <c r="J2132" i="1" s="1"/>
  <c r="F2133" i="1"/>
  <c r="G2133" i="1"/>
  <c r="H2133" i="1"/>
  <c r="I2133" i="1" s="1"/>
  <c r="J2133" i="1"/>
  <c r="F2134" i="1"/>
  <c r="G2134" i="1"/>
  <c r="H2134" i="1"/>
  <c r="I2134" i="1"/>
  <c r="J2134" i="1" s="1"/>
  <c r="F2135" i="1"/>
  <c r="G2135" i="1"/>
  <c r="H2135" i="1"/>
  <c r="I2135" i="1"/>
  <c r="J2135" i="1"/>
  <c r="F2136" i="1"/>
  <c r="G2136" i="1"/>
  <c r="H2136" i="1"/>
  <c r="I2136" i="1"/>
  <c r="J2136" i="1" s="1"/>
  <c r="F2137" i="1"/>
  <c r="G2137" i="1"/>
  <c r="H2137" i="1"/>
  <c r="I2137" i="1" s="1"/>
  <c r="J2137" i="1" s="1"/>
  <c r="F2138" i="1"/>
  <c r="G2138" i="1"/>
  <c r="H2138" i="1"/>
  <c r="I2138" i="1" s="1"/>
  <c r="J2138" i="1" s="1"/>
  <c r="F2139" i="1"/>
  <c r="G2139" i="1"/>
  <c r="H2139" i="1"/>
  <c r="I2139" i="1" s="1"/>
  <c r="J2139" i="1" s="1"/>
  <c r="F2140" i="1"/>
  <c r="G2140" i="1"/>
  <c r="H2140" i="1"/>
  <c r="I2140" i="1" s="1"/>
  <c r="J2140" i="1" s="1"/>
  <c r="F2141" i="1"/>
  <c r="G2141" i="1"/>
  <c r="H2141" i="1"/>
  <c r="I2141" i="1" s="1"/>
  <c r="J2141" i="1"/>
  <c r="F2142" i="1"/>
  <c r="G2142" i="1"/>
  <c r="H2142" i="1"/>
  <c r="I2142" i="1"/>
  <c r="J2142" i="1" s="1"/>
  <c r="F2143" i="1"/>
  <c r="G2143" i="1"/>
  <c r="H2143" i="1"/>
  <c r="I2143" i="1"/>
  <c r="J2143" i="1"/>
  <c r="F2144" i="1"/>
  <c r="G2144" i="1"/>
  <c r="H2144" i="1"/>
  <c r="I2144" i="1"/>
  <c r="J2144" i="1"/>
  <c r="F2145" i="1"/>
  <c r="G2145" i="1"/>
  <c r="H2145" i="1"/>
  <c r="I2145" i="1" s="1"/>
  <c r="J2145" i="1" s="1"/>
  <c r="F2146" i="1"/>
  <c r="G2146" i="1"/>
  <c r="H2146" i="1"/>
  <c r="I2146" i="1"/>
  <c r="J2146" i="1"/>
  <c r="F2147" i="1"/>
  <c r="G2147" i="1"/>
  <c r="H2147" i="1"/>
  <c r="I2147" i="1" s="1"/>
  <c r="J2147" i="1" s="1"/>
  <c r="F2148" i="1"/>
  <c r="G2148" i="1"/>
  <c r="H2148" i="1"/>
  <c r="I2148" i="1"/>
  <c r="J2148" i="1" s="1"/>
  <c r="F2149" i="1"/>
  <c r="G2149" i="1"/>
  <c r="H2149" i="1"/>
  <c r="I2149" i="1" s="1"/>
  <c r="J2149" i="1" s="1"/>
  <c r="F2150" i="1"/>
  <c r="G2150" i="1"/>
  <c r="H2150" i="1"/>
  <c r="I2150" i="1"/>
  <c r="J2150" i="1" s="1"/>
  <c r="F2151" i="1"/>
  <c r="G2151" i="1"/>
  <c r="H2151" i="1"/>
  <c r="I2151" i="1" s="1"/>
  <c r="J2151" i="1" s="1"/>
  <c r="F2152" i="1"/>
  <c r="G2152" i="1"/>
  <c r="H2152" i="1"/>
  <c r="I2152" i="1"/>
  <c r="J2152" i="1"/>
  <c r="F2153" i="1"/>
  <c r="G2153" i="1"/>
  <c r="H2153" i="1"/>
  <c r="I2153" i="1" s="1"/>
  <c r="J2153" i="1" s="1"/>
  <c r="F2154" i="1"/>
  <c r="G2154" i="1"/>
  <c r="H2154" i="1"/>
  <c r="I2154" i="1"/>
  <c r="J2154" i="1"/>
  <c r="F2155" i="1"/>
  <c r="G2155" i="1"/>
  <c r="H2155" i="1"/>
  <c r="I2155" i="1" s="1"/>
  <c r="J2155" i="1"/>
  <c r="F2156" i="1"/>
  <c r="G2156" i="1"/>
  <c r="H2156" i="1"/>
  <c r="I2156" i="1"/>
  <c r="J2156" i="1" s="1"/>
  <c r="F2157" i="1"/>
  <c r="G2157" i="1"/>
  <c r="H2157" i="1"/>
  <c r="I2157" i="1"/>
  <c r="J2157" i="1"/>
  <c r="F2158" i="1"/>
  <c r="G2158" i="1"/>
  <c r="H2158" i="1"/>
  <c r="I2158" i="1"/>
  <c r="J2158" i="1" s="1"/>
  <c r="F2159" i="1"/>
  <c r="G2159" i="1"/>
  <c r="H2159" i="1"/>
  <c r="I2159" i="1"/>
  <c r="J2159" i="1" s="1"/>
  <c r="F2160" i="1"/>
  <c r="G2160" i="1"/>
  <c r="H2160" i="1"/>
  <c r="I2160" i="1"/>
  <c r="J2160" i="1"/>
  <c r="F2161" i="1"/>
  <c r="G2161" i="1"/>
  <c r="H2161" i="1"/>
  <c r="I2161" i="1" s="1"/>
  <c r="J2161" i="1" s="1"/>
  <c r="F2162" i="1"/>
  <c r="G2162" i="1"/>
  <c r="H2162" i="1"/>
  <c r="I2162" i="1" s="1"/>
  <c r="J2162" i="1" s="1"/>
  <c r="F2163" i="1"/>
  <c r="G2163" i="1"/>
  <c r="H2163" i="1"/>
  <c r="I2163" i="1" s="1"/>
  <c r="J2163" i="1"/>
  <c r="F2164" i="1"/>
  <c r="G2164" i="1"/>
  <c r="H2164" i="1"/>
  <c r="I2164" i="1"/>
  <c r="J2164" i="1" s="1"/>
  <c r="F2165" i="1"/>
  <c r="G2165" i="1"/>
  <c r="H2165" i="1"/>
  <c r="I2165" i="1"/>
  <c r="J2165" i="1"/>
  <c r="F2166" i="1"/>
  <c r="G2166" i="1"/>
  <c r="H2166" i="1"/>
  <c r="I2166" i="1"/>
  <c r="J2166" i="1" s="1"/>
  <c r="F2167" i="1"/>
  <c r="G2167" i="1"/>
  <c r="H2167" i="1"/>
  <c r="I2167" i="1"/>
  <c r="J2167" i="1" s="1"/>
  <c r="F2168" i="1"/>
  <c r="G2168" i="1"/>
  <c r="H2168" i="1"/>
  <c r="I2168" i="1"/>
  <c r="J2168" i="1" s="1"/>
  <c r="F2169" i="1"/>
  <c r="G2169" i="1"/>
  <c r="H2169" i="1"/>
  <c r="I2169" i="1" s="1"/>
  <c r="J2169" i="1" s="1"/>
  <c r="F2170" i="1"/>
  <c r="G2170" i="1"/>
  <c r="H2170" i="1"/>
  <c r="I2170" i="1"/>
  <c r="J2170" i="1" s="1"/>
  <c r="F2171" i="1"/>
  <c r="G2171" i="1"/>
  <c r="H2171" i="1"/>
  <c r="I2171" i="1" s="1"/>
  <c r="J2171" i="1" s="1"/>
  <c r="F2172" i="1"/>
  <c r="G2172" i="1"/>
  <c r="H2172" i="1"/>
  <c r="I2172" i="1" s="1"/>
  <c r="J2172" i="1" s="1"/>
  <c r="F2173" i="1"/>
  <c r="G2173" i="1"/>
  <c r="H2173" i="1"/>
  <c r="I2173" i="1" s="1"/>
  <c r="J2173" i="1" s="1"/>
  <c r="F2174" i="1"/>
  <c r="G2174" i="1"/>
  <c r="H2174" i="1"/>
  <c r="I2174" i="1"/>
  <c r="J2174" i="1" s="1"/>
  <c r="F2175" i="1"/>
  <c r="G2175" i="1"/>
  <c r="H2175" i="1"/>
  <c r="I2175" i="1"/>
  <c r="J2175" i="1"/>
  <c r="F2176" i="1"/>
  <c r="G2176" i="1"/>
  <c r="H2176" i="1"/>
  <c r="I2176" i="1"/>
  <c r="J2176" i="1" s="1"/>
  <c r="F2177" i="1"/>
  <c r="G2177" i="1"/>
  <c r="H2177" i="1"/>
  <c r="I2177" i="1" s="1"/>
  <c r="J2177" i="1" s="1"/>
  <c r="F2178" i="1"/>
  <c r="G2178" i="1"/>
  <c r="H2178" i="1"/>
  <c r="I2178" i="1"/>
  <c r="J2178" i="1" s="1"/>
  <c r="F2179" i="1"/>
  <c r="G2179" i="1"/>
  <c r="H2179" i="1"/>
  <c r="I2179" i="1" s="1"/>
  <c r="J2179" i="1"/>
  <c r="F2180" i="1"/>
  <c r="G2180" i="1"/>
  <c r="H2180" i="1"/>
  <c r="I2180" i="1" s="1"/>
  <c r="J2180" i="1" s="1"/>
  <c r="F2181" i="1"/>
  <c r="G2181" i="1"/>
  <c r="H2181" i="1"/>
  <c r="I2181" i="1"/>
  <c r="J2181" i="1" s="1"/>
  <c r="F2182" i="1"/>
  <c r="G2182" i="1"/>
  <c r="H2182" i="1"/>
  <c r="I2182" i="1"/>
  <c r="J2182" i="1" s="1"/>
  <c r="F2183" i="1"/>
  <c r="G2183" i="1"/>
  <c r="H2183" i="1"/>
  <c r="I2183" i="1" s="1"/>
  <c r="J2183" i="1"/>
  <c r="F2184" i="1"/>
  <c r="G2184" i="1"/>
  <c r="H2184" i="1"/>
  <c r="I2184" i="1"/>
  <c r="J2184" i="1"/>
  <c r="F2185" i="1"/>
  <c r="G2185" i="1"/>
  <c r="H2185" i="1"/>
  <c r="I2185" i="1" s="1"/>
  <c r="J2185" i="1" s="1"/>
  <c r="F2186" i="1"/>
  <c r="G2186" i="1"/>
  <c r="H2186" i="1"/>
  <c r="I2186" i="1"/>
  <c r="J2186" i="1"/>
  <c r="F2187" i="1"/>
  <c r="G2187" i="1"/>
  <c r="H2187" i="1"/>
  <c r="I2187" i="1" s="1"/>
  <c r="J2187" i="1"/>
  <c r="F2188" i="1"/>
  <c r="G2188" i="1"/>
  <c r="H2188" i="1"/>
  <c r="I2188" i="1"/>
  <c r="J2188" i="1" s="1"/>
  <c r="F2189" i="1"/>
  <c r="G2189" i="1"/>
  <c r="H2189" i="1"/>
  <c r="I2189" i="1"/>
  <c r="J2189" i="1" s="1"/>
  <c r="F2190" i="1"/>
  <c r="G2190" i="1"/>
  <c r="H2190" i="1"/>
  <c r="I2190" i="1"/>
  <c r="J2190" i="1" s="1"/>
  <c r="F2191" i="1"/>
  <c r="G2191" i="1"/>
  <c r="H2191" i="1"/>
  <c r="I2191" i="1" s="1"/>
  <c r="J2191" i="1" s="1"/>
  <c r="F2192" i="1"/>
  <c r="G2192" i="1"/>
  <c r="H2192" i="1"/>
  <c r="I2192" i="1"/>
  <c r="J2192" i="1"/>
  <c r="F2193" i="1"/>
  <c r="G2193" i="1"/>
  <c r="H2193" i="1"/>
  <c r="I2193" i="1" s="1"/>
  <c r="J2193" i="1" s="1"/>
  <c r="F2194" i="1"/>
  <c r="G2194" i="1"/>
  <c r="H2194" i="1"/>
  <c r="I2194" i="1" s="1"/>
  <c r="J2194" i="1"/>
  <c r="F2195" i="1"/>
  <c r="G2195" i="1"/>
  <c r="H2195" i="1"/>
  <c r="I2195" i="1" s="1"/>
  <c r="J2195" i="1"/>
  <c r="F2196" i="1"/>
  <c r="G2196" i="1"/>
  <c r="H2196" i="1"/>
  <c r="I2196" i="1"/>
  <c r="J2196" i="1" s="1"/>
  <c r="F2197" i="1"/>
  <c r="G2197" i="1"/>
  <c r="H2197" i="1"/>
  <c r="I2197" i="1"/>
  <c r="J2197" i="1"/>
  <c r="F2198" i="1"/>
  <c r="G2198" i="1"/>
  <c r="H2198" i="1"/>
  <c r="I2198" i="1"/>
  <c r="J2198" i="1" s="1"/>
  <c r="F2199" i="1"/>
  <c r="G2199" i="1"/>
  <c r="H2199" i="1"/>
  <c r="I2199" i="1"/>
  <c r="J2199" i="1"/>
  <c r="F2200" i="1"/>
  <c r="G2200" i="1"/>
  <c r="H2200" i="1"/>
  <c r="I2200" i="1"/>
  <c r="J2200" i="1" s="1"/>
  <c r="F2201" i="1"/>
  <c r="G2201" i="1"/>
  <c r="H2201" i="1"/>
  <c r="I2201" i="1" s="1"/>
  <c r="J2201" i="1" s="1"/>
  <c r="F2202" i="1"/>
  <c r="G2202" i="1"/>
  <c r="H2202" i="1"/>
  <c r="I2202" i="1" s="1"/>
  <c r="J2202" i="1" s="1"/>
  <c r="F2203" i="1"/>
  <c r="G2203" i="1"/>
  <c r="H2203" i="1"/>
  <c r="I2203" i="1" s="1"/>
  <c r="J2203" i="1" s="1"/>
  <c r="F2204" i="1"/>
  <c r="G2204" i="1"/>
  <c r="H2204" i="1"/>
  <c r="I2204" i="1" s="1"/>
  <c r="J2204" i="1" s="1"/>
  <c r="F2205" i="1"/>
  <c r="G2205" i="1"/>
  <c r="H2205" i="1"/>
  <c r="I2205" i="1" s="1"/>
  <c r="J2205" i="1"/>
  <c r="F2206" i="1"/>
  <c r="G2206" i="1"/>
  <c r="H2206" i="1"/>
  <c r="I2206" i="1"/>
  <c r="J2206" i="1" s="1"/>
  <c r="F2207" i="1"/>
  <c r="G2207" i="1"/>
  <c r="H2207" i="1"/>
  <c r="I2207" i="1"/>
  <c r="J2207" i="1" s="1"/>
  <c r="F2208" i="1"/>
  <c r="G2208" i="1"/>
  <c r="H2208" i="1"/>
  <c r="I2208" i="1"/>
  <c r="J2208" i="1"/>
  <c r="F2209" i="1"/>
  <c r="G2209" i="1"/>
  <c r="H2209" i="1"/>
  <c r="I2209" i="1" s="1"/>
  <c r="J2209" i="1" s="1"/>
  <c r="F2210" i="1"/>
  <c r="G2210" i="1"/>
  <c r="H2210" i="1"/>
  <c r="I2210" i="1"/>
  <c r="J2210" i="1"/>
  <c r="F2211" i="1"/>
  <c r="G2211" i="1"/>
  <c r="H2211" i="1"/>
  <c r="I2211" i="1" s="1"/>
  <c r="J2211" i="1" s="1"/>
  <c r="F2212" i="1"/>
  <c r="G2212" i="1"/>
  <c r="H2212" i="1"/>
  <c r="I2212" i="1"/>
  <c r="J2212" i="1" s="1"/>
  <c r="F2213" i="1"/>
  <c r="G2213" i="1"/>
  <c r="H2213" i="1"/>
  <c r="I2213" i="1" s="1"/>
  <c r="J2213" i="1" s="1"/>
  <c r="F2214" i="1"/>
  <c r="G2214" i="1"/>
  <c r="H2214" i="1"/>
  <c r="I2214" i="1"/>
  <c r="J2214" i="1" s="1"/>
  <c r="F2215" i="1"/>
  <c r="G2215" i="1"/>
  <c r="H2215" i="1"/>
  <c r="I2215" i="1" s="1"/>
  <c r="J2215" i="1" s="1"/>
  <c r="F2216" i="1"/>
  <c r="G2216" i="1"/>
  <c r="H2216" i="1"/>
  <c r="I2216" i="1"/>
  <c r="J2216" i="1"/>
  <c r="F2217" i="1"/>
  <c r="G2217" i="1"/>
  <c r="H2217" i="1"/>
  <c r="I2217" i="1" s="1"/>
  <c r="J2217" i="1" s="1"/>
  <c r="F2218" i="1"/>
  <c r="G2218" i="1"/>
  <c r="H2218" i="1"/>
  <c r="I2218" i="1"/>
  <c r="J2218" i="1"/>
  <c r="F2219" i="1"/>
  <c r="G2219" i="1"/>
  <c r="H2219" i="1"/>
  <c r="I2219" i="1" s="1"/>
  <c r="J2219" i="1"/>
  <c r="F2220" i="1"/>
  <c r="G2220" i="1"/>
  <c r="H2220" i="1"/>
  <c r="I2220" i="1"/>
  <c r="J2220" i="1" s="1"/>
  <c r="F2221" i="1"/>
  <c r="G2221" i="1"/>
  <c r="H2221" i="1"/>
  <c r="I2221" i="1"/>
  <c r="J2221" i="1"/>
  <c r="F2222" i="1"/>
  <c r="G2222" i="1"/>
  <c r="H2222" i="1"/>
  <c r="I2222" i="1"/>
  <c r="J2222" i="1" s="1"/>
  <c r="F2223" i="1"/>
  <c r="G2223" i="1"/>
  <c r="H2223" i="1"/>
  <c r="I2223" i="1"/>
  <c r="J2223" i="1" s="1"/>
  <c r="F2224" i="1"/>
  <c r="G2224" i="1"/>
  <c r="H2224" i="1"/>
  <c r="I2224" i="1"/>
  <c r="J2224" i="1"/>
  <c r="F2225" i="1"/>
  <c r="G2225" i="1"/>
  <c r="H2225" i="1"/>
  <c r="I2225" i="1" s="1"/>
  <c r="J2225" i="1" s="1"/>
  <c r="F2226" i="1"/>
  <c r="G2226" i="1"/>
  <c r="H2226" i="1"/>
  <c r="I2226" i="1" s="1"/>
  <c r="J2226" i="1" s="1"/>
  <c r="F2227" i="1"/>
  <c r="G2227" i="1"/>
  <c r="H2227" i="1"/>
  <c r="I2227" i="1" s="1"/>
  <c r="J2227" i="1"/>
  <c r="F2228" i="1"/>
  <c r="G2228" i="1"/>
  <c r="H2228" i="1"/>
  <c r="I2228" i="1"/>
  <c r="J2228" i="1" s="1"/>
  <c r="F2229" i="1"/>
  <c r="G2229" i="1"/>
  <c r="H2229" i="1"/>
  <c r="I2229" i="1"/>
  <c r="J2229" i="1" s="1"/>
  <c r="F2230" i="1"/>
  <c r="G2230" i="1"/>
  <c r="H2230" i="1"/>
  <c r="I2230" i="1"/>
  <c r="J2230" i="1" s="1"/>
  <c r="F2231" i="1"/>
  <c r="G2231" i="1"/>
  <c r="H2231" i="1"/>
  <c r="I2231" i="1" s="1"/>
  <c r="J2231" i="1" s="1"/>
  <c r="F2232" i="1"/>
  <c r="G2232" i="1"/>
  <c r="H2232" i="1"/>
  <c r="I2232" i="1"/>
  <c r="J2232" i="1" s="1"/>
  <c r="F2233" i="1"/>
  <c r="G2233" i="1"/>
  <c r="H2233" i="1"/>
  <c r="I2233" i="1" s="1"/>
  <c r="J2233" i="1" s="1"/>
  <c r="F2234" i="1"/>
  <c r="G2234" i="1"/>
  <c r="H2234" i="1"/>
  <c r="I2234" i="1"/>
  <c r="J2234" i="1" s="1"/>
  <c r="F2235" i="1"/>
  <c r="G2235" i="1"/>
  <c r="H2235" i="1"/>
  <c r="I2235" i="1" s="1"/>
  <c r="J2235" i="1" s="1"/>
  <c r="F2236" i="1"/>
  <c r="G2236" i="1"/>
  <c r="H2236" i="1"/>
  <c r="I2236" i="1" s="1"/>
  <c r="J2236" i="1" s="1"/>
  <c r="F2237" i="1"/>
  <c r="G2237" i="1"/>
  <c r="H2237" i="1"/>
  <c r="I2237" i="1" s="1"/>
  <c r="J2237" i="1" s="1"/>
  <c r="F2238" i="1"/>
  <c r="G2238" i="1"/>
  <c r="H2238" i="1"/>
  <c r="I2238" i="1"/>
  <c r="J2238" i="1" s="1"/>
  <c r="F2239" i="1"/>
  <c r="G2239" i="1"/>
  <c r="H2239" i="1"/>
  <c r="I2239" i="1"/>
  <c r="J2239" i="1"/>
  <c r="F2240" i="1"/>
  <c r="G2240" i="1"/>
  <c r="H2240" i="1"/>
  <c r="I2240" i="1"/>
  <c r="J2240" i="1" s="1"/>
  <c r="F2241" i="1"/>
  <c r="G2241" i="1"/>
  <c r="H2241" i="1"/>
  <c r="I2241" i="1" s="1"/>
  <c r="J2241" i="1" s="1"/>
  <c r="F2242" i="1"/>
  <c r="G2242" i="1"/>
  <c r="H2242" i="1"/>
  <c r="I2242" i="1" s="1"/>
  <c r="J2242" i="1" s="1"/>
  <c r="F2243" i="1"/>
  <c r="G2243" i="1"/>
  <c r="H2243" i="1"/>
  <c r="I2243" i="1" s="1"/>
  <c r="J2243" i="1"/>
  <c r="F2244" i="1"/>
  <c r="G2244" i="1"/>
  <c r="H2244" i="1"/>
  <c r="I2244" i="1" s="1"/>
  <c r="J2244" i="1" s="1"/>
  <c r="F2245" i="1"/>
  <c r="G2245" i="1"/>
  <c r="H2245" i="1"/>
  <c r="I2245" i="1"/>
  <c r="J2245" i="1" s="1"/>
  <c r="F2246" i="1"/>
  <c r="G2246" i="1"/>
  <c r="H2246" i="1"/>
  <c r="I2246" i="1"/>
  <c r="J2246" i="1" s="1"/>
  <c r="F2247" i="1"/>
  <c r="G2247" i="1"/>
  <c r="H2247" i="1"/>
  <c r="I2247" i="1" s="1"/>
  <c r="J2247" i="1"/>
  <c r="F2248" i="1"/>
  <c r="G2248" i="1"/>
  <c r="H2248" i="1"/>
  <c r="I2248" i="1"/>
  <c r="J2248" i="1"/>
  <c r="F2249" i="1"/>
  <c r="G2249" i="1"/>
  <c r="H2249" i="1"/>
  <c r="I2249" i="1" s="1"/>
  <c r="J2249" i="1" s="1"/>
  <c r="F2250" i="1"/>
  <c r="G2250" i="1"/>
  <c r="H2250" i="1"/>
  <c r="I2250" i="1"/>
  <c r="J2250" i="1"/>
  <c r="F2251" i="1"/>
  <c r="G2251" i="1"/>
  <c r="H2251" i="1"/>
  <c r="I2251" i="1" s="1"/>
  <c r="J2251" i="1"/>
  <c r="F2252" i="1"/>
  <c r="G2252" i="1"/>
  <c r="H2252" i="1"/>
  <c r="I2252" i="1"/>
  <c r="J2252" i="1" s="1"/>
  <c r="F2253" i="1"/>
  <c r="G2253" i="1"/>
  <c r="H2253" i="1"/>
  <c r="I2253" i="1"/>
  <c r="J2253" i="1" s="1"/>
  <c r="F2254" i="1"/>
  <c r="G2254" i="1"/>
  <c r="H2254" i="1"/>
  <c r="I2254" i="1"/>
  <c r="J2254" i="1" s="1"/>
  <c r="F2255" i="1"/>
  <c r="G2255" i="1"/>
  <c r="H2255" i="1"/>
  <c r="I2255" i="1" s="1"/>
  <c r="J2255" i="1" s="1"/>
  <c r="F2256" i="1"/>
  <c r="G2256" i="1"/>
  <c r="H2256" i="1"/>
  <c r="I2256" i="1"/>
  <c r="J2256" i="1"/>
  <c r="F2257" i="1"/>
  <c r="G2257" i="1"/>
  <c r="H2257" i="1"/>
  <c r="I2257" i="1" s="1"/>
  <c r="J2257" i="1" s="1"/>
  <c r="F2258" i="1"/>
  <c r="G2258" i="1"/>
  <c r="H2258" i="1"/>
  <c r="I2258" i="1" s="1"/>
  <c r="J2258" i="1"/>
  <c r="F2259" i="1"/>
  <c r="G2259" i="1"/>
  <c r="H2259" i="1"/>
  <c r="I2259" i="1" s="1"/>
  <c r="J2259" i="1"/>
  <c r="F2260" i="1"/>
  <c r="G2260" i="1"/>
  <c r="H2260" i="1"/>
  <c r="I2260" i="1"/>
  <c r="J2260" i="1" s="1"/>
  <c r="F2261" i="1"/>
  <c r="G2261" i="1"/>
  <c r="H2261" i="1"/>
  <c r="I2261" i="1"/>
  <c r="J2261" i="1"/>
  <c r="F2262" i="1"/>
  <c r="G2262" i="1"/>
  <c r="H2262" i="1"/>
  <c r="I2262" i="1"/>
  <c r="J2262" i="1" s="1"/>
  <c r="F2263" i="1"/>
  <c r="G2263" i="1"/>
  <c r="H2263" i="1"/>
  <c r="I2263" i="1"/>
  <c r="J2263" i="1"/>
  <c r="F2264" i="1"/>
  <c r="G2264" i="1"/>
  <c r="H2264" i="1"/>
  <c r="I2264" i="1"/>
  <c r="J2264" i="1" s="1"/>
  <c r="F2265" i="1"/>
  <c r="G2265" i="1"/>
  <c r="H2265" i="1"/>
  <c r="I2265" i="1" s="1"/>
  <c r="J2265" i="1" s="1"/>
  <c r="F2266" i="1"/>
  <c r="G2266" i="1"/>
  <c r="H2266" i="1"/>
  <c r="I2266" i="1" s="1"/>
  <c r="J2266" i="1" s="1"/>
  <c r="F2267" i="1"/>
  <c r="G2267" i="1"/>
  <c r="H2267" i="1"/>
  <c r="I2267" i="1" s="1"/>
  <c r="J2267" i="1" s="1"/>
  <c r="F2268" i="1"/>
  <c r="G2268" i="1"/>
  <c r="H2268" i="1"/>
  <c r="I2268" i="1" s="1"/>
  <c r="J2268" i="1" s="1"/>
  <c r="F2269" i="1"/>
  <c r="G2269" i="1"/>
  <c r="H2269" i="1"/>
  <c r="I2269" i="1" s="1"/>
  <c r="J2269" i="1"/>
  <c r="F2270" i="1"/>
  <c r="G2270" i="1"/>
  <c r="H2270" i="1"/>
  <c r="I2270" i="1"/>
  <c r="J2270" i="1" s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 s="1"/>
  <c r="J2273" i="1" s="1"/>
  <c r="F2274" i="1"/>
  <c r="G2274" i="1"/>
  <c r="H2274" i="1"/>
  <c r="I2274" i="1"/>
  <c r="J2274" i="1"/>
  <c r="F2275" i="1"/>
  <c r="G2275" i="1"/>
  <c r="H2275" i="1"/>
  <c r="I2275" i="1" s="1"/>
  <c r="J2275" i="1" s="1"/>
  <c r="F2276" i="1"/>
  <c r="G2276" i="1"/>
  <c r="H2276" i="1"/>
  <c r="I2276" i="1"/>
  <c r="J2276" i="1" s="1"/>
  <c r="F2277" i="1"/>
  <c r="G2277" i="1"/>
  <c r="H2277" i="1"/>
  <c r="I2277" i="1" s="1"/>
  <c r="J2277" i="1" s="1"/>
  <c r="F2278" i="1"/>
  <c r="G2278" i="1"/>
  <c r="H2278" i="1"/>
  <c r="I2278" i="1"/>
  <c r="J2278" i="1" s="1"/>
  <c r="F2279" i="1"/>
  <c r="G2279" i="1"/>
  <c r="H2279" i="1"/>
  <c r="I2279" i="1" s="1"/>
  <c r="J2279" i="1" s="1"/>
  <c r="F2280" i="1"/>
  <c r="G2280" i="1"/>
  <c r="H2280" i="1"/>
  <c r="I2280" i="1"/>
  <c r="J2280" i="1"/>
  <c r="F2281" i="1"/>
  <c r="G2281" i="1"/>
  <c r="H2281" i="1"/>
  <c r="I2281" i="1" s="1"/>
  <c r="J2281" i="1" s="1"/>
  <c r="F2282" i="1"/>
  <c r="G2282" i="1"/>
  <c r="H2282" i="1"/>
  <c r="I2282" i="1"/>
  <c r="J2282" i="1"/>
  <c r="F2283" i="1"/>
  <c r="G2283" i="1"/>
  <c r="H2283" i="1"/>
  <c r="I2283" i="1" s="1"/>
  <c r="J2283" i="1"/>
  <c r="F2284" i="1"/>
  <c r="G2284" i="1"/>
  <c r="H2284" i="1"/>
  <c r="I2284" i="1"/>
  <c r="J2284" i="1" s="1"/>
  <c r="F2285" i="1"/>
  <c r="G2285" i="1"/>
  <c r="H2285" i="1"/>
  <c r="I2285" i="1"/>
  <c r="J2285" i="1"/>
  <c r="F2286" i="1"/>
  <c r="G2286" i="1"/>
  <c r="H2286" i="1"/>
  <c r="I2286" i="1"/>
  <c r="J2286" i="1" s="1"/>
  <c r="F2287" i="1"/>
  <c r="G2287" i="1"/>
  <c r="H2287" i="1"/>
  <c r="I2287" i="1"/>
  <c r="J2287" i="1" s="1"/>
  <c r="F2288" i="1"/>
  <c r="G2288" i="1"/>
  <c r="H2288" i="1"/>
  <c r="I2288" i="1"/>
  <c r="J2288" i="1"/>
  <c r="F2289" i="1"/>
  <c r="G2289" i="1"/>
  <c r="H2289" i="1"/>
  <c r="I2289" i="1" s="1"/>
  <c r="J2289" i="1" s="1"/>
  <c r="F2290" i="1"/>
  <c r="G2290" i="1"/>
  <c r="H2290" i="1"/>
  <c r="I2290" i="1" s="1"/>
  <c r="J2290" i="1" s="1"/>
  <c r="F2291" i="1"/>
  <c r="G2291" i="1"/>
  <c r="H2291" i="1"/>
  <c r="I2291" i="1" s="1"/>
  <c r="J2291" i="1"/>
  <c r="F2292" i="1"/>
  <c r="G2292" i="1"/>
  <c r="H2292" i="1"/>
  <c r="I2292" i="1"/>
  <c r="J2292" i="1" s="1"/>
  <c r="F2293" i="1"/>
  <c r="G2293" i="1"/>
  <c r="H2293" i="1"/>
  <c r="I2293" i="1"/>
  <c r="J2293" i="1"/>
  <c r="F2294" i="1"/>
  <c r="G2294" i="1"/>
  <c r="H2294" i="1"/>
  <c r="I2294" i="1"/>
  <c r="J2294" i="1" s="1"/>
  <c r="F2295" i="1"/>
  <c r="G2295" i="1"/>
  <c r="H2295" i="1"/>
  <c r="I2295" i="1"/>
  <c r="J2295" i="1" s="1"/>
  <c r="F2296" i="1"/>
  <c r="G2296" i="1"/>
  <c r="H2296" i="1"/>
  <c r="I2296" i="1"/>
  <c r="J2296" i="1" s="1"/>
  <c r="F2297" i="1"/>
  <c r="G2297" i="1"/>
  <c r="H2297" i="1"/>
  <c r="I2297" i="1" s="1"/>
  <c r="J2297" i="1" s="1"/>
  <c r="F2298" i="1"/>
  <c r="G2298" i="1"/>
  <c r="H2298" i="1"/>
  <c r="I2298" i="1"/>
  <c r="J2298" i="1" s="1"/>
  <c r="F2299" i="1"/>
  <c r="G2299" i="1"/>
  <c r="H2299" i="1"/>
  <c r="I2299" i="1" s="1"/>
  <c r="J2299" i="1" s="1"/>
  <c r="F2300" i="1"/>
  <c r="G2300" i="1"/>
  <c r="H2300" i="1"/>
  <c r="I2300" i="1" s="1"/>
  <c r="J2300" i="1" s="1"/>
  <c r="F2301" i="1"/>
  <c r="G2301" i="1"/>
  <c r="H2301" i="1"/>
  <c r="I2301" i="1" s="1"/>
  <c r="J2301" i="1" s="1"/>
  <c r="F2302" i="1"/>
  <c r="G2302" i="1"/>
  <c r="H2302" i="1"/>
  <c r="I2302" i="1"/>
  <c r="J2302" i="1" s="1"/>
  <c r="F2303" i="1"/>
  <c r="G2303" i="1"/>
  <c r="H2303" i="1"/>
  <c r="I2303" i="1"/>
  <c r="J2303" i="1"/>
  <c r="F2304" i="1"/>
  <c r="G2304" i="1"/>
  <c r="H2304" i="1"/>
  <c r="I2304" i="1"/>
  <c r="J2304" i="1" s="1"/>
  <c r="F2305" i="1"/>
  <c r="G2305" i="1"/>
  <c r="H2305" i="1"/>
  <c r="I2305" i="1" s="1"/>
  <c r="J2305" i="1" s="1"/>
  <c r="F2306" i="1"/>
  <c r="G2306" i="1"/>
  <c r="H2306" i="1"/>
  <c r="I2306" i="1"/>
  <c r="J2306" i="1" s="1"/>
  <c r="F2307" i="1"/>
  <c r="G2307" i="1"/>
  <c r="H2307" i="1"/>
  <c r="I2307" i="1" s="1"/>
  <c r="J2307" i="1"/>
  <c r="F2308" i="1"/>
  <c r="G2308" i="1"/>
  <c r="H2308" i="1"/>
  <c r="I2308" i="1" s="1"/>
  <c r="J2308" i="1" s="1"/>
  <c r="F2309" i="1"/>
  <c r="G2309" i="1"/>
  <c r="H2309" i="1"/>
  <c r="I2309" i="1"/>
  <c r="J2309" i="1" s="1"/>
  <c r="F2310" i="1"/>
  <c r="G2310" i="1"/>
  <c r="H2310" i="1"/>
  <c r="I2310" i="1"/>
  <c r="J2310" i="1" s="1"/>
  <c r="F2311" i="1"/>
  <c r="G2311" i="1"/>
  <c r="H2311" i="1"/>
  <c r="I2311" i="1" s="1"/>
  <c r="J2311" i="1"/>
  <c r="F2312" i="1"/>
  <c r="G2312" i="1"/>
  <c r="H2312" i="1"/>
  <c r="I2312" i="1"/>
  <c r="J2312" i="1"/>
  <c r="F2313" i="1"/>
  <c r="G2313" i="1"/>
  <c r="H2313" i="1"/>
  <c r="I2313" i="1" s="1"/>
  <c r="J2313" i="1"/>
  <c r="F2314" i="1"/>
  <c r="G2314" i="1"/>
  <c r="H2314" i="1"/>
  <c r="I2314" i="1"/>
  <c r="J2314" i="1"/>
  <c r="F2315" i="1"/>
  <c r="G2315" i="1"/>
  <c r="H2315" i="1"/>
  <c r="I2315" i="1" s="1"/>
  <c r="J2315" i="1" s="1"/>
  <c r="F2316" i="1"/>
  <c r="G2316" i="1"/>
  <c r="H2316" i="1"/>
  <c r="I2316" i="1"/>
  <c r="J2316" i="1" s="1"/>
  <c r="F2317" i="1"/>
  <c r="G2317" i="1"/>
  <c r="H2317" i="1"/>
  <c r="I2317" i="1" s="1"/>
  <c r="J2317" i="1" s="1"/>
  <c r="F2318" i="1"/>
  <c r="G2318" i="1"/>
  <c r="H2318" i="1"/>
  <c r="I2318" i="1"/>
  <c r="J2318" i="1" s="1"/>
  <c r="F2319" i="1"/>
  <c r="G2319" i="1"/>
  <c r="H2319" i="1"/>
  <c r="I2319" i="1" s="1"/>
  <c r="J2319" i="1" s="1"/>
  <c r="F2320" i="1"/>
  <c r="G2320" i="1"/>
  <c r="H2320" i="1"/>
  <c r="I2320" i="1"/>
  <c r="J2320" i="1"/>
  <c r="F2321" i="1"/>
  <c r="G2321" i="1"/>
  <c r="H2321" i="1"/>
  <c r="I2321" i="1" s="1"/>
  <c r="J2321" i="1"/>
  <c r="F2322" i="1"/>
  <c r="G2322" i="1"/>
  <c r="H2322" i="1"/>
  <c r="I2322" i="1"/>
  <c r="J2322" i="1" s="1"/>
  <c r="F2323" i="1"/>
  <c r="G2323" i="1"/>
  <c r="H2323" i="1"/>
  <c r="I2323" i="1" s="1"/>
  <c r="J2323" i="1"/>
  <c r="F2324" i="1"/>
  <c r="G2324" i="1"/>
  <c r="H2324" i="1"/>
  <c r="I2324" i="1" s="1"/>
  <c r="J2324" i="1" s="1"/>
  <c r="F2325" i="1"/>
  <c r="G2325" i="1"/>
  <c r="H2325" i="1"/>
  <c r="I2325" i="1"/>
  <c r="J2325" i="1" s="1"/>
  <c r="F2326" i="1"/>
  <c r="G2326" i="1"/>
  <c r="H2326" i="1"/>
  <c r="I2326" i="1"/>
  <c r="J2326" i="1" s="1"/>
  <c r="F2327" i="1"/>
  <c r="G2327" i="1"/>
  <c r="H2327" i="1"/>
  <c r="I2327" i="1" s="1"/>
  <c r="J2327" i="1"/>
  <c r="F2328" i="1"/>
  <c r="G2328" i="1"/>
  <c r="H2328" i="1"/>
  <c r="I2328" i="1"/>
  <c r="J2328" i="1"/>
  <c r="F2329" i="1"/>
  <c r="G2329" i="1"/>
  <c r="H2329" i="1"/>
  <c r="I2329" i="1" s="1"/>
  <c r="J2329" i="1"/>
  <c r="F2330" i="1"/>
  <c r="G2330" i="1"/>
  <c r="H2330" i="1"/>
  <c r="I2330" i="1"/>
  <c r="J2330" i="1"/>
  <c r="F2331" i="1"/>
  <c r="G2331" i="1"/>
  <c r="H2331" i="1"/>
  <c r="I2331" i="1" s="1"/>
  <c r="J2331" i="1" s="1"/>
  <c r="F2332" i="1"/>
  <c r="G2332" i="1"/>
  <c r="H2332" i="1"/>
  <c r="I2332" i="1"/>
  <c r="J2332" i="1" s="1"/>
  <c r="F2333" i="1"/>
  <c r="G2333" i="1"/>
  <c r="H2333" i="1"/>
  <c r="I2333" i="1" s="1"/>
  <c r="J2333" i="1" s="1"/>
  <c r="F2334" i="1"/>
  <c r="G2334" i="1"/>
  <c r="H2334" i="1"/>
  <c r="I2334" i="1"/>
  <c r="J2334" i="1" s="1"/>
  <c r="F2335" i="1"/>
  <c r="G2335" i="1"/>
  <c r="H2335" i="1"/>
  <c r="I2335" i="1" s="1"/>
  <c r="J2335" i="1" s="1"/>
  <c r="F2336" i="1"/>
  <c r="G2336" i="1"/>
  <c r="H2336" i="1"/>
  <c r="I2336" i="1"/>
  <c r="J2336" i="1" s="1"/>
  <c r="F2337" i="1"/>
  <c r="G2337" i="1"/>
  <c r="H2337" i="1"/>
  <c r="I2337" i="1" s="1"/>
  <c r="J2337" i="1"/>
  <c r="F2338" i="1"/>
  <c r="G2338" i="1"/>
  <c r="H2338" i="1"/>
  <c r="I2338" i="1" s="1"/>
  <c r="J2338" i="1" s="1"/>
  <c r="F2339" i="1"/>
  <c r="G2339" i="1"/>
  <c r="H2339" i="1"/>
  <c r="I2339" i="1" s="1"/>
  <c r="J2339" i="1"/>
  <c r="F2340" i="1"/>
  <c r="G2340" i="1"/>
  <c r="H2340" i="1"/>
  <c r="I2340" i="1" s="1"/>
  <c r="J2340" i="1" s="1"/>
  <c r="F2341" i="1"/>
  <c r="G2341" i="1"/>
  <c r="H2341" i="1"/>
  <c r="I2341" i="1"/>
  <c r="J2341" i="1" s="1"/>
  <c r="F2342" i="1"/>
  <c r="G2342" i="1"/>
  <c r="H2342" i="1"/>
  <c r="I2342" i="1"/>
  <c r="J2342" i="1" s="1"/>
  <c r="F2343" i="1"/>
  <c r="G2343" i="1"/>
  <c r="H2343" i="1"/>
  <c r="I2343" i="1" s="1"/>
  <c r="J2343" i="1"/>
  <c r="F2344" i="1"/>
  <c r="G2344" i="1"/>
  <c r="H2344" i="1"/>
  <c r="I2344" i="1"/>
  <c r="J2344" i="1"/>
  <c r="F2345" i="1"/>
  <c r="G2345" i="1"/>
  <c r="H2345" i="1"/>
  <c r="I2345" i="1" s="1"/>
  <c r="J2345" i="1"/>
  <c r="F2346" i="1"/>
  <c r="G2346" i="1"/>
  <c r="H2346" i="1"/>
  <c r="I2346" i="1"/>
  <c r="J2346" i="1"/>
  <c r="F2347" i="1"/>
  <c r="G2347" i="1"/>
  <c r="H2347" i="1"/>
  <c r="I2347" i="1" s="1"/>
  <c r="J2347" i="1" s="1"/>
  <c r="F2348" i="1"/>
  <c r="G2348" i="1"/>
  <c r="H2348" i="1"/>
  <c r="I2348" i="1"/>
  <c r="J2348" i="1" s="1"/>
  <c r="F2349" i="1"/>
  <c r="G2349" i="1"/>
  <c r="H2349" i="1"/>
  <c r="I2349" i="1" s="1"/>
  <c r="J2349" i="1" s="1"/>
  <c r="F2350" i="1"/>
  <c r="G2350" i="1"/>
  <c r="H2350" i="1"/>
  <c r="I2350" i="1"/>
  <c r="J2350" i="1" s="1"/>
  <c r="F2351" i="1"/>
  <c r="G2351" i="1"/>
  <c r="H2351" i="1"/>
  <c r="I2351" i="1" s="1"/>
  <c r="J2351" i="1" s="1"/>
  <c r="F2352" i="1"/>
  <c r="G2352" i="1"/>
  <c r="H2352" i="1"/>
  <c r="I2352" i="1"/>
  <c r="J2352" i="1"/>
  <c r="F2353" i="1"/>
  <c r="G2353" i="1"/>
  <c r="H2353" i="1"/>
  <c r="I2353" i="1" s="1"/>
  <c r="J2353" i="1"/>
  <c r="F2354" i="1"/>
  <c r="G2354" i="1"/>
  <c r="H2354" i="1"/>
  <c r="I2354" i="1"/>
  <c r="J2354" i="1" s="1"/>
  <c r="F2355" i="1"/>
  <c r="G2355" i="1"/>
  <c r="H2355" i="1"/>
  <c r="I2355" i="1" s="1"/>
  <c r="J2355" i="1"/>
  <c r="F2356" i="1"/>
  <c r="G2356" i="1"/>
  <c r="H2356" i="1"/>
  <c r="I2356" i="1" s="1"/>
  <c r="J2356" i="1" s="1"/>
  <c r="F2357" i="1"/>
  <c r="G2357" i="1"/>
  <c r="H2357" i="1"/>
  <c r="I2357" i="1"/>
  <c r="J2357" i="1" s="1"/>
  <c r="F2358" i="1"/>
  <c r="G2358" i="1"/>
  <c r="H2358" i="1"/>
  <c r="I2358" i="1"/>
  <c r="J2358" i="1" s="1"/>
  <c r="F2359" i="1"/>
  <c r="G2359" i="1"/>
  <c r="H2359" i="1"/>
  <c r="I2359" i="1" s="1"/>
  <c r="J2359" i="1"/>
  <c r="F2360" i="1"/>
  <c r="G2360" i="1"/>
  <c r="H2360" i="1"/>
  <c r="I2360" i="1"/>
  <c r="J2360" i="1"/>
  <c r="F2361" i="1"/>
  <c r="G2361" i="1"/>
  <c r="H2361" i="1"/>
  <c r="I2361" i="1" s="1"/>
  <c r="J2361" i="1"/>
  <c r="F2362" i="1"/>
  <c r="G2362" i="1"/>
  <c r="H2362" i="1"/>
  <c r="I2362" i="1"/>
  <c r="J2362" i="1"/>
  <c r="F2363" i="1"/>
  <c r="G2363" i="1"/>
  <c r="H2363" i="1"/>
  <c r="I2363" i="1" s="1"/>
  <c r="J2363" i="1" s="1"/>
  <c r="F2364" i="1"/>
  <c r="G2364" i="1"/>
  <c r="H2364" i="1"/>
  <c r="I2364" i="1"/>
  <c r="J2364" i="1" s="1"/>
  <c r="F2365" i="1"/>
  <c r="G2365" i="1"/>
  <c r="H2365" i="1"/>
  <c r="I2365" i="1" s="1"/>
  <c r="J2365" i="1" s="1"/>
  <c r="F2366" i="1"/>
  <c r="G2366" i="1"/>
  <c r="H2366" i="1"/>
  <c r="I2366" i="1"/>
  <c r="J2366" i="1" s="1"/>
  <c r="F2367" i="1"/>
  <c r="G2367" i="1"/>
  <c r="H2367" i="1"/>
  <c r="I2367" i="1" s="1"/>
  <c r="J2367" i="1" s="1"/>
  <c r="F2368" i="1"/>
  <c r="G2368" i="1"/>
  <c r="H2368" i="1"/>
  <c r="I2368" i="1"/>
  <c r="J2368" i="1"/>
  <c r="F2369" i="1"/>
  <c r="G2369" i="1"/>
  <c r="H2369" i="1"/>
  <c r="I2369" i="1" s="1"/>
  <c r="J2369" i="1"/>
  <c r="F2370" i="1"/>
  <c r="G2370" i="1"/>
  <c r="H2370" i="1"/>
  <c r="I2370" i="1"/>
  <c r="J2370" i="1" s="1"/>
  <c r="F2371" i="1"/>
  <c r="G2371" i="1"/>
  <c r="H2371" i="1"/>
  <c r="I2371" i="1" s="1"/>
  <c r="J2371" i="1"/>
  <c r="F2372" i="1"/>
  <c r="G2372" i="1"/>
  <c r="H2372" i="1"/>
  <c r="I2372" i="1" s="1"/>
  <c r="J2372" i="1" s="1"/>
  <c r="F2373" i="1"/>
  <c r="G2373" i="1"/>
  <c r="H2373" i="1"/>
  <c r="I2373" i="1"/>
  <c r="J2373" i="1" s="1"/>
  <c r="F2374" i="1"/>
  <c r="G2374" i="1"/>
  <c r="H2374" i="1"/>
  <c r="I2374" i="1"/>
  <c r="J2374" i="1" s="1"/>
  <c r="F2375" i="1"/>
  <c r="G2375" i="1"/>
  <c r="H2375" i="1"/>
  <c r="I2375" i="1" s="1"/>
  <c r="J2375" i="1"/>
  <c r="F2376" i="1"/>
  <c r="G2376" i="1"/>
  <c r="H2376" i="1"/>
  <c r="I2376" i="1"/>
  <c r="J2376" i="1"/>
  <c r="F2377" i="1"/>
  <c r="G2377" i="1"/>
  <c r="H2377" i="1"/>
  <c r="I2377" i="1" s="1"/>
  <c r="J2377" i="1"/>
  <c r="F2378" i="1"/>
  <c r="G2378" i="1"/>
  <c r="H2378" i="1"/>
  <c r="I2378" i="1"/>
  <c r="J2378" i="1"/>
  <c r="F2379" i="1"/>
  <c r="G2379" i="1"/>
  <c r="H2379" i="1"/>
  <c r="I2379" i="1" s="1"/>
  <c r="J2379" i="1" s="1"/>
  <c r="F2380" i="1"/>
  <c r="G2380" i="1"/>
  <c r="H2380" i="1"/>
  <c r="I2380" i="1"/>
  <c r="J2380" i="1" s="1"/>
  <c r="F2381" i="1"/>
  <c r="G2381" i="1"/>
  <c r="H2381" i="1"/>
  <c r="I2381" i="1" s="1"/>
  <c r="J2381" i="1" s="1"/>
  <c r="F2382" i="1"/>
  <c r="G2382" i="1"/>
  <c r="H2382" i="1"/>
  <c r="I2382" i="1"/>
  <c r="J2382" i="1" s="1"/>
  <c r="F2383" i="1"/>
  <c r="G2383" i="1"/>
  <c r="H2383" i="1"/>
  <c r="I2383" i="1" s="1"/>
  <c r="J2383" i="1" s="1"/>
  <c r="F2384" i="1"/>
  <c r="G2384" i="1"/>
  <c r="H2384" i="1"/>
  <c r="I2384" i="1"/>
  <c r="J2384" i="1"/>
  <c r="F2385" i="1"/>
  <c r="G2385" i="1"/>
  <c r="H2385" i="1"/>
  <c r="I2385" i="1" s="1"/>
  <c r="J2385" i="1"/>
  <c r="F2386" i="1"/>
  <c r="G2386" i="1"/>
  <c r="H2386" i="1"/>
  <c r="I2386" i="1"/>
  <c r="J2386" i="1" s="1"/>
  <c r="F2387" i="1"/>
  <c r="G2387" i="1"/>
  <c r="H2387" i="1"/>
  <c r="I2387" i="1" s="1"/>
  <c r="J2387" i="1"/>
  <c r="F2388" i="1"/>
  <c r="G2388" i="1"/>
  <c r="H2388" i="1"/>
  <c r="I2388" i="1" s="1"/>
  <c r="J2388" i="1" s="1"/>
  <c r="F2389" i="1"/>
  <c r="G2389" i="1"/>
  <c r="H2389" i="1"/>
  <c r="I2389" i="1"/>
  <c r="J2389" i="1" s="1"/>
  <c r="F2390" i="1"/>
  <c r="G2390" i="1"/>
  <c r="H2390" i="1"/>
  <c r="I2390" i="1"/>
  <c r="J2390" i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 s="1"/>
  <c r="J2393" i="1" s="1"/>
  <c r="F2394" i="1"/>
  <c r="G2394" i="1"/>
  <c r="H2394" i="1"/>
  <c r="I2394" i="1"/>
  <c r="J2394" i="1" s="1"/>
  <c r="F2395" i="1"/>
  <c r="G2395" i="1"/>
  <c r="H2395" i="1"/>
  <c r="I2395" i="1" s="1"/>
  <c r="J2395" i="1" s="1"/>
  <c r="F2396" i="1"/>
  <c r="G2396" i="1"/>
  <c r="H2396" i="1"/>
  <c r="I2396" i="1"/>
  <c r="J2396" i="1" s="1"/>
  <c r="F2397" i="1"/>
  <c r="G2397" i="1"/>
  <c r="H2397" i="1"/>
  <c r="I2397" i="1"/>
  <c r="J2397" i="1"/>
  <c r="F2398" i="1"/>
  <c r="G2398" i="1"/>
  <c r="H2398" i="1"/>
  <c r="I2398" i="1"/>
  <c r="J2398" i="1" s="1"/>
  <c r="F2399" i="1"/>
  <c r="G2399" i="1"/>
  <c r="H2399" i="1"/>
  <c r="I2399" i="1"/>
  <c r="J2399" i="1" s="1"/>
  <c r="F2400" i="1"/>
  <c r="G2400" i="1"/>
  <c r="H2400" i="1"/>
  <c r="I2400" i="1" s="1"/>
  <c r="J2400" i="1" s="1"/>
  <c r="F2401" i="1"/>
  <c r="G2401" i="1"/>
  <c r="H2401" i="1"/>
  <c r="I2401" i="1" s="1"/>
  <c r="J2401" i="1"/>
  <c r="F2402" i="1"/>
  <c r="G2402" i="1"/>
  <c r="H2402" i="1"/>
  <c r="I2402" i="1"/>
  <c r="J2402" i="1"/>
  <c r="F2403" i="1"/>
  <c r="G2403" i="1"/>
  <c r="H2403" i="1"/>
  <c r="I2403" i="1"/>
  <c r="J2403" i="1" s="1"/>
  <c r="F2404" i="1"/>
  <c r="G2404" i="1"/>
  <c r="H2404" i="1"/>
  <c r="I2404" i="1"/>
  <c r="J2404" i="1" s="1"/>
  <c r="F2405" i="1"/>
  <c r="G2405" i="1"/>
  <c r="H2405" i="1"/>
  <c r="I2405" i="1" s="1"/>
  <c r="J2405" i="1" s="1"/>
  <c r="F2406" i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 s="1"/>
  <c r="F2409" i="1"/>
  <c r="G2409" i="1"/>
  <c r="H2409" i="1"/>
  <c r="I2409" i="1" s="1"/>
  <c r="J2409" i="1"/>
  <c r="F2410" i="1"/>
  <c r="G2410" i="1"/>
  <c r="H2410" i="1"/>
  <c r="I2410" i="1"/>
  <c r="J2410" i="1" s="1"/>
  <c r="F2411" i="1"/>
  <c r="G2411" i="1"/>
  <c r="H2411" i="1"/>
  <c r="I2411" i="1" s="1"/>
  <c r="J2411" i="1"/>
  <c r="F2412" i="1"/>
  <c r="G2412" i="1"/>
  <c r="H2412" i="1"/>
  <c r="I2412" i="1"/>
  <c r="J2412" i="1" s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 s="1"/>
  <c r="F2416" i="1"/>
  <c r="G2416" i="1"/>
  <c r="H2416" i="1"/>
  <c r="I2416" i="1" s="1"/>
  <c r="J2416" i="1"/>
  <c r="F2417" i="1"/>
  <c r="G2417" i="1"/>
  <c r="H2417" i="1"/>
  <c r="I2417" i="1" s="1"/>
  <c r="J2417" i="1"/>
  <c r="F2418" i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 s="1"/>
  <c r="F2421" i="1"/>
  <c r="G2421" i="1"/>
  <c r="H2421" i="1"/>
  <c r="I2421" i="1"/>
  <c r="J2421" i="1" s="1"/>
  <c r="F2422" i="1"/>
  <c r="G2422" i="1"/>
  <c r="H2422" i="1"/>
  <c r="I2422" i="1"/>
  <c r="J2422" i="1"/>
  <c r="F2423" i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 s="1"/>
  <c r="J2425" i="1"/>
  <c r="F2426" i="1"/>
  <c r="G2426" i="1"/>
  <c r="H2426" i="1"/>
  <c r="I2426" i="1"/>
  <c r="J2426" i="1" s="1"/>
  <c r="F2427" i="1"/>
  <c r="G2427" i="1"/>
  <c r="H2427" i="1"/>
  <c r="I2427" i="1" s="1"/>
  <c r="J2427" i="1" s="1"/>
  <c r="F2428" i="1"/>
  <c r="G2428" i="1"/>
  <c r="H2428" i="1"/>
  <c r="I2428" i="1"/>
  <c r="J2428" i="1" s="1"/>
  <c r="F2429" i="1"/>
  <c r="G2429" i="1"/>
  <c r="H2429" i="1"/>
  <c r="I2429" i="1"/>
  <c r="J2429" i="1"/>
  <c r="F2430" i="1"/>
  <c r="G2430" i="1"/>
  <c r="H2430" i="1"/>
  <c r="I2430" i="1"/>
  <c r="J2430" i="1"/>
  <c r="F2431" i="1"/>
  <c r="G2431" i="1"/>
  <c r="H2431" i="1"/>
  <c r="I2431" i="1"/>
  <c r="J2431" i="1" s="1"/>
  <c r="F2432" i="1"/>
  <c r="G2432" i="1"/>
  <c r="H2432" i="1"/>
  <c r="I2432" i="1" s="1"/>
  <c r="J2432" i="1" s="1"/>
  <c r="F2433" i="1"/>
  <c r="G2433" i="1"/>
  <c r="H2433" i="1"/>
  <c r="I2433" i="1"/>
  <c r="J2433" i="1"/>
  <c r="F2434" i="1"/>
  <c r="G2434" i="1"/>
  <c r="H2434" i="1"/>
  <c r="I2434" i="1"/>
  <c r="J2434" i="1"/>
  <c r="F2435" i="1"/>
  <c r="G2435" i="1"/>
  <c r="H2435" i="1"/>
  <c r="I2435" i="1"/>
  <c r="J2435" i="1" s="1"/>
  <c r="F2436" i="1"/>
  <c r="G2436" i="1"/>
  <c r="H2436" i="1"/>
  <c r="I2436" i="1" s="1"/>
  <c r="J2436" i="1" s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 s="1"/>
  <c r="F2440" i="1"/>
  <c r="G2440" i="1"/>
  <c r="H2440" i="1"/>
  <c r="I2440" i="1" s="1"/>
  <c r="J2440" i="1" s="1"/>
  <c r="F2441" i="1"/>
  <c r="G2441" i="1"/>
  <c r="H2441" i="1"/>
  <c r="I2441" i="1"/>
  <c r="J2441" i="1"/>
  <c r="F2442" i="1"/>
  <c r="G2442" i="1"/>
  <c r="H2442" i="1"/>
  <c r="I2442" i="1"/>
  <c r="J2442" i="1"/>
  <c r="F2443" i="1"/>
  <c r="G2443" i="1"/>
  <c r="H2443" i="1"/>
  <c r="I2443" i="1"/>
  <c r="J2443" i="1" s="1"/>
  <c r="F2444" i="1"/>
  <c r="G2444" i="1"/>
  <c r="H2444" i="1"/>
  <c r="I2444" i="1" s="1"/>
  <c r="J2444" i="1"/>
  <c r="F2445" i="1"/>
  <c r="G2445" i="1"/>
  <c r="H2445" i="1"/>
  <c r="I2445" i="1"/>
  <c r="J2445" i="1"/>
  <c r="F2446" i="1"/>
  <c r="G2446" i="1"/>
  <c r="H2446" i="1"/>
  <c r="I2446" i="1"/>
  <c r="J2446" i="1"/>
  <c r="F2447" i="1"/>
  <c r="G2447" i="1"/>
  <c r="H2447" i="1"/>
  <c r="I2447" i="1"/>
  <c r="J2447" i="1" s="1"/>
  <c r="F2448" i="1"/>
  <c r="G2448" i="1"/>
  <c r="H2448" i="1"/>
  <c r="I2448" i="1" s="1"/>
  <c r="J2448" i="1" s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 s="1"/>
  <c r="F2452" i="1"/>
  <c r="G2452" i="1"/>
  <c r="H2452" i="1"/>
  <c r="I2452" i="1" s="1"/>
  <c r="J2452" i="1"/>
  <c r="F2453" i="1"/>
  <c r="G2453" i="1"/>
  <c r="H2453" i="1"/>
  <c r="I2453" i="1"/>
  <c r="J2453" i="1"/>
  <c r="F2454" i="1"/>
  <c r="G2454" i="1"/>
  <c r="H2454" i="1"/>
  <c r="I2454" i="1"/>
  <c r="J2454" i="1" s="1"/>
  <c r="F2455" i="1"/>
  <c r="G2455" i="1"/>
  <c r="H2455" i="1"/>
  <c r="I2455" i="1"/>
  <c r="J2455" i="1" s="1"/>
  <c r="F2456" i="1"/>
  <c r="G2456" i="1"/>
  <c r="H2456" i="1"/>
  <c r="I2456" i="1" s="1"/>
  <c r="J2456" i="1" s="1"/>
  <c r="F2457" i="1"/>
  <c r="G2457" i="1"/>
  <c r="H2457" i="1"/>
  <c r="I2457" i="1"/>
  <c r="J2457" i="1"/>
  <c r="F2458" i="1"/>
  <c r="G2458" i="1"/>
  <c r="H2458" i="1"/>
  <c r="I2458" i="1"/>
  <c r="J2458" i="1"/>
  <c r="F2459" i="1"/>
  <c r="G2459" i="1"/>
  <c r="H2459" i="1"/>
  <c r="I2459" i="1"/>
  <c r="J2459" i="1" s="1"/>
  <c r="F2460" i="1"/>
  <c r="G2460" i="1"/>
  <c r="H2460" i="1"/>
  <c r="I2460" i="1" s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 s="1"/>
  <c r="F2464" i="1"/>
  <c r="G2464" i="1"/>
  <c r="H2464" i="1"/>
  <c r="I2464" i="1" s="1"/>
  <c r="J2464" i="1" s="1"/>
  <c r="F2465" i="1"/>
  <c r="G2465" i="1"/>
  <c r="H2465" i="1"/>
  <c r="I2465" i="1"/>
  <c r="J2465" i="1"/>
  <c r="F2466" i="1"/>
  <c r="G2466" i="1"/>
  <c r="H2466" i="1"/>
  <c r="I2466" i="1"/>
  <c r="J2466" i="1"/>
  <c r="F2467" i="1"/>
  <c r="G2467" i="1"/>
  <c r="H2467" i="1"/>
  <c r="I2467" i="1" s="1"/>
  <c r="J2467" i="1" s="1"/>
  <c r="F2468" i="1"/>
  <c r="G2468" i="1"/>
  <c r="H2468" i="1"/>
  <c r="I2468" i="1" s="1"/>
  <c r="J2468" i="1"/>
  <c r="F2469" i="1"/>
  <c r="G2469" i="1"/>
  <c r="H2469" i="1"/>
  <c r="I2469" i="1"/>
  <c r="J2469" i="1"/>
  <c r="F2470" i="1"/>
  <c r="G2470" i="1"/>
  <c r="H2470" i="1"/>
  <c r="I2470" i="1"/>
  <c r="J2470" i="1"/>
  <c r="F2471" i="1"/>
  <c r="G2471" i="1"/>
  <c r="H2471" i="1"/>
  <c r="I2471" i="1"/>
  <c r="J2471" i="1" s="1"/>
  <c r="F2472" i="1"/>
  <c r="G2472" i="1"/>
  <c r="H2472" i="1"/>
  <c r="I2472" i="1" s="1"/>
  <c r="J2472" i="1" s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 s="1"/>
  <c r="F2476" i="1"/>
  <c r="G2476" i="1"/>
  <c r="H2476" i="1"/>
  <c r="I2476" i="1" s="1"/>
  <c r="J2476" i="1"/>
  <c r="F2477" i="1"/>
  <c r="G2477" i="1"/>
  <c r="H2477" i="1"/>
  <c r="I2477" i="1"/>
  <c r="J2477" i="1"/>
  <c r="F2478" i="1"/>
  <c r="G2478" i="1"/>
  <c r="H2478" i="1"/>
  <c r="I2478" i="1" s="1"/>
  <c r="J2478" i="1" s="1"/>
  <c r="F2479" i="1"/>
  <c r="G2479" i="1"/>
  <c r="H2479" i="1"/>
  <c r="I2479" i="1"/>
  <c r="J2479" i="1" s="1"/>
  <c r="F2480" i="1"/>
  <c r="G2480" i="1"/>
  <c r="H2480" i="1"/>
  <c r="I2480" i="1" s="1"/>
  <c r="J2480" i="1" s="1"/>
  <c r="F2481" i="1"/>
  <c r="G2481" i="1"/>
  <c r="H2481" i="1"/>
  <c r="I2481" i="1"/>
  <c r="J2481" i="1"/>
  <c r="F2482" i="1"/>
  <c r="G2482" i="1"/>
  <c r="H2482" i="1"/>
  <c r="I2482" i="1"/>
  <c r="J2482" i="1"/>
  <c r="F2483" i="1"/>
  <c r="G2483" i="1"/>
  <c r="H2483" i="1"/>
  <c r="I2483" i="1"/>
  <c r="J2483" i="1" s="1"/>
  <c r="F2484" i="1"/>
  <c r="G2484" i="1"/>
  <c r="H2484" i="1"/>
  <c r="I2484" i="1" s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 s="1"/>
  <c r="F2488" i="1"/>
  <c r="G2488" i="1"/>
  <c r="H2488" i="1"/>
  <c r="I2488" i="1" s="1"/>
  <c r="J2488" i="1" s="1"/>
  <c r="F2489" i="1"/>
  <c r="G2489" i="1"/>
  <c r="H2489" i="1"/>
  <c r="I2489" i="1"/>
  <c r="J2489" i="1" s="1"/>
  <c r="F2490" i="1"/>
  <c r="G2490" i="1"/>
  <c r="H2490" i="1"/>
  <c r="I2490" i="1"/>
  <c r="J2490" i="1"/>
  <c r="F2491" i="1"/>
  <c r="G2491" i="1"/>
  <c r="H2491" i="1"/>
  <c r="I2491" i="1"/>
  <c r="J2491" i="1" s="1"/>
  <c r="F2492" i="1"/>
  <c r="G2492" i="1"/>
  <c r="H2492" i="1"/>
  <c r="I2492" i="1" s="1"/>
  <c r="J2492" i="1"/>
  <c r="F2493" i="1"/>
  <c r="G2493" i="1"/>
  <c r="H2493" i="1"/>
  <c r="I2493" i="1"/>
  <c r="J2493" i="1"/>
  <c r="F2494" i="1"/>
  <c r="G2494" i="1"/>
  <c r="H2494" i="1"/>
  <c r="I2494" i="1"/>
  <c r="J2494" i="1"/>
  <c r="F2495" i="1"/>
  <c r="G2495" i="1"/>
  <c r="H2495" i="1"/>
  <c r="I2495" i="1"/>
  <c r="J2495" i="1" s="1"/>
  <c r="F2496" i="1"/>
  <c r="G2496" i="1"/>
  <c r="H2496" i="1"/>
  <c r="I2496" i="1" s="1"/>
  <c r="J2496" i="1" s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 s="1"/>
  <c r="F2500" i="1"/>
  <c r="G2500" i="1"/>
  <c r="H2500" i="1"/>
  <c r="I2500" i="1" s="1"/>
  <c r="J2500" i="1" s="1"/>
  <c r="F2501" i="1"/>
  <c r="G2501" i="1"/>
  <c r="H2501" i="1"/>
  <c r="I2501" i="1"/>
  <c r="J2501" i="1"/>
  <c r="F2502" i="1"/>
  <c r="G2502" i="1"/>
  <c r="H2502" i="1"/>
  <c r="I2502" i="1"/>
  <c r="J2502" i="1"/>
  <c r="F2503" i="1"/>
  <c r="G2503" i="1"/>
  <c r="H2503" i="1"/>
  <c r="I2503" i="1"/>
  <c r="J2503" i="1" s="1"/>
  <c r="F2504" i="1"/>
  <c r="G2504" i="1"/>
  <c r="H2504" i="1"/>
  <c r="I2504" i="1" s="1"/>
  <c r="J2504" i="1" s="1"/>
  <c r="F2505" i="1"/>
  <c r="G2505" i="1"/>
  <c r="H2505" i="1"/>
  <c r="I2505" i="1"/>
  <c r="J2505" i="1"/>
  <c r="F2506" i="1"/>
  <c r="G2506" i="1"/>
  <c r="H2506" i="1"/>
  <c r="I2506" i="1"/>
  <c r="J2506" i="1"/>
  <c r="F2507" i="1"/>
  <c r="G2507" i="1"/>
  <c r="H2507" i="1"/>
  <c r="I2507" i="1"/>
  <c r="J2507" i="1" s="1"/>
  <c r="F2508" i="1"/>
  <c r="G2508" i="1"/>
  <c r="H2508" i="1"/>
  <c r="I2508" i="1" s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 s="1"/>
  <c r="F2512" i="1"/>
  <c r="G2512" i="1"/>
  <c r="H2512" i="1"/>
  <c r="I2512" i="1" s="1"/>
  <c r="J2512" i="1" s="1"/>
  <c r="F4" i="1" a="1"/>
  <c r="F4" i="1" s="1"/>
  <c r="H13" i="1" s="1"/>
  <c r="I13" i="1" s="1"/>
  <c r="J13" i="1" s="1"/>
  <c r="G16" i="1"/>
  <c r="F16" i="1"/>
  <c r="G15" i="1"/>
  <c r="F15" i="1"/>
  <c r="G14" i="1"/>
  <c r="F14" i="1"/>
  <c r="G13" i="1"/>
  <c r="F13" i="1"/>
  <c r="G12" i="1"/>
  <c r="F12" i="1"/>
  <c r="H6" i="1"/>
  <c r="H4" i="1"/>
  <c r="K12" i="1" l="1"/>
  <c r="L12" i="1" s="1"/>
  <c r="H15" i="1"/>
  <c r="I15" i="1" s="1"/>
  <c r="J15" i="1" s="1"/>
  <c r="H12" i="1"/>
  <c r="I12" i="1" s="1"/>
  <c r="J12" i="1" s="1"/>
  <c r="H14" i="1"/>
  <c r="I14" i="1" s="1"/>
  <c r="J14" i="1" s="1"/>
  <c r="H16" i="1"/>
  <c r="I16" i="1" s="1"/>
  <c r="J16" i="1" s="1"/>
</calcChain>
</file>

<file path=xl/sharedStrings.xml><?xml version="1.0" encoding="utf-8"?>
<sst xmlns="http://schemas.openxmlformats.org/spreadsheetml/2006/main" count="44" uniqueCount="44">
  <si>
    <t xml:space="preserve"> ... go!</t>
  </si>
  <si>
    <t xml:space="preserve">  Amplitude            = 30 [mm]</t>
  </si>
  <si>
    <t xml:space="preserve">  Angular frequency    = 6283185 [urad/s]</t>
  </si>
  <si>
    <t xml:space="preserve">  Time constant of LPF = 50 [ms]</t>
  </si>
  <si>
    <t xml:space="preserve">  Motor current        = 1000 [mA]</t>
  </si>
  <si>
    <t xml:space="preserve">  Motor mode           = 5</t>
  </si>
  <si>
    <t xml:space="preserve">  Display mode         = 1</t>
  </si>
  <si>
    <t xml:space="preserve">  Auto stop mode       = 0</t>
  </si>
  <si>
    <t>sampling_count[-]</t>
  </si>
  <si>
    <t xml:space="preserve"> position[um]</t>
  </si>
  <si>
    <t xml:space="preserve"> adc_value(filtered)[binary]</t>
  </si>
  <si>
    <t xml:space="preserve"> ***** MODE SELECT ***** </t>
  </si>
  <si>
    <t xml:space="preserve"> Experiment: 1</t>
  </si>
  <si>
    <t xml:space="preserve"> Setting:    2</t>
  </si>
  <si>
    <t>オフセット値</t>
    <rPh sb="5" eb="6">
      <t>チ</t>
    </rPh>
    <phoneticPr fontId="18"/>
  </si>
  <si>
    <t>基準電圧Va</t>
    <rPh sb="0" eb="4">
      <t>キジュンデンアツ</t>
    </rPh>
    <phoneticPr fontId="18"/>
  </si>
  <si>
    <t>定格出力</t>
    <rPh sb="0" eb="4">
      <t>テイカクシュツリョク</t>
    </rPh>
    <phoneticPr fontId="18"/>
  </si>
  <si>
    <t>←表3より</t>
    <rPh sb="1" eb="2">
      <t>ヒョウ</t>
    </rPh>
    <phoneticPr fontId="18"/>
  </si>
  <si>
    <t>←表2より</t>
    <rPh sb="1" eb="2">
      <t>ヒョウ</t>
    </rPh>
    <phoneticPr fontId="18"/>
  </si>
  <si>
    <t>分解能</t>
    <rPh sb="0" eb="3">
      <t>ブンカイノウ</t>
    </rPh>
    <phoneticPr fontId="18"/>
  </si>
  <si>
    <t>入力ゲイン</t>
    <rPh sb="0" eb="2">
      <t>ニュウリョク</t>
    </rPh>
    <phoneticPr fontId="18"/>
  </si>
  <si>
    <t>t [s]</t>
    <phoneticPr fontId="18"/>
  </si>
  <si>
    <t>x [m]</t>
    <phoneticPr fontId="18"/>
  </si>
  <si>
    <t>補正有バイナリ</t>
    <rPh sb="0" eb="3">
      <t>ホセイアリ</t>
    </rPh>
    <phoneticPr fontId="18"/>
  </si>
  <si>
    <t>V0 [V]</t>
    <phoneticPr fontId="18"/>
  </si>
  <si>
    <t>Fl</t>
    <phoneticPr fontId="18"/>
  </si>
  <si>
    <t>Flmax</t>
  </si>
  <si>
    <t>ωG</t>
  </si>
  <si>
    <t>振幅l</t>
  </si>
  <si>
    <t>角振動数ωm</t>
  </si>
  <si>
    <t>m</t>
  </si>
  <si>
    <t>←1</t>
  </si>
  <si>
    <t>←2</t>
  </si>
  <si>
    <t>←3</t>
  </si>
  <si>
    <t>←4</t>
  </si>
  <si>
    <t>任意の区間</t>
  </si>
  <si>
    <t>任意区間のパルス波</t>
  </si>
  <si>
    <t>ΔP</t>
  </si>
  <si>
    <t>ωD</t>
  </si>
  <si>
    <t>i</t>
  </si>
  <si>
    <t>ωB</t>
  </si>
  <si>
    <t>20ms</t>
  </si>
  <si>
    <t>真ん中中心に±5で取ったお</t>
  </si>
  <si>
    <t>平均化</t>
    <rPh sb="0" eb="3">
      <t>ヘイキンカ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</si>
</sst>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試験質量の位置x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'5'!$G$12:$G$412</c:f>
              <c:numCache>
                <c:formatCode>General</c:formatCode>
                <c:ptCount val="401"/>
                <c:pt idx="0">
                  <c:v>2.8940999999999998E-2</c:v>
                </c:pt>
                <c:pt idx="1">
                  <c:v>2.9446999999999997E-2</c:v>
                </c:pt>
                <c:pt idx="2">
                  <c:v>2.9793999999999998E-2</c:v>
                </c:pt>
                <c:pt idx="3">
                  <c:v>2.9980999999999997E-2</c:v>
                </c:pt>
                <c:pt idx="4">
                  <c:v>2.9980999999999997E-2</c:v>
                </c:pt>
                <c:pt idx="5">
                  <c:v>2.9821999999999998E-2</c:v>
                </c:pt>
                <c:pt idx="6">
                  <c:v>2.9493999999999999E-2</c:v>
                </c:pt>
                <c:pt idx="7">
                  <c:v>2.9005999999999997E-2</c:v>
                </c:pt>
                <c:pt idx="8">
                  <c:v>2.8358999999999999E-2</c:v>
                </c:pt>
                <c:pt idx="9">
                  <c:v>2.7543999999999999E-2</c:v>
                </c:pt>
                <c:pt idx="10">
                  <c:v>2.6577999999999997E-2</c:v>
                </c:pt>
                <c:pt idx="11">
                  <c:v>2.5463E-2</c:v>
                </c:pt>
                <c:pt idx="12">
                  <c:v>2.4205999999999998E-2</c:v>
                </c:pt>
                <c:pt idx="13">
                  <c:v>2.2808999999999999E-2</c:v>
                </c:pt>
                <c:pt idx="14">
                  <c:v>2.1290999999999997E-2</c:v>
                </c:pt>
                <c:pt idx="15">
                  <c:v>1.9650000000000001E-2</c:v>
                </c:pt>
                <c:pt idx="16">
                  <c:v>1.7897E-2</c:v>
                </c:pt>
                <c:pt idx="17">
                  <c:v>1.6049999999999998E-2</c:v>
                </c:pt>
                <c:pt idx="18">
                  <c:v>1.4109E-2</c:v>
                </c:pt>
                <c:pt idx="19">
                  <c:v>1.2083999999999999E-2</c:v>
                </c:pt>
                <c:pt idx="20">
                  <c:v>9.9939999999999994E-3</c:v>
                </c:pt>
                <c:pt idx="21">
                  <c:v>7.8560000000000001E-3</c:v>
                </c:pt>
                <c:pt idx="22">
                  <c:v>5.672E-3</c:v>
                </c:pt>
                <c:pt idx="23">
                  <c:v>3.4499999999999999E-3</c:v>
                </c:pt>
                <c:pt idx="24">
                  <c:v>1.209E-3</c:v>
                </c:pt>
                <c:pt idx="25">
                  <c:v>-1.031E-3</c:v>
                </c:pt>
                <c:pt idx="26">
                  <c:v>-3.2719999999999997E-3</c:v>
                </c:pt>
                <c:pt idx="27">
                  <c:v>-5.4939999999999998E-3</c:v>
                </c:pt>
                <c:pt idx="28">
                  <c:v>-7.6879999999999995E-3</c:v>
                </c:pt>
                <c:pt idx="29">
                  <c:v>-9.833999999999999E-3</c:v>
                </c:pt>
                <c:pt idx="30">
                  <c:v>-1.1925E-2</c:v>
                </c:pt>
                <c:pt idx="31">
                  <c:v>-1.3949999999999999E-2</c:v>
                </c:pt>
                <c:pt idx="32">
                  <c:v>-1.5900000000000001E-2</c:v>
                </c:pt>
                <c:pt idx="33">
                  <c:v>-1.7755999999999997E-2</c:v>
                </c:pt>
                <c:pt idx="34">
                  <c:v>-1.9518999999999998E-2</c:v>
                </c:pt>
                <c:pt idx="35">
                  <c:v>-2.1169E-2</c:v>
                </c:pt>
                <c:pt idx="36">
                  <c:v>-2.2696999999999998E-2</c:v>
                </c:pt>
                <c:pt idx="37">
                  <c:v>-2.4102999999999999E-2</c:v>
                </c:pt>
                <c:pt idx="38">
                  <c:v>-2.5368999999999999E-2</c:v>
                </c:pt>
                <c:pt idx="39">
                  <c:v>-2.6494E-2</c:v>
                </c:pt>
                <c:pt idx="40">
                  <c:v>-2.7477999999999999E-2</c:v>
                </c:pt>
                <c:pt idx="41">
                  <c:v>-2.8302999999999998E-2</c:v>
                </c:pt>
                <c:pt idx="42">
                  <c:v>-2.8968999999999998E-2</c:v>
                </c:pt>
                <c:pt idx="43">
                  <c:v>-2.9474999999999998E-2</c:v>
                </c:pt>
                <c:pt idx="44">
                  <c:v>-2.9812999999999999E-2</c:v>
                </c:pt>
                <c:pt idx="45">
                  <c:v>-2.9980999999999997E-2</c:v>
                </c:pt>
                <c:pt idx="46">
                  <c:v>-2.9971999999999999E-2</c:v>
                </c:pt>
                <c:pt idx="47">
                  <c:v>-2.9812999999999999E-2</c:v>
                </c:pt>
                <c:pt idx="48">
                  <c:v>-2.9474999999999998E-2</c:v>
                </c:pt>
                <c:pt idx="49">
                  <c:v>-2.8978E-2</c:v>
                </c:pt>
                <c:pt idx="50">
                  <c:v>-2.8312999999999998E-2</c:v>
                </c:pt>
                <c:pt idx="51">
                  <c:v>-2.7496999999999997E-2</c:v>
                </c:pt>
                <c:pt idx="52">
                  <c:v>-2.6522E-2</c:v>
                </c:pt>
                <c:pt idx="53">
                  <c:v>-2.5396999999999999E-2</c:v>
                </c:pt>
                <c:pt idx="54">
                  <c:v>-2.4131E-2</c:v>
                </c:pt>
                <c:pt idx="55">
                  <c:v>-2.2733999999999997E-2</c:v>
                </c:pt>
                <c:pt idx="56">
                  <c:v>-2.1205999999999999E-2</c:v>
                </c:pt>
                <c:pt idx="57">
                  <c:v>-1.9556E-2</c:v>
                </c:pt>
                <c:pt idx="58">
                  <c:v>-1.7802999999999999E-2</c:v>
                </c:pt>
                <c:pt idx="59">
                  <c:v>-1.5946999999999999E-2</c:v>
                </c:pt>
                <c:pt idx="60">
                  <c:v>-1.4005999999999999E-2</c:v>
                </c:pt>
                <c:pt idx="61">
                  <c:v>-1.1980999999999999E-2</c:v>
                </c:pt>
                <c:pt idx="62">
                  <c:v>-9.8909999999999988E-3</c:v>
                </c:pt>
                <c:pt idx="63">
                  <c:v>-7.744E-3</c:v>
                </c:pt>
                <c:pt idx="64">
                  <c:v>-5.5499999999999994E-3</c:v>
                </c:pt>
                <c:pt idx="65">
                  <c:v>-3.3379999999999998E-3</c:v>
                </c:pt>
                <c:pt idx="66">
                  <c:v>-1.0969999999999999E-3</c:v>
                </c:pt>
                <c:pt idx="67">
                  <c:v>1.1529999999999999E-3</c:v>
                </c:pt>
                <c:pt idx="68">
                  <c:v>3.3839999999999999E-3</c:v>
                </c:pt>
                <c:pt idx="69">
                  <c:v>5.6059999999999999E-3</c:v>
                </c:pt>
                <c:pt idx="70">
                  <c:v>7.7999999999999996E-3</c:v>
                </c:pt>
                <c:pt idx="71">
                  <c:v>9.9379999999999989E-3</c:v>
                </c:pt>
                <c:pt idx="72">
                  <c:v>1.2027999999999999E-2</c:v>
                </c:pt>
                <c:pt idx="73">
                  <c:v>1.4053E-2</c:v>
                </c:pt>
                <c:pt idx="74">
                  <c:v>1.5993999999999998E-2</c:v>
                </c:pt>
                <c:pt idx="75">
                  <c:v>1.7849999999999998E-2</c:v>
                </c:pt>
                <c:pt idx="76">
                  <c:v>1.9602999999999999E-2</c:v>
                </c:pt>
                <c:pt idx="77">
                  <c:v>2.1243999999999999E-2</c:v>
                </c:pt>
                <c:pt idx="78">
                  <c:v>2.2772000000000001E-2</c:v>
                </c:pt>
                <c:pt idx="79">
                  <c:v>2.4169E-2</c:v>
                </c:pt>
                <c:pt idx="80">
                  <c:v>2.5433999999999998E-2</c:v>
                </c:pt>
                <c:pt idx="81">
                  <c:v>2.6549999999999997E-2</c:v>
                </c:pt>
                <c:pt idx="82">
                  <c:v>2.7524999999999997E-2</c:v>
                </c:pt>
                <c:pt idx="83">
                  <c:v>2.8340999999999998E-2</c:v>
                </c:pt>
                <c:pt idx="84">
                  <c:v>2.8996999999999998E-2</c:v>
                </c:pt>
                <c:pt idx="85">
                  <c:v>2.9493999999999999E-2</c:v>
                </c:pt>
                <c:pt idx="86">
                  <c:v>2.9821999999999998E-2</c:v>
                </c:pt>
                <c:pt idx="87">
                  <c:v>2.9991E-2</c:v>
                </c:pt>
                <c:pt idx="88">
                  <c:v>2.9971999999999999E-2</c:v>
                </c:pt>
                <c:pt idx="89">
                  <c:v>2.9793999999999998E-2</c:v>
                </c:pt>
                <c:pt idx="90">
                  <c:v>2.9456E-2</c:v>
                </c:pt>
                <c:pt idx="91">
                  <c:v>2.895E-2</c:v>
                </c:pt>
                <c:pt idx="92">
                  <c:v>2.8274999999999998E-2</c:v>
                </c:pt>
                <c:pt idx="93">
                  <c:v>2.7449999999999999E-2</c:v>
                </c:pt>
                <c:pt idx="94">
                  <c:v>2.6466E-2</c:v>
                </c:pt>
                <c:pt idx="95">
                  <c:v>2.5340999999999999E-2</c:v>
                </c:pt>
                <c:pt idx="96">
                  <c:v>2.4066000000000001E-2</c:v>
                </c:pt>
                <c:pt idx="97">
                  <c:v>2.2658999999999999E-2</c:v>
                </c:pt>
                <c:pt idx="98">
                  <c:v>2.1121999999999998E-2</c:v>
                </c:pt>
                <c:pt idx="99">
                  <c:v>1.9472E-2</c:v>
                </c:pt>
                <c:pt idx="100">
                  <c:v>1.7708999999999999E-2</c:v>
                </c:pt>
                <c:pt idx="101">
                  <c:v>1.5852999999999999E-2</c:v>
                </c:pt>
                <c:pt idx="102">
                  <c:v>1.3902999999999999E-2</c:v>
                </c:pt>
                <c:pt idx="103">
                  <c:v>1.1868999999999999E-2</c:v>
                </c:pt>
                <c:pt idx="104">
                  <c:v>9.7780000000000002E-3</c:v>
                </c:pt>
                <c:pt idx="105">
                  <c:v>7.6309999999999998E-3</c:v>
                </c:pt>
                <c:pt idx="106">
                  <c:v>5.4380000000000001E-3</c:v>
                </c:pt>
                <c:pt idx="107">
                  <c:v>3.2159999999999997E-3</c:v>
                </c:pt>
                <c:pt idx="108">
                  <c:v>9.7499999999999996E-4</c:v>
                </c:pt>
                <c:pt idx="109">
                  <c:v>-1.266E-3</c:v>
                </c:pt>
                <c:pt idx="110">
                  <c:v>-3.506E-3</c:v>
                </c:pt>
                <c:pt idx="111">
                  <c:v>-5.7190000000000001E-3</c:v>
                </c:pt>
                <c:pt idx="112">
                  <c:v>-7.9129999999999999E-3</c:v>
                </c:pt>
                <c:pt idx="113">
                  <c:v>-1.005E-2</c:v>
                </c:pt>
                <c:pt idx="114">
                  <c:v>-1.2130999999999999E-2</c:v>
                </c:pt>
                <c:pt idx="115">
                  <c:v>-1.4156E-2</c:v>
                </c:pt>
                <c:pt idx="116">
                  <c:v>-1.6097E-2</c:v>
                </c:pt>
                <c:pt idx="117">
                  <c:v>-1.7943999999999998E-2</c:v>
                </c:pt>
                <c:pt idx="118">
                  <c:v>-1.9688000000000001E-2</c:v>
                </c:pt>
                <c:pt idx="119">
                  <c:v>-2.1328E-2</c:v>
                </c:pt>
                <c:pt idx="120">
                  <c:v>-2.2846999999999999E-2</c:v>
                </c:pt>
                <c:pt idx="121">
                  <c:v>-2.4233999999999999E-2</c:v>
                </c:pt>
                <c:pt idx="122">
                  <c:v>-2.5491E-2</c:v>
                </c:pt>
                <c:pt idx="123">
                  <c:v>-2.6605999999999998E-2</c:v>
                </c:pt>
                <c:pt idx="124">
                  <c:v>-2.7571999999999999E-2</c:v>
                </c:pt>
                <c:pt idx="125">
                  <c:v>-2.8378E-2</c:v>
                </c:pt>
                <c:pt idx="126">
                  <c:v>-2.9024999999999999E-2</c:v>
                </c:pt>
                <c:pt idx="127">
                  <c:v>-2.9512999999999998E-2</c:v>
                </c:pt>
                <c:pt idx="128">
                  <c:v>-2.9840999999999999E-2</c:v>
                </c:pt>
                <c:pt idx="129">
                  <c:v>-2.9991E-2</c:v>
                </c:pt>
                <c:pt idx="130">
                  <c:v>-2.9963E-2</c:v>
                </c:pt>
                <c:pt idx="131">
                  <c:v>-2.9783999999999998E-2</c:v>
                </c:pt>
                <c:pt idx="132">
                  <c:v>-2.9427999999999999E-2</c:v>
                </c:pt>
                <c:pt idx="133">
                  <c:v>-2.8912999999999998E-2</c:v>
                </c:pt>
                <c:pt idx="134">
                  <c:v>-2.8237999999999999E-2</c:v>
                </c:pt>
                <c:pt idx="135">
                  <c:v>-2.7403E-2</c:v>
                </c:pt>
                <c:pt idx="136">
                  <c:v>-2.6408999999999998E-2</c:v>
                </c:pt>
                <c:pt idx="137">
                  <c:v>-2.5274999999999999E-2</c:v>
                </c:pt>
                <c:pt idx="138">
                  <c:v>-2.3990999999999998E-2</c:v>
                </c:pt>
                <c:pt idx="139">
                  <c:v>-2.2584E-2</c:v>
                </c:pt>
                <c:pt idx="140">
                  <c:v>-2.1037999999999998E-2</c:v>
                </c:pt>
                <c:pt idx="141">
                  <c:v>-1.9377999999999999E-2</c:v>
                </c:pt>
                <c:pt idx="142">
                  <c:v>-1.7616E-2</c:v>
                </c:pt>
                <c:pt idx="143">
                  <c:v>-1.575E-2</c:v>
                </c:pt>
                <c:pt idx="144">
                  <c:v>-1.38E-2</c:v>
                </c:pt>
                <c:pt idx="145">
                  <c:v>-1.1765999999999999E-2</c:v>
                </c:pt>
                <c:pt idx="146">
                  <c:v>-9.6659999999999992E-3</c:v>
                </c:pt>
                <c:pt idx="147">
                  <c:v>-7.5189999999999996E-3</c:v>
                </c:pt>
                <c:pt idx="148">
                  <c:v>-5.3249999999999999E-3</c:v>
                </c:pt>
                <c:pt idx="149">
                  <c:v>-3.1029999999999999E-3</c:v>
                </c:pt>
                <c:pt idx="150">
                  <c:v>-8.6299999999999994E-4</c:v>
                </c:pt>
                <c:pt idx="151">
                  <c:v>1.3779999999999999E-3</c:v>
                </c:pt>
                <c:pt idx="152">
                  <c:v>3.6189999999999998E-3</c:v>
                </c:pt>
                <c:pt idx="153">
                  <c:v>5.8309999999999994E-3</c:v>
                </c:pt>
                <c:pt idx="154">
                  <c:v>8.0159999999999988E-3</c:v>
                </c:pt>
                <c:pt idx="155">
                  <c:v>1.0163E-2</c:v>
                </c:pt>
                <c:pt idx="156">
                  <c:v>1.2244E-2</c:v>
                </c:pt>
                <c:pt idx="157">
                  <c:v>1.4258999999999999E-2</c:v>
                </c:pt>
                <c:pt idx="158">
                  <c:v>1.6191000000000001E-2</c:v>
                </c:pt>
                <c:pt idx="159">
                  <c:v>1.8037999999999998E-2</c:v>
                </c:pt>
                <c:pt idx="160">
                  <c:v>1.9781E-2</c:v>
                </c:pt>
                <c:pt idx="161">
                  <c:v>2.1412999999999998E-2</c:v>
                </c:pt>
                <c:pt idx="162">
                  <c:v>2.2921999999999998E-2</c:v>
                </c:pt>
                <c:pt idx="163">
                  <c:v>2.4308999999999997E-2</c:v>
                </c:pt>
                <c:pt idx="164">
                  <c:v>2.5555999999999999E-2</c:v>
                </c:pt>
                <c:pt idx="165">
                  <c:v>2.6662999999999999E-2</c:v>
                </c:pt>
                <c:pt idx="166">
                  <c:v>2.7618999999999998E-2</c:v>
                </c:pt>
                <c:pt idx="167">
                  <c:v>2.8416E-2</c:v>
                </c:pt>
                <c:pt idx="168">
                  <c:v>2.9062999999999999E-2</c:v>
                </c:pt>
                <c:pt idx="169">
                  <c:v>2.9540999999999998E-2</c:v>
                </c:pt>
                <c:pt idx="170">
                  <c:v>2.9849999999999998E-2</c:v>
                </c:pt>
                <c:pt idx="171">
                  <c:v>2.9991E-2</c:v>
                </c:pt>
                <c:pt idx="172">
                  <c:v>2.9963E-2</c:v>
                </c:pt>
                <c:pt idx="173">
                  <c:v>2.9765999999999997E-2</c:v>
                </c:pt>
                <c:pt idx="174">
                  <c:v>2.9408999999999998E-2</c:v>
                </c:pt>
                <c:pt idx="175">
                  <c:v>2.8884E-2</c:v>
                </c:pt>
                <c:pt idx="176">
                  <c:v>2.8199999999999999E-2</c:v>
                </c:pt>
                <c:pt idx="177">
                  <c:v>2.7355999999999998E-2</c:v>
                </c:pt>
                <c:pt idx="178">
                  <c:v>2.6352999999999998E-2</c:v>
                </c:pt>
                <c:pt idx="179">
                  <c:v>2.5208999999999999E-2</c:v>
                </c:pt>
                <c:pt idx="180">
                  <c:v>2.3924999999999998E-2</c:v>
                </c:pt>
                <c:pt idx="181">
                  <c:v>2.2499999999999999E-2</c:v>
                </c:pt>
                <c:pt idx="182">
                  <c:v>2.0952999999999999E-2</c:v>
                </c:pt>
                <c:pt idx="183">
                  <c:v>1.9293999999999999E-2</c:v>
                </c:pt>
                <c:pt idx="184">
                  <c:v>1.7521999999999999E-2</c:v>
                </c:pt>
                <c:pt idx="185">
                  <c:v>1.5646999999999998E-2</c:v>
                </c:pt>
                <c:pt idx="186">
                  <c:v>1.3696999999999999E-2</c:v>
                </c:pt>
                <c:pt idx="187">
                  <c:v>1.1663E-2</c:v>
                </c:pt>
                <c:pt idx="188">
                  <c:v>9.5630000000000003E-3</c:v>
                </c:pt>
                <c:pt idx="189">
                  <c:v>7.4059999999999994E-3</c:v>
                </c:pt>
                <c:pt idx="190">
                  <c:v>5.2129999999999998E-3</c:v>
                </c:pt>
                <c:pt idx="191">
                  <c:v>2.9909999999999997E-3</c:v>
                </c:pt>
                <c:pt idx="192">
                  <c:v>7.5000000000000002E-4</c:v>
                </c:pt>
                <c:pt idx="193">
                  <c:v>-1.5E-3</c:v>
                </c:pt>
                <c:pt idx="194">
                  <c:v>-3.7309999999999999E-3</c:v>
                </c:pt>
                <c:pt idx="195">
                  <c:v>-5.953E-3</c:v>
                </c:pt>
                <c:pt idx="196">
                  <c:v>-8.1279999999999998E-3</c:v>
                </c:pt>
                <c:pt idx="197">
                  <c:v>-1.0265999999999999E-2</c:v>
                </c:pt>
                <c:pt idx="198">
                  <c:v>-1.2346999999999999E-2</c:v>
                </c:pt>
                <c:pt idx="199">
                  <c:v>-1.4362999999999999E-2</c:v>
                </c:pt>
                <c:pt idx="200">
                  <c:v>-1.6284E-2</c:v>
                </c:pt>
                <c:pt idx="201">
                  <c:v>-1.8130999999999998E-2</c:v>
                </c:pt>
                <c:pt idx="202">
                  <c:v>-1.9865999999999998E-2</c:v>
                </c:pt>
                <c:pt idx="203">
                  <c:v>-2.1488E-2</c:v>
                </c:pt>
                <c:pt idx="204">
                  <c:v>-2.2997E-2</c:v>
                </c:pt>
                <c:pt idx="205">
                  <c:v>-2.4374999999999997E-2</c:v>
                </c:pt>
                <c:pt idx="206">
                  <c:v>-2.5613E-2</c:v>
                </c:pt>
                <c:pt idx="207">
                  <c:v>-2.6709E-2</c:v>
                </c:pt>
                <c:pt idx="208">
                  <c:v>-2.7666E-2</c:v>
                </c:pt>
                <c:pt idx="209">
                  <c:v>-2.8452999999999999E-2</c:v>
                </c:pt>
                <c:pt idx="210">
                  <c:v>-2.9090999999999999E-2</c:v>
                </c:pt>
                <c:pt idx="211">
                  <c:v>-2.9558999999999998E-2</c:v>
                </c:pt>
                <c:pt idx="212">
                  <c:v>-2.9859E-2</c:v>
                </c:pt>
                <c:pt idx="213">
                  <c:v>-0.03</c:v>
                </c:pt>
                <c:pt idx="214">
                  <c:v>-2.9952999999999997E-2</c:v>
                </c:pt>
                <c:pt idx="215">
                  <c:v>-2.9755999999999998E-2</c:v>
                </c:pt>
                <c:pt idx="216">
                  <c:v>-2.9390999999999997E-2</c:v>
                </c:pt>
                <c:pt idx="217">
                  <c:v>-2.8856E-2</c:v>
                </c:pt>
                <c:pt idx="218">
                  <c:v>-2.8162999999999997E-2</c:v>
                </c:pt>
                <c:pt idx="219">
                  <c:v>-2.7309E-2</c:v>
                </c:pt>
                <c:pt idx="220">
                  <c:v>-2.6306E-2</c:v>
                </c:pt>
                <c:pt idx="221">
                  <c:v>-2.5152999999999998E-2</c:v>
                </c:pt>
                <c:pt idx="222">
                  <c:v>-2.3858999999999998E-2</c:v>
                </c:pt>
                <c:pt idx="223">
                  <c:v>-2.2425E-2</c:v>
                </c:pt>
                <c:pt idx="224">
                  <c:v>-2.0878000000000001E-2</c:v>
                </c:pt>
                <c:pt idx="225">
                  <c:v>-1.9199999999999998E-2</c:v>
                </c:pt>
                <c:pt idx="226">
                  <c:v>-1.7427999999999999E-2</c:v>
                </c:pt>
                <c:pt idx="227">
                  <c:v>-1.5552999999999999E-2</c:v>
                </c:pt>
                <c:pt idx="228">
                  <c:v>-1.3594E-2</c:v>
                </c:pt>
                <c:pt idx="229">
                  <c:v>-1.155E-2</c:v>
                </c:pt>
                <c:pt idx="230">
                  <c:v>-9.4500000000000001E-3</c:v>
                </c:pt>
                <c:pt idx="231">
                  <c:v>-7.2939999999999993E-3</c:v>
                </c:pt>
                <c:pt idx="232">
                  <c:v>-5.0999999999999995E-3</c:v>
                </c:pt>
                <c:pt idx="233">
                  <c:v>-2.869E-3</c:v>
                </c:pt>
                <c:pt idx="234">
                  <c:v>-6.2799999999999998E-4</c:v>
                </c:pt>
                <c:pt idx="235">
                  <c:v>1.6129999999999999E-3</c:v>
                </c:pt>
                <c:pt idx="236">
                  <c:v>3.8529999999999997E-3</c:v>
                </c:pt>
                <c:pt idx="237">
                  <c:v>6.0659999999999993E-3</c:v>
                </c:pt>
                <c:pt idx="238">
                  <c:v>8.2410000000000001E-3</c:v>
                </c:pt>
                <c:pt idx="239">
                  <c:v>1.0378E-2</c:v>
                </c:pt>
                <c:pt idx="240">
                  <c:v>1.2449999999999999E-2</c:v>
                </c:pt>
                <c:pt idx="241">
                  <c:v>1.4456E-2</c:v>
                </c:pt>
                <c:pt idx="242">
                  <c:v>1.6388E-2</c:v>
                </c:pt>
                <c:pt idx="243">
                  <c:v>1.8216E-2</c:v>
                </c:pt>
                <c:pt idx="244">
                  <c:v>1.9949999999999999E-2</c:v>
                </c:pt>
                <c:pt idx="245">
                  <c:v>2.1571999999999997E-2</c:v>
                </c:pt>
                <c:pt idx="246">
                  <c:v>2.3071999999999999E-2</c:v>
                </c:pt>
                <c:pt idx="247">
                  <c:v>2.4440999999999997E-2</c:v>
                </c:pt>
                <c:pt idx="248">
                  <c:v>2.5677999999999999E-2</c:v>
                </c:pt>
                <c:pt idx="249">
                  <c:v>2.6765999999999998E-2</c:v>
                </c:pt>
                <c:pt idx="250">
                  <c:v>2.7702999999999998E-2</c:v>
                </c:pt>
                <c:pt idx="251">
                  <c:v>2.8490999999999999E-2</c:v>
                </c:pt>
                <c:pt idx="252">
                  <c:v>2.9118999999999999E-2</c:v>
                </c:pt>
                <c:pt idx="253">
                  <c:v>2.9578E-2</c:v>
                </c:pt>
                <c:pt idx="254">
                  <c:v>2.9869E-2</c:v>
                </c:pt>
                <c:pt idx="255">
                  <c:v>0.03</c:v>
                </c:pt>
                <c:pt idx="256">
                  <c:v>2.9952999999999997E-2</c:v>
                </c:pt>
                <c:pt idx="257">
                  <c:v>2.9737999999999997E-2</c:v>
                </c:pt>
                <c:pt idx="258">
                  <c:v>2.9363E-2</c:v>
                </c:pt>
                <c:pt idx="259">
                  <c:v>2.8818999999999997E-2</c:v>
                </c:pt>
                <c:pt idx="260">
                  <c:v>2.8115999999999999E-2</c:v>
                </c:pt>
                <c:pt idx="261">
                  <c:v>2.7262999999999999E-2</c:v>
                </c:pt>
                <c:pt idx="262">
                  <c:v>2.6249999999999999E-2</c:v>
                </c:pt>
                <c:pt idx="263">
                  <c:v>2.5087999999999999E-2</c:v>
                </c:pt>
                <c:pt idx="264">
                  <c:v>2.3784E-2</c:v>
                </c:pt>
                <c:pt idx="265">
                  <c:v>2.2349999999999998E-2</c:v>
                </c:pt>
                <c:pt idx="266">
                  <c:v>2.0794E-2</c:v>
                </c:pt>
                <c:pt idx="267">
                  <c:v>1.9115999999999998E-2</c:v>
                </c:pt>
                <c:pt idx="268">
                  <c:v>1.7333999999999999E-2</c:v>
                </c:pt>
                <c:pt idx="269">
                  <c:v>1.5449999999999998E-2</c:v>
                </c:pt>
                <c:pt idx="270">
                  <c:v>1.3481E-2</c:v>
                </c:pt>
                <c:pt idx="271">
                  <c:v>1.1446999999999999E-2</c:v>
                </c:pt>
                <c:pt idx="272">
                  <c:v>9.3379999999999991E-3</c:v>
                </c:pt>
                <c:pt idx="273">
                  <c:v>7.1809999999999999E-3</c:v>
                </c:pt>
                <c:pt idx="274">
                  <c:v>4.9779999999999998E-3</c:v>
                </c:pt>
                <c:pt idx="275">
                  <c:v>2.7559999999999998E-3</c:v>
                </c:pt>
                <c:pt idx="276">
                  <c:v>5.1599999999999997E-4</c:v>
                </c:pt>
                <c:pt idx="277">
                  <c:v>-1.7339999999999999E-3</c:v>
                </c:pt>
                <c:pt idx="278">
                  <c:v>-3.9659999999999999E-3</c:v>
                </c:pt>
                <c:pt idx="279">
                  <c:v>-6.1779999999999995E-3</c:v>
                </c:pt>
                <c:pt idx="280">
                  <c:v>-8.3529999999999993E-3</c:v>
                </c:pt>
                <c:pt idx="281">
                  <c:v>-1.0491E-2</c:v>
                </c:pt>
                <c:pt idx="282">
                  <c:v>-1.2563E-2</c:v>
                </c:pt>
                <c:pt idx="283">
                  <c:v>-1.4558999999999999E-2</c:v>
                </c:pt>
                <c:pt idx="284">
                  <c:v>-1.6480999999999999E-2</c:v>
                </c:pt>
                <c:pt idx="285">
                  <c:v>-1.8308999999999999E-2</c:v>
                </c:pt>
                <c:pt idx="286">
                  <c:v>-2.0043999999999999E-2</c:v>
                </c:pt>
                <c:pt idx="287">
                  <c:v>-2.1655999999999998E-2</c:v>
                </c:pt>
                <c:pt idx="288">
                  <c:v>-2.3146999999999997E-2</c:v>
                </c:pt>
                <c:pt idx="289">
                  <c:v>-2.4506E-2</c:v>
                </c:pt>
                <c:pt idx="290">
                  <c:v>-2.5734E-2</c:v>
                </c:pt>
                <c:pt idx="291">
                  <c:v>-2.6821999999999999E-2</c:v>
                </c:pt>
                <c:pt idx="292">
                  <c:v>-2.775E-2</c:v>
                </c:pt>
                <c:pt idx="293">
                  <c:v>-2.8527999999999998E-2</c:v>
                </c:pt>
                <c:pt idx="294">
                  <c:v>-2.9146999999999999E-2</c:v>
                </c:pt>
                <c:pt idx="295">
                  <c:v>-2.9596999999999998E-2</c:v>
                </c:pt>
                <c:pt idx="296">
                  <c:v>-2.9877999999999998E-2</c:v>
                </c:pt>
                <c:pt idx="297">
                  <c:v>-0.03</c:v>
                </c:pt>
                <c:pt idx="298">
                  <c:v>-2.9943999999999998E-2</c:v>
                </c:pt>
                <c:pt idx="299">
                  <c:v>-2.9727999999999997E-2</c:v>
                </c:pt>
                <c:pt idx="300">
                  <c:v>-2.9343999999999999E-2</c:v>
                </c:pt>
                <c:pt idx="301">
                  <c:v>-2.8790999999999997E-2</c:v>
                </c:pt>
                <c:pt idx="302">
                  <c:v>-2.8077999999999999E-2</c:v>
                </c:pt>
                <c:pt idx="303">
                  <c:v>-2.7205999999999998E-2</c:v>
                </c:pt>
                <c:pt idx="304">
                  <c:v>-2.6183999999999999E-2</c:v>
                </c:pt>
                <c:pt idx="305">
                  <c:v>-2.5021999999999999E-2</c:v>
                </c:pt>
                <c:pt idx="306">
                  <c:v>-2.3708999999999997E-2</c:v>
                </c:pt>
                <c:pt idx="307">
                  <c:v>-2.2275E-2</c:v>
                </c:pt>
                <c:pt idx="308">
                  <c:v>-2.0708999999999998E-2</c:v>
                </c:pt>
                <c:pt idx="309">
                  <c:v>-1.9022000000000001E-2</c:v>
                </c:pt>
                <c:pt idx="310">
                  <c:v>-1.7240999999999999E-2</c:v>
                </c:pt>
                <c:pt idx="311">
                  <c:v>-1.5356E-2</c:v>
                </c:pt>
                <c:pt idx="312">
                  <c:v>-1.3377999999999999E-2</c:v>
                </c:pt>
                <c:pt idx="313">
                  <c:v>-1.1334E-2</c:v>
                </c:pt>
                <c:pt idx="314">
                  <c:v>-9.2249999999999988E-3</c:v>
                </c:pt>
                <c:pt idx="315">
                  <c:v>-7.0689999999999998E-3</c:v>
                </c:pt>
                <c:pt idx="316">
                  <c:v>-4.8659999999999997E-3</c:v>
                </c:pt>
                <c:pt idx="317">
                  <c:v>-2.6440000000000001E-3</c:v>
                </c:pt>
                <c:pt idx="318">
                  <c:v>-3.9399999999999998E-4</c:v>
                </c:pt>
                <c:pt idx="319">
                  <c:v>1.8469999999999999E-3</c:v>
                </c:pt>
                <c:pt idx="320">
                  <c:v>4.078E-3</c:v>
                </c:pt>
                <c:pt idx="321">
                  <c:v>6.2909999999999997E-3</c:v>
                </c:pt>
                <c:pt idx="322">
                  <c:v>8.4659999999999996E-3</c:v>
                </c:pt>
                <c:pt idx="323">
                  <c:v>1.0593999999999999E-2</c:v>
                </c:pt>
                <c:pt idx="324">
                  <c:v>1.2666E-2</c:v>
                </c:pt>
                <c:pt idx="325">
                  <c:v>1.4662999999999999E-2</c:v>
                </c:pt>
                <c:pt idx="326">
                  <c:v>1.6583999999999998E-2</c:v>
                </c:pt>
                <c:pt idx="327">
                  <c:v>1.8402999999999999E-2</c:v>
                </c:pt>
                <c:pt idx="328">
                  <c:v>2.0128E-2</c:v>
                </c:pt>
                <c:pt idx="329">
                  <c:v>2.1731E-2</c:v>
                </c:pt>
                <c:pt idx="330">
                  <c:v>2.3222E-2</c:v>
                </c:pt>
                <c:pt idx="331">
                  <c:v>2.4580999999999999E-2</c:v>
                </c:pt>
                <c:pt idx="332">
                  <c:v>2.58E-2</c:v>
                </c:pt>
                <c:pt idx="333">
                  <c:v>2.6868999999999997E-2</c:v>
                </c:pt>
                <c:pt idx="334">
                  <c:v>2.7796999999999999E-2</c:v>
                </c:pt>
                <c:pt idx="335">
                  <c:v>2.8565999999999998E-2</c:v>
                </c:pt>
                <c:pt idx="336">
                  <c:v>2.9175E-2</c:v>
                </c:pt>
                <c:pt idx="337">
                  <c:v>2.9616E-2</c:v>
                </c:pt>
                <c:pt idx="338">
                  <c:v>2.9897E-2</c:v>
                </c:pt>
                <c:pt idx="339">
                  <c:v>0.03</c:v>
                </c:pt>
                <c:pt idx="340">
                  <c:v>2.9933999999999999E-2</c:v>
                </c:pt>
                <c:pt idx="341">
                  <c:v>2.9708999999999999E-2</c:v>
                </c:pt>
                <c:pt idx="342">
                  <c:v>2.9315999999999998E-2</c:v>
                </c:pt>
                <c:pt idx="343">
                  <c:v>2.8752999999999997E-2</c:v>
                </c:pt>
                <c:pt idx="344">
                  <c:v>2.8041E-2</c:v>
                </c:pt>
                <c:pt idx="345">
                  <c:v>2.7158999999999999E-2</c:v>
                </c:pt>
                <c:pt idx="346">
                  <c:v>2.6127999999999998E-2</c:v>
                </c:pt>
                <c:pt idx="347">
                  <c:v>2.4955999999999999E-2</c:v>
                </c:pt>
                <c:pt idx="348">
                  <c:v>2.3643999999999998E-2</c:v>
                </c:pt>
                <c:pt idx="349">
                  <c:v>2.2190999999999999E-2</c:v>
                </c:pt>
                <c:pt idx="350">
                  <c:v>2.0624999999999998E-2</c:v>
                </c:pt>
                <c:pt idx="351">
                  <c:v>1.8938E-2</c:v>
                </c:pt>
                <c:pt idx="352">
                  <c:v>1.7138E-2</c:v>
                </c:pt>
                <c:pt idx="353">
                  <c:v>1.5252999999999999E-2</c:v>
                </c:pt>
                <c:pt idx="354">
                  <c:v>1.3274999999999999E-2</c:v>
                </c:pt>
                <c:pt idx="355">
                  <c:v>1.1231E-2</c:v>
                </c:pt>
                <c:pt idx="356">
                  <c:v>9.1129999999999996E-3</c:v>
                </c:pt>
                <c:pt idx="357">
                  <c:v>6.9559999999999995E-3</c:v>
                </c:pt>
                <c:pt idx="358">
                  <c:v>4.7529999999999994E-3</c:v>
                </c:pt>
                <c:pt idx="359">
                  <c:v>2.5219999999999999E-3</c:v>
                </c:pt>
                <c:pt idx="360">
                  <c:v>2.81E-4</c:v>
                </c:pt>
                <c:pt idx="361">
                  <c:v>-1.9589999999999998E-3</c:v>
                </c:pt>
                <c:pt idx="362">
                  <c:v>-4.1909999999999994E-3</c:v>
                </c:pt>
                <c:pt idx="363">
                  <c:v>-6.4029999999999998E-3</c:v>
                </c:pt>
                <c:pt idx="364">
                  <c:v>-8.5779999999999988E-3</c:v>
                </c:pt>
                <c:pt idx="365">
                  <c:v>-1.0706E-2</c:v>
                </c:pt>
                <c:pt idx="366">
                  <c:v>-1.2768999999999999E-2</c:v>
                </c:pt>
                <c:pt idx="367">
                  <c:v>-1.4766E-2</c:v>
                </c:pt>
                <c:pt idx="368">
                  <c:v>-1.6677999999999998E-2</c:v>
                </c:pt>
                <c:pt idx="369">
                  <c:v>-1.8497E-2</c:v>
                </c:pt>
                <c:pt idx="370">
                  <c:v>-2.0212999999999998E-2</c:v>
                </c:pt>
                <c:pt idx="371">
                  <c:v>-2.1815999999999999E-2</c:v>
                </c:pt>
                <c:pt idx="372">
                  <c:v>-2.3296999999999998E-2</c:v>
                </c:pt>
                <c:pt idx="373">
                  <c:v>-2.4646999999999999E-2</c:v>
                </c:pt>
                <c:pt idx="374">
                  <c:v>-2.5856000000000001E-2</c:v>
                </c:pt>
                <c:pt idx="375">
                  <c:v>-2.6924999999999998E-2</c:v>
                </c:pt>
                <c:pt idx="376">
                  <c:v>-2.7833999999999998E-2</c:v>
                </c:pt>
                <c:pt idx="377">
                  <c:v>-2.8593999999999998E-2</c:v>
                </c:pt>
                <c:pt idx="378">
                  <c:v>-2.9193999999999998E-2</c:v>
                </c:pt>
                <c:pt idx="379">
                  <c:v>-2.9633999999999997E-2</c:v>
                </c:pt>
                <c:pt idx="380">
                  <c:v>-2.9905999999999999E-2</c:v>
                </c:pt>
                <c:pt idx="381">
                  <c:v>-0.03</c:v>
                </c:pt>
                <c:pt idx="382">
                  <c:v>-2.9925E-2</c:v>
                </c:pt>
                <c:pt idx="383">
                  <c:v>-2.9690999999999999E-2</c:v>
                </c:pt>
                <c:pt idx="384">
                  <c:v>-2.9287999999999998E-2</c:v>
                </c:pt>
                <c:pt idx="385">
                  <c:v>-2.8724999999999997E-2</c:v>
                </c:pt>
                <c:pt idx="386">
                  <c:v>-2.7993999999999998E-2</c:v>
                </c:pt>
                <c:pt idx="387">
                  <c:v>-2.7112999999999998E-2</c:v>
                </c:pt>
                <c:pt idx="388">
                  <c:v>-2.6071999999999998E-2</c:v>
                </c:pt>
                <c:pt idx="389">
                  <c:v>-2.4891E-2</c:v>
                </c:pt>
                <c:pt idx="390">
                  <c:v>-2.3569E-2</c:v>
                </c:pt>
                <c:pt idx="391">
                  <c:v>-2.2116E-2</c:v>
                </c:pt>
                <c:pt idx="392">
                  <c:v>-2.0541E-2</c:v>
                </c:pt>
                <c:pt idx="393">
                  <c:v>-1.8844E-2</c:v>
                </c:pt>
                <c:pt idx="394">
                  <c:v>-1.7044E-2</c:v>
                </c:pt>
                <c:pt idx="395">
                  <c:v>-1.5149999999999999E-2</c:v>
                </c:pt>
                <c:pt idx="396">
                  <c:v>-1.3172E-2</c:v>
                </c:pt>
                <c:pt idx="397">
                  <c:v>-1.1118999999999999E-2</c:v>
                </c:pt>
                <c:pt idx="398">
                  <c:v>-9.0089999999999996E-3</c:v>
                </c:pt>
                <c:pt idx="399">
                  <c:v>-6.8439999999999994E-3</c:v>
                </c:pt>
                <c:pt idx="400">
                  <c:v>-4.6410000000000002E-3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6-42C0-9D95-F0F0A8E8F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374127"/>
        <c:axId val="1931372463"/>
      </c:scatterChart>
      <c:scatterChart>
        <c:scatterStyle val="smoothMarker"/>
        <c:varyColors val="0"/>
        <c:ser>
          <c:idx val="1"/>
          <c:order val="1"/>
          <c:tx>
            <c:v>ロードセルに印加された力Fl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'5'!$J$12:$J$412</c:f>
              <c:numCache>
                <c:formatCode>General</c:formatCode>
                <c:ptCount val="401"/>
                <c:pt idx="0">
                  <c:v>0.14401237897338268</c:v>
                </c:pt>
                <c:pt idx="1">
                  <c:v>0.13036211843753776</c:v>
                </c:pt>
                <c:pt idx="2">
                  <c:v>0.12076850070381458</c:v>
                </c:pt>
                <c:pt idx="3">
                  <c:v>0.11371694431325964</c:v>
                </c:pt>
                <c:pt idx="4">
                  <c:v>0.10068164951552248</c:v>
                </c:pt>
                <c:pt idx="5">
                  <c:v>8.7007033900940611E-2</c:v>
                </c:pt>
                <c:pt idx="6">
                  <c:v>7.4955075407207458E-2</c:v>
                </c:pt>
                <c:pt idx="7">
                  <c:v>6.8567194912234147E-2</c:v>
                </c:pt>
                <c:pt idx="8">
                  <c:v>4.8231465263098926E-2</c:v>
                </c:pt>
                <c:pt idx="9">
                  <c:v>2.8605838378387628E-2</c:v>
                </c:pt>
                <c:pt idx="10">
                  <c:v>1.8642327886347166E-2</c:v>
                </c:pt>
                <c:pt idx="11">
                  <c:v>8.346218350305348E-3</c:v>
                </c:pt>
                <c:pt idx="12">
                  <c:v>-5.5522717728775658E-5</c:v>
                </c:pt>
                <c:pt idx="13">
                  <c:v>-1.6425180013795261E-2</c:v>
                </c:pt>
                <c:pt idx="14">
                  <c:v>-3.1609049413856935E-2</c:v>
                </c:pt>
                <c:pt idx="15">
                  <c:v>-4.2997332012008449E-2</c:v>
                </c:pt>
                <c:pt idx="16">
                  <c:v>-5.6649114740274419E-2</c:v>
                </c:pt>
                <c:pt idx="17">
                  <c:v>-7.1813956735072862E-2</c:v>
                </c:pt>
                <c:pt idx="18">
                  <c:v>-8.5496944407970538E-2</c:v>
                </c:pt>
                <c:pt idx="19">
                  <c:v>-9.8063403940021568E-2</c:v>
                </c:pt>
                <c:pt idx="20">
                  <c:v>-0.10586007352068483</c:v>
                </c:pt>
                <c:pt idx="21">
                  <c:v>-0.11423365402892936</c:v>
                </c:pt>
                <c:pt idx="22">
                  <c:v>-0.12326938824033447</c:v>
                </c:pt>
                <c:pt idx="23">
                  <c:v>-0.12963367475278134</c:v>
                </c:pt>
                <c:pt idx="24">
                  <c:v>-0.13584498092691186</c:v>
                </c:pt>
                <c:pt idx="25">
                  <c:v>-0.14362033981368025</c:v>
                </c:pt>
                <c:pt idx="26">
                  <c:v>-0.15123662959244805</c:v>
                </c:pt>
                <c:pt idx="27">
                  <c:v>-0.15877376536532078</c:v>
                </c:pt>
                <c:pt idx="28">
                  <c:v>-0.16465703907271309</c:v>
                </c:pt>
                <c:pt idx="29">
                  <c:v>-0.16981879357252355</c:v>
                </c:pt>
                <c:pt idx="30">
                  <c:v>-0.17316990018748452</c:v>
                </c:pt>
                <c:pt idx="31">
                  <c:v>-0.17580709855696891</c:v>
                </c:pt>
                <c:pt idx="32">
                  <c:v>-0.17577513251612664</c:v>
                </c:pt>
                <c:pt idx="33">
                  <c:v>-0.17390816351169805</c:v>
                </c:pt>
                <c:pt idx="34">
                  <c:v>-0.17236085491569172</c:v>
                </c:pt>
                <c:pt idx="35">
                  <c:v>-0.16822581920388546</c:v>
                </c:pt>
                <c:pt idx="36">
                  <c:v>-0.16430769591208011</c:v>
                </c:pt>
                <c:pt idx="37">
                  <c:v>-0.15973502987921942</c:v>
                </c:pt>
                <c:pt idx="38">
                  <c:v>-0.15411966203793345</c:v>
                </c:pt>
                <c:pt idx="39">
                  <c:v>-0.14875241156128008</c:v>
                </c:pt>
                <c:pt idx="40">
                  <c:v>-0.14234017598756982</c:v>
                </c:pt>
                <c:pt idx="41">
                  <c:v>-0.13535787935217303</c:v>
                </c:pt>
                <c:pt idx="42">
                  <c:v>-0.12889312813993625</c:v>
                </c:pt>
                <c:pt idx="43">
                  <c:v>-0.12360731495780952</c:v>
                </c:pt>
                <c:pt idx="44">
                  <c:v>-0.11675136029336063</c:v>
                </c:pt>
                <c:pt idx="45">
                  <c:v>-0.10271979055604048</c:v>
                </c:pt>
                <c:pt idx="46">
                  <c:v>-8.903908617177439E-2</c:v>
                </c:pt>
                <c:pt idx="47">
                  <c:v>-7.2844481004129671E-2</c:v>
                </c:pt>
                <c:pt idx="48">
                  <c:v>-6.0794044702817573E-2</c:v>
                </c:pt>
                <c:pt idx="49">
                  <c:v>-4.6949704633287653E-2</c:v>
                </c:pt>
                <c:pt idx="50">
                  <c:v>-3.5874232577663728E-2</c:v>
                </c:pt>
                <c:pt idx="51">
                  <c:v>-2.6279853747730023E-2</c:v>
                </c:pt>
                <c:pt idx="52">
                  <c:v>-1.651651155905879E-2</c:v>
                </c:pt>
                <c:pt idx="53">
                  <c:v>1.2741123620660982E-3</c:v>
                </c:pt>
                <c:pt idx="54">
                  <c:v>1.5307965388017831E-2</c:v>
                </c:pt>
                <c:pt idx="55">
                  <c:v>2.9070107066810569E-2</c:v>
                </c:pt>
                <c:pt idx="56">
                  <c:v>3.9058733733798506E-2</c:v>
                </c:pt>
                <c:pt idx="57">
                  <c:v>4.6656757203513574E-2</c:v>
                </c:pt>
                <c:pt idx="58">
                  <c:v>6.1842909892206824E-2</c:v>
                </c:pt>
                <c:pt idx="59">
                  <c:v>7.6468134673739918E-2</c:v>
                </c:pt>
                <c:pt idx="60">
                  <c:v>8.676348311357121E-2</c:v>
                </c:pt>
                <c:pt idx="61">
                  <c:v>9.5772578957607796E-2</c:v>
                </c:pt>
                <c:pt idx="62">
                  <c:v>0.10808407125913148</c:v>
                </c:pt>
                <c:pt idx="63">
                  <c:v>0.12081949414992006</c:v>
                </c:pt>
                <c:pt idx="64">
                  <c:v>0.12962385511332425</c:v>
                </c:pt>
                <c:pt idx="65">
                  <c:v>0.13662898463503692</c:v>
                </c:pt>
                <c:pt idx="66">
                  <c:v>0.14391115317738226</c:v>
                </c:pt>
                <c:pt idx="67">
                  <c:v>0.15285860022836595</c:v>
                </c:pt>
                <c:pt idx="68">
                  <c:v>0.157530969864806</c:v>
                </c:pt>
                <c:pt idx="69">
                  <c:v>0.1612192421010315</c:v>
                </c:pt>
                <c:pt idx="70">
                  <c:v>0.16679959951663312</c:v>
                </c:pt>
                <c:pt idx="71">
                  <c:v>0.17277496586549945</c:v>
                </c:pt>
                <c:pt idx="72">
                  <c:v>0.17384506713750383</c:v>
                </c:pt>
                <c:pt idx="73">
                  <c:v>0.17648683208425139</c:v>
                </c:pt>
                <c:pt idx="74">
                  <c:v>0.17608953986235507</c:v>
                </c:pt>
                <c:pt idx="75">
                  <c:v>0.17453994797771719</c:v>
                </c:pt>
                <c:pt idx="76">
                  <c:v>0.17383897836781961</c:v>
                </c:pt>
                <c:pt idx="77">
                  <c:v>0.17075729981138602</c:v>
                </c:pt>
                <c:pt idx="78">
                  <c:v>0.16744957568042521</c:v>
                </c:pt>
                <c:pt idx="79">
                  <c:v>0.16223226115724615</c:v>
                </c:pt>
                <c:pt idx="80">
                  <c:v>0.1583148989616513</c:v>
                </c:pt>
                <c:pt idx="81">
                  <c:v>0.15700124690227754</c:v>
                </c:pt>
                <c:pt idx="82">
                  <c:v>0.1502115076081447</c:v>
                </c:pt>
                <c:pt idx="83">
                  <c:v>0.1415958985049518</c:v>
                </c:pt>
                <c:pt idx="84">
                  <c:v>0.13279153754154763</c:v>
                </c:pt>
                <c:pt idx="85">
                  <c:v>0.12449482775056657</c:v>
                </c:pt>
                <c:pt idx="86">
                  <c:v>0.1137839207797862</c:v>
                </c:pt>
                <c:pt idx="87">
                  <c:v>0.10111547435552423</c:v>
                </c:pt>
                <c:pt idx="88">
                  <c:v>9.1862827724118246E-2</c:v>
                </c:pt>
                <c:pt idx="89">
                  <c:v>8.2144390211868229E-2</c:v>
                </c:pt>
                <c:pt idx="90">
                  <c:v>6.6621071901910453E-2</c:v>
                </c:pt>
                <c:pt idx="91">
                  <c:v>5.5536466691760163E-2</c:v>
                </c:pt>
                <c:pt idx="92">
                  <c:v>4.4262348525188067E-2</c:v>
                </c:pt>
                <c:pt idx="93">
                  <c:v>3.4044631898830779E-2</c:v>
                </c:pt>
                <c:pt idx="94">
                  <c:v>2.3899219412473777E-2</c:v>
                </c:pt>
                <c:pt idx="95">
                  <c:v>1.2626623438322734E-2</c:v>
                </c:pt>
                <c:pt idx="96">
                  <c:v>3.8846723641819641E-3</c:v>
                </c:pt>
                <c:pt idx="97">
                  <c:v>-1.7983905052959485E-2</c:v>
                </c:pt>
                <c:pt idx="98">
                  <c:v>-3.4490559666921265E-2</c:v>
                </c:pt>
                <c:pt idx="99">
                  <c:v>-5.2113742421729684E-2</c:v>
                </c:pt>
                <c:pt idx="100">
                  <c:v>-6.299817932851072E-2</c:v>
                </c:pt>
                <c:pt idx="101">
                  <c:v>-6.8545048510849055E-2</c:v>
                </c:pt>
                <c:pt idx="102">
                  <c:v>-7.565825369445689E-2</c:v>
                </c:pt>
                <c:pt idx="103">
                  <c:v>-9.1447955678099963E-2</c:v>
                </c:pt>
                <c:pt idx="104">
                  <c:v>-0.10565686083247347</c:v>
                </c:pt>
                <c:pt idx="105">
                  <c:v>-0.11296795103081893</c:v>
                </c:pt>
                <c:pt idx="106">
                  <c:v>-0.12094804479821977</c:v>
                </c:pt>
                <c:pt idx="107">
                  <c:v>-0.1326415269767936</c:v>
                </c:pt>
                <c:pt idx="108">
                  <c:v>-0.14544316523789821</c:v>
                </c:pt>
                <c:pt idx="109">
                  <c:v>-0.15480769301225206</c:v>
                </c:pt>
                <c:pt idx="110">
                  <c:v>-0.15676066588847049</c:v>
                </c:pt>
                <c:pt idx="111">
                  <c:v>-0.15737487053036772</c:v>
                </c:pt>
                <c:pt idx="112">
                  <c:v>-0.16554752163903247</c:v>
                </c:pt>
                <c:pt idx="113">
                  <c:v>-0.17212110960937499</c:v>
                </c:pt>
                <c:pt idx="114">
                  <c:v>-0.16958818142073312</c:v>
                </c:pt>
                <c:pt idx="115">
                  <c:v>-0.16875097558915078</c:v>
                </c:pt>
                <c:pt idx="116">
                  <c:v>-0.17168500148074164</c:v>
                </c:pt>
                <c:pt idx="117">
                  <c:v>-0.17579568211381097</c:v>
                </c:pt>
                <c:pt idx="118">
                  <c:v>-0.17453302350054267</c:v>
                </c:pt>
                <c:pt idx="119">
                  <c:v>-0.17325285967443221</c:v>
                </c:pt>
                <c:pt idx="120">
                  <c:v>-0.16550946682850604</c:v>
                </c:pt>
                <c:pt idx="121">
                  <c:v>-0.15650874304278525</c:v>
                </c:pt>
                <c:pt idx="122">
                  <c:v>-0.15813977222194978</c:v>
                </c:pt>
                <c:pt idx="123">
                  <c:v>-0.15223138233961001</c:v>
                </c:pt>
                <c:pt idx="124">
                  <c:v>-0.14271387422693976</c:v>
                </c:pt>
                <c:pt idx="125">
                  <c:v>-0.13658019986628325</c:v>
                </c:pt>
                <c:pt idx="126">
                  <c:v>-0.12942437329488579</c:v>
                </c:pt>
                <c:pt idx="127">
                  <c:v>-0.12152191134095894</c:v>
                </c:pt>
                <c:pt idx="128">
                  <c:v>-0.1110956543529166</c:v>
                </c:pt>
                <c:pt idx="129">
                  <c:v>-9.4353821009901223E-2</c:v>
                </c:pt>
                <c:pt idx="130">
                  <c:v>-8.2712093373643436E-2</c:v>
                </c:pt>
                <c:pt idx="131">
                  <c:v>-7.4288280515503957E-2</c:v>
                </c:pt>
                <c:pt idx="132">
                  <c:v>-6.1628206149557795E-2</c:v>
                </c:pt>
                <c:pt idx="133">
                  <c:v>-4.8588344774557472E-2</c:v>
                </c:pt>
                <c:pt idx="134">
                  <c:v>-3.1190446498065752E-2</c:v>
                </c:pt>
                <c:pt idx="135">
                  <c:v>-1.968267179486112E-2</c:v>
                </c:pt>
                <c:pt idx="136">
                  <c:v>-1.1565580709564999E-2</c:v>
                </c:pt>
                <c:pt idx="137">
                  <c:v>6.5675365062981238E-3</c:v>
                </c:pt>
                <c:pt idx="138">
                  <c:v>1.9806043992246627E-2</c:v>
                </c:pt>
                <c:pt idx="139">
                  <c:v>3.2665525565351489E-2</c:v>
                </c:pt>
                <c:pt idx="140">
                  <c:v>4.5790629715931112E-2</c:v>
                </c:pt>
                <c:pt idx="141">
                  <c:v>5.5653675508181691E-2</c:v>
                </c:pt>
                <c:pt idx="142">
                  <c:v>6.7403478806334682E-2</c:v>
                </c:pt>
                <c:pt idx="143">
                  <c:v>7.7730032190797674E-2</c:v>
                </c:pt>
                <c:pt idx="144">
                  <c:v>8.8085507231260796E-2</c:v>
                </c:pt>
                <c:pt idx="145">
                  <c:v>9.8898401094252061E-2</c:v>
                </c:pt>
                <c:pt idx="146">
                  <c:v>0.11098689220609063</c:v>
                </c:pt>
                <c:pt idx="147">
                  <c:v>0.12225568269918906</c:v>
                </c:pt>
                <c:pt idx="148">
                  <c:v>0.13308227629396985</c:v>
                </c:pt>
                <c:pt idx="149">
                  <c:v>0.1462621793717076</c:v>
                </c:pt>
                <c:pt idx="150">
                  <c:v>0.15754390850038499</c:v>
                </c:pt>
                <c:pt idx="151">
                  <c:v>0.16555444611620701</c:v>
                </c:pt>
                <c:pt idx="152">
                  <c:v>0.17146359709475731</c:v>
                </c:pt>
                <c:pt idx="153">
                  <c:v>0.17608040670782871</c:v>
                </c:pt>
                <c:pt idx="154">
                  <c:v>0.17815819936257399</c:v>
                </c:pt>
                <c:pt idx="155">
                  <c:v>0.18316012365817325</c:v>
                </c:pt>
                <c:pt idx="156">
                  <c:v>0.18355056601417483</c:v>
                </c:pt>
                <c:pt idx="157">
                  <c:v>0.18217450406553767</c:v>
                </c:pt>
                <c:pt idx="158">
                  <c:v>0.18106787017542789</c:v>
                </c:pt>
                <c:pt idx="159">
                  <c:v>0.1818495159836416</c:v>
                </c:pt>
                <c:pt idx="160">
                  <c:v>0.18245306527859143</c:v>
                </c:pt>
                <c:pt idx="161">
                  <c:v>0.1817718841701676</c:v>
                </c:pt>
                <c:pt idx="162">
                  <c:v>0.17920698994068351</c:v>
                </c:pt>
                <c:pt idx="163">
                  <c:v>0.17266384581876218</c:v>
                </c:pt>
                <c:pt idx="164">
                  <c:v>0.16592738325936643</c:v>
                </c:pt>
                <c:pt idx="165">
                  <c:v>0.15474916321532101</c:v>
                </c:pt>
                <c:pt idx="166">
                  <c:v>0.14449567506706884</c:v>
                </c:pt>
                <c:pt idx="167">
                  <c:v>0.13921671175083686</c:v>
                </c:pt>
                <c:pt idx="168">
                  <c:v>0.13071070050196021</c:v>
                </c:pt>
                <c:pt idx="169">
                  <c:v>0.11947615933833565</c:v>
                </c:pt>
                <c:pt idx="170">
                  <c:v>0.11154858120946134</c:v>
                </c:pt>
                <c:pt idx="171">
                  <c:v>0.10511731823048785</c:v>
                </c:pt>
                <c:pt idx="172">
                  <c:v>9.128667789274747E-2</c:v>
                </c:pt>
                <c:pt idx="173">
                  <c:v>7.685172716384675E-2</c:v>
                </c:pt>
                <c:pt idx="174">
                  <c:v>6.340239602758159E-2</c:v>
                </c:pt>
                <c:pt idx="175">
                  <c:v>5.2151110747325369E-2</c:v>
                </c:pt>
                <c:pt idx="176">
                  <c:v>3.8771800462428917E-2</c:v>
                </c:pt>
                <c:pt idx="177">
                  <c:v>2.7229776429750465E-2</c:v>
                </c:pt>
                <c:pt idx="178">
                  <c:v>1.8952855140243165E-2</c:v>
                </c:pt>
                <c:pt idx="179">
                  <c:v>1.6280220999622726E-3</c:v>
                </c:pt>
                <c:pt idx="180">
                  <c:v>-1.1253531263247941E-2</c:v>
                </c:pt>
                <c:pt idx="181">
                  <c:v>-2.4371785547932796E-2</c:v>
                </c:pt>
                <c:pt idx="182">
                  <c:v>-3.723278931345872E-2</c:v>
                </c:pt>
                <c:pt idx="183">
                  <c:v>-5.190520206004462E-2</c:v>
                </c:pt>
                <c:pt idx="184">
                  <c:v>-6.4828615714833962E-2</c:v>
                </c:pt>
                <c:pt idx="185">
                  <c:v>-7.654721406835524E-2</c:v>
                </c:pt>
                <c:pt idx="186">
                  <c:v>-9.0673920831991564E-2</c:v>
                </c:pt>
                <c:pt idx="187">
                  <c:v>-9.9540691684659149E-2</c:v>
                </c:pt>
                <c:pt idx="188">
                  <c:v>-0.10848661654322179</c:v>
                </c:pt>
                <c:pt idx="189">
                  <c:v>-0.12022956997548002</c:v>
                </c:pt>
                <c:pt idx="190">
                  <c:v>-0.13174571673700047</c:v>
                </c:pt>
                <c:pt idx="191">
                  <c:v>-0.1413362900858815</c:v>
                </c:pt>
                <c:pt idx="192">
                  <c:v>-0.14815114555496184</c:v>
                </c:pt>
                <c:pt idx="193">
                  <c:v>-0.15656963073962762</c:v>
                </c:pt>
                <c:pt idx="194">
                  <c:v>-0.16466921661208159</c:v>
                </c:pt>
                <c:pt idx="195">
                  <c:v>-0.16862158923336076</c:v>
                </c:pt>
                <c:pt idx="196">
                  <c:v>-0.17106775245400227</c:v>
                </c:pt>
                <c:pt idx="197">
                  <c:v>-0.17424609022917309</c:v>
                </c:pt>
                <c:pt idx="198">
                  <c:v>-0.17583373692433743</c:v>
                </c:pt>
                <c:pt idx="199">
                  <c:v>-0.17677064635949913</c:v>
                </c:pt>
                <c:pt idx="200">
                  <c:v>-0.17460837202538509</c:v>
                </c:pt>
                <c:pt idx="201">
                  <c:v>-0.1780043833167673</c:v>
                </c:pt>
                <c:pt idx="202">
                  <c:v>-0.17825554506624203</c:v>
                </c:pt>
                <c:pt idx="203">
                  <c:v>-0.17308617960432629</c:v>
                </c:pt>
                <c:pt idx="204">
                  <c:v>-0.17130749776031906</c:v>
                </c:pt>
                <c:pt idx="205">
                  <c:v>-0.16842903189209685</c:v>
                </c:pt>
                <c:pt idx="206">
                  <c:v>-0.16614802654914021</c:v>
                </c:pt>
                <c:pt idx="207">
                  <c:v>-0.16167506411985885</c:v>
                </c:pt>
                <c:pt idx="208">
                  <c:v>-0.15196271537729314</c:v>
                </c:pt>
                <c:pt idx="209">
                  <c:v>-0.14123963086714431</c:v>
                </c:pt>
                <c:pt idx="210">
                  <c:v>-0.12990462500372985</c:v>
                </c:pt>
                <c:pt idx="211">
                  <c:v>-0.11836564535589349</c:v>
                </c:pt>
                <c:pt idx="212">
                  <c:v>-0.10781609078174541</c:v>
                </c:pt>
                <c:pt idx="213">
                  <c:v>-9.5684978282117181E-2</c:v>
                </c:pt>
                <c:pt idx="214">
                  <c:v>-8.7822854427348399E-2</c:v>
                </c:pt>
                <c:pt idx="215">
                  <c:v>-7.8287841101835995E-2</c:v>
                </c:pt>
                <c:pt idx="216">
                  <c:v>-6.38148355624088E-2</c:v>
                </c:pt>
                <c:pt idx="217">
                  <c:v>-5.1791037628465222E-2</c:v>
                </c:pt>
                <c:pt idx="218">
                  <c:v>-3.6076684169664544E-2</c:v>
                </c:pt>
                <c:pt idx="219">
                  <c:v>-2.1392093883710168E-2</c:v>
                </c:pt>
                <c:pt idx="220">
                  <c:v>-1.1445327508301351E-2</c:v>
                </c:pt>
                <c:pt idx="221">
                  <c:v>3.7149479092339066E-3</c:v>
                </c:pt>
                <c:pt idx="222">
                  <c:v>1.5346781294754832E-2</c:v>
                </c:pt>
                <c:pt idx="223">
                  <c:v>2.4496679937739362E-2</c:v>
                </c:pt>
                <c:pt idx="224">
                  <c:v>4.0469806108120031E-2</c:v>
                </c:pt>
                <c:pt idx="225">
                  <c:v>5.5169618318284999E-2</c:v>
                </c:pt>
                <c:pt idx="226">
                  <c:v>6.7155361441702102E-2</c:v>
                </c:pt>
                <c:pt idx="227">
                  <c:v>7.6582299105319329E-2</c:v>
                </c:pt>
                <c:pt idx="228">
                  <c:v>8.9910615944110317E-2</c:v>
                </c:pt>
                <c:pt idx="229">
                  <c:v>0.10578251631849055</c:v>
                </c:pt>
                <c:pt idx="230">
                  <c:v>0.11177691007262018</c:v>
                </c:pt>
                <c:pt idx="231">
                  <c:v>0.12553524627036025</c:v>
                </c:pt>
                <c:pt idx="232">
                  <c:v>0.13877375375630874</c:v>
                </c:pt>
                <c:pt idx="233">
                  <c:v>0.14727748171655383</c:v>
                </c:pt>
                <c:pt idx="234">
                  <c:v>0.15116668335235908</c:v>
                </c:pt>
                <c:pt idx="235">
                  <c:v>0.16029603239765933</c:v>
                </c:pt>
                <c:pt idx="236">
                  <c:v>0.17346451903223914</c:v>
                </c:pt>
                <c:pt idx="237">
                  <c:v>0.17369284789539796</c:v>
                </c:pt>
                <c:pt idx="238">
                  <c:v>0.17193852113012767</c:v>
                </c:pt>
                <c:pt idx="239">
                  <c:v>0.17964081478068525</c:v>
                </c:pt>
                <c:pt idx="240">
                  <c:v>0.18300181564638313</c:v>
                </c:pt>
                <c:pt idx="241">
                  <c:v>0.18392883083080794</c:v>
                </c:pt>
                <c:pt idx="242">
                  <c:v>0.17876250975373434</c:v>
                </c:pt>
                <c:pt idx="243">
                  <c:v>0.18074592647837395</c:v>
                </c:pt>
                <c:pt idx="244">
                  <c:v>0.18463132263312657</c:v>
                </c:pt>
                <c:pt idx="245">
                  <c:v>0.1818776765434312</c:v>
                </c:pt>
                <c:pt idx="246">
                  <c:v>0.17557351663161613</c:v>
                </c:pt>
                <c:pt idx="247">
                  <c:v>0.16947104721559134</c:v>
                </c:pt>
                <c:pt idx="248">
                  <c:v>0.16609558552189341</c:v>
                </c:pt>
                <c:pt idx="249">
                  <c:v>0.16316764839998676</c:v>
                </c:pt>
                <c:pt idx="250">
                  <c:v>0.15666712566585514</c:v>
                </c:pt>
                <c:pt idx="251">
                  <c:v>0.14706133039276348</c:v>
                </c:pt>
                <c:pt idx="252">
                  <c:v>0.13975861225273378</c:v>
                </c:pt>
                <c:pt idx="253">
                  <c:v>0.12832770826679266</c:v>
                </c:pt>
                <c:pt idx="254">
                  <c:v>0.11668598063053483</c:v>
                </c:pt>
                <c:pt idx="255">
                  <c:v>0.10687849486165289</c:v>
                </c:pt>
                <c:pt idx="256">
                  <c:v>9.5842599808976525E-2</c:v>
                </c:pt>
                <c:pt idx="257">
                  <c:v>8.4282309467245339E-2</c:v>
                </c:pt>
                <c:pt idx="258">
                  <c:v>7.1348240465508597E-2</c:v>
                </c:pt>
                <c:pt idx="259">
                  <c:v>6.0214164001673912E-2</c:v>
                </c:pt>
                <c:pt idx="260">
                  <c:v>4.9010066686470503E-2</c:v>
                </c:pt>
                <c:pt idx="261">
                  <c:v>3.6502211562630227E-2</c:v>
                </c:pt>
                <c:pt idx="262">
                  <c:v>1.6671088701076E-2</c:v>
                </c:pt>
                <c:pt idx="263">
                  <c:v>2.9378686782833823E-3</c:v>
                </c:pt>
                <c:pt idx="264">
                  <c:v>-6.8970165541776159E-3</c:v>
                </c:pt>
                <c:pt idx="265">
                  <c:v>-2.1355561265604759E-2</c:v>
                </c:pt>
                <c:pt idx="266">
                  <c:v>-3.3135047315968391E-2</c:v>
                </c:pt>
                <c:pt idx="267">
                  <c:v>-4.6379643571601133E-2</c:v>
                </c:pt>
                <c:pt idx="268">
                  <c:v>-5.7316596116908702E-2</c:v>
                </c:pt>
                <c:pt idx="269">
                  <c:v>-7.0396795591067096E-2</c:v>
                </c:pt>
                <c:pt idx="270">
                  <c:v>-8.323192208543502E-2</c:v>
                </c:pt>
                <c:pt idx="271">
                  <c:v>-9.3083551434527664E-2</c:v>
                </c:pt>
                <c:pt idx="272">
                  <c:v>-0.10331420669646395</c:v>
                </c:pt>
                <c:pt idx="273">
                  <c:v>-0.1153166939365127</c:v>
                </c:pt>
                <c:pt idx="274">
                  <c:v>-0.12706040846498143</c:v>
                </c:pt>
                <c:pt idx="275">
                  <c:v>-0.13667457579638892</c:v>
                </c:pt>
                <c:pt idx="276">
                  <c:v>-0.14650717774021832</c:v>
                </c:pt>
                <c:pt idx="277">
                  <c:v>-0.15653385921773272</c:v>
                </c:pt>
                <c:pt idx="278">
                  <c:v>-0.16279996431902133</c:v>
                </c:pt>
                <c:pt idx="279">
                  <c:v>-0.16729728182703962</c:v>
                </c:pt>
                <c:pt idx="280">
                  <c:v>-0.17131891420347697</c:v>
                </c:pt>
                <c:pt idx="281">
                  <c:v>-0.17529488080728262</c:v>
                </c:pt>
                <c:pt idx="282">
                  <c:v>-0.17837655936371619</c:v>
                </c:pt>
                <c:pt idx="283">
                  <c:v>-0.18107236214141131</c:v>
                </c:pt>
                <c:pt idx="284">
                  <c:v>-0.18033105443235567</c:v>
                </c:pt>
                <c:pt idx="285">
                  <c:v>-0.17798535591150405</c:v>
                </c:pt>
                <c:pt idx="286">
                  <c:v>-0.17613513102370706</c:v>
                </c:pt>
                <c:pt idx="287">
                  <c:v>-0.17533978548370385</c:v>
                </c:pt>
                <c:pt idx="288">
                  <c:v>-0.17495923737843916</c:v>
                </c:pt>
                <c:pt idx="289">
                  <c:v>-0.1707138427161061</c:v>
                </c:pt>
                <c:pt idx="290">
                  <c:v>-0.16753017726746158</c:v>
                </c:pt>
                <c:pt idx="291">
                  <c:v>-0.16183641651649111</c:v>
                </c:pt>
                <c:pt idx="292">
                  <c:v>-0.15155705109708095</c:v>
                </c:pt>
                <c:pt idx="293">
                  <c:v>-0.14225949978925367</c:v>
                </c:pt>
                <c:pt idx="294">
                  <c:v>-0.13464777658774912</c:v>
                </c:pt>
                <c:pt idx="295">
                  <c:v>-0.12611436587529337</c:v>
                </c:pt>
                <c:pt idx="296">
                  <c:v>-0.11910771416115967</c:v>
                </c:pt>
                <c:pt idx="297">
                  <c:v>-0.10626193231984432</c:v>
                </c:pt>
                <c:pt idx="298">
                  <c:v>-9.2773785276842199E-2</c:v>
                </c:pt>
                <c:pt idx="299">
                  <c:v>-7.8502470233205293E-2</c:v>
                </c:pt>
                <c:pt idx="300">
                  <c:v>-6.6534993418840893E-2</c:v>
                </c:pt>
                <c:pt idx="301">
                  <c:v>-5.6945181166170353E-2</c:v>
                </c:pt>
                <c:pt idx="302">
                  <c:v>-4.1934841702109392E-2</c:v>
                </c:pt>
                <c:pt idx="303">
                  <c:v>-2.4899225221829677E-2</c:v>
                </c:pt>
                <c:pt idx="304">
                  <c:v>-1.5072712047684504E-2</c:v>
                </c:pt>
                <c:pt idx="305">
                  <c:v>3.2764442692635554E-5</c:v>
                </c:pt>
                <c:pt idx="306">
                  <c:v>1.5574349061703125E-2</c:v>
                </c:pt>
                <c:pt idx="307">
                  <c:v>2.7013625105960112E-2</c:v>
                </c:pt>
                <c:pt idx="308">
                  <c:v>3.7963516286846688E-2</c:v>
                </c:pt>
                <c:pt idx="309">
                  <c:v>4.9927187620158443E-2</c:v>
                </c:pt>
                <c:pt idx="310">
                  <c:v>6.3365102313265642E-2</c:v>
                </c:pt>
                <c:pt idx="311">
                  <c:v>7.591862320973769E-2</c:v>
                </c:pt>
                <c:pt idx="312">
                  <c:v>8.5230635345564978E-2</c:v>
                </c:pt>
                <c:pt idx="313">
                  <c:v>9.8424238155092256E-2</c:v>
                </c:pt>
                <c:pt idx="314">
                  <c:v>0.11274578554862412</c:v>
                </c:pt>
                <c:pt idx="315">
                  <c:v>0.12529169548299082</c:v>
                </c:pt>
                <c:pt idx="316">
                  <c:v>0.13422848718702715</c:v>
                </c:pt>
                <c:pt idx="317">
                  <c:v>0.14294684427864152</c:v>
                </c:pt>
                <c:pt idx="318">
                  <c:v>0.1499641513397226</c:v>
                </c:pt>
                <c:pt idx="319">
                  <c:v>0.15524159246353353</c:v>
                </c:pt>
                <c:pt idx="320">
                  <c:v>0.15934466213449758</c:v>
                </c:pt>
                <c:pt idx="321">
                  <c:v>0.16158989595555934</c:v>
                </c:pt>
                <c:pt idx="322">
                  <c:v>0.16926707343116945</c:v>
                </c:pt>
                <c:pt idx="323">
                  <c:v>0.17963244272236942</c:v>
                </c:pt>
                <c:pt idx="324">
                  <c:v>0.18729515936997951</c:v>
                </c:pt>
                <c:pt idx="325">
                  <c:v>0.18635063897271251</c:v>
                </c:pt>
                <c:pt idx="326">
                  <c:v>0.17912098606889368</c:v>
                </c:pt>
                <c:pt idx="327">
                  <c:v>0.17907151481520925</c:v>
                </c:pt>
                <c:pt idx="328">
                  <c:v>0.17570518627603771</c:v>
                </c:pt>
                <c:pt idx="329">
                  <c:v>0.17051755450506928</c:v>
                </c:pt>
                <c:pt idx="330">
                  <c:v>0.16568002699094436</c:v>
                </c:pt>
                <c:pt idx="331">
                  <c:v>0.16204579258566645</c:v>
                </c:pt>
                <c:pt idx="332">
                  <c:v>0.16055784949408147</c:v>
                </c:pt>
                <c:pt idx="333">
                  <c:v>0.15753477534585866</c:v>
                </c:pt>
                <c:pt idx="334">
                  <c:v>0.15053116801656705</c:v>
                </c:pt>
                <c:pt idx="335">
                  <c:v>0.14224891905358603</c:v>
                </c:pt>
                <c:pt idx="336">
                  <c:v>0.12881024326426826</c:v>
                </c:pt>
                <c:pt idx="337">
                  <c:v>0.12045645125749752</c:v>
                </c:pt>
                <c:pt idx="338">
                  <c:v>0.11044727499282529</c:v>
                </c:pt>
                <c:pt idx="339">
                  <c:v>9.8769775834672613E-2</c:v>
                </c:pt>
                <c:pt idx="340">
                  <c:v>8.7784874228101675E-2</c:v>
                </c:pt>
                <c:pt idx="341">
                  <c:v>7.7117349741321492E-2</c:v>
                </c:pt>
                <c:pt idx="342">
                  <c:v>6.410412673368969E-2</c:v>
                </c:pt>
                <c:pt idx="343">
                  <c:v>5.6558618902501162E-2</c:v>
                </c:pt>
                <c:pt idx="344">
                  <c:v>3.9893656276749269E-2</c:v>
                </c:pt>
                <c:pt idx="345">
                  <c:v>2.4341416310791363E-2</c:v>
                </c:pt>
                <c:pt idx="346">
                  <c:v>1.272328265705997E-2</c:v>
                </c:pt>
                <c:pt idx="347">
                  <c:v>-2.2459829917171705E-6</c:v>
                </c:pt>
                <c:pt idx="348">
                  <c:v>-1.4267472256944393E-2</c:v>
                </c:pt>
                <c:pt idx="349">
                  <c:v>-2.6766955322468842E-2</c:v>
                </c:pt>
                <c:pt idx="350">
                  <c:v>-4.0566390715577522E-2</c:v>
                </c:pt>
                <c:pt idx="351">
                  <c:v>-5.218528546551944E-2</c:v>
                </c:pt>
                <c:pt idx="352">
                  <c:v>-6.3475386652512664E-2</c:v>
                </c:pt>
                <c:pt idx="353">
                  <c:v>-7.6977994523514892E-2</c:v>
                </c:pt>
                <c:pt idx="354">
                  <c:v>-8.5847048664814046E-2</c:v>
                </c:pt>
                <c:pt idx="355">
                  <c:v>-9.3630779609898296E-2</c:v>
                </c:pt>
                <c:pt idx="356">
                  <c:v>-0.10366963862678119</c:v>
                </c:pt>
                <c:pt idx="357">
                  <c:v>-0.11717376869020446</c:v>
                </c:pt>
                <c:pt idx="358">
                  <c:v>-0.12513940162960521</c:v>
                </c:pt>
                <c:pt idx="359">
                  <c:v>-0.13172364494689512</c:v>
                </c:pt>
                <c:pt idx="360">
                  <c:v>-0.14094052005640625</c:v>
                </c:pt>
                <c:pt idx="361">
                  <c:v>-0.14985676216275826</c:v>
                </c:pt>
                <c:pt idx="362">
                  <c:v>-0.15561445499541321</c:v>
                </c:pt>
                <c:pt idx="363">
                  <c:v>-0.1620563733213341</c:v>
                </c:pt>
                <c:pt idx="364">
                  <c:v>-0.16568908553419096</c:v>
                </c:pt>
                <c:pt idx="365">
                  <c:v>-0.1709847929670546</c:v>
                </c:pt>
                <c:pt idx="366">
                  <c:v>-0.17038276586452583</c:v>
                </c:pt>
                <c:pt idx="367">
                  <c:v>-0.17198791777253233</c:v>
                </c:pt>
                <c:pt idx="368">
                  <c:v>-0.17221320225084905</c:v>
                </c:pt>
                <c:pt idx="369">
                  <c:v>-0.17144145069337222</c:v>
                </c:pt>
                <c:pt idx="370">
                  <c:v>-0.17250165771463971</c:v>
                </c:pt>
                <c:pt idx="371">
                  <c:v>-0.17142394548053003</c:v>
                </c:pt>
                <c:pt idx="372">
                  <c:v>-0.16845186477841273</c:v>
                </c:pt>
                <c:pt idx="373">
                  <c:v>-0.16504976471734628</c:v>
                </c:pt>
                <c:pt idx="374">
                  <c:v>-0.15982027265479873</c:v>
                </c:pt>
                <c:pt idx="375">
                  <c:v>-0.15431450266782901</c:v>
                </c:pt>
                <c:pt idx="376">
                  <c:v>-0.14600409314505836</c:v>
                </c:pt>
                <c:pt idx="377">
                  <c:v>-0.13726442535954919</c:v>
                </c:pt>
                <c:pt idx="378">
                  <c:v>-0.12775757259382639</c:v>
                </c:pt>
                <c:pt idx="379">
                  <c:v>-0.11901257713484349</c:v>
                </c:pt>
                <c:pt idx="380">
                  <c:v>-0.1067345730665831</c:v>
                </c:pt>
                <c:pt idx="381">
                  <c:v>-9.2000511526944315E-2</c:v>
                </c:pt>
                <c:pt idx="382">
                  <c:v>-8.1433451739954033E-2</c:v>
                </c:pt>
                <c:pt idx="383">
                  <c:v>-6.8659974038638993E-2</c:v>
                </c:pt>
                <c:pt idx="384">
                  <c:v>-5.7229831148908353E-2</c:v>
                </c:pt>
                <c:pt idx="385">
                  <c:v>-4.6622433262760006E-2</c:v>
                </c:pt>
                <c:pt idx="386">
                  <c:v>-3.3953986838498026E-2</c:v>
                </c:pt>
                <c:pt idx="387">
                  <c:v>-2.3017034293190453E-2</c:v>
                </c:pt>
                <c:pt idx="388">
                  <c:v>-1.032956046366524E-2</c:v>
                </c:pt>
                <c:pt idx="389">
                  <c:v>7.2860113290378822E-3</c:v>
                </c:pt>
                <c:pt idx="390">
                  <c:v>1.9704057100035689E-2</c:v>
                </c:pt>
                <c:pt idx="391">
                  <c:v>3.4555327456096005E-2</c:v>
                </c:pt>
                <c:pt idx="392">
                  <c:v>4.7484829880569575E-2</c:v>
                </c:pt>
                <c:pt idx="393">
                  <c:v>6.0323000759779602E-2</c:v>
                </c:pt>
                <c:pt idx="394">
                  <c:v>7.1884052197721302E-2</c:v>
                </c:pt>
                <c:pt idx="395">
                  <c:v>7.6562510603845557E-2</c:v>
                </c:pt>
                <c:pt idx="396">
                  <c:v>8.5936932628936258E-2</c:v>
                </c:pt>
                <c:pt idx="397">
                  <c:v>9.9929686459519412E-2</c:v>
                </c:pt>
                <c:pt idx="398">
                  <c:v>0.11091687135472193</c:v>
                </c:pt>
                <c:pt idx="399">
                  <c:v>0.12091615336865728</c:v>
                </c:pt>
                <c:pt idx="400">
                  <c:v>0.1284578557187932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06-42C0-9D95-F0F0A8E8F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374495"/>
        <c:axId val="1756354943"/>
      </c:scatterChart>
      <c:valAx>
        <c:axId val="1931374127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1372463"/>
        <c:crosses val="autoZero"/>
        <c:crossBetween val="midCat"/>
      </c:valAx>
      <c:valAx>
        <c:axId val="19313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試験質量の位置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1374127"/>
        <c:crosses val="autoZero"/>
        <c:crossBetween val="midCat"/>
      </c:valAx>
      <c:valAx>
        <c:axId val="17563549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ロードセルに印加された力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</a:t>
                </a:r>
                <a:r>
                  <a:rPr lang="ja-JP" altLang="en-US"/>
                  <a:t>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6374495"/>
        <c:crosses val="max"/>
        <c:crossBetween val="midCat"/>
      </c:valAx>
      <c:valAx>
        <c:axId val="175637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635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487362</xdr:colOff>
      <xdr:row>2</xdr:row>
      <xdr:rowOff>79376</xdr:rowOff>
    </xdr:from>
    <xdr:to>
      <xdr:col>22</xdr:col>
      <xdr:colOff>375603</xdr:colOff>
      <xdr:row>14</xdr:row>
      <xdr:rowOff>79376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B0A56B9-F5D4-4689-9336-F8747D5EDB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21</xdr:row>
      <xdr:rowOff>0</xdr:rowOff>
    </xdr:from>
    <xdr:to>
      <xdr:col>23</xdr:col>
      <xdr:colOff>390525</xdr:colOff>
      <xdr:row>37</xdr:row>
      <xdr:rowOff>106448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1EA18A3-D2DA-3841-141B-9778801F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4833938"/>
          <a:ext cx="7772400" cy="3789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8"/>
  <sheetViews>
    <sheetView tabSelected="1" topLeftCell="C1" zoomScale="80" zoomScaleNormal="80" workbookViewId="0">
      <selection activeCell="U20" sqref="U20"/>
    </sheetView>
  </sheetViews>
  <sheetFormatPr defaultRowHeight="18" x14ac:dyDescent="0.55000000000000004"/>
  <cols>
    <col min="14" max="14" width="10.4140625" customWidth="1"/>
  </cols>
  <sheetData>
    <row r="1" spans="1:15" x14ac:dyDescent="0.55000000000000004">
      <c r="A1" t="s">
        <v>0</v>
      </c>
    </row>
    <row r="3" spans="1:15" x14ac:dyDescent="0.55000000000000004">
      <c r="A3" t="s">
        <v>1</v>
      </c>
      <c r="F3" t="s">
        <v>14</v>
      </c>
      <c r="H3" t="s">
        <v>15</v>
      </c>
      <c r="J3" t="s">
        <v>16</v>
      </c>
    </row>
    <row r="4" spans="1:15" x14ac:dyDescent="0.55000000000000004">
      <c r="A4" t="s">
        <v>2</v>
      </c>
      <c r="F4">
        <f t="array" ref="F4">AVERAGE(IF(ISNUMBER(C12:C2500),C12:C2500))</f>
        <v>-311386.04901566892</v>
      </c>
      <c r="H4">
        <f>705/164</f>
        <v>4.2987804878048781</v>
      </c>
      <c r="I4" t="s">
        <v>17</v>
      </c>
      <c r="J4">
        <v>600</v>
      </c>
      <c r="K4" t="s">
        <v>18</v>
      </c>
    </row>
    <row r="5" spans="1:15" x14ac:dyDescent="0.55000000000000004">
      <c r="A5" t="s">
        <v>3</v>
      </c>
      <c r="H5" t="s">
        <v>19</v>
      </c>
    </row>
    <row r="6" spans="1:15" x14ac:dyDescent="0.55000000000000004">
      <c r="A6" t="s">
        <v>4</v>
      </c>
      <c r="H6">
        <f>2^24</f>
        <v>16777216</v>
      </c>
    </row>
    <row r="7" spans="1:15" x14ac:dyDescent="0.55000000000000004">
      <c r="A7" t="s">
        <v>5</v>
      </c>
      <c r="H7" t="s">
        <v>20</v>
      </c>
    </row>
    <row r="8" spans="1:15" x14ac:dyDescent="0.55000000000000004">
      <c r="A8" t="s">
        <v>6</v>
      </c>
      <c r="H8">
        <v>128</v>
      </c>
    </row>
    <row r="9" spans="1:15" x14ac:dyDescent="0.55000000000000004">
      <c r="A9" t="s">
        <v>7</v>
      </c>
    </row>
    <row r="11" spans="1:15" x14ac:dyDescent="0.55000000000000004">
      <c r="A11" t="s">
        <v>8</v>
      </c>
      <c r="B11" t="s">
        <v>9</v>
      </c>
      <c r="C11" t="s">
        <v>10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</row>
    <row r="12" spans="1:15" x14ac:dyDescent="0.55000000000000004">
      <c r="A12">
        <v>0</v>
      </c>
      <c r="B12">
        <v>28941</v>
      </c>
      <c r="C12">
        <v>-122169</v>
      </c>
      <c r="F12">
        <f>A12/80</f>
        <v>0</v>
      </c>
      <c r="G12">
        <f>B12*10^-6</f>
        <v>2.8940999999999998E-2</v>
      </c>
      <c r="H12">
        <f>C12-$F$4</f>
        <v>189217.04901566892</v>
      </c>
      <c r="I12">
        <f>($H$4*H12)/($H$6*$H$8)</f>
        <v>3.7877008238275384E-4</v>
      </c>
      <c r="J12">
        <f>(I12*0.1*9.80665)/($J$4*10^(-6)*$H$4)</f>
        <v>0.14401237897338268</v>
      </c>
      <c r="K12">
        <f>(K13+K14+K15+K16)/4</f>
        <v>0.18299097002538309</v>
      </c>
      <c r="L12">
        <f>K12/(2*O12*M12*N12)</f>
        <v>4.8539864740940324</v>
      </c>
      <c r="M12">
        <v>0.03</v>
      </c>
      <c r="N12">
        <f>6283185*10^-6</f>
        <v>6.2831849999999996</v>
      </c>
      <c r="O12">
        <v>0.1</v>
      </c>
    </row>
    <row r="13" spans="1:15" x14ac:dyDescent="0.55000000000000004">
      <c r="A13">
        <v>1</v>
      </c>
      <c r="B13">
        <v>29447</v>
      </c>
      <c r="C13">
        <v>-140104</v>
      </c>
      <c r="F13">
        <f t="shared" ref="F13:F16" si="0">A13/80</f>
        <v>1.2500000000000001E-2</v>
      </c>
      <c r="G13">
        <f t="shared" ref="G13:G16" si="1">B13*10^-6</f>
        <v>2.9446999999999997E-2</v>
      </c>
      <c r="H13">
        <f t="shared" ref="H13:H16" si="2">C13-$F$4</f>
        <v>171282.04901566892</v>
      </c>
      <c r="I13">
        <f t="shared" ref="I13:I16" si="3">($H$4*H13)/($H$6*$H$8)</f>
        <v>3.4286823599589814E-4</v>
      </c>
      <c r="J13">
        <f t="shared" ref="J13:J76" si="4">(I13*0.1*9.80665)/($J$4*10^(-6)*$H$4)</f>
        <v>0.13036211843753776</v>
      </c>
      <c r="K13">
        <f>MAX(J27:J129)</f>
        <v>0.17648683208425139</v>
      </c>
      <c r="L13" t="s">
        <v>31</v>
      </c>
    </row>
    <row r="14" spans="1:15" x14ac:dyDescent="0.55000000000000004">
      <c r="A14">
        <v>2</v>
      </c>
      <c r="B14">
        <v>29794</v>
      </c>
      <c r="C14">
        <v>-152709</v>
      </c>
      <c r="F14">
        <f t="shared" si="0"/>
        <v>2.5000000000000001E-2</v>
      </c>
      <c r="G14">
        <f t="shared" si="1"/>
        <v>2.9793999999999998E-2</v>
      </c>
      <c r="H14">
        <f t="shared" si="2"/>
        <v>158677.04901566892</v>
      </c>
      <c r="I14">
        <f t="shared" si="3"/>
        <v>3.1763585385448102E-4</v>
      </c>
      <c r="J14">
        <f t="shared" si="4"/>
        <v>0.12076850070381458</v>
      </c>
      <c r="K14">
        <f>MAX(J130:J209)</f>
        <v>0.18355056601417483</v>
      </c>
      <c r="L14" t="s">
        <v>32</v>
      </c>
    </row>
    <row r="15" spans="1:15" x14ac:dyDescent="0.55000000000000004">
      <c r="A15">
        <v>3</v>
      </c>
      <c r="B15">
        <v>29981</v>
      </c>
      <c r="C15">
        <v>-161974</v>
      </c>
      <c r="F15">
        <f t="shared" si="0"/>
        <v>3.7499999999999999E-2</v>
      </c>
      <c r="G15">
        <f t="shared" si="1"/>
        <v>2.9980999999999997E-2</v>
      </c>
      <c r="H15">
        <f t="shared" si="2"/>
        <v>149412.04901566892</v>
      </c>
      <c r="I15">
        <f t="shared" si="3"/>
        <v>2.9908940240345132E-4</v>
      </c>
      <c r="J15">
        <f t="shared" si="4"/>
        <v>0.11371694431325964</v>
      </c>
      <c r="K15">
        <f>MAX(J210:J289)</f>
        <v>0.18463132263312657</v>
      </c>
      <c r="L15" t="s">
        <v>33</v>
      </c>
    </row>
    <row r="16" spans="1:15" x14ac:dyDescent="0.55000000000000004">
      <c r="A16">
        <v>4</v>
      </c>
      <c r="B16">
        <v>29981</v>
      </c>
      <c r="C16">
        <v>-179101</v>
      </c>
      <c r="F16">
        <f t="shared" si="0"/>
        <v>0.05</v>
      </c>
      <c r="G16">
        <f t="shared" si="1"/>
        <v>2.9980999999999997E-2</v>
      </c>
      <c r="H16">
        <f t="shared" si="2"/>
        <v>132285.04901566892</v>
      </c>
      <c r="I16">
        <f t="shared" si="3"/>
        <v>2.6480499074648577E-4</v>
      </c>
      <c r="J16">
        <f t="shared" si="4"/>
        <v>0.10068164951552248</v>
      </c>
      <c r="K16">
        <f>MAX(J291:J412)</f>
        <v>0.18729515936997951</v>
      </c>
      <c r="L16" t="s">
        <v>34</v>
      </c>
    </row>
    <row r="17" spans="1:21" x14ac:dyDescent="0.55000000000000004">
      <c r="A17">
        <v>5</v>
      </c>
      <c r="B17">
        <v>29822</v>
      </c>
      <c r="C17">
        <v>-197068</v>
      </c>
      <c r="F17">
        <f t="shared" ref="F17:F80" si="5">A17/80</f>
        <v>6.25E-2</v>
      </c>
      <c r="G17">
        <f t="shared" ref="G17:G80" si="6">B17*10^-6</f>
        <v>2.9821999999999998E-2</v>
      </c>
      <c r="H17">
        <f t="shared" ref="H17:H80" si="7">C17-$F$4</f>
        <v>114318.04901566892</v>
      </c>
      <c r="I17">
        <f t="shared" ref="I17:I80" si="8">($H$4*H17)/($H$6*$H$8)</f>
        <v>2.288390875386443E-4</v>
      </c>
      <c r="J17">
        <f t="shared" si="4"/>
        <v>8.7007033900940611E-2</v>
      </c>
    </row>
    <row r="18" spans="1:21" x14ac:dyDescent="0.55000000000000004">
      <c r="A18">
        <v>6</v>
      </c>
      <c r="B18">
        <v>29494</v>
      </c>
      <c r="C18">
        <v>-212903</v>
      </c>
      <c r="F18">
        <f t="shared" si="5"/>
        <v>7.4999999999999997E-2</v>
      </c>
      <c r="G18">
        <f t="shared" si="6"/>
        <v>2.9493999999999999E-2</v>
      </c>
      <c r="H18">
        <f t="shared" si="7"/>
        <v>98483.049015668919</v>
      </c>
      <c r="I18">
        <f t="shared" si="8"/>
        <v>1.9714097002897828E-4</v>
      </c>
      <c r="J18">
        <f t="shared" si="4"/>
        <v>7.4955075407207458E-2</v>
      </c>
      <c r="M18" t="s">
        <v>35</v>
      </c>
      <c r="N18" t="s">
        <v>36</v>
      </c>
      <c r="P18" t="s">
        <v>37</v>
      </c>
      <c r="Q18" t="s">
        <v>38</v>
      </c>
      <c r="R18" t="s">
        <v>39</v>
      </c>
      <c r="S18" t="s">
        <v>40</v>
      </c>
    </row>
    <row r="19" spans="1:21" x14ac:dyDescent="0.55000000000000004">
      <c r="A19">
        <v>7</v>
      </c>
      <c r="B19">
        <v>29006</v>
      </c>
      <c r="C19">
        <v>-221296</v>
      </c>
      <c r="F19">
        <f t="shared" si="5"/>
        <v>8.7499999999999994E-2</v>
      </c>
      <c r="G19">
        <f t="shared" si="6"/>
        <v>2.9005999999999997E-2</v>
      </c>
      <c r="H19">
        <f t="shared" si="7"/>
        <v>90090.049015668919</v>
      </c>
      <c r="I19">
        <f t="shared" si="8"/>
        <v>1.803400669498102E-4</v>
      </c>
      <c r="J19">
        <f t="shared" si="4"/>
        <v>6.8567194912234147E-2</v>
      </c>
      <c r="M19" t="s">
        <v>41</v>
      </c>
      <c r="N19">
        <v>22</v>
      </c>
      <c r="P19">
        <f>22/0.02</f>
        <v>1100</v>
      </c>
      <c r="Q19">
        <f>(2*PI()*P19)/16</f>
        <v>431.96898986859657</v>
      </c>
      <c r="R19">
        <f>12/1225</f>
        <v>9.7959183673469383E-3</v>
      </c>
      <c r="S19">
        <f>R19*Q19</f>
        <v>4.2315329619780888</v>
      </c>
      <c r="U19" t="s">
        <v>43</v>
      </c>
    </row>
    <row r="20" spans="1:21" x14ac:dyDescent="0.55000000000000004">
      <c r="A20">
        <v>8</v>
      </c>
      <c r="B20">
        <v>28359</v>
      </c>
      <c r="C20">
        <v>-248015</v>
      </c>
      <c r="F20">
        <f t="shared" si="5"/>
        <v>0.1</v>
      </c>
      <c r="G20">
        <f t="shared" si="6"/>
        <v>2.8358999999999999E-2</v>
      </c>
      <c r="H20">
        <f t="shared" si="7"/>
        <v>63371.049015668919</v>
      </c>
      <c r="I20">
        <f t="shared" si="8"/>
        <v>1.268546232023668E-4</v>
      </c>
      <c r="J20">
        <f t="shared" si="4"/>
        <v>4.8231465263098926E-2</v>
      </c>
      <c r="N20" t="s">
        <v>42</v>
      </c>
      <c r="S20">
        <v>3.6205629621202897</v>
      </c>
      <c r="U20">
        <f>(S19+S19+S19+S19+S20)/5</f>
        <v>4.1093389620065288</v>
      </c>
    </row>
    <row r="21" spans="1:21" x14ac:dyDescent="0.55000000000000004">
      <c r="A21">
        <v>9</v>
      </c>
      <c r="B21">
        <v>27544</v>
      </c>
      <c r="C21">
        <v>-273801</v>
      </c>
      <c r="F21">
        <f t="shared" si="5"/>
        <v>0.1125</v>
      </c>
      <c r="G21">
        <f t="shared" si="6"/>
        <v>2.7543999999999999E-2</v>
      </c>
      <c r="H21">
        <f t="shared" si="7"/>
        <v>37585.049015668919</v>
      </c>
      <c r="I21">
        <f t="shared" si="8"/>
        <v>7.523683614178909E-5</v>
      </c>
      <c r="J21">
        <f t="shared" si="4"/>
        <v>2.8605838378387628E-2</v>
      </c>
    </row>
    <row r="22" spans="1:21" x14ac:dyDescent="0.55000000000000004">
      <c r="A22">
        <v>10</v>
      </c>
      <c r="B22">
        <v>26578</v>
      </c>
      <c r="C22">
        <v>-286892</v>
      </c>
      <c r="F22">
        <f t="shared" si="5"/>
        <v>0.125</v>
      </c>
      <c r="G22">
        <f t="shared" si="6"/>
        <v>2.6577999999999997E-2</v>
      </c>
      <c r="H22">
        <f t="shared" si="7"/>
        <v>24494.049015668919</v>
      </c>
      <c r="I22">
        <f t="shared" si="8"/>
        <v>4.9031591031650933E-5</v>
      </c>
      <c r="J22">
        <f t="shared" si="4"/>
        <v>1.8642327886347166E-2</v>
      </c>
    </row>
    <row r="23" spans="1:21" x14ac:dyDescent="0.55000000000000004">
      <c r="A23">
        <v>11</v>
      </c>
      <c r="B23">
        <v>25463</v>
      </c>
      <c r="C23">
        <v>-300420</v>
      </c>
      <c r="F23">
        <f t="shared" si="5"/>
        <v>0.13750000000000001</v>
      </c>
      <c r="G23">
        <f t="shared" si="6"/>
        <v>2.5463E-2</v>
      </c>
      <c r="H23">
        <f t="shared" si="7"/>
        <v>10966.049015668919</v>
      </c>
      <c r="I23">
        <f t="shared" si="8"/>
        <v>2.1951569959926159E-5</v>
      </c>
      <c r="J23">
        <f t="shared" si="4"/>
        <v>8.346218350305348E-3</v>
      </c>
    </row>
    <row r="24" spans="1:21" x14ac:dyDescent="0.55000000000000004">
      <c r="A24">
        <v>12</v>
      </c>
      <c r="B24">
        <v>24206</v>
      </c>
      <c r="C24">
        <v>-311459</v>
      </c>
      <c r="F24">
        <f t="shared" si="5"/>
        <v>0.15</v>
      </c>
      <c r="G24">
        <f t="shared" si="6"/>
        <v>2.4205999999999998E-2</v>
      </c>
      <c r="H24">
        <f t="shared" si="7"/>
        <v>-72.95098433108069</v>
      </c>
      <c r="I24">
        <f t="shared" si="8"/>
        <v>-1.4603150450094094E-7</v>
      </c>
      <c r="J24">
        <f t="shared" si="4"/>
        <v>-5.5522717728775658E-5</v>
      </c>
    </row>
    <row r="25" spans="1:21" x14ac:dyDescent="0.55000000000000004">
      <c r="A25">
        <v>13</v>
      </c>
      <c r="B25">
        <v>22809</v>
      </c>
      <c r="C25">
        <v>-332967</v>
      </c>
      <c r="F25">
        <f t="shared" si="5"/>
        <v>0.16250000000000001</v>
      </c>
      <c r="G25">
        <f t="shared" si="6"/>
        <v>2.2808999999999999E-2</v>
      </c>
      <c r="H25">
        <f t="shared" si="7"/>
        <v>-21580.950984331081</v>
      </c>
      <c r="I25">
        <f t="shared" si="8"/>
        <v>-4.320022230954651E-5</v>
      </c>
      <c r="J25">
        <f t="shared" si="4"/>
        <v>-1.6425180013795261E-2</v>
      </c>
    </row>
    <row r="26" spans="1:21" x14ac:dyDescent="0.55000000000000004">
      <c r="A26">
        <v>14</v>
      </c>
      <c r="B26">
        <v>21291</v>
      </c>
      <c r="C26">
        <v>-352917</v>
      </c>
      <c r="F26">
        <f t="shared" si="5"/>
        <v>0.17499999999999999</v>
      </c>
      <c r="G26">
        <f t="shared" si="6"/>
        <v>2.1290999999999997E-2</v>
      </c>
      <c r="H26">
        <f t="shared" si="7"/>
        <v>-41530.950984331081</v>
      </c>
      <c r="I26">
        <f t="shared" si="8"/>
        <v>-8.3135646642848503E-5</v>
      </c>
      <c r="J26">
        <f t="shared" si="4"/>
        <v>-3.1609049413856935E-2</v>
      </c>
    </row>
    <row r="27" spans="1:21" x14ac:dyDescent="0.55000000000000004">
      <c r="A27">
        <v>15</v>
      </c>
      <c r="B27">
        <v>19650</v>
      </c>
      <c r="C27">
        <v>-367880</v>
      </c>
      <c r="F27">
        <f t="shared" si="5"/>
        <v>0.1875</v>
      </c>
      <c r="G27">
        <f t="shared" si="6"/>
        <v>1.9650000000000001E-2</v>
      </c>
      <c r="H27">
        <f t="shared" si="7"/>
        <v>-56493.950984331081</v>
      </c>
      <c r="I27">
        <f t="shared" si="8"/>
        <v>-1.1308821578065289E-4</v>
      </c>
      <c r="J27">
        <f t="shared" si="4"/>
        <v>-4.2997332012008449E-2</v>
      </c>
    </row>
    <row r="28" spans="1:21" x14ac:dyDescent="0.55000000000000004">
      <c r="A28">
        <v>16</v>
      </c>
      <c r="B28">
        <v>17897</v>
      </c>
      <c r="C28">
        <v>-385817</v>
      </c>
      <c r="F28">
        <f t="shared" si="5"/>
        <v>0.2</v>
      </c>
      <c r="G28">
        <f t="shared" si="6"/>
        <v>1.7897E-2</v>
      </c>
      <c r="H28">
        <f t="shared" si="7"/>
        <v>-74430.950984331081</v>
      </c>
      <c r="I28">
        <f t="shared" si="8"/>
        <v>-1.489940657188202E-4</v>
      </c>
      <c r="J28">
        <f t="shared" si="4"/>
        <v>-5.6649114740274419E-2</v>
      </c>
    </row>
    <row r="29" spans="1:21" x14ac:dyDescent="0.55000000000000004">
      <c r="A29">
        <v>17</v>
      </c>
      <c r="B29">
        <v>16050</v>
      </c>
      <c r="C29">
        <v>-405742</v>
      </c>
      <c r="F29">
        <f t="shared" si="5"/>
        <v>0.21249999999999999</v>
      </c>
      <c r="G29">
        <f t="shared" si="6"/>
        <v>1.6049999999999998E-2</v>
      </c>
      <c r="H29">
        <f t="shared" si="7"/>
        <v>-94355.950984331081</v>
      </c>
      <c r="I29">
        <f t="shared" si="8"/>
        <v>-1.8887944566072708E-4</v>
      </c>
      <c r="J29">
        <f t="shared" si="4"/>
        <v>-7.1813956735072862E-2</v>
      </c>
    </row>
    <row r="30" spans="1:21" x14ac:dyDescent="0.55000000000000004">
      <c r="A30">
        <v>18</v>
      </c>
      <c r="B30">
        <v>14109</v>
      </c>
      <c r="C30">
        <v>-423720</v>
      </c>
      <c r="F30">
        <f t="shared" si="5"/>
        <v>0.22500000000000001</v>
      </c>
      <c r="G30">
        <f t="shared" si="6"/>
        <v>1.4109E-2</v>
      </c>
      <c r="H30">
        <f t="shared" si="7"/>
        <v>-112333.95098433108</v>
      </c>
      <c r="I30">
        <f t="shared" si="8"/>
        <v>-2.2486736840078236E-4</v>
      </c>
      <c r="J30">
        <f t="shared" si="4"/>
        <v>-8.5496944407970538E-2</v>
      </c>
    </row>
    <row r="31" spans="1:21" x14ac:dyDescent="0.55000000000000004">
      <c r="A31">
        <v>19</v>
      </c>
      <c r="B31">
        <v>12084</v>
      </c>
      <c r="C31">
        <v>-440231</v>
      </c>
      <c r="F31">
        <f t="shared" si="5"/>
        <v>0.23749999999999999</v>
      </c>
      <c r="G31">
        <f t="shared" si="6"/>
        <v>1.2083999999999999E-2</v>
      </c>
      <c r="H31">
        <f t="shared" si="7"/>
        <v>-128844.95098433108</v>
      </c>
      <c r="I31">
        <f t="shared" si="8"/>
        <v>-2.5791868625377228E-4</v>
      </c>
      <c r="J31">
        <f t="shared" si="4"/>
        <v>-9.8063403940021568E-2</v>
      </c>
    </row>
    <row r="32" spans="1:21" x14ac:dyDescent="0.55000000000000004">
      <c r="A32">
        <v>20</v>
      </c>
      <c r="B32">
        <v>9994</v>
      </c>
      <c r="C32">
        <v>-450475</v>
      </c>
      <c r="F32">
        <f t="shared" si="5"/>
        <v>0.25</v>
      </c>
      <c r="G32">
        <f t="shared" si="6"/>
        <v>9.9939999999999994E-3</v>
      </c>
      <c r="H32">
        <f t="shared" si="7"/>
        <v>-139088.95098433108</v>
      </c>
      <c r="I32">
        <f t="shared" si="8"/>
        <v>-2.7842487607183475E-4</v>
      </c>
      <c r="J32">
        <f t="shared" si="4"/>
        <v>-0.10586007352068483</v>
      </c>
    </row>
    <row r="33" spans="1:10" x14ac:dyDescent="0.55000000000000004">
      <c r="A33">
        <v>21</v>
      </c>
      <c r="B33">
        <v>7856</v>
      </c>
      <c r="C33">
        <v>-461477</v>
      </c>
      <c r="F33">
        <f t="shared" si="5"/>
        <v>0.26250000000000001</v>
      </c>
      <c r="G33">
        <f t="shared" si="6"/>
        <v>7.8560000000000001E-3</v>
      </c>
      <c r="H33">
        <f t="shared" si="7"/>
        <v>-150090.95098433108</v>
      </c>
      <c r="I33">
        <f t="shared" si="8"/>
        <v>-3.0044841183699705E-4</v>
      </c>
      <c r="J33">
        <f t="shared" si="4"/>
        <v>-0.11423365402892936</v>
      </c>
    </row>
    <row r="34" spans="1:10" x14ac:dyDescent="0.55000000000000004">
      <c r="A34">
        <v>22</v>
      </c>
      <c r="B34">
        <v>5672</v>
      </c>
      <c r="C34">
        <v>-473349</v>
      </c>
      <c r="F34">
        <f t="shared" si="5"/>
        <v>0.27500000000000002</v>
      </c>
      <c r="G34">
        <f t="shared" si="6"/>
        <v>5.672E-3</v>
      </c>
      <c r="H34">
        <f t="shared" si="7"/>
        <v>-161962.95098433108</v>
      </c>
      <c r="I34">
        <f t="shared" si="8"/>
        <v>-3.2421349242270939E-4</v>
      </c>
      <c r="J34">
        <f t="shared" si="4"/>
        <v>-0.12326938824033447</v>
      </c>
    </row>
    <row r="35" spans="1:10" x14ac:dyDescent="0.55000000000000004">
      <c r="A35">
        <v>23</v>
      </c>
      <c r="B35">
        <v>3450</v>
      </c>
      <c r="C35">
        <v>-481711</v>
      </c>
      <c r="F35">
        <f t="shared" si="5"/>
        <v>0.28749999999999998</v>
      </c>
      <c r="G35">
        <f t="shared" si="6"/>
        <v>3.4499999999999999E-3</v>
      </c>
      <c r="H35">
        <f t="shared" si="7"/>
        <v>-170324.95098433108</v>
      </c>
      <c r="I35">
        <f t="shared" si="8"/>
        <v>-3.4095234045654755E-4</v>
      </c>
      <c r="J35">
        <f t="shared" si="4"/>
        <v>-0.12963367475278134</v>
      </c>
    </row>
    <row r="36" spans="1:10" x14ac:dyDescent="0.55000000000000004">
      <c r="A36">
        <v>24</v>
      </c>
      <c r="B36">
        <v>1209</v>
      </c>
      <c r="C36">
        <v>-489872</v>
      </c>
      <c r="F36">
        <f t="shared" si="5"/>
        <v>0.3</v>
      </c>
      <c r="G36">
        <f t="shared" si="6"/>
        <v>1.209E-3</v>
      </c>
      <c r="H36">
        <f t="shared" si="7"/>
        <v>-178485.95098433108</v>
      </c>
      <c r="I36">
        <f t="shared" si="8"/>
        <v>-3.5728883158356897E-4</v>
      </c>
      <c r="J36">
        <f t="shared" si="4"/>
        <v>-0.13584498092691186</v>
      </c>
    </row>
    <row r="37" spans="1:10" x14ac:dyDescent="0.55000000000000004">
      <c r="A37">
        <v>25</v>
      </c>
      <c r="B37">
        <v>-1031</v>
      </c>
      <c r="C37">
        <v>-500088</v>
      </c>
      <c r="F37">
        <f t="shared" si="5"/>
        <v>0.3125</v>
      </c>
      <c r="G37">
        <f t="shared" si="6"/>
        <v>-1.031E-3</v>
      </c>
      <c r="H37">
        <f t="shared" si="7"/>
        <v>-188701.95098433108</v>
      </c>
      <c r="I37">
        <f t="shared" si="8"/>
        <v>-3.7773897168326886E-4</v>
      </c>
      <c r="J37">
        <f t="shared" si="4"/>
        <v>-0.14362033981368025</v>
      </c>
    </row>
    <row r="38" spans="1:10" x14ac:dyDescent="0.55000000000000004">
      <c r="A38">
        <v>26</v>
      </c>
      <c r="B38">
        <v>-3272</v>
      </c>
      <c r="C38">
        <v>-510095</v>
      </c>
      <c r="F38">
        <f t="shared" si="5"/>
        <v>0.32500000000000001</v>
      </c>
      <c r="G38">
        <f t="shared" si="6"/>
        <v>-3.2719999999999997E-3</v>
      </c>
      <c r="H38">
        <f t="shared" si="7"/>
        <v>-198708.95098433108</v>
      </c>
      <c r="I38">
        <f t="shared" si="8"/>
        <v>-3.9777074067090561E-4</v>
      </c>
      <c r="J38">
        <f t="shared" si="4"/>
        <v>-0.15123662959244805</v>
      </c>
    </row>
    <row r="39" spans="1:10" x14ac:dyDescent="0.55000000000000004">
      <c r="A39">
        <v>27</v>
      </c>
      <c r="B39">
        <v>-5494</v>
      </c>
      <c r="C39">
        <v>-519998</v>
      </c>
      <c r="F39">
        <f t="shared" si="5"/>
        <v>0.33750000000000002</v>
      </c>
      <c r="G39">
        <f t="shared" si="6"/>
        <v>-5.4939999999999998E-3</v>
      </c>
      <c r="H39">
        <f t="shared" si="7"/>
        <v>-208611.95098433108</v>
      </c>
      <c r="I39">
        <f t="shared" si="8"/>
        <v>-4.175943249903387E-4</v>
      </c>
      <c r="J39">
        <f t="shared" si="4"/>
        <v>-0.15877376536532078</v>
      </c>
    </row>
    <row r="40" spans="1:10" x14ac:dyDescent="0.55000000000000004">
      <c r="A40">
        <v>28</v>
      </c>
      <c r="B40">
        <v>-7688</v>
      </c>
      <c r="C40">
        <v>-527728</v>
      </c>
      <c r="F40">
        <f t="shared" si="5"/>
        <v>0.35</v>
      </c>
      <c r="G40">
        <f t="shared" si="6"/>
        <v>-7.6879999999999995E-3</v>
      </c>
      <c r="H40">
        <f t="shared" si="7"/>
        <v>-216341.95098433108</v>
      </c>
      <c r="I40">
        <f t="shared" si="8"/>
        <v>-4.3306805080970832E-4</v>
      </c>
      <c r="J40">
        <f t="shared" si="4"/>
        <v>-0.16465703907271309</v>
      </c>
    </row>
    <row r="41" spans="1:10" x14ac:dyDescent="0.55000000000000004">
      <c r="A41">
        <v>29</v>
      </c>
      <c r="B41">
        <v>-9834</v>
      </c>
      <c r="C41">
        <v>-534510</v>
      </c>
      <c r="F41">
        <f t="shared" si="5"/>
        <v>0.36249999999999999</v>
      </c>
      <c r="G41">
        <f t="shared" si="6"/>
        <v>-9.833999999999999E-3</v>
      </c>
      <c r="H41">
        <f t="shared" si="7"/>
        <v>-223123.95098433108</v>
      </c>
      <c r="I41">
        <f t="shared" si="8"/>
        <v>-4.4664409330737517E-4</v>
      </c>
      <c r="J41">
        <f t="shared" si="4"/>
        <v>-0.16981879357252355</v>
      </c>
    </row>
    <row r="42" spans="1:10" x14ac:dyDescent="0.55000000000000004">
      <c r="A42">
        <v>30</v>
      </c>
      <c r="B42">
        <v>-11925</v>
      </c>
      <c r="C42">
        <v>-538913</v>
      </c>
      <c r="F42">
        <f t="shared" si="5"/>
        <v>0.375</v>
      </c>
      <c r="G42">
        <f t="shared" si="6"/>
        <v>-1.1925E-2</v>
      </c>
      <c r="H42">
        <f t="shared" si="7"/>
        <v>-227526.95098433108</v>
      </c>
      <c r="I42">
        <f t="shared" si="8"/>
        <v>-4.5545791151988289E-4</v>
      </c>
      <c r="J42">
        <f t="shared" si="4"/>
        <v>-0.17316990018748452</v>
      </c>
    </row>
    <row r="43" spans="1:10" x14ac:dyDescent="0.55000000000000004">
      <c r="A43">
        <v>31</v>
      </c>
      <c r="B43">
        <v>-13950</v>
      </c>
      <c r="C43">
        <v>-542378</v>
      </c>
      <c r="F43">
        <f t="shared" si="5"/>
        <v>0.38750000000000001</v>
      </c>
      <c r="G43">
        <f t="shared" si="6"/>
        <v>-1.3949999999999999E-2</v>
      </c>
      <c r="H43">
        <f t="shared" si="7"/>
        <v>-230991.95098433108</v>
      </c>
      <c r="I43">
        <f t="shared" si="8"/>
        <v>-4.6239406416724588E-4</v>
      </c>
      <c r="J43">
        <f t="shared" si="4"/>
        <v>-0.17580709855696891</v>
      </c>
    </row>
    <row r="44" spans="1:10" x14ac:dyDescent="0.55000000000000004">
      <c r="A44">
        <v>32</v>
      </c>
      <c r="B44">
        <v>-15900</v>
      </c>
      <c r="C44">
        <v>-542336</v>
      </c>
      <c r="F44">
        <f t="shared" si="5"/>
        <v>0.4</v>
      </c>
      <c r="G44">
        <f t="shared" si="6"/>
        <v>-1.5900000000000001E-2</v>
      </c>
      <c r="H44">
        <f t="shared" si="7"/>
        <v>-230949.95098433108</v>
      </c>
      <c r="I44">
        <f t="shared" si="8"/>
        <v>-4.6230998958970206E-4</v>
      </c>
      <c r="J44">
        <f t="shared" si="4"/>
        <v>-0.17577513251612664</v>
      </c>
    </row>
    <row r="45" spans="1:10" x14ac:dyDescent="0.55000000000000004">
      <c r="A45">
        <v>33</v>
      </c>
      <c r="B45">
        <v>-17756</v>
      </c>
      <c r="C45">
        <v>-539883</v>
      </c>
      <c r="F45">
        <f t="shared" si="5"/>
        <v>0.41249999999999998</v>
      </c>
      <c r="G45">
        <f t="shared" si="6"/>
        <v>-1.7755999999999997E-2</v>
      </c>
      <c r="H45">
        <f t="shared" si="7"/>
        <v>-228496.95098433108</v>
      </c>
      <c r="I45">
        <f t="shared" si="8"/>
        <v>-4.5739963390601339E-4</v>
      </c>
      <c r="J45">
        <f t="shared" si="4"/>
        <v>-0.17390816351169805</v>
      </c>
    </row>
    <row r="46" spans="1:10" x14ac:dyDescent="0.55000000000000004">
      <c r="A46">
        <v>34</v>
      </c>
      <c r="B46">
        <v>-19519</v>
      </c>
      <c r="C46">
        <v>-537850</v>
      </c>
      <c r="F46">
        <f t="shared" si="5"/>
        <v>0.42499999999999999</v>
      </c>
      <c r="G46">
        <f t="shared" si="6"/>
        <v>-1.9518999999999998E-2</v>
      </c>
      <c r="H46">
        <f t="shared" si="7"/>
        <v>-226463.95098433108</v>
      </c>
      <c r="I46">
        <f t="shared" si="8"/>
        <v>-4.533300239977626E-4</v>
      </c>
      <c r="J46">
        <f t="shared" si="4"/>
        <v>-0.17236085491569172</v>
      </c>
    </row>
    <row r="47" spans="1:10" x14ac:dyDescent="0.55000000000000004">
      <c r="A47">
        <v>35</v>
      </c>
      <c r="B47">
        <v>-21169</v>
      </c>
      <c r="C47">
        <v>-532417</v>
      </c>
      <c r="F47">
        <f t="shared" si="5"/>
        <v>0.4375</v>
      </c>
      <c r="G47">
        <f t="shared" si="6"/>
        <v>-2.1169E-2</v>
      </c>
      <c r="H47">
        <f t="shared" si="7"/>
        <v>-221030.95098433108</v>
      </c>
      <c r="I47">
        <f t="shared" si="8"/>
        <v>-4.4245437685977614E-4</v>
      </c>
      <c r="J47">
        <f t="shared" si="4"/>
        <v>-0.16822581920388546</v>
      </c>
    </row>
    <row r="48" spans="1:10" x14ac:dyDescent="0.55000000000000004">
      <c r="A48">
        <v>36</v>
      </c>
      <c r="B48">
        <v>-22697</v>
      </c>
      <c r="C48">
        <v>-527269</v>
      </c>
      <c r="F48">
        <f t="shared" si="5"/>
        <v>0.45</v>
      </c>
      <c r="G48">
        <f t="shared" si="6"/>
        <v>-2.2696999999999998E-2</v>
      </c>
      <c r="H48">
        <f t="shared" si="7"/>
        <v>-215882.95098433108</v>
      </c>
      <c r="I48">
        <f t="shared" si="8"/>
        <v>-4.32149235783694E-4</v>
      </c>
      <c r="J48">
        <f t="shared" si="4"/>
        <v>-0.16430769591208011</v>
      </c>
    </row>
    <row r="49" spans="1:10" x14ac:dyDescent="0.55000000000000004">
      <c r="A49">
        <v>37</v>
      </c>
      <c r="B49">
        <v>-24103</v>
      </c>
      <c r="C49">
        <v>-521261</v>
      </c>
      <c r="F49">
        <f t="shared" si="5"/>
        <v>0.46250000000000002</v>
      </c>
      <c r="G49">
        <f t="shared" si="6"/>
        <v>-2.4102999999999999E-2</v>
      </c>
      <c r="H49">
        <f t="shared" si="7"/>
        <v>-209874.95098433108</v>
      </c>
      <c r="I49">
        <f t="shared" si="8"/>
        <v>-4.2012256764361992E-4</v>
      </c>
      <c r="J49">
        <f t="shared" si="4"/>
        <v>-0.15973502987921942</v>
      </c>
    </row>
    <row r="50" spans="1:10" x14ac:dyDescent="0.55000000000000004">
      <c r="A50">
        <v>38</v>
      </c>
      <c r="B50">
        <v>-25369</v>
      </c>
      <c r="C50">
        <v>-513883</v>
      </c>
      <c r="F50">
        <f t="shared" si="5"/>
        <v>0.47499999999999998</v>
      </c>
      <c r="G50">
        <f t="shared" si="6"/>
        <v>-2.5368999999999999E-2</v>
      </c>
      <c r="H50">
        <f t="shared" si="7"/>
        <v>-202496.95098433108</v>
      </c>
      <c r="I50">
        <f t="shared" si="8"/>
        <v>-4.0535346685509349E-4</v>
      </c>
      <c r="J50">
        <f t="shared" si="4"/>
        <v>-0.15411966203793345</v>
      </c>
    </row>
    <row r="51" spans="1:10" x14ac:dyDescent="0.55000000000000004">
      <c r="A51">
        <v>39</v>
      </c>
      <c r="B51">
        <v>-26494</v>
      </c>
      <c r="C51">
        <v>-506831</v>
      </c>
      <c r="F51">
        <f t="shared" si="5"/>
        <v>0.48749999999999999</v>
      </c>
      <c r="G51">
        <f t="shared" si="6"/>
        <v>-2.6494E-2</v>
      </c>
      <c r="H51">
        <f t="shared" si="7"/>
        <v>-195444.95098433108</v>
      </c>
      <c r="I51">
        <f t="shared" si="8"/>
        <v>-3.9123694493035937E-4</v>
      </c>
      <c r="J51">
        <f t="shared" si="4"/>
        <v>-0.14875241156128008</v>
      </c>
    </row>
    <row r="52" spans="1:10" x14ac:dyDescent="0.55000000000000004">
      <c r="A52">
        <v>40</v>
      </c>
      <c r="B52">
        <v>-27478</v>
      </c>
      <c r="C52">
        <v>-498406</v>
      </c>
      <c r="F52">
        <f t="shared" si="5"/>
        <v>0.5</v>
      </c>
      <c r="G52">
        <f t="shared" si="6"/>
        <v>-2.7477999999999999E-2</v>
      </c>
      <c r="H52">
        <f t="shared" si="7"/>
        <v>-187019.95098433108</v>
      </c>
      <c r="I52">
        <f t="shared" si="8"/>
        <v>-3.7437198503020554E-4</v>
      </c>
      <c r="J52">
        <f t="shared" si="4"/>
        <v>-0.14234017598756982</v>
      </c>
    </row>
    <row r="53" spans="1:10" x14ac:dyDescent="0.55000000000000004">
      <c r="A53">
        <v>41</v>
      </c>
      <c r="B53">
        <v>-28303</v>
      </c>
      <c r="C53">
        <v>-489232</v>
      </c>
      <c r="F53">
        <f t="shared" si="5"/>
        <v>0.51249999999999996</v>
      </c>
      <c r="G53">
        <f t="shared" si="6"/>
        <v>-2.8302999999999998E-2</v>
      </c>
      <c r="H53">
        <f t="shared" si="7"/>
        <v>-177845.95098433108</v>
      </c>
      <c r="I53">
        <f t="shared" si="8"/>
        <v>-3.5600769516385403E-4</v>
      </c>
      <c r="J53">
        <f t="shared" si="4"/>
        <v>-0.13535787935217303</v>
      </c>
    </row>
    <row r="54" spans="1:10" x14ac:dyDescent="0.55000000000000004">
      <c r="A54">
        <v>42</v>
      </c>
      <c r="B54">
        <v>-28969</v>
      </c>
      <c r="C54">
        <v>-480738</v>
      </c>
      <c r="F54">
        <f t="shared" si="5"/>
        <v>0.52500000000000002</v>
      </c>
      <c r="G54">
        <f t="shared" si="6"/>
        <v>-2.8968999999999998E-2</v>
      </c>
      <c r="H54">
        <f t="shared" si="7"/>
        <v>-169351.95098433108</v>
      </c>
      <c r="I54">
        <f t="shared" si="8"/>
        <v>-3.3900461274344968E-4</v>
      </c>
      <c r="J54">
        <f t="shared" si="4"/>
        <v>-0.12889312813993625</v>
      </c>
    </row>
    <row r="55" spans="1:10" x14ac:dyDescent="0.55000000000000004">
      <c r="A55">
        <v>43</v>
      </c>
      <c r="B55">
        <v>-29475</v>
      </c>
      <c r="C55">
        <v>-473793</v>
      </c>
      <c r="F55">
        <f t="shared" si="5"/>
        <v>0.53749999999999998</v>
      </c>
      <c r="G55">
        <f t="shared" si="6"/>
        <v>-2.9474999999999998E-2</v>
      </c>
      <c r="H55">
        <f t="shared" si="7"/>
        <v>-162406.95098433108</v>
      </c>
      <c r="I55">
        <f t="shared" si="8"/>
        <v>-3.2510228081388665E-4</v>
      </c>
      <c r="J55">
        <f t="shared" si="4"/>
        <v>-0.12360731495780952</v>
      </c>
    </row>
    <row r="56" spans="1:10" x14ac:dyDescent="0.55000000000000004">
      <c r="A56">
        <v>44</v>
      </c>
      <c r="B56">
        <v>-29813</v>
      </c>
      <c r="C56">
        <v>-464785</v>
      </c>
      <c r="F56">
        <f t="shared" si="5"/>
        <v>0.55000000000000004</v>
      </c>
      <c r="G56">
        <f t="shared" si="6"/>
        <v>-2.9812999999999999E-2</v>
      </c>
      <c r="H56">
        <f t="shared" si="7"/>
        <v>-153398.95098433108</v>
      </c>
      <c r="I56">
        <f t="shared" si="8"/>
        <v>-3.070702857063987E-4</v>
      </c>
      <c r="J56">
        <f t="shared" si="4"/>
        <v>-0.11675136029336063</v>
      </c>
    </row>
    <row r="57" spans="1:10" x14ac:dyDescent="0.55000000000000004">
      <c r="A57">
        <v>45</v>
      </c>
      <c r="B57">
        <v>-29981</v>
      </c>
      <c r="C57">
        <v>-446349</v>
      </c>
      <c r="F57">
        <f t="shared" si="5"/>
        <v>0.5625</v>
      </c>
      <c r="G57">
        <f t="shared" si="6"/>
        <v>-2.9980999999999997E-2</v>
      </c>
      <c r="H57">
        <f t="shared" si="7"/>
        <v>-134962.95098433108</v>
      </c>
      <c r="I57">
        <f t="shared" si="8"/>
        <v>-2.7016554971598492E-4</v>
      </c>
      <c r="J57">
        <f t="shared" si="4"/>
        <v>-0.10271979055604048</v>
      </c>
    </row>
    <row r="58" spans="1:10" x14ac:dyDescent="0.55000000000000004">
      <c r="A58">
        <v>46</v>
      </c>
      <c r="B58">
        <v>-29972</v>
      </c>
      <c r="C58">
        <v>-428374</v>
      </c>
      <c r="F58">
        <f t="shared" si="5"/>
        <v>0.57499999999999996</v>
      </c>
      <c r="G58">
        <f t="shared" si="6"/>
        <v>-2.9971999999999999E-2</v>
      </c>
      <c r="H58">
        <f t="shared" si="7"/>
        <v>-116987.95098433108</v>
      </c>
      <c r="I58">
        <f t="shared" si="8"/>
        <v>-2.3418363230289703E-4</v>
      </c>
      <c r="J58">
        <f t="shared" si="4"/>
        <v>-8.903908617177439E-2</v>
      </c>
    </row>
    <row r="59" spans="1:10" x14ac:dyDescent="0.55000000000000004">
      <c r="A59">
        <v>47</v>
      </c>
      <c r="B59">
        <v>-29813</v>
      </c>
      <c r="C59">
        <v>-407096</v>
      </c>
      <c r="F59">
        <f t="shared" si="5"/>
        <v>0.58750000000000002</v>
      </c>
      <c r="G59">
        <f t="shared" si="6"/>
        <v>-2.9812999999999999E-2</v>
      </c>
      <c r="H59">
        <f t="shared" si="7"/>
        <v>-95709.950984331081</v>
      </c>
      <c r="I59">
        <f t="shared" si="8"/>
        <v>-1.9158984989868651E-4</v>
      </c>
      <c r="J59">
        <f t="shared" si="4"/>
        <v>-7.2844481004129671E-2</v>
      </c>
    </row>
    <row r="60" spans="1:10" x14ac:dyDescent="0.55000000000000004">
      <c r="A60">
        <v>48</v>
      </c>
      <c r="B60">
        <v>-29475</v>
      </c>
      <c r="C60">
        <v>-391263</v>
      </c>
      <c r="F60">
        <f t="shared" si="5"/>
        <v>0.6</v>
      </c>
      <c r="G60">
        <f t="shared" si="6"/>
        <v>-2.9474999999999998E-2</v>
      </c>
      <c r="H60">
        <f t="shared" si="7"/>
        <v>-79876.950984331081</v>
      </c>
      <c r="I60">
        <f t="shared" si="8"/>
        <v>-1.598957359403321E-4</v>
      </c>
      <c r="J60">
        <f t="shared" si="4"/>
        <v>-6.0794044702817573E-2</v>
      </c>
    </row>
    <row r="61" spans="1:10" x14ac:dyDescent="0.55000000000000004">
      <c r="A61">
        <v>49</v>
      </c>
      <c r="B61">
        <v>-28978</v>
      </c>
      <c r="C61">
        <v>-373073</v>
      </c>
      <c r="F61">
        <f t="shared" si="5"/>
        <v>0.61250000000000004</v>
      </c>
      <c r="G61">
        <f t="shared" si="6"/>
        <v>-2.8978E-2</v>
      </c>
      <c r="H61">
        <f t="shared" si="7"/>
        <v>-61686.950984331081</v>
      </c>
      <c r="I61">
        <f t="shared" si="8"/>
        <v>-1.2348343676124623E-4</v>
      </c>
      <c r="J61">
        <f t="shared" si="4"/>
        <v>-4.6949704633287653E-2</v>
      </c>
    </row>
    <row r="62" spans="1:10" x14ac:dyDescent="0.55000000000000004">
      <c r="A62">
        <v>50</v>
      </c>
      <c r="B62">
        <v>-28313</v>
      </c>
      <c r="C62">
        <v>-358521</v>
      </c>
      <c r="F62">
        <f t="shared" si="5"/>
        <v>0.625</v>
      </c>
      <c r="G62">
        <f t="shared" si="6"/>
        <v>-2.8312999999999998E-2</v>
      </c>
      <c r="H62">
        <f t="shared" si="7"/>
        <v>-47134.950984331081</v>
      </c>
      <c r="I62">
        <f t="shared" si="8"/>
        <v>-9.4353597417977538E-5</v>
      </c>
      <c r="J62">
        <f t="shared" si="4"/>
        <v>-3.5874232577663728E-2</v>
      </c>
    </row>
    <row r="63" spans="1:10" x14ac:dyDescent="0.55000000000000004">
      <c r="A63">
        <v>51</v>
      </c>
      <c r="B63">
        <v>-27497</v>
      </c>
      <c r="C63">
        <v>-345915</v>
      </c>
      <c r="F63">
        <f t="shared" si="5"/>
        <v>0.63749999999999996</v>
      </c>
      <c r="G63">
        <f t="shared" si="6"/>
        <v>-2.7496999999999997E-2</v>
      </c>
      <c r="H63">
        <f t="shared" si="7"/>
        <v>-34528.950984331081</v>
      </c>
      <c r="I63">
        <f t="shared" si="8"/>
        <v>-6.9119213500904618E-5</v>
      </c>
      <c r="J63">
        <f t="shared" si="4"/>
        <v>-2.6279853747730023E-2</v>
      </c>
    </row>
    <row r="64" spans="1:10" x14ac:dyDescent="0.55000000000000004">
      <c r="A64">
        <v>52</v>
      </c>
      <c r="B64">
        <v>-26522</v>
      </c>
      <c r="C64">
        <v>-333087</v>
      </c>
      <c r="F64">
        <f t="shared" si="5"/>
        <v>0.65</v>
      </c>
      <c r="G64">
        <f t="shared" si="6"/>
        <v>-2.6522E-2</v>
      </c>
      <c r="H64">
        <f t="shared" si="7"/>
        <v>-21700.950984331081</v>
      </c>
      <c r="I64">
        <f t="shared" si="8"/>
        <v>-4.3440435388243061E-5</v>
      </c>
      <c r="J64">
        <f t="shared" si="4"/>
        <v>-1.651651155905879E-2</v>
      </c>
    </row>
    <row r="65" spans="1:10" x14ac:dyDescent="0.55000000000000004">
      <c r="A65">
        <v>53</v>
      </c>
      <c r="B65">
        <v>-25397</v>
      </c>
      <c r="C65">
        <v>-309712</v>
      </c>
      <c r="F65">
        <f t="shared" si="5"/>
        <v>0.66249999999999998</v>
      </c>
      <c r="G65">
        <f t="shared" si="6"/>
        <v>-2.5396999999999999E-2</v>
      </c>
      <c r="H65">
        <f t="shared" si="7"/>
        <v>1674.0490156689193</v>
      </c>
      <c r="I65">
        <f t="shared" si="8"/>
        <v>3.3510705661897144E-6</v>
      </c>
      <c r="J65">
        <f t="shared" si="4"/>
        <v>1.2741123620660982E-3</v>
      </c>
    </row>
    <row r="66" spans="1:10" x14ac:dyDescent="0.55000000000000004">
      <c r="A66">
        <v>54</v>
      </c>
      <c r="B66">
        <v>-24131</v>
      </c>
      <c r="C66">
        <v>-291273</v>
      </c>
      <c r="F66">
        <f t="shared" si="5"/>
        <v>0.67500000000000004</v>
      </c>
      <c r="G66">
        <f t="shared" si="6"/>
        <v>-2.4131E-2</v>
      </c>
      <c r="H66">
        <f t="shared" si="7"/>
        <v>20113.049015668919</v>
      </c>
      <c r="I66">
        <f t="shared" si="8"/>
        <v>4.0261811883570931E-5</v>
      </c>
      <c r="J66">
        <f t="shared" si="4"/>
        <v>1.5307965388017831E-2</v>
      </c>
    </row>
    <row r="67" spans="1:10" x14ac:dyDescent="0.55000000000000004">
      <c r="A67">
        <v>55</v>
      </c>
      <c r="B67">
        <v>-22734</v>
      </c>
      <c r="C67">
        <v>-273191</v>
      </c>
      <c r="F67">
        <f t="shared" si="5"/>
        <v>0.6875</v>
      </c>
      <c r="G67">
        <f t="shared" si="6"/>
        <v>-2.2733999999999997E-2</v>
      </c>
      <c r="H67">
        <f t="shared" si="7"/>
        <v>38195.049015668919</v>
      </c>
      <c r="I67">
        <f t="shared" si="8"/>
        <v>7.6457919291829905E-5</v>
      </c>
      <c r="J67">
        <f t="shared" si="4"/>
        <v>2.9070107066810569E-2</v>
      </c>
    </row>
    <row r="68" spans="1:10" x14ac:dyDescent="0.55000000000000004">
      <c r="A68">
        <v>56</v>
      </c>
      <c r="B68">
        <v>-21206</v>
      </c>
      <c r="C68">
        <v>-260067</v>
      </c>
      <c r="F68">
        <f t="shared" si="5"/>
        <v>0.7</v>
      </c>
      <c r="G68">
        <f t="shared" si="6"/>
        <v>-2.1205999999999999E-2</v>
      </c>
      <c r="H68">
        <f t="shared" si="7"/>
        <v>51319.049015668919</v>
      </c>
      <c r="I68">
        <f t="shared" si="8"/>
        <v>1.0272922299860962E-4</v>
      </c>
      <c r="J68">
        <f t="shared" si="4"/>
        <v>3.9058733733798506E-2</v>
      </c>
    </row>
    <row r="69" spans="1:10" x14ac:dyDescent="0.55000000000000004">
      <c r="A69">
        <v>57</v>
      </c>
      <c r="B69">
        <v>-19556</v>
      </c>
      <c r="C69">
        <v>-250084</v>
      </c>
      <c r="F69">
        <f t="shared" si="5"/>
        <v>0.71250000000000002</v>
      </c>
      <c r="G69">
        <f t="shared" si="6"/>
        <v>-1.9556E-2</v>
      </c>
      <c r="H69">
        <f t="shared" si="7"/>
        <v>61302.049015668919</v>
      </c>
      <c r="I69">
        <f t="shared" si="8"/>
        <v>1.2271294937050704E-4</v>
      </c>
      <c r="J69">
        <f t="shared" si="4"/>
        <v>4.6656757203513574E-2</v>
      </c>
    </row>
    <row r="70" spans="1:10" x14ac:dyDescent="0.55000000000000004">
      <c r="A70">
        <v>58</v>
      </c>
      <c r="B70">
        <v>-17803</v>
      </c>
      <c r="C70">
        <v>-230131</v>
      </c>
      <c r="F70">
        <f t="shared" si="5"/>
        <v>0.72499999999999998</v>
      </c>
      <c r="G70">
        <f t="shared" si="6"/>
        <v>-1.7802999999999999E-2</v>
      </c>
      <c r="H70">
        <f t="shared" si="7"/>
        <v>81255.049015668919</v>
      </c>
      <c r="I70">
        <f t="shared" si="8"/>
        <v>1.6265437903077644E-4</v>
      </c>
      <c r="J70">
        <f t="shared" si="4"/>
        <v>6.1842909892206824E-2</v>
      </c>
    </row>
    <row r="71" spans="1:10" x14ac:dyDescent="0.55000000000000004">
      <c r="A71">
        <v>59</v>
      </c>
      <c r="B71">
        <v>-15947</v>
      </c>
      <c r="C71">
        <v>-210915</v>
      </c>
      <c r="F71">
        <f t="shared" si="5"/>
        <v>0.73750000000000004</v>
      </c>
      <c r="G71">
        <f t="shared" si="6"/>
        <v>-1.5946999999999999E-2</v>
      </c>
      <c r="H71">
        <f t="shared" si="7"/>
        <v>100471.04901566892</v>
      </c>
      <c r="I71">
        <f t="shared" si="8"/>
        <v>2.0112050003271784E-4</v>
      </c>
      <c r="J71">
        <f t="shared" si="4"/>
        <v>7.6468134673739918E-2</v>
      </c>
    </row>
    <row r="72" spans="1:10" x14ac:dyDescent="0.55000000000000004">
      <c r="A72">
        <v>60</v>
      </c>
      <c r="B72">
        <v>-14006</v>
      </c>
      <c r="C72">
        <v>-197388</v>
      </c>
      <c r="F72">
        <f t="shared" si="5"/>
        <v>0.75</v>
      </c>
      <c r="G72">
        <f t="shared" si="6"/>
        <v>-1.4005999999999999E-2</v>
      </c>
      <c r="H72">
        <f t="shared" si="7"/>
        <v>113998.04901566892</v>
      </c>
      <c r="I72">
        <f t="shared" si="8"/>
        <v>2.2819851932878683E-4</v>
      </c>
      <c r="J72">
        <f t="shared" si="4"/>
        <v>8.676348311357121E-2</v>
      </c>
    </row>
    <row r="73" spans="1:10" x14ac:dyDescent="0.55000000000000004">
      <c r="A73">
        <v>61</v>
      </c>
      <c r="B73">
        <v>-11981</v>
      </c>
      <c r="C73">
        <v>-185551</v>
      </c>
      <c r="F73">
        <f t="shared" si="5"/>
        <v>0.76249999999999996</v>
      </c>
      <c r="G73">
        <f t="shared" si="6"/>
        <v>-1.1980999999999999E-2</v>
      </c>
      <c r="H73">
        <f t="shared" si="7"/>
        <v>125835.04901566892</v>
      </c>
      <c r="I73">
        <f t="shared" si="8"/>
        <v>2.5189353776654602E-4</v>
      </c>
      <c r="J73">
        <f t="shared" si="4"/>
        <v>9.5772578957607796E-2</v>
      </c>
    </row>
    <row r="74" spans="1:10" x14ac:dyDescent="0.55000000000000004">
      <c r="A74">
        <v>62</v>
      </c>
      <c r="B74">
        <v>-9891</v>
      </c>
      <c r="C74">
        <v>-169375</v>
      </c>
      <c r="F74">
        <f t="shared" si="5"/>
        <v>0.77500000000000002</v>
      </c>
      <c r="G74">
        <f t="shared" si="6"/>
        <v>-9.8909999999999988E-3</v>
      </c>
      <c r="H74">
        <f t="shared" si="7"/>
        <v>142011.04901566892</v>
      </c>
      <c r="I74">
        <f t="shared" si="8"/>
        <v>2.8427426077484139E-4</v>
      </c>
      <c r="J74">
        <f t="shared" si="4"/>
        <v>0.10808407125913148</v>
      </c>
    </row>
    <row r="75" spans="1:10" x14ac:dyDescent="0.55000000000000004">
      <c r="A75">
        <v>63</v>
      </c>
      <c r="B75">
        <v>-7744</v>
      </c>
      <c r="C75">
        <v>-152642</v>
      </c>
      <c r="F75">
        <f t="shared" si="5"/>
        <v>0.78749999999999998</v>
      </c>
      <c r="G75">
        <f t="shared" si="6"/>
        <v>-7.744E-3</v>
      </c>
      <c r="H75">
        <f t="shared" si="7"/>
        <v>158744.04901566892</v>
      </c>
      <c r="I75">
        <f t="shared" si="8"/>
        <v>3.1776997282341994E-4</v>
      </c>
      <c r="J75">
        <f t="shared" si="4"/>
        <v>0.12081949414992006</v>
      </c>
    </row>
    <row r="76" spans="1:10" x14ac:dyDescent="0.55000000000000004">
      <c r="A76">
        <v>64</v>
      </c>
      <c r="B76">
        <v>-5550</v>
      </c>
      <c r="C76">
        <v>-141074</v>
      </c>
      <c r="F76">
        <f t="shared" si="5"/>
        <v>0.8</v>
      </c>
      <c r="G76">
        <f t="shared" si="6"/>
        <v>-5.5499999999999994E-3</v>
      </c>
      <c r="H76">
        <f t="shared" si="7"/>
        <v>170312.04901566892</v>
      </c>
      <c r="I76">
        <f t="shared" si="8"/>
        <v>3.4092651360976769E-4</v>
      </c>
      <c r="J76">
        <f t="shared" si="4"/>
        <v>0.12962385511332425</v>
      </c>
    </row>
    <row r="77" spans="1:10" x14ac:dyDescent="0.55000000000000004">
      <c r="A77">
        <v>65</v>
      </c>
      <c r="B77">
        <v>-3338</v>
      </c>
      <c r="C77">
        <v>-131870</v>
      </c>
      <c r="F77">
        <f t="shared" si="5"/>
        <v>0.8125</v>
      </c>
      <c r="G77">
        <f t="shared" si="6"/>
        <v>-3.3379999999999998E-3</v>
      </c>
      <c r="H77">
        <f t="shared" si="7"/>
        <v>179516.04901566892</v>
      </c>
      <c r="I77">
        <f t="shared" si="8"/>
        <v>3.5935085674579332E-4</v>
      </c>
      <c r="J77">
        <f t="shared" ref="J77:J140" si="9">(I77*0.1*9.80665)/($J$4*10^(-6)*$H$4)</f>
        <v>0.13662898463503692</v>
      </c>
    </row>
    <row r="78" spans="1:10" x14ac:dyDescent="0.55000000000000004">
      <c r="A78">
        <v>66</v>
      </c>
      <c r="B78">
        <v>-1097</v>
      </c>
      <c r="C78">
        <v>-122302</v>
      </c>
      <c r="F78">
        <f t="shared" si="5"/>
        <v>0.82499999999999996</v>
      </c>
      <c r="G78">
        <f t="shared" si="6"/>
        <v>-1.0969999999999999E-3</v>
      </c>
      <c r="H78">
        <f t="shared" si="7"/>
        <v>189084.04901566892</v>
      </c>
      <c r="I78">
        <f t="shared" si="8"/>
        <v>3.7850384622053183E-4</v>
      </c>
      <c r="J78">
        <f t="shared" si="9"/>
        <v>0.14391115317738226</v>
      </c>
    </row>
    <row r="79" spans="1:10" x14ac:dyDescent="0.55000000000000004">
      <c r="A79">
        <v>67</v>
      </c>
      <c r="B79">
        <v>1153</v>
      </c>
      <c r="C79">
        <v>-110546</v>
      </c>
      <c r="F79">
        <f t="shared" si="5"/>
        <v>0.83750000000000002</v>
      </c>
      <c r="G79">
        <f t="shared" si="6"/>
        <v>1.1529999999999999E-3</v>
      </c>
      <c r="H79">
        <f t="shared" si="7"/>
        <v>200840.04901566892</v>
      </c>
      <c r="I79">
        <f t="shared" si="8"/>
        <v>4.0203672083017082E-4</v>
      </c>
      <c r="J79">
        <f t="shared" si="9"/>
        <v>0.15285860022836595</v>
      </c>
    </row>
    <row r="80" spans="1:10" x14ac:dyDescent="0.55000000000000004">
      <c r="A80">
        <v>68</v>
      </c>
      <c r="B80">
        <v>3384</v>
      </c>
      <c r="C80">
        <v>-104407</v>
      </c>
      <c r="F80">
        <f t="shared" si="5"/>
        <v>0.85</v>
      </c>
      <c r="G80">
        <f t="shared" si="6"/>
        <v>3.3839999999999999E-3</v>
      </c>
      <c r="H80">
        <f t="shared" si="7"/>
        <v>206979.04901566892</v>
      </c>
      <c r="I80">
        <f t="shared" si="8"/>
        <v>4.1432562158115536E-4</v>
      </c>
      <c r="J80">
        <f t="shared" si="9"/>
        <v>0.157530969864806</v>
      </c>
    </row>
    <row r="81" spans="1:10" x14ac:dyDescent="0.55000000000000004">
      <c r="A81">
        <v>69</v>
      </c>
      <c r="B81">
        <v>5606</v>
      </c>
      <c r="C81">
        <v>-99561</v>
      </c>
      <c r="F81">
        <f t="shared" ref="F81:F144" si="10">A81/80</f>
        <v>0.86250000000000004</v>
      </c>
      <c r="G81">
        <f t="shared" ref="G81:G144" si="11">B81*10^-6</f>
        <v>5.6059999999999999E-3</v>
      </c>
      <c r="H81">
        <f t="shared" ref="H81:H144" si="12">C81-$F$4</f>
        <v>211825.04901566892</v>
      </c>
      <c r="I81">
        <f t="shared" ref="I81:I144" si="13">($H$4*H81)/($H$6*$H$8)</f>
        <v>4.2402622640918451E-4</v>
      </c>
      <c r="J81">
        <f t="shared" si="9"/>
        <v>0.1612192421010315</v>
      </c>
    </row>
    <row r="82" spans="1:10" x14ac:dyDescent="0.55000000000000004">
      <c r="A82">
        <v>70</v>
      </c>
      <c r="B82">
        <v>7800</v>
      </c>
      <c r="C82">
        <v>-92229</v>
      </c>
      <c r="F82">
        <f t="shared" si="10"/>
        <v>0.875</v>
      </c>
      <c r="G82">
        <f t="shared" si="11"/>
        <v>7.7999999999999996E-3</v>
      </c>
      <c r="H82">
        <f t="shared" si="12"/>
        <v>219157.04901566892</v>
      </c>
      <c r="I82">
        <f t="shared" si="13"/>
        <v>4.3870324551754388E-4</v>
      </c>
      <c r="J82">
        <f t="shared" si="9"/>
        <v>0.16679959951663312</v>
      </c>
    </row>
    <row r="83" spans="1:10" x14ac:dyDescent="0.55000000000000004">
      <c r="A83">
        <v>71</v>
      </c>
      <c r="B83">
        <v>9938</v>
      </c>
      <c r="C83">
        <v>-84378</v>
      </c>
      <c r="F83">
        <f t="shared" si="10"/>
        <v>0.88749999999999996</v>
      </c>
      <c r="G83">
        <f t="shared" si="11"/>
        <v>9.9379999999999989E-3</v>
      </c>
      <c r="H83">
        <f t="shared" si="12"/>
        <v>227008.04901566892</v>
      </c>
      <c r="I83">
        <f t="shared" si="13"/>
        <v>4.5441918619126587E-4</v>
      </c>
      <c r="J83">
        <f t="shared" si="9"/>
        <v>0.17277496586549945</v>
      </c>
    </row>
    <row r="84" spans="1:10" x14ac:dyDescent="0.55000000000000004">
      <c r="A84">
        <v>72</v>
      </c>
      <c r="B84">
        <v>12028</v>
      </c>
      <c r="C84">
        <v>-82972</v>
      </c>
      <c r="F84">
        <f t="shared" si="10"/>
        <v>0.9</v>
      </c>
      <c r="G84">
        <f t="shared" si="11"/>
        <v>1.2027999999999999E-2</v>
      </c>
      <c r="H84">
        <f t="shared" si="12"/>
        <v>228414.04901566892</v>
      </c>
      <c r="I84">
        <f t="shared" si="13"/>
        <v>4.5723368276332719E-4</v>
      </c>
      <c r="J84">
        <f t="shared" si="9"/>
        <v>0.17384506713750383</v>
      </c>
    </row>
    <row r="85" spans="1:10" x14ac:dyDescent="0.55000000000000004">
      <c r="A85">
        <v>73</v>
      </c>
      <c r="B85">
        <v>14053</v>
      </c>
      <c r="C85">
        <v>-79501</v>
      </c>
      <c r="F85">
        <f t="shared" si="10"/>
        <v>0.91249999999999998</v>
      </c>
      <c r="G85">
        <f t="shared" si="11"/>
        <v>1.4053E-2</v>
      </c>
      <c r="H85">
        <f t="shared" si="12"/>
        <v>231885.04901566892</v>
      </c>
      <c r="I85">
        <f t="shared" si="13"/>
        <v>4.6418184606462497E-4</v>
      </c>
      <c r="J85">
        <f t="shared" si="9"/>
        <v>0.17648683208425139</v>
      </c>
    </row>
    <row r="86" spans="1:10" x14ac:dyDescent="0.55000000000000004">
      <c r="A86">
        <v>74</v>
      </c>
      <c r="B86">
        <v>15994</v>
      </c>
      <c r="C86">
        <v>-80023</v>
      </c>
      <c r="F86">
        <f t="shared" si="10"/>
        <v>0.92500000000000004</v>
      </c>
      <c r="G86">
        <f t="shared" si="11"/>
        <v>1.5993999999999998E-2</v>
      </c>
      <c r="H86">
        <f t="shared" si="12"/>
        <v>231363.04901566892</v>
      </c>
      <c r="I86">
        <f t="shared" si="13"/>
        <v>4.6313691917229498E-4</v>
      </c>
      <c r="J86">
        <f t="shared" si="9"/>
        <v>0.17608953986235507</v>
      </c>
    </row>
    <row r="87" spans="1:10" x14ac:dyDescent="0.55000000000000004">
      <c r="A87">
        <v>75</v>
      </c>
      <c r="B87">
        <v>17850</v>
      </c>
      <c r="C87">
        <v>-82059</v>
      </c>
      <c r="F87">
        <f t="shared" si="10"/>
        <v>0.9375</v>
      </c>
      <c r="G87">
        <f t="shared" si="11"/>
        <v>1.7849999999999998E-2</v>
      </c>
      <c r="H87">
        <f t="shared" si="12"/>
        <v>229327.04901566892</v>
      </c>
      <c r="I87">
        <f t="shared" si="13"/>
        <v>4.5906130393707682E-4</v>
      </c>
      <c r="J87">
        <f t="shared" si="9"/>
        <v>0.17453994797771719</v>
      </c>
    </row>
    <row r="88" spans="1:10" x14ac:dyDescent="0.55000000000000004">
      <c r="A88">
        <v>76</v>
      </c>
      <c r="B88">
        <v>19603</v>
      </c>
      <c r="C88">
        <v>-82980</v>
      </c>
      <c r="F88">
        <f t="shared" si="10"/>
        <v>0.95</v>
      </c>
      <c r="G88">
        <f t="shared" si="11"/>
        <v>1.9602999999999999E-2</v>
      </c>
      <c r="H88">
        <f t="shared" si="12"/>
        <v>228406.04901566892</v>
      </c>
      <c r="I88">
        <f t="shared" si="13"/>
        <v>4.5721766855808075E-4</v>
      </c>
      <c r="J88">
        <f t="shared" si="9"/>
        <v>0.17383897836781961</v>
      </c>
    </row>
    <row r="89" spans="1:10" x14ac:dyDescent="0.55000000000000004">
      <c r="A89">
        <v>77</v>
      </c>
      <c r="B89">
        <v>21244</v>
      </c>
      <c r="C89">
        <v>-87029</v>
      </c>
      <c r="F89">
        <f t="shared" si="10"/>
        <v>0.96250000000000002</v>
      </c>
      <c r="G89">
        <f t="shared" si="11"/>
        <v>2.1243999999999999E-2</v>
      </c>
      <c r="H89">
        <f t="shared" si="12"/>
        <v>224357.04901566892</v>
      </c>
      <c r="I89">
        <f t="shared" si="13"/>
        <v>4.4911247892772787E-4</v>
      </c>
      <c r="J89">
        <f t="shared" si="9"/>
        <v>0.17075729981138602</v>
      </c>
    </row>
    <row r="90" spans="1:10" x14ac:dyDescent="0.55000000000000004">
      <c r="A90">
        <v>78</v>
      </c>
      <c r="B90">
        <v>22772</v>
      </c>
      <c r="C90">
        <v>-91375</v>
      </c>
      <c r="F90">
        <f t="shared" si="10"/>
        <v>0.97499999999999998</v>
      </c>
      <c r="G90">
        <f t="shared" si="11"/>
        <v>2.2772000000000001E-2</v>
      </c>
      <c r="H90">
        <f t="shared" si="12"/>
        <v>220011.04901566892</v>
      </c>
      <c r="I90">
        <f t="shared" si="13"/>
        <v>4.4041276192760103E-4</v>
      </c>
      <c r="J90">
        <f t="shared" si="9"/>
        <v>0.16744957568042521</v>
      </c>
    </row>
    <row r="91" spans="1:10" x14ac:dyDescent="0.55000000000000004">
      <c r="A91">
        <v>79</v>
      </c>
      <c r="B91">
        <v>24169</v>
      </c>
      <c r="C91">
        <v>-98230</v>
      </c>
      <c r="F91">
        <f t="shared" si="10"/>
        <v>0.98750000000000004</v>
      </c>
      <c r="G91">
        <f t="shared" si="11"/>
        <v>2.4169E-2</v>
      </c>
      <c r="H91">
        <f t="shared" si="12"/>
        <v>213156.04901566892</v>
      </c>
      <c r="I91">
        <f t="shared" si="13"/>
        <v>4.2669058980706042E-4</v>
      </c>
      <c r="J91">
        <f t="shared" si="9"/>
        <v>0.16223226115724615</v>
      </c>
    </row>
    <row r="92" spans="1:10" x14ac:dyDescent="0.55000000000000004">
      <c r="A92">
        <v>80</v>
      </c>
      <c r="B92">
        <v>25434</v>
      </c>
      <c r="C92">
        <v>-103377</v>
      </c>
      <c r="F92">
        <f t="shared" si="10"/>
        <v>1</v>
      </c>
      <c r="G92">
        <f t="shared" si="11"/>
        <v>2.5433999999999998E-2</v>
      </c>
      <c r="H92">
        <f t="shared" si="12"/>
        <v>208009.04901566892</v>
      </c>
      <c r="I92">
        <f t="shared" si="13"/>
        <v>4.1638745050663411E-4</v>
      </c>
      <c r="J92">
        <f t="shared" si="9"/>
        <v>0.1583148989616513</v>
      </c>
    </row>
    <row r="93" spans="1:10" x14ac:dyDescent="0.55000000000000004">
      <c r="A93">
        <v>81</v>
      </c>
      <c r="B93">
        <v>26550</v>
      </c>
      <c r="C93">
        <v>-105103</v>
      </c>
      <c r="F93">
        <f t="shared" si="10"/>
        <v>1.0125</v>
      </c>
      <c r="G93">
        <f t="shared" si="11"/>
        <v>2.6549999999999997E-2</v>
      </c>
      <c r="H93">
        <f t="shared" si="12"/>
        <v>206283.04901566892</v>
      </c>
      <c r="I93">
        <f t="shared" si="13"/>
        <v>4.1293238572471532E-4</v>
      </c>
      <c r="J93">
        <f t="shared" si="9"/>
        <v>0.15700124690227754</v>
      </c>
    </row>
    <row r="94" spans="1:10" x14ac:dyDescent="0.55000000000000004">
      <c r="A94">
        <v>82</v>
      </c>
      <c r="B94">
        <v>27525</v>
      </c>
      <c r="C94">
        <v>-114024</v>
      </c>
      <c r="F94">
        <f t="shared" si="10"/>
        <v>1.0249999999999999</v>
      </c>
      <c r="G94">
        <f t="shared" si="11"/>
        <v>2.7524999999999997E-2</v>
      </c>
      <c r="H94">
        <f t="shared" si="12"/>
        <v>197362.04901566892</v>
      </c>
      <c r="I94">
        <f t="shared" si="13"/>
        <v>3.9507454509928242E-4</v>
      </c>
      <c r="J94">
        <f t="shared" si="9"/>
        <v>0.1502115076081447</v>
      </c>
    </row>
    <row r="95" spans="1:10" x14ac:dyDescent="0.55000000000000004">
      <c r="A95">
        <v>83</v>
      </c>
      <c r="B95">
        <v>28341</v>
      </c>
      <c r="C95">
        <v>-125344</v>
      </c>
      <c r="F95">
        <f t="shared" si="10"/>
        <v>1.0375000000000001</v>
      </c>
      <c r="G95">
        <f t="shared" si="11"/>
        <v>2.8340999999999998E-2</v>
      </c>
      <c r="H95">
        <f t="shared" si="12"/>
        <v>186042.04901566892</v>
      </c>
      <c r="I95">
        <f t="shared" si="13"/>
        <v>3.724144446755742E-4</v>
      </c>
      <c r="J95">
        <f t="shared" si="9"/>
        <v>0.1415958985049518</v>
      </c>
    </row>
    <row r="96" spans="1:10" x14ac:dyDescent="0.55000000000000004">
      <c r="A96">
        <v>84</v>
      </c>
      <c r="B96">
        <v>28997</v>
      </c>
      <c r="C96">
        <v>-136912</v>
      </c>
      <c r="F96">
        <f t="shared" si="10"/>
        <v>1.05</v>
      </c>
      <c r="G96">
        <f t="shared" si="11"/>
        <v>2.8996999999999998E-2</v>
      </c>
      <c r="H96">
        <f t="shared" si="12"/>
        <v>174474.04901566892</v>
      </c>
      <c r="I96">
        <f t="shared" si="13"/>
        <v>3.4925790388922649E-4</v>
      </c>
      <c r="J96">
        <f t="shared" si="9"/>
        <v>0.13279153754154763</v>
      </c>
    </row>
    <row r="97" spans="1:10" x14ac:dyDescent="0.55000000000000004">
      <c r="A97">
        <v>85</v>
      </c>
      <c r="B97">
        <v>29494</v>
      </c>
      <c r="C97">
        <v>-147813</v>
      </c>
      <c r="F97">
        <f t="shared" si="10"/>
        <v>1.0625</v>
      </c>
      <c r="G97">
        <f t="shared" si="11"/>
        <v>2.9493999999999999E-2</v>
      </c>
      <c r="H97">
        <f t="shared" si="12"/>
        <v>163573.04901566892</v>
      </c>
      <c r="I97">
        <f t="shared" si="13"/>
        <v>3.2743654746530043E-4</v>
      </c>
      <c r="J97">
        <f t="shared" si="9"/>
        <v>0.12449482775056657</v>
      </c>
    </row>
    <row r="98" spans="1:10" x14ac:dyDescent="0.55000000000000004">
      <c r="A98">
        <v>86</v>
      </c>
      <c r="B98">
        <v>29822</v>
      </c>
      <c r="C98">
        <v>-161886</v>
      </c>
      <c r="F98">
        <f t="shared" si="10"/>
        <v>1.075</v>
      </c>
      <c r="G98">
        <f t="shared" si="11"/>
        <v>2.9821999999999998E-2</v>
      </c>
      <c r="H98">
        <f t="shared" si="12"/>
        <v>149500.04901566892</v>
      </c>
      <c r="I98">
        <f t="shared" si="13"/>
        <v>2.9926555866116209E-4</v>
      </c>
      <c r="J98">
        <f t="shared" si="9"/>
        <v>0.1137839207797862</v>
      </c>
    </row>
    <row r="99" spans="1:10" x14ac:dyDescent="0.55000000000000004">
      <c r="A99">
        <v>87</v>
      </c>
      <c r="B99">
        <v>29991</v>
      </c>
      <c r="C99">
        <v>-178531</v>
      </c>
      <c r="F99">
        <f t="shared" si="10"/>
        <v>1.0874999999999999</v>
      </c>
      <c r="G99">
        <f t="shared" si="11"/>
        <v>2.9991E-2</v>
      </c>
      <c r="H99">
        <f t="shared" si="12"/>
        <v>132855.04901566892</v>
      </c>
      <c r="I99">
        <f t="shared" si="13"/>
        <v>2.6594600287029437E-4</v>
      </c>
      <c r="J99">
        <f t="shared" si="9"/>
        <v>0.10111547435552423</v>
      </c>
    </row>
    <row r="100" spans="1:10" x14ac:dyDescent="0.55000000000000004">
      <c r="A100">
        <v>88</v>
      </c>
      <c r="B100">
        <v>29972</v>
      </c>
      <c r="C100">
        <v>-190688</v>
      </c>
      <c r="F100">
        <f t="shared" si="10"/>
        <v>1.1000000000000001</v>
      </c>
      <c r="G100">
        <f t="shared" si="11"/>
        <v>2.9971999999999999E-2</v>
      </c>
      <c r="H100">
        <f t="shared" si="12"/>
        <v>120698.04901566892</v>
      </c>
      <c r="I100">
        <f t="shared" si="13"/>
        <v>2.4161041622267773E-4</v>
      </c>
      <c r="J100">
        <f t="shared" si="9"/>
        <v>9.1862827724118246E-2</v>
      </c>
    </row>
    <row r="101" spans="1:10" x14ac:dyDescent="0.55000000000000004">
      <c r="A101">
        <v>89</v>
      </c>
      <c r="B101">
        <v>29794</v>
      </c>
      <c r="C101">
        <v>-203457</v>
      </c>
      <c r="F101">
        <f t="shared" si="10"/>
        <v>1.1125</v>
      </c>
      <c r="G101">
        <f t="shared" si="11"/>
        <v>2.9793999999999998E-2</v>
      </c>
      <c r="H101">
        <f t="shared" si="12"/>
        <v>107929.04901566892</v>
      </c>
      <c r="I101">
        <f t="shared" si="13"/>
        <v>2.1604974287370865E-4</v>
      </c>
      <c r="J101">
        <f t="shared" si="9"/>
        <v>8.2144390211868229E-2</v>
      </c>
    </row>
    <row r="102" spans="1:10" x14ac:dyDescent="0.55000000000000004">
      <c r="A102">
        <v>90</v>
      </c>
      <c r="B102">
        <v>29456</v>
      </c>
      <c r="C102">
        <v>-223853</v>
      </c>
      <c r="F102">
        <f t="shared" si="10"/>
        <v>1.125</v>
      </c>
      <c r="G102">
        <f t="shared" si="11"/>
        <v>2.9456E-2</v>
      </c>
      <c r="H102">
        <f t="shared" si="12"/>
        <v>87533.049015668919</v>
      </c>
      <c r="I102">
        <f t="shared" si="13"/>
        <v>1.7522152659791779E-4</v>
      </c>
      <c r="J102">
        <f t="shared" si="9"/>
        <v>6.6621071901910453E-2</v>
      </c>
    </row>
    <row r="103" spans="1:10" x14ac:dyDescent="0.55000000000000004">
      <c r="A103">
        <v>91</v>
      </c>
      <c r="B103">
        <v>28950</v>
      </c>
      <c r="C103">
        <v>-238417</v>
      </c>
      <c r="F103">
        <f t="shared" si="10"/>
        <v>1.1375</v>
      </c>
      <c r="G103">
        <f t="shared" si="11"/>
        <v>2.895E-2</v>
      </c>
      <c r="H103">
        <f t="shared" si="12"/>
        <v>72969.049015668919</v>
      </c>
      <c r="I103">
        <f t="shared" si="13"/>
        <v>1.4606766594677943E-4</v>
      </c>
      <c r="J103">
        <f t="shared" si="9"/>
        <v>5.5536466691760163E-2</v>
      </c>
    </row>
    <row r="104" spans="1:10" x14ac:dyDescent="0.55000000000000004">
      <c r="A104">
        <v>92</v>
      </c>
      <c r="B104">
        <v>28275</v>
      </c>
      <c r="C104">
        <v>-253230</v>
      </c>
      <c r="F104">
        <f t="shared" si="10"/>
        <v>1.1499999999999999</v>
      </c>
      <c r="G104">
        <f t="shared" si="11"/>
        <v>2.8274999999999998E-2</v>
      </c>
      <c r="H104">
        <f t="shared" si="12"/>
        <v>58156.049015668919</v>
      </c>
      <c r="I104">
        <f t="shared" si="13"/>
        <v>1.1641536315734575E-4</v>
      </c>
      <c r="J104">
        <f t="shared" si="9"/>
        <v>4.4262348525188067E-2</v>
      </c>
    </row>
    <row r="105" spans="1:10" x14ac:dyDescent="0.55000000000000004">
      <c r="A105">
        <v>93</v>
      </c>
      <c r="B105">
        <v>27450</v>
      </c>
      <c r="C105">
        <v>-266655</v>
      </c>
      <c r="F105">
        <f t="shared" si="10"/>
        <v>1.1625000000000001</v>
      </c>
      <c r="G105">
        <f t="shared" si="11"/>
        <v>2.7449999999999999E-2</v>
      </c>
      <c r="H105">
        <f t="shared" si="12"/>
        <v>44731.049015668919</v>
      </c>
      <c r="I105">
        <f t="shared" si="13"/>
        <v>8.9541524978168849E-5</v>
      </c>
      <c r="J105">
        <f t="shared" si="9"/>
        <v>3.4044631898830779E-2</v>
      </c>
    </row>
    <row r="106" spans="1:10" x14ac:dyDescent="0.55000000000000004">
      <c r="A106">
        <v>94</v>
      </c>
      <c r="B106">
        <v>26466</v>
      </c>
      <c r="C106">
        <v>-279985</v>
      </c>
      <c r="F106">
        <f t="shared" si="10"/>
        <v>1.175</v>
      </c>
      <c r="G106">
        <f t="shared" si="11"/>
        <v>2.6466E-2</v>
      </c>
      <c r="H106">
        <f t="shared" si="12"/>
        <v>31401.049015668919</v>
      </c>
      <c r="I106">
        <f t="shared" si="13"/>
        <v>6.2857855486293375E-5</v>
      </c>
      <c r="J106">
        <f t="shared" si="9"/>
        <v>2.3899219412473777E-2</v>
      </c>
    </row>
    <row r="107" spans="1:10" x14ac:dyDescent="0.55000000000000004">
      <c r="A107">
        <v>95</v>
      </c>
      <c r="B107">
        <v>25341</v>
      </c>
      <c r="C107">
        <v>-294796</v>
      </c>
      <c r="F107">
        <f t="shared" si="10"/>
        <v>1.1875</v>
      </c>
      <c r="G107">
        <f t="shared" si="11"/>
        <v>2.5340999999999999E-2</v>
      </c>
      <c r="H107">
        <f t="shared" si="12"/>
        <v>16590.049015668919</v>
      </c>
      <c r="I107">
        <f t="shared" si="13"/>
        <v>3.320955624817129E-5</v>
      </c>
      <c r="J107">
        <f t="shared" si="9"/>
        <v>1.2626623438322734E-2</v>
      </c>
    </row>
    <row r="108" spans="1:10" x14ac:dyDescent="0.55000000000000004">
      <c r="A108">
        <v>96</v>
      </c>
      <c r="B108">
        <v>24066</v>
      </c>
      <c r="C108">
        <v>-306282</v>
      </c>
      <c r="F108">
        <f t="shared" si="10"/>
        <v>1.2</v>
      </c>
      <c r="G108">
        <f t="shared" si="11"/>
        <v>2.4066000000000001E-2</v>
      </c>
      <c r="H108">
        <f t="shared" si="12"/>
        <v>5104.0490156689193</v>
      </c>
      <c r="I108">
        <f t="shared" si="13"/>
        <v>1.021716106559953E-5</v>
      </c>
      <c r="J108">
        <f t="shared" si="9"/>
        <v>3.8846723641819641E-3</v>
      </c>
    </row>
    <row r="109" spans="1:10" x14ac:dyDescent="0.55000000000000004">
      <c r="A109">
        <v>97</v>
      </c>
      <c r="B109">
        <v>22659</v>
      </c>
      <c r="C109">
        <v>-335015</v>
      </c>
      <c r="F109">
        <f t="shared" si="10"/>
        <v>1.2124999999999999</v>
      </c>
      <c r="G109">
        <f t="shared" si="11"/>
        <v>2.2658999999999999E-2</v>
      </c>
      <c r="H109">
        <f t="shared" si="12"/>
        <v>-23628.950984331081</v>
      </c>
      <c r="I109">
        <f t="shared" si="13"/>
        <v>-4.7299858852634352E-5</v>
      </c>
      <c r="J109">
        <f t="shared" si="9"/>
        <v>-1.7983905052959485E-2</v>
      </c>
    </row>
    <row r="110" spans="1:10" x14ac:dyDescent="0.55000000000000004">
      <c r="A110">
        <v>98</v>
      </c>
      <c r="B110">
        <v>21122</v>
      </c>
      <c r="C110">
        <v>-356703</v>
      </c>
      <c r="F110">
        <f t="shared" si="10"/>
        <v>1.2250000000000001</v>
      </c>
      <c r="G110">
        <f t="shared" si="11"/>
        <v>2.1121999999999998E-2</v>
      </c>
      <c r="H110">
        <f t="shared" si="12"/>
        <v>-45316.950984331081</v>
      </c>
      <c r="I110">
        <f t="shared" si="13"/>
        <v>-9.0714369275724757E-5</v>
      </c>
      <c r="J110">
        <f t="shared" si="9"/>
        <v>-3.4490559666921265E-2</v>
      </c>
    </row>
    <row r="111" spans="1:10" x14ac:dyDescent="0.55000000000000004">
      <c r="A111">
        <v>99</v>
      </c>
      <c r="B111">
        <v>19472</v>
      </c>
      <c r="C111">
        <v>-379858</v>
      </c>
      <c r="F111">
        <f t="shared" si="10"/>
        <v>1.2375</v>
      </c>
      <c r="G111">
        <f t="shared" si="11"/>
        <v>1.9472E-2</v>
      </c>
      <c r="H111">
        <f t="shared" si="12"/>
        <v>-68471.950984331081</v>
      </c>
      <c r="I111">
        <f t="shared" si="13"/>
        <v>-1.3706548458588053E-4</v>
      </c>
      <c r="J111">
        <f t="shared" si="9"/>
        <v>-5.2113742421729684E-2</v>
      </c>
    </row>
    <row r="112" spans="1:10" x14ac:dyDescent="0.55000000000000004">
      <c r="A112">
        <v>100</v>
      </c>
      <c r="B112">
        <v>17709</v>
      </c>
      <c r="C112">
        <v>-394159</v>
      </c>
      <c r="F112">
        <f t="shared" si="10"/>
        <v>1.25</v>
      </c>
      <c r="G112">
        <f t="shared" si="11"/>
        <v>1.7708999999999999E-2</v>
      </c>
      <c r="H112">
        <f t="shared" si="12"/>
        <v>-82772.950984331081</v>
      </c>
      <c r="I112">
        <f t="shared" si="13"/>
        <v>-1.6569287823954226E-4</v>
      </c>
      <c r="J112">
        <f t="shared" si="9"/>
        <v>-6.299817932851072E-2</v>
      </c>
    </row>
    <row r="113" spans="1:10" x14ac:dyDescent="0.55000000000000004">
      <c r="A113">
        <v>101</v>
      </c>
      <c r="B113">
        <v>15853</v>
      </c>
      <c r="C113">
        <v>-401447</v>
      </c>
      <c r="F113">
        <f t="shared" si="10"/>
        <v>1.2625</v>
      </c>
      <c r="G113">
        <f t="shared" si="11"/>
        <v>1.5852999999999999E-2</v>
      </c>
      <c r="H113">
        <f t="shared" si="12"/>
        <v>-90060.950984331081</v>
      </c>
      <c r="I113">
        <f t="shared" si="13"/>
        <v>-1.8028181921904627E-4</v>
      </c>
      <c r="J113">
        <f t="shared" si="9"/>
        <v>-6.8545048510849055E-2</v>
      </c>
    </row>
    <row r="114" spans="1:10" x14ac:dyDescent="0.55000000000000004">
      <c r="A114">
        <v>102</v>
      </c>
      <c r="B114">
        <v>13903</v>
      </c>
      <c r="C114">
        <v>-410793</v>
      </c>
      <c r="F114">
        <f t="shared" si="10"/>
        <v>1.2749999999999999</v>
      </c>
      <c r="G114">
        <f t="shared" si="11"/>
        <v>1.3902999999999999E-2</v>
      </c>
      <c r="H114">
        <f t="shared" si="12"/>
        <v>-99406.950984331081</v>
      </c>
      <c r="I114">
        <f t="shared" si="13"/>
        <v>-1.9899041449819615E-4</v>
      </c>
      <c r="J114">
        <f t="shared" si="9"/>
        <v>-7.565825369445689E-2</v>
      </c>
    </row>
    <row r="115" spans="1:10" x14ac:dyDescent="0.55000000000000004">
      <c r="A115">
        <v>103</v>
      </c>
      <c r="B115">
        <v>11869</v>
      </c>
      <c r="C115">
        <v>-431539</v>
      </c>
      <c r="F115">
        <f t="shared" si="10"/>
        <v>1.2875000000000001</v>
      </c>
      <c r="G115">
        <f t="shared" si="11"/>
        <v>1.1868999999999999E-2</v>
      </c>
      <c r="H115">
        <f t="shared" si="12"/>
        <v>-120152.95098433108</v>
      </c>
      <c r="I115">
        <f t="shared" si="13"/>
        <v>-2.405192522535186E-4</v>
      </c>
      <c r="J115">
        <f t="shared" si="9"/>
        <v>-9.1447955678099963E-2</v>
      </c>
    </row>
    <row r="116" spans="1:10" x14ac:dyDescent="0.55000000000000004">
      <c r="A116">
        <v>104</v>
      </c>
      <c r="B116">
        <v>9778</v>
      </c>
      <c r="C116">
        <v>-450208</v>
      </c>
      <c r="F116">
        <f t="shared" si="10"/>
        <v>1.3</v>
      </c>
      <c r="G116">
        <f t="shared" si="11"/>
        <v>9.7780000000000002E-3</v>
      </c>
      <c r="H116">
        <f t="shared" si="12"/>
        <v>-138821.95098433108</v>
      </c>
      <c r="I116">
        <f t="shared" si="13"/>
        <v>-2.7789040197173491E-4</v>
      </c>
      <c r="J116">
        <f t="shared" si="9"/>
        <v>-0.10565686083247347</v>
      </c>
    </row>
    <row r="117" spans="1:10" x14ac:dyDescent="0.55000000000000004">
      <c r="A117">
        <v>105</v>
      </c>
      <c r="B117">
        <v>7631</v>
      </c>
      <c r="C117">
        <v>-459814</v>
      </c>
      <c r="F117">
        <f t="shared" si="10"/>
        <v>1.3125</v>
      </c>
      <c r="G117">
        <f t="shared" si="11"/>
        <v>7.6309999999999998E-3</v>
      </c>
      <c r="H117">
        <f t="shared" si="12"/>
        <v>-148427.95098433108</v>
      </c>
      <c r="I117">
        <f t="shared" si="13"/>
        <v>-2.9711945892139398E-4</v>
      </c>
      <c r="J117">
        <f t="shared" si="9"/>
        <v>-0.11296795103081893</v>
      </c>
    </row>
    <row r="118" spans="1:10" x14ac:dyDescent="0.55000000000000004">
      <c r="A118">
        <v>106</v>
      </c>
      <c r="B118">
        <v>5438</v>
      </c>
      <c r="C118">
        <v>-470299</v>
      </c>
      <c r="F118">
        <f t="shared" si="10"/>
        <v>1.325</v>
      </c>
      <c r="G118">
        <f t="shared" si="11"/>
        <v>5.4380000000000001E-3</v>
      </c>
      <c r="H118">
        <f t="shared" si="12"/>
        <v>-158912.95098433108</v>
      </c>
      <c r="I118">
        <f t="shared" si="13"/>
        <v>-3.1810807667250531E-4</v>
      </c>
      <c r="J118">
        <f t="shared" si="9"/>
        <v>-0.12094804479821977</v>
      </c>
    </row>
    <row r="119" spans="1:10" x14ac:dyDescent="0.55000000000000004">
      <c r="A119">
        <v>107</v>
      </c>
      <c r="B119">
        <v>3216</v>
      </c>
      <c r="C119">
        <v>-485663</v>
      </c>
      <c r="F119">
        <f t="shared" si="10"/>
        <v>1.3374999999999999</v>
      </c>
      <c r="G119">
        <f t="shared" si="11"/>
        <v>3.2159999999999997E-3</v>
      </c>
      <c r="H119">
        <f t="shared" si="12"/>
        <v>-174276.95098433108</v>
      </c>
      <c r="I119">
        <f t="shared" si="13"/>
        <v>-3.4886335784828739E-4</v>
      </c>
      <c r="J119">
        <f t="shared" si="9"/>
        <v>-0.1326415269767936</v>
      </c>
    </row>
    <row r="120" spans="1:10" x14ac:dyDescent="0.55000000000000004">
      <c r="A120">
        <v>108</v>
      </c>
      <c r="B120">
        <v>975</v>
      </c>
      <c r="C120">
        <v>-502483</v>
      </c>
      <c r="F120">
        <f t="shared" si="10"/>
        <v>1.35</v>
      </c>
      <c r="G120">
        <f t="shared" si="11"/>
        <v>9.7499999999999996E-4</v>
      </c>
      <c r="H120">
        <f t="shared" si="12"/>
        <v>-191096.95098433108</v>
      </c>
      <c r="I120">
        <f t="shared" si="13"/>
        <v>-3.8253322437892094E-4</v>
      </c>
      <c r="J120">
        <f t="shared" si="9"/>
        <v>-0.14544316523789821</v>
      </c>
    </row>
    <row r="121" spans="1:10" x14ac:dyDescent="0.55000000000000004">
      <c r="A121">
        <v>109</v>
      </c>
      <c r="B121">
        <v>-1266</v>
      </c>
      <c r="C121">
        <v>-514787</v>
      </c>
      <c r="F121">
        <f t="shared" si="10"/>
        <v>1.3625</v>
      </c>
      <c r="G121">
        <f t="shared" si="11"/>
        <v>-1.266E-3</v>
      </c>
      <c r="H121">
        <f t="shared" si="12"/>
        <v>-203400.95098433108</v>
      </c>
      <c r="I121">
        <f t="shared" si="13"/>
        <v>-4.0716307204794085E-4</v>
      </c>
      <c r="J121">
        <f t="shared" si="9"/>
        <v>-0.15480769301225206</v>
      </c>
    </row>
    <row r="122" spans="1:10" x14ac:dyDescent="0.55000000000000004">
      <c r="A122">
        <v>110</v>
      </c>
      <c r="B122">
        <v>-3506</v>
      </c>
      <c r="C122">
        <v>-517353</v>
      </c>
      <c r="F122">
        <f t="shared" si="10"/>
        <v>1.375</v>
      </c>
      <c r="G122">
        <f t="shared" si="11"/>
        <v>-3.506E-3</v>
      </c>
      <c r="H122">
        <f t="shared" si="12"/>
        <v>-205966.95098433108</v>
      </c>
      <c r="I122">
        <f t="shared" si="13"/>
        <v>-4.122996283807355E-4</v>
      </c>
      <c r="J122">
        <f t="shared" si="9"/>
        <v>-0.15676066588847049</v>
      </c>
    </row>
    <row r="123" spans="1:10" x14ac:dyDescent="0.55000000000000004">
      <c r="A123">
        <v>111</v>
      </c>
      <c r="B123">
        <v>-5719</v>
      </c>
      <c r="C123">
        <v>-518160</v>
      </c>
      <c r="F123">
        <f t="shared" si="10"/>
        <v>1.3875</v>
      </c>
      <c r="G123">
        <f t="shared" si="11"/>
        <v>-5.7190000000000001E-3</v>
      </c>
      <c r="H123">
        <f t="shared" si="12"/>
        <v>-206773.95098433108</v>
      </c>
      <c r="I123">
        <f t="shared" si="13"/>
        <v>-4.1391506133496981E-4</v>
      </c>
      <c r="J123">
        <f t="shared" si="9"/>
        <v>-0.15737487053036772</v>
      </c>
    </row>
    <row r="124" spans="1:10" x14ac:dyDescent="0.55000000000000004">
      <c r="A124">
        <v>112</v>
      </c>
      <c r="B124">
        <v>-7913</v>
      </c>
      <c r="C124">
        <v>-528898</v>
      </c>
      <c r="F124">
        <f t="shared" si="10"/>
        <v>1.4</v>
      </c>
      <c r="G124">
        <f t="shared" si="11"/>
        <v>-7.9129999999999999E-3</v>
      </c>
      <c r="H124">
        <f t="shared" si="12"/>
        <v>-217511.95098433108</v>
      </c>
      <c r="I124">
        <f t="shared" si="13"/>
        <v>-4.354101283269997E-4</v>
      </c>
      <c r="J124">
        <f t="shared" si="9"/>
        <v>-0.16554752163903247</v>
      </c>
    </row>
    <row r="125" spans="1:10" x14ac:dyDescent="0.55000000000000004">
      <c r="A125">
        <v>113</v>
      </c>
      <c r="B125">
        <v>-10050</v>
      </c>
      <c r="C125">
        <v>-537535</v>
      </c>
      <c r="F125">
        <f t="shared" si="10"/>
        <v>1.4125000000000001</v>
      </c>
      <c r="G125">
        <f t="shared" si="11"/>
        <v>-1.005E-2</v>
      </c>
      <c r="H125">
        <f t="shared" si="12"/>
        <v>-226148.95098433108</v>
      </c>
      <c r="I125">
        <f t="shared" si="13"/>
        <v>-4.5269946466618415E-4</v>
      </c>
      <c r="J125">
        <f t="shared" si="9"/>
        <v>-0.17212110960937499</v>
      </c>
    </row>
    <row r="126" spans="1:10" x14ac:dyDescent="0.55000000000000004">
      <c r="A126">
        <v>114</v>
      </c>
      <c r="B126">
        <v>-12131</v>
      </c>
      <c r="C126">
        <v>-534207</v>
      </c>
      <c r="F126">
        <f t="shared" si="10"/>
        <v>1.425</v>
      </c>
      <c r="G126">
        <f t="shared" si="11"/>
        <v>-1.2130999999999999E-2</v>
      </c>
      <c r="H126">
        <f t="shared" si="12"/>
        <v>-222820.95098433108</v>
      </c>
      <c r="I126">
        <f t="shared" si="13"/>
        <v>-4.4603755528366642E-4</v>
      </c>
      <c r="J126">
        <f t="shared" si="9"/>
        <v>-0.16958818142073312</v>
      </c>
    </row>
    <row r="127" spans="1:10" x14ac:dyDescent="0.55000000000000004">
      <c r="A127">
        <v>115</v>
      </c>
      <c r="B127">
        <v>-14156</v>
      </c>
      <c r="C127">
        <v>-533107</v>
      </c>
      <c r="F127">
        <f t="shared" si="10"/>
        <v>1.4375</v>
      </c>
      <c r="G127">
        <f t="shared" si="11"/>
        <v>-1.4156E-2</v>
      </c>
      <c r="H127">
        <f t="shared" si="12"/>
        <v>-221720.95098433108</v>
      </c>
      <c r="I127">
        <f t="shared" si="13"/>
        <v>-4.4383560206228133E-4</v>
      </c>
      <c r="J127">
        <f t="shared" si="9"/>
        <v>-0.16875097558915078</v>
      </c>
    </row>
    <row r="128" spans="1:10" x14ac:dyDescent="0.55000000000000004">
      <c r="A128">
        <v>116</v>
      </c>
      <c r="B128">
        <v>-16097</v>
      </c>
      <c r="C128">
        <v>-536962</v>
      </c>
      <c r="F128">
        <f t="shared" si="10"/>
        <v>1.45</v>
      </c>
      <c r="G128">
        <f t="shared" si="11"/>
        <v>-1.6097E-2</v>
      </c>
      <c r="H128">
        <f t="shared" si="12"/>
        <v>-225575.95098433108</v>
      </c>
      <c r="I128">
        <f t="shared" si="13"/>
        <v>-4.5155244721540813E-4</v>
      </c>
      <c r="J128">
        <f t="shared" si="9"/>
        <v>-0.17168500148074164</v>
      </c>
    </row>
    <row r="129" spans="1:10" x14ac:dyDescent="0.55000000000000004">
      <c r="A129">
        <v>117</v>
      </c>
      <c r="B129">
        <v>-17944</v>
      </c>
      <c r="C129">
        <v>-542363</v>
      </c>
      <c r="F129">
        <f t="shared" si="10"/>
        <v>1.4624999999999999</v>
      </c>
      <c r="G129">
        <f t="shared" si="11"/>
        <v>-1.7943999999999998E-2</v>
      </c>
      <c r="H129">
        <f t="shared" si="12"/>
        <v>-230976.95098433108</v>
      </c>
      <c r="I129">
        <f t="shared" si="13"/>
        <v>-4.6236403753240881E-4</v>
      </c>
      <c r="J129">
        <f t="shared" si="9"/>
        <v>-0.17579568211381097</v>
      </c>
    </row>
    <row r="130" spans="1:10" x14ac:dyDescent="0.55000000000000004">
      <c r="A130">
        <v>118</v>
      </c>
      <c r="B130">
        <v>-19688</v>
      </c>
      <c r="C130">
        <v>-540704</v>
      </c>
      <c r="F130">
        <f t="shared" si="10"/>
        <v>1.4750000000000001</v>
      </c>
      <c r="G130">
        <f t="shared" si="11"/>
        <v>-1.9688000000000001E-2</v>
      </c>
      <c r="H130">
        <f t="shared" si="12"/>
        <v>-229317.95098433108</v>
      </c>
      <c r="I130">
        <f t="shared" si="13"/>
        <v>-4.5904309171942894E-4</v>
      </c>
      <c r="J130">
        <f t="shared" si="9"/>
        <v>-0.17453302350054267</v>
      </c>
    </row>
    <row r="131" spans="1:10" x14ac:dyDescent="0.55000000000000004">
      <c r="A131">
        <v>119</v>
      </c>
      <c r="B131">
        <v>-21328</v>
      </c>
      <c r="C131">
        <v>-539022</v>
      </c>
      <c r="F131">
        <f t="shared" si="10"/>
        <v>1.4875</v>
      </c>
      <c r="G131">
        <f t="shared" si="11"/>
        <v>-2.1328E-2</v>
      </c>
      <c r="H131">
        <f t="shared" si="12"/>
        <v>-227635.95098433108</v>
      </c>
      <c r="I131">
        <f t="shared" si="13"/>
        <v>-4.5567610506636562E-4</v>
      </c>
      <c r="J131">
        <f t="shared" si="9"/>
        <v>-0.17325285967443221</v>
      </c>
    </row>
    <row r="132" spans="1:10" x14ac:dyDescent="0.55000000000000004">
      <c r="A132">
        <v>120</v>
      </c>
      <c r="B132">
        <v>-22847</v>
      </c>
      <c r="C132">
        <v>-528848</v>
      </c>
      <c r="F132">
        <f t="shared" si="10"/>
        <v>1.5</v>
      </c>
      <c r="G132">
        <f t="shared" si="11"/>
        <v>-2.2846999999999999E-2</v>
      </c>
      <c r="H132">
        <f t="shared" si="12"/>
        <v>-217461.95098433108</v>
      </c>
      <c r="I132">
        <f t="shared" si="13"/>
        <v>-4.3531003954420949E-4</v>
      </c>
      <c r="J132">
        <f t="shared" si="9"/>
        <v>-0.16550946682850604</v>
      </c>
    </row>
    <row r="133" spans="1:10" x14ac:dyDescent="0.55000000000000004">
      <c r="A133">
        <v>121</v>
      </c>
      <c r="B133">
        <v>-24234</v>
      </c>
      <c r="C133">
        <v>-517022</v>
      </c>
      <c r="F133">
        <f t="shared" si="10"/>
        <v>1.5125</v>
      </c>
      <c r="G133">
        <f t="shared" si="11"/>
        <v>-2.4233999999999999E-2</v>
      </c>
      <c r="H133">
        <f t="shared" si="12"/>
        <v>-205635.95098433108</v>
      </c>
      <c r="I133">
        <f t="shared" si="13"/>
        <v>-4.1163704063866416E-4</v>
      </c>
      <c r="J133">
        <f t="shared" si="9"/>
        <v>-0.15650874304278525</v>
      </c>
    </row>
    <row r="134" spans="1:10" x14ac:dyDescent="0.55000000000000004">
      <c r="A134">
        <v>122</v>
      </c>
      <c r="B134">
        <v>-25491</v>
      </c>
      <c r="C134">
        <v>-519165</v>
      </c>
      <c r="F134">
        <f t="shared" si="10"/>
        <v>1.5249999999999999</v>
      </c>
      <c r="G134">
        <f t="shared" si="11"/>
        <v>-2.5491E-2</v>
      </c>
      <c r="H134">
        <f t="shared" si="12"/>
        <v>-207778.95098433108</v>
      </c>
      <c r="I134">
        <f t="shared" si="13"/>
        <v>-4.1592684586905346E-4</v>
      </c>
      <c r="J134">
        <f t="shared" si="9"/>
        <v>-0.15813977222194978</v>
      </c>
    </row>
    <row r="135" spans="1:10" x14ac:dyDescent="0.55000000000000004">
      <c r="A135">
        <v>123</v>
      </c>
      <c r="B135">
        <v>-26606</v>
      </c>
      <c r="C135">
        <v>-511402</v>
      </c>
      <c r="F135">
        <f t="shared" si="10"/>
        <v>1.5375000000000001</v>
      </c>
      <c r="G135">
        <f t="shared" si="11"/>
        <v>-2.6605999999999998E-2</v>
      </c>
      <c r="H135">
        <f t="shared" si="12"/>
        <v>-200015.95098433108</v>
      </c>
      <c r="I135">
        <f t="shared" si="13"/>
        <v>-4.0038706145304224E-4</v>
      </c>
      <c r="J135">
        <f t="shared" si="9"/>
        <v>-0.15223138233961001</v>
      </c>
    </row>
    <row r="136" spans="1:10" x14ac:dyDescent="0.55000000000000004">
      <c r="A136">
        <v>124</v>
      </c>
      <c r="B136">
        <v>-27572</v>
      </c>
      <c r="C136">
        <v>-498897</v>
      </c>
      <c r="F136">
        <f t="shared" si="10"/>
        <v>1.55</v>
      </c>
      <c r="G136">
        <f t="shared" si="11"/>
        <v>-2.7571999999999999E-2</v>
      </c>
      <c r="H136">
        <f t="shared" si="12"/>
        <v>-187510.95098433108</v>
      </c>
      <c r="I136">
        <f t="shared" si="13"/>
        <v>-3.7535485687720558E-4</v>
      </c>
      <c r="J136">
        <f t="shared" si="9"/>
        <v>-0.14271387422693976</v>
      </c>
    </row>
    <row r="137" spans="1:10" x14ac:dyDescent="0.55000000000000004">
      <c r="A137">
        <v>125</v>
      </c>
      <c r="B137">
        <v>-28378</v>
      </c>
      <c r="C137">
        <v>-490838</v>
      </c>
      <c r="F137">
        <f t="shared" si="10"/>
        <v>1.5625</v>
      </c>
      <c r="G137">
        <f t="shared" si="11"/>
        <v>-2.8378E-2</v>
      </c>
      <c r="H137">
        <f t="shared" si="12"/>
        <v>-179451.95098433108</v>
      </c>
      <c r="I137">
        <f t="shared" si="13"/>
        <v>-3.5922254686707622E-4</v>
      </c>
      <c r="J137">
        <f t="shared" si="9"/>
        <v>-0.13658019986628325</v>
      </c>
    </row>
    <row r="138" spans="1:10" x14ac:dyDescent="0.55000000000000004">
      <c r="A138">
        <v>126</v>
      </c>
      <c r="B138">
        <v>-29025</v>
      </c>
      <c r="C138">
        <v>-481436</v>
      </c>
      <c r="F138">
        <f t="shared" si="10"/>
        <v>1.575</v>
      </c>
      <c r="G138">
        <f t="shared" si="11"/>
        <v>-2.9024999999999999E-2</v>
      </c>
      <c r="H138">
        <f t="shared" si="12"/>
        <v>-170049.95098433108</v>
      </c>
      <c r="I138">
        <f t="shared" si="13"/>
        <v>-3.4040185215120127E-4</v>
      </c>
      <c r="J138">
        <f t="shared" si="9"/>
        <v>-0.12942437329488579</v>
      </c>
    </row>
    <row r="139" spans="1:10" x14ac:dyDescent="0.55000000000000004">
      <c r="A139">
        <v>127</v>
      </c>
      <c r="B139">
        <v>-29513</v>
      </c>
      <c r="C139">
        <v>-471053</v>
      </c>
      <c r="F139">
        <f t="shared" si="10"/>
        <v>1.5874999999999999</v>
      </c>
      <c r="G139">
        <f t="shared" si="11"/>
        <v>-2.9512999999999998E-2</v>
      </c>
      <c r="H139">
        <f t="shared" si="12"/>
        <v>-159666.95098433108</v>
      </c>
      <c r="I139">
        <f t="shared" si="13"/>
        <v>-3.19617415516982E-4</v>
      </c>
      <c r="J139">
        <f t="shared" si="9"/>
        <v>-0.12152191134095894</v>
      </c>
    </row>
    <row r="140" spans="1:10" x14ac:dyDescent="0.55000000000000004">
      <c r="A140">
        <v>128</v>
      </c>
      <c r="B140">
        <v>-29841</v>
      </c>
      <c r="C140">
        <v>-457354</v>
      </c>
      <c r="F140">
        <f t="shared" si="10"/>
        <v>1.6</v>
      </c>
      <c r="G140">
        <f t="shared" si="11"/>
        <v>-2.9840999999999999E-2</v>
      </c>
      <c r="H140">
        <f t="shared" si="12"/>
        <v>-145967.95098433108</v>
      </c>
      <c r="I140">
        <f t="shared" si="13"/>
        <v>-2.9219509080811464E-4</v>
      </c>
      <c r="J140">
        <f t="shared" si="9"/>
        <v>-0.1110956543529166</v>
      </c>
    </row>
    <row r="141" spans="1:10" x14ac:dyDescent="0.55000000000000004">
      <c r="A141">
        <v>129</v>
      </c>
      <c r="B141">
        <v>-29991</v>
      </c>
      <c r="C141">
        <v>-435357</v>
      </c>
      <c r="F141">
        <f t="shared" si="10"/>
        <v>1.6125</v>
      </c>
      <c r="G141">
        <f t="shared" si="11"/>
        <v>-2.9991E-2</v>
      </c>
      <c r="H141">
        <f t="shared" si="12"/>
        <v>-123970.95098433108</v>
      </c>
      <c r="I141">
        <f t="shared" si="13"/>
        <v>-2.481620317073806E-4</v>
      </c>
      <c r="J141">
        <f t="shared" ref="J141:J204" si="14">(I141*0.1*9.80665)/($J$4*10^(-6)*$H$4)</f>
        <v>-9.4353821009901223E-2</v>
      </c>
    </row>
    <row r="142" spans="1:10" x14ac:dyDescent="0.55000000000000004">
      <c r="A142">
        <v>130</v>
      </c>
      <c r="B142">
        <v>-29963</v>
      </c>
      <c r="C142">
        <v>-420061</v>
      </c>
      <c r="F142">
        <f t="shared" si="10"/>
        <v>1.625</v>
      </c>
      <c r="G142">
        <f t="shared" si="11"/>
        <v>-2.9963E-2</v>
      </c>
      <c r="H142">
        <f t="shared" si="12"/>
        <v>-108674.95098433108</v>
      </c>
      <c r="I142">
        <f t="shared" si="13"/>
        <v>-2.1754287127619329E-4</v>
      </c>
      <c r="J142">
        <f t="shared" si="14"/>
        <v>-8.2712093373643436E-2</v>
      </c>
    </row>
    <row r="143" spans="1:10" x14ac:dyDescent="0.55000000000000004">
      <c r="A143">
        <v>131</v>
      </c>
      <c r="B143">
        <v>-29784</v>
      </c>
      <c r="C143">
        <v>-408993</v>
      </c>
      <c r="F143">
        <f t="shared" si="10"/>
        <v>1.6375</v>
      </c>
      <c r="G143">
        <f t="shared" si="11"/>
        <v>-2.9783999999999998E-2</v>
      </c>
      <c r="H143">
        <f t="shared" si="12"/>
        <v>-97606.950984331081</v>
      </c>
      <c r="I143">
        <f t="shared" si="13"/>
        <v>-1.9538721831774785E-4</v>
      </c>
      <c r="J143">
        <f t="shared" si="14"/>
        <v>-7.4288280515503957E-2</v>
      </c>
    </row>
    <row r="144" spans="1:10" x14ac:dyDescent="0.55000000000000004">
      <c r="A144">
        <v>132</v>
      </c>
      <c r="B144">
        <v>-29428</v>
      </c>
      <c r="C144">
        <v>-392359</v>
      </c>
      <c r="F144">
        <f t="shared" si="10"/>
        <v>1.65</v>
      </c>
      <c r="G144">
        <f t="shared" si="11"/>
        <v>-2.9427999999999999E-2</v>
      </c>
      <c r="H144">
        <f t="shared" si="12"/>
        <v>-80972.950984331081</v>
      </c>
      <c r="I144">
        <f t="shared" si="13"/>
        <v>-1.6208968205909396E-4</v>
      </c>
      <c r="J144">
        <f t="shared" si="14"/>
        <v>-6.1628206149557795E-2</v>
      </c>
    </row>
    <row r="145" spans="1:10" x14ac:dyDescent="0.55000000000000004">
      <c r="A145">
        <v>133</v>
      </c>
      <c r="B145">
        <v>-28913</v>
      </c>
      <c r="C145">
        <v>-375226</v>
      </c>
      <c r="F145">
        <f t="shared" ref="F145:F208" si="15">A145/80</f>
        <v>1.6625000000000001</v>
      </c>
      <c r="G145">
        <f t="shared" ref="G145:G208" si="16">B145*10^-6</f>
        <v>-2.8912999999999998E-2</v>
      </c>
      <c r="H145">
        <f t="shared" ref="H145:H208" si="17">C145-$F$4</f>
        <v>-63839.950984331081</v>
      </c>
      <c r="I145">
        <f t="shared" ref="I145:I208" si="18">($H$4*H145)/($H$6*$H$8)</f>
        <v>-1.2779325974819356E-4</v>
      </c>
      <c r="J145">
        <f t="shared" si="14"/>
        <v>-4.8588344774557472E-2</v>
      </c>
    </row>
    <row r="146" spans="1:10" x14ac:dyDescent="0.55000000000000004">
      <c r="A146">
        <v>134</v>
      </c>
      <c r="B146">
        <v>-28238</v>
      </c>
      <c r="C146">
        <v>-352367</v>
      </c>
      <c r="F146">
        <f t="shared" si="15"/>
        <v>1.675</v>
      </c>
      <c r="G146">
        <f t="shared" si="16"/>
        <v>-2.8237999999999999E-2</v>
      </c>
      <c r="H146">
        <f t="shared" si="17"/>
        <v>-40980.950984331081</v>
      </c>
      <c r="I146">
        <f t="shared" si="18"/>
        <v>-8.203467003215596E-5</v>
      </c>
      <c r="J146">
        <f t="shared" si="14"/>
        <v>-3.1190446498065752E-2</v>
      </c>
    </row>
    <row r="147" spans="1:10" x14ac:dyDescent="0.55000000000000004">
      <c r="A147">
        <v>135</v>
      </c>
      <c r="B147">
        <v>-27403</v>
      </c>
      <c r="C147">
        <v>-337247</v>
      </c>
      <c r="F147">
        <f t="shared" si="15"/>
        <v>1.6875</v>
      </c>
      <c r="G147">
        <f t="shared" si="16"/>
        <v>-2.7403E-2</v>
      </c>
      <c r="H147">
        <f t="shared" si="17"/>
        <v>-25860.950984331081</v>
      </c>
      <c r="I147">
        <f t="shared" si="18"/>
        <v>-5.1767822116390244E-5</v>
      </c>
      <c r="J147">
        <f t="shared" si="14"/>
        <v>-1.968267179486112E-2</v>
      </c>
    </row>
    <row r="148" spans="1:10" x14ac:dyDescent="0.55000000000000004">
      <c r="A148">
        <v>136</v>
      </c>
      <c r="B148">
        <v>-26409</v>
      </c>
      <c r="C148">
        <v>-326582</v>
      </c>
      <c r="F148">
        <f t="shared" si="15"/>
        <v>1.7</v>
      </c>
      <c r="G148">
        <f t="shared" si="16"/>
        <v>-2.6408999999999998E-2</v>
      </c>
      <c r="H148">
        <f t="shared" si="17"/>
        <v>-15195.950984331081</v>
      </c>
      <c r="I148">
        <f t="shared" si="18"/>
        <v>-3.0418884747234073E-5</v>
      </c>
      <c r="J148">
        <f t="shared" si="14"/>
        <v>-1.1565580709564999E-2</v>
      </c>
    </row>
    <row r="149" spans="1:10" x14ac:dyDescent="0.55000000000000004">
      <c r="A149">
        <v>137</v>
      </c>
      <c r="B149">
        <v>-25275</v>
      </c>
      <c r="C149">
        <v>-302757</v>
      </c>
      <c r="F149">
        <f t="shared" si="15"/>
        <v>1.7124999999999999</v>
      </c>
      <c r="G149">
        <f t="shared" si="16"/>
        <v>-2.5274999999999999E-2</v>
      </c>
      <c r="H149">
        <f t="shared" si="17"/>
        <v>8629.0490156689193</v>
      </c>
      <c r="I149">
        <f t="shared" si="18"/>
        <v>1.7273420252310784E-5</v>
      </c>
      <c r="J149">
        <f t="shared" si="14"/>
        <v>6.5675365062981238E-3</v>
      </c>
    </row>
    <row r="150" spans="1:10" x14ac:dyDescent="0.55000000000000004">
      <c r="A150">
        <v>138</v>
      </c>
      <c r="B150">
        <v>-23991</v>
      </c>
      <c r="C150">
        <v>-285363</v>
      </c>
      <c r="F150">
        <f t="shared" si="15"/>
        <v>1.7250000000000001</v>
      </c>
      <c r="G150">
        <f t="shared" si="16"/>
        <v>-2.3990999999999998E-2</v>
      </c>
      <c r="H150">
        <f t="shared" si="17"/>
        <v>26023.049015668919</v>
      </c>
      <c r="I150">
        <f t="shared" si="18"/>
        <v>5.2092306009376186E-5</v>
      </c>
      <c r="J150">
        <f t="shared" si="14"/>
        <v>1.9806043992246627E-2</v>
      </c>
    </row>
    <row r="151" spans="1:10" x14ac:dyDescent="0.55000000000000004">
      <c r="A151">
        <v>139</v>
      </c>
      <c r="B151">
        <v>-22584</v>
      </c>
      <c r="C151">
        <v>-268467</v>
      </c>
      <c r="F151">
        <f t="shared" si="15"/>
        <v>1.7375</v>
      </c>
      <c r="G151">
        <f t="shared" si="16"/>
        <v>-2.2584E-2</v>
      </c>
      <c r="H151">
        <f t="shared" si="17"/>
        <v>42919.049015668919</v>
      </c>
      <c r="I151">
        <f t="shared" si="18"/>
        <v>8.5914307489850887E-5</v>
      </c>
      <c r="J151">
        <f t="shared" si="14"/>
        <v>3.2665525565351489E-2</v>
      </c>
    </row>
    <row r="152" spans="1:10" x14ac:dyDescent="0.55000000000000004">
      <c r="A152">
        <v>140</v>
      </c>
      <c r="B152">
        <v>-21038</v>
      </c>
      <c r="C152">
        <v>-251222</v>
      </c>
      <c r="F152">
        <f t="shared" si="15"/>
        <v>1.75</v>
      </c>
      <c r="G152">
        <f t="shared" si="16"/>
        <v>-2.1037999999999998E-2</v>
      </c>
      <c r="H152">
        <f t="shared" si="17"/>
        <v>60164.049015668919</v>
      </c>
      <c r="I152">
        <f t="shared" si="18"/>
        <v>1.204349286742014E-4</v>
      </c>
      <c r="J152">
        <f t="shared" si="14"/>
        <v>4.5790629715931112E-2</v>
      </c>
    </row>
    <row r="153" spans="1:10" x14ac:dyDescent="0.55000000000000004">
      <c r="A153">
        <v>141</v>
      </c>
      <c r="B153">
        <v>-19378</v>
      </c>
      <c r="C153">
        <v>-238263</v>
      </c>
      <c r="F153">
        <f t="shared" si="15"/>
        <v>1.7625</v>
      </c>
      <c r="G153">
        <f t="shared" si="16"/>
        <v>-1.9377999999999999E-2</v>
      </c>
      <c r="H153">
        <f t="shared" si="17"/>
        <v>73123.049015668919</v>
      </c>
      <c r="I153">
        <f t="shared" si="18"/>
        <v>1.4637593939777335E-4</v>
      </c>
      <c r="J153">
        <f t="shared" si="14"/>
        <v>5.5653675508181691E-2</v>
      </c>
    </row>
    <row r="154" spans="1:10" x14ac:dyDescent="0.55000000000000004">
      <c r="A154">
        <v>142</v>
      </c>
      <c r="B154">
        <v>-17616</v>
      </c>
      <c r="C154">
        <v>-222825</v>
      </c>
      <c r="F154">
        <f t="shared" si="15"/>
        <v>1.7749999999999999</v>
      </c>
      <c r="G154">
        <f t="shared" si="16"/>
        <v>-1.7616E-2</v>
      </c>
      <c r="H154">
        <f t="shared" si="17"/>
        <v>88561.049015668919</v>
      </c>
      <c r="I154">
        <f t="shared" si="18"/>
        <v>1.7727935197208494E-4</v>
      </c>
      <c r="J154">
        <f t="shared" si="14"/>
        <v>6.7403478806334682E-2</v>
      </c>
    </row>
    <row r="155" spans="1:10" x14ac:dyDescent="0.55000000000000004">
      <c r="A155">
        <v>143</v>
      </c>
      <c r="B155">
        <v>-15750</v>
      </c>
      <c r="C155">
        <v>-209257</v>
      </c>
      <c r="F155">
        <f t="shared" si="15"/>
        <v>1.7875000000000001</v>
      </c>
      <c r="G155">
        <f t="shared" si="16"/>
        <v>-1.575E-2</v>
      </c>
      <c r="H155">
        <f t="shared" si="17"/>
        <v>102129.04901566892</v>
      </c>
      <c r="I155">
        <f t="shared" si="18"/>
        <v>2.0443944407004189E-4</v>
      </c>
      <c r="J155">
        <f t="shared" si="14"/>
        <v>7.7730032190797674E-2</v>
      </c>
    </row>
    <row r="156" spans="1:10" x14ac:dyDescent="0.55000000000000004">
      <c r="A156">
        <v>144</v>
      </c>
      <c r="B156">
        <v>-13800</v>
      </c>
      <c r="C156">
        <v>-195651</v>
      </c>
      <c r="F156">
        <f t="shared" si="15"/>
        <v>1.8</v>
      </c>
      <c r="G156">
        <f t="shared" si="16"/>
        <v>-1.38E-2</v>
      </c>
      <c r="H156">
        <f t="shared" si="17"/>
        <v>115735.04901566892</v>
      </c>
      <c r="I156">
        <f t="shared" si="18"/>
        <v>2.3167560364291943E-4</v>
      </c>
      <c r="J156">
        <f t="shared" si="14"/>
        <v>8.8085507231260796E-2</v>
      </c>
    </row>
    <row r="157" spans="1:10" x14ac:dyDescent="0.55000000000000004">
      <c r="A157">
        <v>145</v>
      </c>
      <c r="B157">
        <v>-11766</v>
      </c>
      <c r="C157">
        <v>-181444</v>
      </c>
      <c r="F157">
        <f t="shared" si="15"/>
        <v>1.8125</v>
      </c>
      <c r="G157">
        <f t="shared" si="16"/>
        <v>-1.1765999999999999E-2</v>
      </c>
      <c r="H157">
        <f t="shared" si="17"/>
        <v>129942.04901566892</v>
      </c>
      <c r="I157">
        <f t="shared" si="18"/>
        <v>2.6011483038493555E-4</v>
      </c>
      <c r="J157">
        <f t="shared" si="14"/>
        <v>9.8898401094252061E-2</v>
      </c>
    </row>
    <row r="158" spans="1:10" x14ac:dyDescent="0.55000000000000004">
      <c r="A158">
        <v>146</v>
      </c>
      <c r="B158">
        <v>-9666</v>
      </c>
      <c r="C158">
        <v>-165561</v>
      </c>
      <c r="F158">
        <f t="shared" si="15"/>
        <v>1.825</v>
      </c>
      <c r="G158">
        <f t="shared" si="16"/>
        <v>-9.6659999999999992E-3</v>
      </c>
      <c r="H158">
        <f t="shared" si="17"/>
        <v>145825.04901566892</v>
      </c>
      <c r="I158">
        <f t="shared" si="18"/>
        <v>2.9190903312608019E-4</v>
      </c>
      <c r="J158">
        <f t="shared" si="14"/>
        <v>0.11098689220609063</v>
      </c>
    </row>
    <row r="159" spans="1:10" x14ac:dyDescent="0.55000000000000004">
      <c r="A159">
        <v>147</v>
      </c>
      <c r="B159">
        <v>-7519</v>
      </c>
      <c r="C159">
        <v>-150755</v>
      </c>
      <c r="F159">
        <f t="shared" si="15"/>
        <v>1.8374999999999999</v>
      </c>
      <c r="G159">
        <f t="shared" si="16"/>
        <v>-7.5189999999999996E-3</v>
      </c>
      <c r="H159">
        <f t="shared" si="17"/>
        <v>160631.04901566892</v>
      </c>
      <c r="I159">
        <f t="shared" si="18"/>
        <v>3.2154732348592326E-4</v>
      </c>
      <c r="J159">
        <f t="shared" si="14"/>
        <v>0.12225568269918906</v>
      </c>
    </row>
    <row r="160" spans="1:10" x14ac:dyDescent="0.55000000000000004">
      <c r="A160">
        <v>148</v>
      </c>
      <c r="B160">
        <v>-5325</v>
      </c>
      <c r="C160">
        <v>-136530</v>
      </c>
      <c r="F160">
        <f t="shared" si="15"/>
        <v>1.85</v>
      </c>
      <c r="G160">
        <f t="shared" si="16"/>
        <v>-5.3249999999999999E-3</v>
      </c>
      <c r="H160">
        <f t="shared" si="17"/>
        <v>174856.04901566892</v>
      </c>
      <c r="I160">
        <f t="shared" si="18"/>
        <v>3.5002258218974381E-4</v>
      </c>
      <c r="J160">
        <f t="shared" si="14"/>
        <v>0.13308227629396985</v>
      </c>
    </row>
    <row r="161" spans="1:10" x14ac:dyDescent="0.55000000000000004">
      <c r="A161">
        <v>149</v>
      </c>
      <c r="B161">
        <v>-3103</v>
      </c>
      <c r="C161">
        <v>-119213</v>
      </c>
      <c r="F161">
        <f t="shared" si="15"/>
        <v>1.8625</v>
      </c>
      <c r="G161">
        <f t="shared" si="16"/>
        <v>-3.1029999999999999E-3</v>
      </c>
      <c r="H161">
        <f t="shared" si="17"/>
        <v>192173.04901566892</v>
      </c>
      <c r="I161">
        <f t="shared" si="18"/>
        <v>3.846873312213123E-4</v>
      </c>
      <c r="J161">
        <f t="shared" si="14"/>
        <v>0.1462621793717076</v>
      </c>
    </row>
    <row r="162" spans="1:10" x14ac:dyDescent="0.55000000000000004">
      <c r="A162">
        <v>150</v>
      </c>
      <c r="B162">
        <v>-863</v>
      </c>
      <c r="C162">
        <v>-104390</v>
      </c>
      <c r="F162">
        <f t="shared" si="15"/>
        <v>1.875</v>
      </c>
      <c r="G162">
        <f t="shared" si="16"/>
        <v>-8.6299999999999994E-4</v>
      </c>
      <c r="H162">
        <f t="shared" si="17"/>
        <v>206996.04901566892</v>
      </c>
      <c r="I162">
        <f t="shared" si="18"/>
        <v>4.1435965176730402E-4</v>
      </c>
      <c r="J162">
        <f t="shared" si="14"/>
        <v>0.15754390850038499</v>
      </c>
    </row>
    <row r="163" spans="1:10" x14ac:dyDescent="0.55000000000000004">
      <c r="A163">
        <v>151</v>
      </c>
      <c r="B163">
        <v>1378</v>
      </c>
      <c r="C163">
        <v>-93865</v>
      </c>
      <c r="F163">
        <f t="shared" si="15"/>
        <v>1.8875</v>
      </c>
      <c r="G163">
        <f t="shared" si="16"/>
        <v>1.3779999999999999E-3</v>
      </c>
      <c r="H163">
        <f t="shared" si="17"/>
        <v>217521.04901566892</v>
      </c>
      <c r="I163">
        <f t="shared" si="18"/>
        <v>4.3542834054464757E-4</v>
      </c>
      <c r="J163">
        <f t="shared" si="14"/>
        <v>0.16555444611620701</v>
      </c>
    </row>
    <row r="164" spans="1:10" x14ac:dyDescent="0.55000000000000004">
      <c r="A164">
        <v>152</v>
      </c>
      <c r="B164">
        <v>3619</v>
      </c>
      <c r="C164">
        <v>-86101</v>
      </c>
      <c r="F164">
        <f t="shared" si="15"/>
        <v>1.9</v>
      </c>
      <c r="G164">
        <f t="shared" si="16"/>
        <v>3.6189999999999998E-3</v>
      </c>
      <c r="H164">
        <f t="shared" si="17"/>
        <v>225285.04901566892</v>
      </c>
      <c r="I164">
        <f t="shared" si="18"/>
        <v>4.5097012673631456E-4</v>
      </c>
      <c r="J164">
        <f t="shared" si="14"/>
        <v>0.17146359709475731</v>
      </c>
    </row>
    <row r="165" spans="1:10" x14ac:dyDescent="0.55000000000000004">
      <c r="A165">
        <v>153</v>
      </c>
      <c r="B165">
        <v>5831</v>
      </c>
      <c r="C165">
        <v>-80035</v>
      </c>
      <c r="F165">
        <f t="shared" si="15"/>
        <v>1.9125000000000001</v>
      </c>
      <c r="G165">
        <f t="shared" si="16"/>
        <v>5.8309999999999994E-3</v>
      </c>
      <c r="H165">
        <f t="shared" si="17"/>
        <v>231351.04901566892</v>
      </c>
      <c r="I165">
        <f t="shared" si="18"/>
        <v>4.6311289786442534E-4</v>
      </c>
      <c r="J165">
        <f t="shared" si="14"/>
        <v>0.17608040670782871</v>
      </c>
    </row>
    <row r="166" spans="1:10" x14ac:dyDescent="0.55000000000000004">
      <c r="A166">
        <v>154</v>
      </c>
      <c r="B166">
        <v>8016</v>
      </c>
      <c r="C166">
        <v>-77305</v>
      </c>
      <c r="F166">
        <f t="shared" si="15"/>
        <v>1.925</v>
      </c>
      <c r="G166">
        <f t="shared" si="16"/>
        <v>8.0159999999999988E-3</v>
      </c>
      <c r="H166">
        <f t="shared" si="17"/>
        <v>234081.04901566892</v>
      </c>
      <c r="I166">
        <f t="shared" si="18"/>
        <v>4.6857774540477189E-4</v>
      </c>
      <c r="J166">
        <f t="shared" si="14"/>
        <v>0.17815819936257399</v>
      </c>
    </row>
    <row r="167" spans="1:10" x14ac:dyDescent="0.55000000000000004">
      <c r="A167">
        <v>155</v>
      </c>
      <c r="B167">
        <v>10163</v>
      </c>
      <c r="C167">
        <v>-70733</v>
      </c>
      <c r="F167">
        <f t="shared" si="15"/>
        <v>1.9375</v>
      </c>
      <c r="G167">
        <f t="shared" si="16"/>
        <v>1.0163E-2</v>
      </c>
      <c r="H167">
        <f t="shared" si="17"/>
        <v>240653.04901566892</v>
      </c>
      <c r="I167">
        <f t="shared" si="18"/>
        <v>4.8173341501471983E-4</v>
      </c>
      <c r="J167">
        <f t="shared" si="14"/>
        <v>0.18316012365817325</v>
      </c>
    </row>
    <row r="168" spans="1:10" x14ac:dyDescent="0.55000000000000004">
      <c r="A168">
        <v>156</v>
      </c>
      <c r="B168">
        <v>12244</v>
      </c>
      <c r="C168">
        <v>-70220</v>
      </c>
      <c r="F168">
        <f t="shared" si="15"/>
        <v>1.95</v>
      </c>
      <c r="G168">
        <f t="shared" si="16"/>
        <v>1.2244E-2</v>
      </c>
      <c r="H168">
        <f t="shared" si="17"/>
        <v>241166.04901566892</v>
      </c>
      <c r="I168">
        <f t="shared" si="18"/>
        <v>4.8276032592614755E-4</v>
      </c>
      <c r="J168">
        <f t="shared" si="14"/>
        <v>0.18355056601417483</v>
      </c>
    </row>
    <row r="169" spans="1:10" x14ac:dyDescent="0.55000000000000004">
      <c r="A169">
        <v>157</v>
      </c>
      <c r="B169">
        <v>14259</v>
      </c>
      <c r="C169">
        <v>-72028</v>
      </c>
      <c r="F169">
        <f t="shared" si="15"/>
        <v>1.9624999999999999</v>
      </c>
      <c r="G169">
        <f t="shared" si="16"/>
        <v>1.4258999999999999E-2</v>
      </c>
      <c r="H169">
        <f t="shared" si="17"/>
        <v>239358.04901566892</v>
      </c>
      <c r="I169">
        <f t="shared" si="18"/>
        <v>4.7914111554045284E-4</v>
      </c>
      <c r="J169">
        <f t="shared" si="14"/>
        <v>0.18217450406553767</v>
      </c>
    </row>
    <row r="170" spans="1:10" x14ac:dyDescent="0.55000000000000004">
      <c r="A170">
        <v>158</v>
      </c>
      <c r="B170">
        <v>16191</v>
      </c>
      <c r="C170">
        <v>-73482</v>
      </c>
      <c r="F170">
        <f t="shared" si="15"/>
        <v>1.9750000000000001</v>
      </c>
      <c r="G170">
        <f t="shared" si="16"/>
        <v>1.6191000000000001E-2</v>
      </c>
      <c r="H170">
        <f t="shared" si="17"/>
        <v>237904.04901566892</v>
      </c>
      <c r="I170">
        <f t="shared" si="18"/>
        <v>4.7623053373691291E-4</v>
      </c>
      <c r="J170">
        <f t="shared" si="14"/>
        <v>0.18106787017542789</v>
      </c>
    </row>
    <row r="171" spans="1:10" x14ac:dyDescent="0.55000000000000004">
      <c r="A171">
        <v>159</v>
      </c>
      <c r="B171">
        <v>18038</v>
      </c>
      <c r="C171">
        <v>-72455</v>
      </c>
      <c r="F171">
        <f t="shared" si="15"/>
        <v>1.9875</v>
      </c>
      <c r="G171">
        <f t="shared" si="16"/>
        <v>1.8037999999999998E-2</v>
      </c>
      <c r="H171">
        <f t="shared" si="17"/>
        <v>238931.04901566892</v>
      </c>
      <c r="I171">
        <f t="shared" si="18"/>
        <v>4.7828635733542429E-4</v>
      </c>
      <c r="J171">
        <f t="shared" si="14"/>
        <v>0.1818495159836416</v>
      </c>
    </row>
    <row r="172" spans="1:10" x14ac:dyDescent="0.55000000000000004">
      <c r="A172">
        <v>160</v>
      </c>
      <c r="B172">
        <v>19781</v>
      </c>
      <c r="C172">
        <v>-71662</v>
      </c>
      <c r="F172">
        <f t="shared" si="15"/>
        <v>2</v>
      </c>
      <c r="G172">
        <f t="shared" si="16"/>
        <v>1.9781E-2</v>
      </c>
      <c r="H172">
        <f t="shared" si="17"/>
        <v>239724.04901566892</v>
      </c>
      <c r="I172">
        <f t="shared" si="18"/>
        <v>4.7987376543047732E-4</v>
      </c>
      <c r="J172">
        <f t="shared" si="14"/>
        <v>0.18245306527859143</v>
      </c>
    </row>
    <row r="173" spans="1:10" x14ac:dyDescent="0.55000000000000004">
      <c r="A173">
        <v>161</v>
      </c>
      <c r="B173">
        <v>21413</v>
      </c>
      <c r="C173">
        <v>-72557</v>
      </c>
      <c r="F173">
        <f t="shared" si="15"/>
        <v>2.0125000000000002</v>
      </c>
      <c r="G173">
        <f t="shared" si="16"/>
        <v>2.1412999999999998E-2</v>
      </c>
      <c r="H173">
        <f t="shared" si="17"/>
        <v>238829.04901566892</v>
      </c>
      <c r="I173">
        <f t="shared" si="18"/>
        <v>4.7808217621853218E-4</v>
      </c>
      <c r="J173">
        <f t="shared" si="14"/>
        <v>0.1817718841701676</v>
      </c>
    </row>
    <row r="174" spans="1:10" x14ac:dyDescent="0.55000000000000004">
      <c r="A174">
        <v>162</v>
      </c>
      <c r="B174">
        <v>22922</v>
      </c>
      <c r="C174">
        <v>-75927</v>
      </c>
      <c r="F174">
        <f t="shared" si="15"/>
        <v>2.0249999999999999</v>
      </c>
      <c r="G174">
        <f t="shared" si="16"/>
        <v>2.2921999999999998E-2</v>
      </c>
      <c r="H174">
        <f t="shared" si="17"/>
        <v>235459.04901566892</v>
      </c>
      <c r="I174">
        <f t="shared" si="18"/>
        <v>4.7133619225847069E-4</v>
      </c>
      <c r="J174">
        <f t="shared" si="14"/>
        <v>0.17920698994068351</v>
      </c>
    </row>
    <row r="175" spans="1:10" x14ac:dyDescent="0.55000000000000004">
      <c r="A175">
        <v>163</v>
      </c>
      <c r="B175">
        <v>24309</v>
      </c>
      <c r="C175">
        <v>-84524</v>
      </c>
      <c r="F175">
        <f t="shared" si="15"/>
        <v>2.0375000000000001</v>
      </c>
      <c r="G175">
        <f t="shared" si="16"/>
        <v>2.4308999999999997E-2</v>
      </c>
      <c r="H175">
        <f t="shared" si="17"/>
        <v>226862.04901566892</v>
      </c>
      <c r="I175">
        <f t="shared" si="18"/>
        <v>4.541269269455184E-4</v>
      </c>
      <c r="J175">
        <f t="shared" si="14"/>
        <v>0.17266384581876218</v>
      </c>
    </row>
    <row r="176" spans="1:10" x14ac:dyDescent="0.55000000000000004">
      <c r="A176">
        <v>164</v>
      </c>
      <c r="B176">
        <v>25556</v>
      </c>
      <c r="C176">
        <v>-93375</v>
      </c>
      <c r="F176">
        <f t="shared" si="15"/>
        <v>2.0499999999999998</v>
      </c>
      <c r="G176">
        <f t="shared" si="16"/>
        <v>2.5555999999999999E-2</v>
      </c>
      <c r="H176">
        <f t="shared" si="17"/>
        <v>218011.04901566892</v>
      </c>
      <c r="I176">
        <f t="shared" si="18"/>
        <v>4.3640921061599184E-4</v>
      </c>
      <c r="J176">
        <f t="shared" si="14"/>
        <v>0.16592738325936643</v>
      </c>
    </row>
    <row r="177" spans="1:10" x14ac:dyDescent="0.55000000000000004">
      <c r="A177">
        <v>165</v>
      </c>
      <c r="B177">
        <v>26663</v>
      </c>
      <c r="C177">
        <v>-108062</v>
      </c>
      <c r="F177">
        <f t="shared" si="15"/>
        <v>2.0625</v>
      </c>
      <c r="G177">
        <f t="shared" si="16"/>
        <v>2.6662999999999999E-2</v>
      </c>
      <c r="H177">
        <f t="shared" si="17"/>
        <v>203324.04901566892</v>
      </c>
      <c r="I177">
        <f t="shared" si="18"/>
        <v>4.0700913155918949E-4</v>
      </c>
      <c r="J177">
        <f t="shared" si="14"/>
        <v>0.15474916321532101</v>
      </c>
    </row>
    <row r="178" spans="1:10" x14ac:dyDescent="0.55000000000000004">
      <c r="A178">
        <v>166</v>
      </c>
      <c r="B178">
        <v>27619</v>
      </c>
      <c r="C178">
        <v>-121534</v>
      </c>
      <c r="F178">
        <f t="shared" si="15"/>
        <v>2.0750000000000002</v>
      </c>
      <c r="G178">
        <f t="shared" si="16"/>
        <v>2.7618999999999998E-2</v>
      </c>
      <c r="H178">
        <f t="shared" si="17"/>
        <v>189852.04901566892</v>
      </c>
      <c r="I178">
        <f t="shared" si="18"/>
        <v>3.8004120992418976E-4</v>
      </c>
      <c r="J178">
        <f t="shared" si="14"/>
        <v>0.14449567506706884</v>
      </c>
    </row>
    <row r="179" spans="1:10" x14ac:dyDescent="0.55000000000000004">
      <c r="A179">
        <v>167</v>
      </c>
      <c r="B179">
        <v>28416</v>
      </c>
      <c r="C179">
        <v>-128470</v>
      </c>
      <c r="F179">
        <f t="shared" si="15"/>
        <v>2.0874999999999999</v>
      </c>
      <c r="G179">
        <f t="shared" si="16"/>
        <v>2.8416E-2</v>
      </c>
      <c r="H179">
        <f t="shared" si="17"/>
        <v>182916.04901566892</v>
      </c>
      <c r="I179">
        <f t="shared" si="18"/>
        <v>3.6615689397552899E-4</v>
      </c>
      <c r="J179">
        <f t="shared" si="14"/>
        <v>0.13921671175083686</v>
      </c>
    </row>
    <row r="180" spans="1:10" x14ac:dyDescent="0.55000000000000004">
      <c r="A180">
        <v>168</v>
      </c>
      <c r="B180">
        <v>29063</v>
      </c>
      <c r="C180">
        <v>-139646</v>
      </c>
      <c r="F180">
        <f t="shared" si="15"/>
        <v>2.1</v>
      </c>
      <c r="G180">
        <f t="shared" si="16"/>
        <v>2.9062999999999999E-2</v>
      </c>
      <c r="H180">
        <f t="shared" si="17"/>
        <v>171740.04901566892</v>
      </c>
      <c r="I180">
        <f t="shared" si="18"/>
        <v>3.4378504924625664E-4</v>
      </c>
      <c r="J180">
        <f t="shared" si="14"/>
        <v>0.13071070050196021</v>
      </c>
    </row>
    <row r="181" spans="1:10" x14ac:dyDescent="0.55000000000000004">
      <c r="A181">
        <v>169</v>
      </c>
      <c r="B181">
        <v>29541</v>
      </c>
      <c r="C181">
        <v>-154407</v>
      </c>
      <c r="F181">
        <f t="shared" si="15"/>
        <v>2.1124999999999998</v>
      </c>
      <c r="G181">
        <f t="shared" si="16"/>
        <v>2.9540999999999998E-2</v>
      </c>
      <c r="H181">
        <f t="shared" si="17"/>
        <v>156979.04901566892</v>
      </c>
      <c r="I181">
        <f t="shared" si="18"/>
        <v>3.1423683879092481E-4</v>
      </c>
      <c r="J181">
        <f t="shared" si="14"/>
        <v>0.11947615933833565</v>
      </c>
    </row>
    <row r="182" spans="1:10" x14ac:dyDescent="0.55000000000000004">
      <c r="A182">
        <v>170</v>
      </c>
      <c r="B182">
        <v>29850</v>
      </c>
      <c r="C182">
        <v>-164823</v>
      </c>
      <c r="F182">
        <f t="shared" si="15"/>
        <v>2.125</v>
      </c>
      <c r="G182">
        <f t="shared" si="16"/>
        <v>2.9849999999999998E-2</v>
      </c>
      <c r="H182">
        <f t="shared" si="17"/>
        <v>146563.04901566892</v>
      </c>
      <c r="I182">
        <f t="shared" si="18"/>
        <v>2.93386343560064E-4</v>
      </c>
      <c r="J182">
        <f t="shared" si="14"/>
        <v>0.11154858120946134</v>
      </c>
    </row>
    <row r="183" spans="1:10" x14ac:dyDescent="0.55000000000000004">
      <c r="A183">
        <v>171</v>
      </c>
      <c r="B183">
        <v>29991</v>
      </c>
      <c r="C183">
        <v>-173273</v>
      </c>
      <c r="F183">
        <f t="shared" si="15"/>
        <v>2.1375000000000002</v>
      </c>
      <c r="G183">
        <f t="shared" si="16"/>
        <v>2.9991E-2</v>
      </c>
      <c r="H183">
        <f t="shared" si="17"/>
        <v>138113.04901566892</v>
      </c>
      <c r="I183">
        <f t="shared" si="18"/>
        <v>2.76471339268515E-4</v>
      </c>
      <c r="J183">
        <f t="shared" si="14"/>
        <v>0.10511731823048785</v>
      </c>
    </row>
    <row r="184" spans="1:10" x14ac:dyDescent="0.55000000000000004">
      <c r="A184">
        <v>172</v>
      </c>
      <c r="B184">
        <v>29963</v>
      </c>
      <c r="C184">
        <v>-191445</v>
      </c>
      <c r="F184">
        <f t="shared" si="15"/>
        <v>2.15</v>
      </c>
      <c r="G184">
        <f t="shared" si="16"/>
        <v>2.9963E-2</v>
      </c>
      <c r="H184">
        <f t="shared" si="17"/>
        <v>119941.04901566892</v>
      </c>
      <c r="I184">
        <f t="shared" si="18"/>
        <v>2.4009507205123362E-4</v>
      </c>
      <c r="J184">
        <f t="shared" si="14"/>
        <v>9.128667789274747E-2</v>
      </c>
    </row>
    <row r="185" spans="1:10" x14ac:dyDescent="0.55000000000000004">
      <c r="A185">
        <v>173</v>
      </c>
      <c r="B185">
        <v>29766</v>
      </c>
      <c r="C185">
        <v>-210411</v>
      </c>
      <c r="F185">
        <f t="shared" si="15"/>
        <v>2.1625000000000001</v>
      </c>
      <c r="G185">
        <f t="shared" si="16"/>
        <v>2.9765999999999997E-2</v>
      </c>
      <c r="H185">
        <f t="shared" si="17"/>
        <v>100975.04901566892</v>
      </c>
      <c r="I185">
        <f t="shared" si="18"/>
        <v>2.0212939496324337E-4</v>
      </c>
      <c r="J185">
        <f t="shared" si="14"/>
        <v>7.685172716384675E-2</v>
      </c>
    </row>
    <row r="186" spans="1:10" x14ac:dyDescent="0.55000000000000004">
      <c r="A186">
        <v>174</v>
      </c>
      <c r="B186">
        <v>29409</v>
      </c>
      <c r="C186">
        <v>-228082</v>
      </c>
      <c r="F186">
        <f t="shared" si="15"/>
        <v>2.1749999999999998</v>
      </c>
      <c r="G186">
        <f t="shared" si="16"/>
        <v>2.9408999999999998E-2</v>
      </c>
      <c r="H186">
        <f t="shared" si="17"/>
        <v>83304.049015668919</v>
      </c>
      <c r="I186">
        <f t="shared" si="18"/>
        <v>1.667560173495201E-4</v>
      </c>
      <c r="J186">
        <f t="shared" si="14"/>
        <v>6.340239602758159E-2</v>
      </c>
    </row>
    <row r="187" spans="1:10" x14ac:dyDescent="0.55000000000000004">
      <c r="A187">
        <v>175</v>
      </c>
      <c r="B187">
        <v>28884</v>
      </c>
      <c r="C187">
        <v>-242865</v>
      </c>
      <c r="F187">
        <f t="shared" si="15"/>
        <v>2.1875</v>
      </c>
      <c r="G187">
        <f t="shared" si="16"/>
        <v>2.8884E-2</v>
      </c>
      <c r="H187">
        <f t="shared" si="17"/>
        <v>68521.049015668919</v>
      </c>
      <c r="I187">
        <f t="shared" si="18"/>
        <v>1.3716376782976054E-4</v>
      </c>
      <c r="J187">
        <f t="shared" si="14"/>
        <v>5.2151110747325369E-2</v>
      </c>
    </row>
    <row r="188" spans="1:10" x14ac:dyDescent="0.55000000000000004">
      <c r="A188">
        <v>176</v>
      </c>
      <c r="B188">
        <v>28200</v>
      </c>
      <c r="C188">
        <v>-260444</v>
      </c>
      <c r="F188">
        <f t="shared" si="15"/>
        <v>2.2000000000000002</v>
      </c>
      <c r="G188">
        <f t="shared" si="16"/>
        <v>2.8199999999999999E-2</v>
      </c>
      <c r="H188">
        <f t="shared" si="17"/>
        <v>50942.049015668919</v>
      </c>
      <c r="I188">
        <f t="shared" si="18"/>
        <v>1.0197455357637128E-4</v>
      </c>
      <c r="J188">
        <f t="shared" si="14"/>
        <v>3.8771800462428917E-2</v>
      </c>
    </row>
    <row r="189" spans="1:10" x14ac:dyDescent="0.55000000000000004">
      <c r="A189">
        <v>177</v>
      </c>
      <c r="B189">
        <v>27356</v>
      </c>
      <c r="C189">
        <v>-275609</v>
      </c>
      <c r="F189">
        <f t="shared" si="15"/>
        <v>2.2124999999999999</v>
      </c>
      <c r="G189">
        <f t="shared" si="16"/>
        <v>2.7355999999999998E-2</v>
      </c>
      <c r="H189">
        <f t="shared" si="17"/>
        <v>35777.049015668919</v>
      </c>
      <c r="I189">
        <f t="shared" si="18"/>
        <v>7.1617625756094364E-5</v>
      </c>
      <c r="J189">
        <f t="shared" si="14"/>
        <v>2.7229776429750465E-2</v>
      </c>
    </row>
    <row r="190" spans="1:10" x14ac:dyDescent="0.55000000000000004">
      <c r="A190">
        <v>178</v>
      </c>
      <c r="B190">
        <v>26353</v>
      </c>
      <c r="C190">
        <v>-286484</v>
      </c>
      <c r="F190">
        <f t="shared" si="15"/>
        <v>2.2250000000000001</v>
      </c>
      <c r="G190">
        <f t="shared" si="16"/>
        <v>2.6352999999999998E-2</v>
      </c>
      <c r="H190">
        <f t="shared" si="17"/>
        <v>24902.049015668919</v>
      </c>
      <c r="I190">
        <f t="shared" si="18"/>
        <v>4.9848315499219213E-5</v>
      </c>
      <c r="J190">
        <f t="shared" si="14"/>
        <v>1.8952855140243165E-2</v>
      </c>
    </row>
    <row r="191" spans="1:10" x14ac:dyDescent="0.55000000000000004">
      <c r="A191">
        <v>179</v>
      </c>
      <c r="B191">
        <v>25209</v>
      </c>
      <c r="C191">
        <v>-309247</v>
      </c>
      <c r="F191">
        <f t="shared" si="15"/>
        <v>2.2374999999999998</v>
      </c>
      <c r="G191">
        <f t="shared" si="16"/>
        <v>2.5208999999999999E-2</v>
      </c>
      <c r="H191">
        <f t="shared" si="17"/>
        <v>2139.0490156689193</v>
      </c>
      <c r="I191">
        <f t="shared" si="18"/>
        <v>4.2818962461388581E-6</v>
      </c>
      <c r="J191">
        <f t="shared" si="14"/>
        <v>1.6280220999622726E-3</v>
      </c>
    </row>
    <row r="192" spans="1:10" x14ac:dyDescent="0.55000000000000004">
      <c r="A192">
        <v>180</v>
      </c>
      <c r="B192">
        <v>23925</v>
      </c>
      <c r="C192">
        <v>-326172</v>
      </c>
      <c r="F192">
        <f t="shared" si="15"/>
        <v>2.25</v>
      </c>
      <c r="G192">
        <f t="shared" si="16"/>
        <v>2.3924999999999998E-2</v>
      </c>
      <c r="H192">
        <f t="shared" si="17"/>
        <v>-14785.950984331081</v>
      </c>
      <c r="I192">
        <f t="shared" si="18"/>
        <v>-2.9598156728354182E-5</v>
      </c>
      <c r="J192">
        <f t="shared" si="14"/>
        <v>-1.1253531263247941E-2</v>
      </c>
    </row>
    <row r="193" spans="1:10" x14ac:dyDescent="0.55000000000000004">
      <c r="A193">
        <v>181</v>
      </c>
      <c r="B193">
        <v>22500</v>
      </c>
      <c r="C193">
        <v>-343408</v>
      </c>
      <c r="F193">
        <f t="shared" si="15"/>
        <v>2.2625000000000002</v>
      </c>
      <c r="G193">
        <f t="shared" si="16"/>
        <v>2.2499999999999999E-2</v>
      </c>
      <c r="H193">
        <f t="shared" si="17"/>
        <v>-32021.950984331081</v>
      </c>
      <c r="I193">
        <f t="shared" si="18"/>
        <v>-6.4100761931802454E-5</v>
      </c>
      <c r="J193">
        <f t="shared" si="14"/>
        <v>-2.4371785547932796E-2</v>
      </c>
    </row>
    <row r="194" spans="1:10" x14ac:dyDescent="0.55000000000000004">
      <c r="A194">
        <v>182</v>
      </c>
      <c r="B194">
        <v>20953</v>
      </c>
      <c r="C194">
        <v>-360306</v>
      </c>
      <c r="F194">
        <f t="shared" si="15"/>
        <v>2.2749999999999999</v>
      </c>
      <c r="G194">
        <f t="shared" si="16"/>
        <v>2.0952999999999999E-2</v>
      </c>
      <c r="H194">
        <f t="shared" si="17"/>
        <v>-48919.950984331081</v>
      </c>
      <c r="I194">
        <f t="shared" si="18"/>
        <v>-9.7926766963588773E-5</v>
      </c>
      <c r="J194">
        <f t="shared" si="14"/>
        <v>-3.723278931345872E-2</v>
      </c>
    </row>
    <row r="195" spans="1:10" x14ac:dyDescent="0.55000000000000004">
      <c r="A195">
        <v>183</v>
      </c>
      <c r="B195">
        <v>19294</v>
      </c>
      <c r="C195">
        <v>-379584</v>
      </c>
      <c r="F195">
        <f t="shared" si="15"/>
        <v>2.2875000000000001</v>
      </c>
      <c r="G195">
        <f t="shared" si="16"/>
        <v>1.9293999999999999E-2</v>
      </c>
      <c r="H195">
        <f t="shared" si="17"/>
        <v>-68197.950984331081</v>
      </c>
      <c r="I195">
        <f t="shared" si="18"/>
        <v>-1.3651699805619007E-4</v>
      </c>
      <c r="J195">
        <f t="shared" si="14"/>
        <v>-5.190520206004462E-2</v>
      </c>
    </row>
    <row r="196" spans="1:10" x14ac:dyDescent="0.55000000000000004">
      <c r="A196">
        <v>184</v>
      </c>
      <c r="B196">
        <v>17522</v>
      </c>
      <c r="C196">
        <v>-396564</v>
      </c>
      <c r="F196">
        <f t="shared" si="15"/>
        <v>2.2999999999999998</v>
      </c>
      <c r="G196">
        <f t="shared" si="16"/>
        <v>1.7521999999999999E-2</v>
      </c>
      <c r="H196">
        <f t="shared" si="17"/>
        <v>-85177.950984331081</v>
      </c>
      <c r="I196">
        <f t="shared" si="18"/>
        <v>-1.7050714869175235E-4</v>
      </c>
      <c r="J196">
        <f t="shared" si="14"/>
        <v>-6.4828615714833962E-2</v>
      </c>
    </row>
    <row r="197" spans="1:10" x14ac:dyDescent="0.55000000000000004">
      <c r="A197">
        <v>185</v>
      </c>
      <c r="B197">
        <v>15647</v>
      </c>
      <c r="C197">
        <v>-411961</v>
      </c>
      <c r="F197">
        <f t="shared" si="15"/>
        <v>2.3125</v>
      </c>
      <c r="G197">
        <f t="shared" si="16"/>
        <v>1.5646999999999998E-2</v>
      </c>
      <c r="H197">
        <f t="shared" si="17"/>
        <v>-100574.95098433108</v>
      </c>
      <c r="I197">
        <f t="shared" si="18"/>
        <v>-2.0132848846417595E-4</v>
      </c>
      <c r="J197">
        <f t="shared" si="14"/>
        <v>-7.654721406835524E-2</v>
      </c>
    </row>
    <row r="198" spans="1:10" x14ac:dyDescent="0.55000000000000004">
      <c r="A198">
        <v>186</v>
      </c>
      <c r="B198">
        <v>13697</v>
      </c>
      <c r="C198">
        <v>-430522</v>
      </c>
      <c r="F198">
        <f t="shared" si="15"/>
        <v>2.3250000000000002</v>
      </c>
      <c r="G198">
        <f t="shared" si="16"/>
        <v>1.3696999999999999E-2</v>
      </c>
      <c r="H198">
        <f t="shared" si="17"/>
        <v>-119135.95098433108</v>
      </c>
      <c r="I198">
        <f t="shared" si="18"/>
        <v>-2.3848344641156532E-4</v>
      </c>
      <c r="J198">
        <f t="shared" si="14"/>
        <v>-9.0673920831991564E-2</v>
      </c>
    </row>
    <row r="199" spans="1:10" x14ac:dyDescent="0.55000000000000004">
      <c r="A199">
        <v>187</v>
      </c>
      <c r="B199">
        <v>11663</v>
      </c>
      <c r="C199">
        <v>-442172</v>
      </c>
      <c r="F199">
        <f t="shared" si="15"/>
        <v>2.3374999999999999</v>
      </c>
      <c r="G199">
        <f t="shared" si="16"/>
        <v>1.1663E-2</v>
      </c>
      <c r="H199">
        <f t="shared" si="17"/>
        <v>-130785.95098433108</v>
      </c>
      <c r="I199">
        <f t="shared" si="18"/>
        <v>-2.6180413280168905E-4</v>
      </c>
      <c r="J199">
        <f t="shared" si="14"/>
        <v>-9.9540691684659149E-2</v>
      </c>
    </row>
    <row r="200" spans="1:10" x14ac:dyDescent="0.55000000000000004">
      <c r="A200">
        <v>188</v>
      </c>
      <c r="B200">
        <v>9563</v>
      </c>
      <c r="C200">
        <v>-453926</v>
      </c>
      <c r="F200">
        <f t="shared" si="15"/>
        <v>2.35</v>
      </c>
      <c r="G200">
        <f t="shared" si="16"/>
        <v>9.5630000000000003E-3</v>
      </c>
      <c r="H200">
        <f t="shared" si="17"/>
        <v>-142539.95098433108</v>
      </c>
      <c r="I200">
        <f t="shared" si="18"/>
        <v>-2.8533300386001645E-4</v>
      </c>
      <c r="J200">
        <f t="shared" si="14"/>
        <v>-0.10848661654322179</v>
      </c>
    </row>
    <row r="201" spans="1:10" x14ac:dyDescent="0.55000000000000004">
      <c r="A201">
        <v>189</v>
      </c>
      <c r="B201">
        <v>7406</v>
      </c>
      <c r="C201">
        <v>-469355</v>
      </c>
      <c r="F201">
        <f t="shared" si="15"/>
        <v>2.3624999999999998</v>
      </c>
      <c r="G201">
        <f t="shared" si="16"/>
        <v>7.4059999999999994E-3</v>
      </c>
      <c r="H201">
        <f t="shared" si="17"/>
        <v>-157968.95098433108</v>
      </c>
      <c r="I201">
        <f t="shared" si="18"/>
        <v>-3.1621840045342579E-4</v>
      </c>
      <c r="J201">
        <f t="shared" si="14"/>
        <v>-0.12022956997548002</v>
      </c>
    </row>
    <row r="202" spans="1:10" x14ac:dyDescent="0.55000000000000004">
      <c r="A202">
        <v>190</v>
      </c>
      <c r="B202">
        <v>5213</v>
      </c>
      <c r="C202">
        <v>-484486</v>
      </c>
      <c r="F202">
        <f t="shared" si="15"/>
        <v>2.375</v>
      </c>
      <c r="G202">
        <f t="shared" si="16"/>
        <v>5.2129999999999998E-3</v>
      </c>
      <c r="H202">
        <f t="shared" si="17"/>
        <v>-173099.95098433108</v>
      </c>
      <c r="I202">
        <f t="shared" si="18"/>
        <v>-3.4650726790140535E-4</v>
      </c>
      <c r="J202">
        <f t="shared" si="14"/>
        <v>-0.13174571673700047</v>
      </c>
    </row>
    <row r="203" spans="1:10" x14ac:dyDescent="0.55000000000000004">
      <c r="A203">
        <v>191</v>
      </c>
      <c r="B203">
        <v>2991</v>
      </c>
      <c r="C203">
        <v>-497087</v>
      </c>
      <c r="F203">
        <f t="shared" si="15"/>
        <v>2.3875000000000002</v>
      </c>
      <c r="G203">
        <f t="shared" si="16"/>
        <v>2.9909999999999997E-3</v>
      </c>
      <c r="H203">
        <f t="shared" si="17"/>
        <v>-185700.95098433108</v>
      </c>
      <c r="I203">
        <f t="shared" si="18"/>
        <v>-3.7173164294019922E-4</v>
      </c>
      <c r="J203">
        <f t="shared" si="14"/>
        <v>-0.1413362900858815</v>
      </c>
    </row>
    <row r="204" spans="1:10" x14ac:dyDescent="0.55000000000000004">
      <c r="A204">
        <v>192</v>
      </c>
      <c r="B204">
        <v>750</v>
      </c>
      <c r="C204">
        <v>-506041</v>
      </c>
      <c r="F204">
        <f t="shared" si="15"/>
        <v>2.4</v>
      </c>
      <c r="G204">
        <f t="shared" si="16"/>
        <v>7.5000000000000002E-4</v>
      </c>
      <c r="H204">
        <f t="shared" si="17"/>
        <v>-194654.95098433108</v>
      </c>
      <c r="I204">
        <f t="shared" si="18"/>
        <v>-3.8965554216227372E-4</v>
      </c>
      <c r="J204">
        <f t="shared" si="14"/>
        <v>-0.14815114555496184</v>
      </c>
    </row>
    <row r="205" spans="1:10" x14ac:dyDescent="0.55000000000000004">
      <c r="A205">
        <v>193</v>
      </c>
      <c r="B205">
        <v>-1500</v>
      </c>
      <c r="C205">
        <v>-517102</v>
      </c>
      <c r="F205">
        <f t="shared" si="15"/>
        <v>2.4125000000000001</v>
      </c>
      <c r="G205">
        <f t="shared" si="16"/>
        <v>-1.5E-3</v>
      </c>
      <c r="H205">
        <f t="shared" si="17"/>
        <v>-205715.95098433108</v>
      </c>
      <c r="I205">
        <f t="shared" si="18"/>
        <v>-4.1179718269112854E-4</v>
      </c>
      <c r="J205">
        <f t="shared" ref="J205:J268" si="19">(I205*0.1*9.80665)/($J$4*10^(-6)*$H$4)</f>
        <v>-0.15656963073962762</v>
      </c>
    </row>
    <row r="206" spans="1:10" x14ac:dyDescent="0.55000000000000004">
      <c r="A206">
        <v>194</v>
      </c>
      <c r="B206">
        <v>-3731</v>
      </c>
      <c r="C206">
        <v>-527744</v>
      </c>
      <c r="F206">
        <f t="shared" si="15"/>
        <v>2.4249999999999998</v>
      </c>
      <c r="G206">
        <f t="shared" si="16"/>
        <v>-3.7309999999999999E-3</v>
      </c>
      <c r="H206">
        <f t="shared" si="17"/>
        <v>-216357.95098433108</v>
      </c>
      <c r="I206">
        <f t="shared" si="18"/>
        <v>-4.3310007922020121E-4</v>
      </c>
      <c r="J206">
        <f t="shared" si="19"/>
        <v>-0.16466921661208159</v>
      </c>
    </row>
    <row r="207" spans="1:10" x14ac:dyDescent="0.55000000000000004">
      <c r="A207">
        <v>195</v>
      </c>
      <c r="B207">
        <v>-5953</v>
      </c>
      <c r="C207">
        <v>-532937</v>
      </c>
      <c r="F207">
        <f t="shared" si="15"/>
        <v>2.4375</v>
      </c>
      <c r="G207">
        <f t="shared" si="16"/>
        <v>-5.953E-3</v>
      </c>
      <c r="H207">
        <f t="shared" si="17"/>
        <v>-221550.95098433108</v>
      </c>
      <c r="I207">
        <f t="shared" si="18"/>
        <v>-4.4349530020079453E-4</v>
      </c>
      <c r="J207">
        <f t="shared" si="19"/>
        <v>-0.16862158923336076</v>
      </c>
    </row>
    <row r="208" spans="1:10" x14ac:dyDescent="0.55000000000000004">
      <c r="A208">
        <v>196</v>
      </c>
      <c r="B208">
        <v>-8128</v>
      </c>
      <c r="C208">
        <v>-536151</v>
      </c>
      <c r="F208">
        <f t="shared" si="15"/>
        <v>2.4500000000000002</v>
      </c>
      <c r="G208">
        <f t="shared" si="16"/>
        <v>-8.1279999999999998E-3</v>
      </c>
      <c r="H208">
        <f t="shared" si="17"/>
        <v>-224764.95098433108</v>
      </c>
      <c r="I208">
        <f t="shared" si="18"/>
        <v>-4.4992900715855056E-4</v>
      </c>
      <c r="J208">
        <f t="shared" si="19"/>
        <v>-0.17106775245400227</v>
      </c>
    </row>
    <row r="209" spans="1:10" x14ac:dyDescent="0.55000000000000004">
      <c r="A209">
        <v>197</v>
      </c>
      <c r="B209">
        <v>-10266</v>
      </c>
      <c r="C209">
        <v>-540327</v>
      </c>
      <c r="F209">
        <f t="shared" ref="F209:F272" si="20">A209/80</f>
        <v>2.4624999999999999</v>
      </c>
      <c r="G209">
        <f t="shared" ref="G209:G272" si="21">B209*10^-6</f>
        <v>-1.0265999999999999E-2</v>
      </c>
      <c r="H209">
        <f t="shared" ref="H209:H272" si="22">C209-$F$4</f>
        <v>-228940.95098433108</v>
      </c>
      <c r="I209">
        <f t="shared" ref="I209:I272" si="23">($H$4*H209)/($H$6*$H$8)</f>
        <v>-4.582884222971906E-4</v>
      </c>
      <c r="J209">
        <f t="shared" si="19"/>
        <v>-0.17424609022917309</v>
      </c>
    </row>
    <row r="210" spans="1:10" x14ac:dyDescent="0.55000000000000004">
      <c r="A210">
        <v>198</v>
      </c>
      <c r="B210">
        <v>-12347</v>
      </c>
      <c r="C210">
        <v>-542413</v>
      </c>
      <c r="F210">
        <f t="shared" si="20"/>
        <v>2.4750000000000001</v>
      </c>
      <c r="G210">
        <f t="shared" si="21"/>
        <v>-1.2346999999999999E-2</v>
      </c>
      <c r="H210">
        <f t="shared" si="22"/>
        <v>-231026.95098433108</v>
      </c>
      <c r="I210">
        <f t="shared" si="23"/>
        <v>-4.6246412631519902E-4</v>
      </c>
      <c r="J210">
        <f t="shared" si="19"/>
        <v>-0.17583373692433743</v>
      </c>
    </row>
    <row r="211" spans="1:10" x14ac:dyDescent="0.55000000000000004">
      <c r="A211">
        <v>199</v>
      </c>
      <c r="B211">
        <v>-14363</v>
      </c>
      <c r="C211">
        <v>-543644</v>
      </c>
      <c r="F211">
        <f t="shared" si="20"/>
        <v>2.4874999999999998</v>
      </c>
      <c r="G211">
        <f t="shared" si="21"/>
        <v>-1.4362999999999999E-2</v>
      </c>
      <c r="H211">
        <f t="shared" si="22"/>
        <v>-232257.95098433108</v>
      </c>
      <c r="I211">
        <f t="shared" si="23"/>
        <v>-4.6492831214749452E-4</v>
      </c>
      <c r="J211">
        <f t="shared" si="19"/>
        <v>-0.17677064635949913</v>
      </c>
    </row>
    <row r="212" spans="1:10" x14ac:dyDescent="0.55000000000000004">
      <c r="A212">
        <v>200</v>
      </c>
      <c r="B212">
        <v>-16284</v>
      </c>
      <c r="C212">
        <v>-540803</v>
      </c>
      <c r="F212">
        <f t="shared" si="20"/>
        <v>2.5</v>
      </c>
      <c r="G212">
        <f t="shared" si="21"/>
        <v>-1.6284E-2</v>
      </c>
      <c r="H212">
        <f t="shared" si="22"/>
        <v>-229416.95098433108</v>
      </c>
      <c r="I212">
        <f t="shared" si="23"/>
        <v>-4.5924126750935363E-4</v>
      </c>
      <c r="J212">
        <f t="shared" si="19"/>
        <v>-0.17460837202538509</v>
      </c>
    </row>
    <row r="213" spans="1:10" x14ac:dyDescent="0.55000000000000004">
      <c r="A213">
        <v>201</v>
      </c>
      <c r="B213">
        <v>-18131</v>
      </c>
      <c r="C213">
        <v>-545265</v>
      </c>
      <c r="F213">
        <f t="shared" si="20"/>
        <v>2.5125000000000002</v>
      </c>
      <c r="G213">
        <f t="shared" si="21"/>
        <v>-1.8130999999999998E-2</v>
      </c>
      <c r="H213">
        <f t="shared" si="22"/>
        <v>-233878.95098433108</v>
      </c>
      <c r="I213">
        <f t="shared" si="23"/>
        <v>-4.6817319048555377E-4</v>
      </c>
      <c r="J213">
        <f t="shared" si="19"/>
        <v>-0.1780043833167673</v>
      </c>
    </row>
    <row r="214" spans="1:10" x14ac:dyDescent="0.55000000000000004">
      <c r="A214">
        <v>202</v>
      </c>
      <c r="B214">
        <v>-19866</v>
      </c>
      <c r="C214">
        <v>-545595</v>
      </c>
      <c r="F214">
        <f t="shared" si="20"/>
        <v>2.5249999999999999</v>
      </c>
      <c r="G214">
        <f t="shared" si="21"/>
        <v>-1.9865999999999998E-2</v>
      </c>
      <c r="H214">
        <f t="shared" si="22"/>
        <v>-234208.95098433108</v>
      </c>
      <c r="I214">
        <f t="shared" si="23"/>
        <v>-4.6883377645196933E-4</v>
      </c>
      <c r="J214">
        <f t="shared" si="19"/>
        <v>-0.17825554506624203</v>
      </c>
    </row>
    <row r="215" spans="1:10" x14ac:dyDescent="0.55000000000000004">
      <c r="A215">
        <v>203</v>
      </c>
      <c r="B215">
        <v>-21488</v>
      </c>
      <c r="C215">
        <v>-538803</v>
      </c>
      <c r="F215">
        <f t="shared" si="20"/>
        <v>2.5375000000000001</v>
      </c>
      <c r="G215">
        <f t="shared" si="21"/>
        <v>-2.1488E-2</v>
      </c>
      <c r="H215">
        <f t="shared" si="22"/>
        <v>-227416.95098433108</v>
      </c>
      <c r="I215">
        <f t="shared" si="23"/>
        <v>-4.5523771619774439E-4</v>
      </c>
      <c r="J215">
        <f t="shared" si="19"/>
        <v>-0.17308617960432629</v>
      </c>
    </row>
    <row r="216" spans="1:10" x14ac:dyDescent="0.55000000000000004">
      <c r="A216">
        <v>204</v>
      </c>
      <c r="B216">
        <v>-22997</v>
      </c>
      <c r="C216">
        <v>-536466</v>
      </c>
      <c r="F216">
        <f t="shared" si="20"/>
        <v>2.5499999999999998</v>
      </c>
      <c r="G216">
        <f t="shared" si="21"/>
        <v>-2.2997E-2</v>
      </c>
      <c r="H216">
        <f t="shared" si="22"/>
        <v>-225079.95098433108</v>
      </c>
      <c r="I216">
        <f t="shared" si="23"/>
        <v>-4.5055956649012901E-4</v>
      </c>
      <c r="J216">
        <f t="shared" si="19"/>
        <v>-0.17130749776031906</v>
      </c>
    </row>
    <row r="217" spans="1:10" x14ac:dyDescent="0.55000000000000004">
      <c r="A217">
        <v>205</v>
      </c>
      <c r="B217">
        <v>-24375</v>
      </c>
      <c r="C217">
        <v>-532684</v>
      </c>
      <c r="F217">
        <f t="shared" si="20"/>
        <v>2.5625</v>
      </c>
      <c r="G217">
        <f t="shared" si="21"/>
        <v>-2.4374999999999997E-2</v>
      </c>
      <c r="H217">
        <f t="shared" si="22"/>
        <v>-221297.95098433108</v>
      </c>
      <c r="I217">
        <f t="shared" si="23"/>
        <v>-4.4298885095987598E-4</v>
      </c>
      <c r="J217">
        <f t="shared" si="19"/>
        <v>-0.16842903189209685</v>
      </c>
    </row>
    <row r="218" spans="1:10" x14ac:dyDescent="0.55000000000000004">
      <c r="A218">
        <v>206</v>
      </c>
      <c r="B218">
        <v>-25613</v>
      </c>
      <c r="C218">
        <v>-529687</v>
      </c>
      <c r="F218">
        <f t="shared" si="20"/>
        <v>2.5750000000000002</v>
      </c>
      <c r="G218">
        <f t="shared" si="21"/>
        <v>-2.5613E-2</v>
      </c>
      <c r="H218">
        <f t="shared" si="22"/>
        <v>-218300.95098433108</v>
      </c>
      <c r="I218">
        <f t="shared" si="23"/>
        <v>-4.3698952931942958E-4</v>
      </c>
      <c r="J218">
        <f t="shared" si="19"/>
        <v>-0.16614802654914021</v>
      </c>
    </row>
    <row r="219" spans="1:10" x14ac:dyDescent="0.55000000000000004">
      <c r="A219">
        <v>207</v>
      </c>
      <c r="B219">
        <v>-26709</v>
      </c>
      <c r="C219">
        <v>-523810</v>
      </c>
      <c r="F219">
        <f t="shared" si="20"/>
        <v>2.5874999999999999</v>
      </c>
      <c r="G219">
        <f t="shared" si="21"/>
        <v>-2.6709E-2</v>
      </c>
      <c r="H219">
        <f t="shared" si="22"/>
        <v>-212423.95098433108</v>
      </c>
      <c r="I219">
        <f t="shared" si="23"/>
        <v>-4.2522509379026586E-4</v>
      </c>
      <c r="J219">
        <f t="shared" si="19"/>
        <v>-0.16167506411985885</v>
      </c>
    </row>
    <row r="220" spans="1:10" x14ac:dyDescent="0.55000000000000004">
      <c r="A220">
        <v>208</v>
      </c>
      <c r="B220">
        <v>-27666</v>
      </c>
      <c r="C220">
        <v>-511049</v>
      </c>
      <c r="F220">
        <f t="shared" si="20"/>
        <v>2.6</v>
      </c>
      <c r="G220">
        <f t="shared" si="21"/>
        <v>-2.7666E-2</v>
      </c>
      <c r="H220">
        <f t="shared" si="22"/>
        <v>-199662.95098433108</v>
      </c>
      <c r="I220">
        <f t="shared" si="23"/>
        <v>-3.9968043464654323E-4</v>
      </c>
      <c r="J220">
        <f t="shared" si="19"/>
        <v>-0.15196271537729314</v>
      </c>
    </row>
    <row r="221" spans="1:10" x14ac:dyDescent="0.55000000000000004">
      <c r="A221">
        <v>209</v>
      </c>
      <c r="B221">
        <v>-28453</v>
      </c>
      <c r="C221">
        <v>-496960</v>
      </c>
      <c r="F221">
        <f t="shared" si="20"/>
        <v>2.6124999999999998</v>
      </c>
      <c r="G221">
        <f t="shared" si="21"/>
        <v>-2.8452999999999999E-2</v>
      </c>
      <c r="H221">
        <f t="shared" si="22"/>
        <v>-185573.95098433108</v>
      </c>
      <c r="I221">
        <f t="shared" si="23"/>
        <v>-3.7147741743191206E-4</v>
      </c>
      <c r="J221">
        <f t="shared" si="19"/>
        <v>-0.14123963086714431</v>
      </c>
    </row>
    <row r="222" spans="1:10" x14ac:dyDescent="0.55000000000000004">
      <c r="A222">
        <v>210</v>
      </c>
      <c r="B222">
        <v>-29091</v>
      </c>
      <c r="C222">
        <v>-482067</v>
      </c>
      <c r="F222">
        <f t="shared" si="20"/>
        <v>2.625</v>
      </c>
      <c r="G222">
        <f t="shared" si="21"/>
        <v>-2.9090999999999999E-2</v>
      </c>
      <c r="H222">
        <f t="shared" si="22"/>
        <v>-170680.95098433108</v>
      </c>
      <c r="I222">
        <f t="shared" si="23"/>
        <v>-3.4166497259001399E-4</v>
      </c>
      <c r="J222">
        <f t="shared" si="19"/>
        <v>-0.12990462500372985</v>
      </c>
    </row>
    <row r="223" spans="1:10" x14ac:dyDescent="0.55000000000000004">
      <c r="A223">
        <v>211</v>
      </c>
      <c r="B223">
        <v>-29559</v>
      </c>
      <c r="C223">
        <v>-466906</v>
      </c>
      <c r="F223">
        <f t="shared" si="20"/>
        <v>2.6375000000000002</v>
      </c>
      <c r="G223">
        <f t="shared" si="21"/>
        <v>-2.9558999999999998E-2</v>
      </c>
      <c r="H223">
        <f t="shared" si="22"/>
        <v>-155519.95098433108</v>
      </c>
      <c r="I223">
        <f t="shared" si="23"/>
        <v>-3.1131605187236026E-4</v>
      </c>
      <c r="J223">
        <f t="shared" si="19"/>
        <v>-0.11836564535589349</v>
      </c>
    </row>
    <row r="224" spans="1:10" x14ac:dyDescent="0.55000000000000004">
      <c r="A224">
        <v>212</v>
      </c>
      <c r="B224">
        <v>-29859</v>
      </c>
      <c r="C224">
        <v>-453045</v>
      </c>
      <c r="F224">
        <f t="shared" si="20"/>
        <v>2.65</v>
      </c>
      <c r="G224">
        <f t="shared" si="21"/>
        <v>-2.9859E-2</v>
      </c>
      <c r="H224">
        <f t="shared" si="22"/>
        <v>-141658.95098433108</v>
      </c>
      <c r="I224">
        <f t="shared" si="23"/>
        <v>-2.8356943950725259E-4</v>
      </c>
      <c r="J224">
        <f t="shared" si="19"/>
        <v>-0.10781609078174541</v>
      </c>
    </row>
    <row r="225" spans="1:10" x14ac:dyDescent="0.55000000000000004">
      <c r="A225">
        <v>213</v>
      </c>
      <c r="B225">
        <v>-30000</v>
      </c>
      <c r="C225">
        <v>-437106</v>
      </c>
      <c r="F225">
        <f t="shared" si="20"/>
        <v>2.6625000000000001</v>
      </c>
      <c r="G225">
        <f t="shared" si="21"/>
        <v>-0.03</v>
      </c>
      <c r="H225">
        <f t="shared" si="22"/>
        <v>-125719.95098433108</v>
      </c>
      <c r="I225">
        <f t="shared" si="23"/>
        <v>-2.516631373293829E-4</v>
      </c>
      <c r="J225">
        <f t="shared" si="19"/>
        <v>-9.5684978282117181E-2</v>
      </c>
    </row>
    <row r="226" spans="1:10" x14ac:dyDescent="0.55000000000000004">
      <c r="A226">
        <v>214</v>
      </c>
      <c r="B226">
        <v>-29953</v>
      </c>
      <c r="C226">
        <v>-426776</v>
      </c>
      <c r="F226">
        <f t="shared" si="20"/>
        <v>2.6749999999999998</v>
      </c>
      <c r="G226">
        <f t="shared" si="21"/>
        <v>-2.9952999999999997E-2</v>
      </c>
      <c r="H226">
        <f t="shared" si="22"/>
        <v>-115389.95098433108</v>
      </c>
      <c r="I226">
        <f t="shared" si="23"/>
        <v>-2.3098479480492126E-4</v>
      </c>
      <c r="J226">
        <f t="shared" si="19"/>
        <v>-8.7822854427348399E-2</v>
      </c>
    </row>
    <row r="227" spans="1:10" x14ac:dyDescent="0.55000000000000004">
      <c r="A227">
        <v>215</v>
      </c>
      <c r="B227">
        <v>-29756</v>
      </c>
      <c r="C227">
        <v>-414248</v>
      </c>
      <c r="F227">
        <f t="shared" si="20"/>
        <v>2.6875</v>
      </c>
      <c r="G227">
        <f t="shared" si="21"/>
        <v>-2.9755999999999998E-2</v>
      </c>
      <c r="H227">
        <f t="shared" si="22"/>
        <v>-102861.95098433108</v>
      </c>
      <c r="I227">
        <f t="shared" si="23"/>
        <v>-2.0590654938900109E-4</v>
      </c>
      <c r="J227">
        <f t="shared" si="19"/>
        <v>-7.8287841101835995E-2</v>
      </c>
    </row>
    <row r="228" spans="1:10" x14ac:dyDescent="0.55000000000000004">
      <c r="A228">
        <v>216</v>
      </c>
      <c r="B228">
        <v>-29391</v>
      </c>
      <c r="C228">
        <v>-395232</v>
      </c>
      <c r="F228">
        <f t="shared" si="20"/>
        <v>2.7</v>
      </c>
      <c r="G228">
        <f t="shared" si="21"/>
        <v>-2.9390999999999997E-2</v>
      </c>
      <c r="H228">
        <f t="shared" si="22"/>
        <v>-83845.950984331081</v>
      </c>
      <c r="I228">
        <f t="shared" si="23"/>
        <v>-1.6784078351822062E-4</v>
      </c>
      <c r="J228">
        <f t="shared" si="19"/>
        <v>-6.38148355624088E-2</v>
      </c>
    </row>
    <row r="229" spans="1:10" x14ac:dyDescent="0.55000000000000004">
      <c r="A229">
        <v>217</v>
      </c>
      <c r="B229">
        <v>-28856</v>
      </c>
      <c r="C229">
        <v>-379434</v>
      </c>
      <c r="F229">
        <f t="shared" si="20"/>
        <v>2.7124999999999999</v>
      </c>
      <c r="G229">
        <f t="shared" si="21"/>
        <v>-2.8856E-2</v>
      </c>
      <c r="H229">
        <f t="shared" si="22"/>
        <v>-68047.950984331081</v>
      </c>
      <c r="I229">
        <f t="shared" si="23"/>
        <v>-1.3621673170781937E-4</v>
      </c>
      <c r="J229">
        <f t="shared" si="19"/>
        <v>-5.1791037628465222E-2</v>
      </c>
    </row>
    <row r="230" spans="1:10" x14ac:dyDescent="0.55000000000000004">
      <c r="A230">
        <v>218</v>
      </c>
      <c r="B230">
        <v>-28163</v>
      </c>
      <c r="C230">
        <v>-358787</v>
      </c>
      <c r="F230">
        <f t="shared" si="20"/>
        <v>2.7250000000000001</v>
      </c>
      <c r="G230">
        <f t="shared" si="21"/>
        <v>-2.8162999999999997E-2</v>
      </c>
      <c r="H230">
        <f t="shared" si="22"/>
        <v>-47400.950984331081</v>
      </c>
      <c r="I230">
        <f t="shared" si="23"/>
        <v>-9.4886069742421567E-5</v>
      </c>
      <c r="J230">
        <f t="shared" si="19"/>
        <v>-3.6076684169664544E-2</v>
      </c>
    </row>
    <row r="231" spans="1:10" x14ac:dyDescent="0.55000000000000004">
      <c r="A231">
        <v>219</v>
      </c>
      <c r="B231">
        <v>-27309</v>
      </c>
      <c r="C231">
        <v>-339493</v>
      </c>
      <c r="F231">
        <f t="shared" si="20"/>
        <v>2.7374999999999998</v>
      </c>
      <c r="G231">
        <f t="shared" si="21"/>
        <v>-2.7309E-2</v>
      </c>
      <c r="H231">
        <f t="shared" si="22"/>
        <v>-28106.950984331081</v>
      </c>
      <c r="I231">
        <f t="shared" si="23"/>
        <v>-5.62638102393274E-5</v>
      </c>
      <c r="J231">
        <f t="shared" si="19"/>
        <v>-2.1392093883710168E-2</v>
      </c>
    </row>
    <row r="232" spans="1:10" x14ac:dyDescent="0.55000000000000004">
      <c r="A232">
        <v>220</v>
      </c>
      <c r="B232">
        <v>-26306</v>
      </c>
      <c r="C232">
        <v>-326424</v>
      </c>
      <c r="F232">
        <f t="shared" si="20"/>
        <v>2.75</v>
      </c>
      <c r="G232">
        <f t="shared" si="21"/>
        <v>-2.6306E-2</v>
      </c>
      <c r="H232">
        <f t="shared" si="22"/>
        <v>-15037.950984331081</v>
      </c>
      <c r="I232">
        <f t="shared" si="23"/>
        <v>-3.0102604193616942E-5</v>
      </c>
      <c r="J232">
        <f t="shared" si="19"/>
        <v>-1.1445327508301351E-2</v>
      </c>
    </row>
    <row r="233" spans="1:10" x14ac:dyDescent="0.55000000000000004">
      <c r="A233">
        <v>221</v>
      </c>
      <c r="B233">
        <v>-25153</v>
      </c>
      <c r="C233">
        <v>-306505</v>
      </c>
      <c r="F233">
        <f t="shared" si="20"/>
        <v>2.7625000000000002</v>
      </c>
      <c r="G233">
        <f t="shared" si="21"/>
        <v>-2.5152999999999998E-2</v>
      </c>
      <c r="H233">
        <f t="shared" si="22"/>
        <v>4881.0490156689193</v>
      </c>
      <c r="I233">
        <f t="shared" si="23"/>
        <v>9.770765094355102E-6</v>
      </c>
      <c r="J233">
        <f t="shared" si="19"/>
        <v>3.7149479092339066E-3</v>
      </c>
    </row>
    <row r="234" spans="1:10" x14ac:dyDescent="0.55000000000000004">
      <c r="A234">
        <v>222</v>
      </c>
      <c r="B234">
        <v>-23859</v>
      </c>
      <c r="C234">
        <v>-291222</v>
      </c>
      <c r="F234">
        <f t="shared" si="20"/>
        <v>2.7749999999999999</v>
      </c>
      <c r="G234">
        <f t="shared" si="21"/>
        <v>-2.3858999999999998E-2</v>
      </c>
      <c r="H234">
        <f t="shared" si="22"/>
        <v>20164.049015668919</v>
      </c>
      <c r="I234">
        <f t="shared" si="23"/>
        <v>4.0363902442016968E-5</v>
      </c>
      <c r="J234">
        <f t="shared" si="19"/>
        <v>1.5346781294754832E-2</v>
      </c>
    </row>
    <row r="235" spans="1:10" x14ac:dyDescent="0.55000000000000004">
      <c r="A235">
        <v>223</v>
      </c>
      <c r="B235">
        <v>-22425</v>
      </c>
      <c r="C235">
        <v>-279200</v>
      </c>
      <c r="F235">
        <f t="shared" si="20"/>
        <v>2.7875000000000001</v>
      </c>
      <c r="G235">
        <f t="shared" si="21"/>
        <v>-2.2425E-2</v>
      </c>
      <c r="H235">
        <f t="shared" si="22"/>
        <v>32186.049015668919</v>
      </c>
      <c r="I235">
        <f t="shared" si="23"/>
        <v>6.44292493761E-5</v>
      </c>
      <c r="J235">
        <f t="shared" si="19"/>
        <v>2.4496679937739362E-2</v>
      </c>
    </row>
    <row r="236" spans="1:10" x14ac:dyDescent="0.55000000000000004">
      <c r="A236">
        <v>224</v>
      </c>
      <c r="B236">
        <v>-20878</v>
      </c>
      <c r="C236">
        <v>-258213</v>
      </c>
      <c r="F236">
        <f t="shared" si="20"/>
        <v>2.8</v>
      </c>
      <c r="G236">
        <f t="shared" si="21"/>
        <v>-2.0878000000000001E-2</v>
      </c>
      <c r="H236">
        <f t="shared" si="22"/>
        <v>53173.049015668919</v>
      </c>
      <c r="I236">
        <f t="shared" si="23"/>
        <v>1.0644051506447137E-4</v>
      </c>
      <c r="J236">
        <f t="shared" si="19"/>
        <v>4.0469806108120031E-2</v>
      </c>
    </row>
    <row r="237" spans="1:10" x14ac:dyDescent="0.55000000000000004">
      <c r="A237">
        <v>225</v>
      </c>
      <c r="B237">
        <v>-19200</v>
      </c>
      <c r="C237">
        <v>-238899</v>
      </c>
      <c r="F237">
        <f t="shared" si="20"/>
        <v>2.8125</v>
      </c>
      <c r="G237">
        <f t="shared" si="21"/>
        <v>-1.9199999999999998E-2</v>
      </c>
      <c r="H237">
        <f t="shared" si="22"/>
        <v>72487.049015668919</v>
      </c>
      <c r="I237">
        <f t="shared" si="23"/>
        <v>1.4510281008068163E-4</v>
      </c>
      <c r="J237">
        <f t="shared" si="19"/>
        <v>5.5169618318284999E-2</v>
      </c>
    </row>
    <row r="238" spans="1:10" x14ac:dyDescent="0.55000000000000004">
      <c r="A238">
        <v>226</v>
      </c>
      <c r="B238">
        <v>-17428</v>
      </c>
      <c r="C238">
        <v>-223151</v>
      </c>
      <c r="F238">
        <f t="shared" si="20"/>
        <v>2.8250000000000002</v>
      </c>
      <c r="G238">
        <f t="shared" si="21"/>
        <v>-1.7427999999999999E-2</v>
      </c>
      <c r="H238">
        <f t="shared" si="22"/>
        <v>88235.049015668919</v>
      </c>
      <c r="I238">
        <f t="shared" si="23"/>
        <v>1.7662677310829265E-4</v>
      </c>
      <c r="J238">
        <f t="shared" si="19"/>
        <v>6.7155361441702102E-2</v>
      </c>
    </row>
    <row r="239" spans="1:10" x14ac:dyDescent="0.55000000000000004">
      <c r="A239">
        <v>227</v>
      </c>
      <c r="B239">
        <v>-15553</v>
      </c>
      <c r="C239">
        <v>-210765</v>
      </c>
      <c r="F239">
        <f t="shared" si="20"/>
        <v>2.8374999999999999</v>
      </c>
      <c r="G239">
        <f t="shared" si="21"/>
        <v>-1.5552999999999999E-2</v>
      </c>
      <c r="H239">
        <f t="shared" si="22"/>
        <v>100621.04901566892</v>
      </c>
      <c r="I239">
        <f t="shared" si="23"/>
        <v>2.0142076638108853E-4</v>
      </c>
      <c r="J239">
        <f t="shared" si="19"/>
        <v>7.6582299105319329E-2</v>
      </c>
    </row>
    <row r="240" spans="1:10" x14ac:dyDescent="0.55000000000000004">
      <c r="A240">
        <v>228</v>
      </c>
      <c r="B240">
        <v>-13594</v>
      </c>
      <c r="C240">
        <v>-193253</v>
      </c>
      <c r="F240">
        <f t="shared" si="20"/>
        <v>2.85</v>
      </c>
      <c r="G240">
        <f t="shared" si="21"/>
        <v>-1.3594E-2</v>
      </c>
      <c r="H240">
        <f t="shared" si="22"/>
        <v>118133.04901566892</v>
      </c>
      <c r="I240">
        <f t="shared" si="23"/>
        <v>2.364758616655389E-4</v>
      </c>
      <c r="J240">
        <f t="shared" si="19"/>
        <v>8.9910615944110317E-2</v>
      </c>
    </row>
    <row r="241" spans="1:10" x14ac:dyDescent="0.55000000000000004">
      <c r="A241">
        <v>229</v>
      </c>
      <c r="B241">
        <v>-11550</v>
      </c>
      <c r="C241">
        <v>-172399</v>
      </c>
      <c r="F241">
        <f t="shared" si="20"/>
        <v>2.8624999999999998</v>
      </c>
      <c r="G241">
        <f t="shared" si="21"/>
        <v>-1.155E-2</v>
      </c>
      <c r="H241">
        <f t="shared" si="22"/>
        <v>138987.04901566892</v>
      </c>
      <c r="I241">
        <f t="shared" si="23"/>
        <v>2.7822089119168824E-4</v>
      </c>
      <c r="J241">
        <f t="shared" si="19"/>
        <v>0.10578251631849055</v>
      </c>
    </row>
    <row r="242" spans="1:10" x14ac:dyDescent="0.55000000000000004">
      <c r="A242">
        <v>230</v>
      </c>
      <c r="B242">
        <v>-9450</v>
      </c>
      <c r="C242">
        <v>-164523</v>
      </c>
      <c r="F242">
        <f t="shared" si="20"/>
        <v>2.875</v>
      </c>
      <c r="G242">
        <f t="shared" si="21"/>
        <v>-9.4500000000000001E-3</v>
      </c>
      <c r="H242">
        <f t="shared" si="22"/>
        <v>146863.04901566892</v>
      </c>
      <c r="I242">
        <f t="shared" si="23"/>
        <v>2.9398687625680538E-4</v>
      </c>
      <c r="J242">
        <f t="shared" si="19"/>
        <v>0.11177691007262018</v>
      </c>
    </row>
    <row r="243" spans="1:10" x14ac:dyDescent="0.55000000000000004">
      <c r="A243">
        <v>231</v>
      </c>
      <c r="B243">
        <v>-7294</v>
      </c>
      <c r="C243">
        <v>-146446</v>
      </c>
      <c r="F243">
        <f t="shared" si="20"/>
        <v>2.8875000000000002</v>
      </c>
      <c r="G243">
        <f t="shared" si="21"/>
        <v>-7.2939999999999993E-3</v>
      </c>
      <c r="H243">
        <f t="shared" si="22"/>
        <v>164940.04901566892</v>
      </c>
      <c r="I243">
        <f t="shared" si="23"/>
        <v>3.301729747867853E-4</v>
      </c>
      <c r="J243">
        <f t="shared" si="19"/>
        <v>0.12553524627036025</v>
      </c>
    </row>
    <row r="244" spans="1:10" x14ac:dyDescent="0.55000000000000004">
      <c r="A244">
        <v>232</v>
      </c>
      <c r="B244">
        <v>-5100</v>
      </c>
      <c r="C244">
        <v>-129052</v>
      </c>
      <c r="F244">
        <f t="shared" si="20"/>
        <v>2.9</v>
      </c>
      <c r="G244">
        <f t="shared" si="21"/>
        <v>-5.0999999999999995E-3</v>
      </c>
      <c r="H244">
        <f t="shared" si="22"/>
        <v>182334.04901566892</v>
      </c>
      <c r="I244">
        <f t="shared" si="23"/>
        <v>3.649918605438507E-4</v>
      </c>
      <c r="J244">
        <f t="shared" si="19"/>
        <v>0.13877375375630874</v>
      </c>
    </row>
    <row r="245" spans="1:10" x14ac:dyDescent="0.55000000000000004">
      <c r="A245">
        <v>233</v>
      </c>
      <c r="B245">
        <v>-2869</v>
      </c>
      <c r="C245">
        <v>-117879</v>
      </c>
      <c r="F245">
        <f t="shared" si="20"/>
        <v>2.9125000000000001</v>
      </c>
      <c r="G245">
        <f t="shared" si="21"/>
        <v>-2.869E-3</v>
      </c>
      <c r="H245">
        <f t="shared" si="22"/>
        <v>193507.04901566892</v>
      </c>
      <c r="I245">
        <f t="shared" si="23"/>
        <v>3.8735769994615563E-4</v>
      </c>
      <c r="J245">
        <f t="shared" si="19"/>
        <v>0.14727748171655383</v>
      </c>
    </row>
    <row r="246" spans="1:10" x14ac:dyDescent="0.55000000000000004">
      <c r="A246">
        <v>234</v>
      </c>
      <c r="B246">
        <v>-628</v>
      </c>
      <c r="C246">
        <v>-112769</v>
      </c>
      <c r="F246">
        <f t="shared" si="20"/>
        <v>2.9249999999999998</v>
      </c>
      <c r="G246">
        <f t="shared" si="21"/>
        <v>-6.2799999999999998E-4</v>
      </c>
      <c r="H246">
        <f t="shared" si="22"/>
        <v>198617.04901566892</v>
      </c>
      <c r="I246">
        <f t="shared" si="23"/>
        <v>3.975867735473172E-4</v>
      </c>
      <c r="J246">
        <f t="shared" si="19"/>
        <v>0.15116668335235908</v>
      </c>
    </row>
    <row r="247" spans="1:10" x14ac:dyDescent="0.55000000000000004">
      <c r="A247">
        <v>235</v>
      </c>
      <c r="B247">
        <v>1613</v>
      </c>
      <c r="C247">
        <v>-100774</v>
      </c>
      <c r="F247">
        <f t="shared" si="20"/>
        <v>2.9375</v>
      </c>
      <c r="G247">
        <f t="shared" si="21"/>
        <v>1.6129999999999999E-3</v>
      </c>
      <c r="H247">
        <f t="shared" si="22"/>
        <v>210612.04901566892</v>
      </c>
      <c r="I247">
        <f t="shared" si="23"/>
        <v>4.215980725386935E-4</v>
      </c>
      <c r="J247">
        <f t="shared" si="19"/>
        <v>0.16029603239765933</v>
      </c>
    </row>
    <row r="248" spans="1:10" x14ac:dyDescent="0.55000000000000004">
      <c r="A248">
        <v>236</v>
      </c>
      <c r="B248">
        <v>3853</v>
      </c>
      <c r="C248">
        <v>-83472</v>
      </c>
      <c r="F248">
        <f t="shared" si="20"/>
        <v>2.95</v>
      </c>
      <c r="G248">
        <f t="shared" si="21"/>
        <v>3.8529999999999997E-3</v>
      </c>
      <c r="H248">
        <f t="shared" si="22"/>
        <v>227914.04901566892</v>
      </c>
      <c r="I248">
        <f t="shared" si="23"/>
        <v>4.5623279493542488E-4</v>
      </c>
      <c r="J248">
        <f t="shared" si="19"/>
        <v>0.17346451903223914</v>
      </c>
    </row>
    <row r="249" spans="1:10" x14ac:dyDescent="0.55000000000000004">
      <c r="A249">
        <v>237</v>
      </c>
      <c r="B249">
        <v>6066</v>
      </c>
      <c r="C249">
        <v>-83172</v>
      </c>
      <c r="F249">
        <f t="shared" si="20"/>
        <v>2.9624999999999999</v>
      </c>
      <c r="G249">
        <f t="shared" si="21"/>
        <v>6.0659999999999993E-3</v>
      </c>
      <c r="H249">
        <f t="shared" si="22"/>
        <v>228214.04901566892</v>
      </c>
      <c r="I249">
        <f t="shared" si="23"/>
        <v>4.5683332763216627E-4</v>
      </c>
      <c r="J249">
        <f t="shared" si="19"/>
        <v>0.17369284789539796</v>
      </c>
    </row>
    <row r="250" spans="1:10" x14ac:dyDescent="0.55000000000000004">
      <c r="A250">
        <v>238</v>
      </c>
      <c r="B250">
        <v>8241</v>
      </c>
      <c r="C250">
        <v>-85477</v>
      </c>
      <c r="F250">
        <f t="shared" si="20"/>
        <v>2.9750000000000001</v>
      </c>
      <c r="G250">
        <f t="shared" si="21"/>
        <v>8.2410000000000001E-3</v>
      </c>
      <c r="H250">
        <f t="shared" si="22"/>
        <v>225909.04901566892</v>
      </c>
      <c r="I250">
        <f t="shared" si="23"/>
        <v>4.5221923474553661E-4</v>
      </c>
      <c r="J250">
        <f t="shared" si="19"/>
        <v>0.17193852113012767</v>
      </c>
    </row>
    <row r="251" spans="1:10" x14ac:dyDescent="0.55000000000000004">
      <c r="A251">
        <v>239</v>
      </c>
      <c r="B251">
        <v>10378</v>
      </c>
      <c r="C251">
        <v>-75357</v>
      </c>
      <c r="F251">
        <f t="shared" si="20"/>
        <v>2.9874999999999998</v>
      </c>
      <c r="G251">
        <f t="shared" si="21"/>
        <v>1.0378E-2</v>
      </c>
      <c r="H251">
        <f t="shared" si="22"/>
        <v>236029.04901566892</v>
      </c>
      <c r="I251">
        <f t="shared" si="23"/>
        <v>4.7247720438227929E-4</v>
      </c>
      <c r="J251">
        <f t="shared" si="19"/>
        <v>0.17964081478068525</v>
      </c>
    </row>
    <row r="252" spans="1:10" x14ac:dyDescent="0.55000000000000004">
      <c r="A252">
        <v>240</v>
      </c>
      <c r="B252">
        <v>12450</v>
      </c>
      <c r="C252">
        <v>-70941</v>
      </c>
      <c r="F252">
        <f t="shared" si="20"/>
        <v>3</v>
      </c>
      <c r="G252">
        <f t="shared" si="21"/>
        <v>1.2449999999999999E-2</v>
      </c>
      <c r="H252">
        <f t="shared" si="22"/>
        <v>240445.04901566892</v>
      </c>
      <c r="I252">
        <f t="shared" si="23"/>
        <v>4.8131704567831246E-4</v>
      </c>
      <c r="J252">
        <f t="shared" si="19"/>
        <v>0.18300181564638313</v>
      </c>
    </row>
    <row r="253" spans="1:10" x14ac:dyDescent="0.55000000000000004">
      <c r="A253">
        <v>241</v>
      </c>
      <c r="B253">
        <v>14456</v>
      </c>
      <c r="C253">
        <v>-69723</v>
      </c>
      <c r="F253">
        <f t="shared" si="20"/>
        <v>3.0125000000000002</v>
      </c>
      <c r="G253">
        <f t="shared" si="21"/>
        <v>1.4456E-2</v>
      </c>
      <c r="H253">
        <f t="shared" si="22"/>
        <v>241663.04901566892</v>
      </c>
      <c r="I253">
        <f t="shared" si="23"/>
        <v>4.8375520842708244E-4</v>
      </c>
      <c r="J253">
        <f t="shared" si="19"/>
        <v>0.18392883083080794</v>
      </c>
    </row>
    <row r="254" spans="1:10" x14ac:dyDescent="0.55000000000000004">
      <c r="A254">
        <v>242</v>
      </c>
      <c r="B254">
        <v>16388</v>
      </c>
      <c r="C254">
        <v>-76511</v>
      </c>
      <c r="F254">
        <f t="shared" si="20"/>
        <v>3.0249999999999999</v>
      </c>
      <c r="G254">
        <f t="shared" si="21"/>
        <v>1.6388E-2</v>
      </c>
      <c r="H254">
        <f t="shared" si="22"/>
        <v>234875.04901566892</v>
      </c>
      <c r="I254">
        <f t="shared" si="23"/>
        <v>4.7016715527548075E-4</v>
      </c>
      <c r="J254">
        <f t="shared" si="19"/>
        <v>0.17876250975373434</v>
      </c>
    </row>
    <row r="255" spans="1:10" x14ac:dyDescent="0.55000000000000004">
      <c r="A255">
        <v>243</v>
      </c>
      <c r="B255">
        <v>18216</v>
      </c>
      <c r="C255">
        <v>-73905</v>
      </c>
      <c r="F255">
        <f t="shared" si="20"/>
        <v>3.0375000000000001</v>
      </c>
      <c r="G255">
        <f t="shared" si="21"/>
        <v>1.8216E-2</v>
      </c>
      <c r="H255">
        <f t="shared" si="22"/>
        <v>237481.04901566892</v>
      </c>
      <c r="I255">
        <f t="shared" si="23"/>
        <v>4.7538378263450756E-4</v>
      </c>
      <c r="J255">
        <f t="shared" si="19"/>
        <v>0.18074592647837395</v>
      </c>
    </row>
    <row r="256" spans="1:10" x14ac:dyDescent="0.55000000000000004">
      <c r="A256">
        <v>244</v>
      </c>
      <c r="B256">
        <v>19950</v>
      </c>
      <c r="C256">
        <v>-68800</v>
      </c>
      <c r="F256">
        <f t="shared" si="20"/>
        <v>3.05</v>
      </c>
      <c r="G256">
        <f t="shared" si="21"/>
        <v>1.9949999999999999E-2</v>
      </c>
      <c r="H256">
        <f t="shared" si="22"/>
        <v>242586.04901566892</v>
      </c>
      <c r="I256">
        <f t="shared" si="23"/>
        <v>4.8560284735739011E-4</v>
      </c>
      <c r="J256">
        <f t="shared" si="19"/>
        <v>0.18463132263312657</v>
      </c>
    </row>
    <row r="257" spans="1:10" x14ac:dyDescent="0.55000000000000004">
      <c r="A257">
        <v>245</v>
      </c>
      <c r="B257">
        <v>21572</v>
      </c>
      <c r="C257">
        <v>-72418</v>
      </c>
      <c r="F257">
        <f t="shared" si="20"/>
        <v>3.0625</v>
      </c>
      <c r="G257">
        <f t="shared" si="21"/>
        <v>2.1571999999999997E-2</v>
      </c>
      <c r="H257">
        <f t="shared" si="22"/>
        <v>238968.04901566892</v>
      </c>
      <c r="I257">
        <f t="shared" si="23"/>
        <v>4.7836042303468903E-4</v>
      </c>
      <c r="J257">
        <f t="shared" si="19"/>
        <v>0.1818776765434312</v>
      </c>
    </row>
    <row r="258" spans="1:10" x14ac:dyDescent="0.55000000000000004">
      <c r="A258">
        <v>246</v>
      </c>
      <c r="B258">
        <v>23072</v>
      </c>
      <c r="C258">
        <v>-80701</v>
      </c>
      <c r="F258">
        <f t="shared" si="20"/>
        <v>3.0750000000000002</v>
      </c>
      <c r="G258">
        <f t="shared" si="21"/>
        <v>2.3071999999999999E-2</v>
      </c>
      <c r="H258">
        <f t="shared" si="22"/>
        <v>230685.04901566892</v>
      </c>
      <c r="I258">
        <f t="shared" si="23"/>
        <v>4.6177971527765947E-4</v>
      </c>
      <c r="J258">
        <f t="shared" si="19"/>
        <v>0.17557351663161613</v>
      </c>
    </row>
    <row r="259" spans="1:10" x14ac:dyDescent="0.55000000000000004">
      <c r="A259">
        <v>247</v>
      </c>
      <c r="B259">
        <v>24441</v>
      </c>
      <c r="C259">
        <v>-88719</v>
      </c>
      <c r="F259">
        <f t="shared" si="20"/>
        <v>3.0874999999999999</v>
      </c>
      <c r="G259">
        <f t="shared" si="21"/>
        <v>2.4440999999999997E-2</v>
      </c>
      <c r="H259">
        <f t="shared" si="22"/>
        <v>222667.04901566892</v>
      </c>
      <c r="I259">
        <f t="shared" si="23"/>
        <v>4.4572947806941811E-4</v>
      </c>
      <c r="J259">
        <f t="shared" si="19"/>
        <v>0.16947104721559134</v>
      </c>
    </row>
    <row r="260" spans="1:10" x14ac:dyDescent="0.55000000000000004">
      <c r="A260">
        <v>248</v>
      </c>
      <c r="B260">
        <v>25678</v>
      </c>
      <c r="C260">
        <v>-93154</v>
      </c>
      <c r="F260">
        <f t="shared" si="20"/>
        <v>3.1</v>
      </c>
      <c r="G260">
        <f t="shared" si="21"/>
        <v>2.5677999999999999E-2</v>
      </c>
      <c r="H260">
        <f t="shared" si="22"/>
        <v>218232.04901566892</v>
      </c>
      <c r="I260">
        <f t="shared" si="23"/>
        <v>4.3685160303592462E-4</v>
      </c>
      <c r="J260">
        <f t="shared" si="19"/>
        <v>0.16609558552189341</v>
      </c>
    </row>
    <row r="261" spans="1:10" x14ac:dyDescent="0.55000000000000004">
      <c r="A261">
        <v>249</v>
      </c>
      <c r="B261">
        <v>26766</v>
      </c>
      <c r="C261">
        <v>-97001</v>
      </c>
      <c r="F261">
        <f t="shared" si="20"/>
        <v>3.1124999999999998</v>
      </c>
      <c r="G261">
        <f t="shared" si="21"/>
        <v>2.6765999999999998E-2</v>
      </c>
      <c r="H261">
        <f t="shared" si="22"/>
        <v>214385.04901566892</v>
      </c>
      <c r="I261">
        <f t="shared" si="23"/>
        <v>4.2915077208804432E-4</v>
      </c>
      <c r="J261">
        <f t="shared" si="19"/>
        <v>0.16316764839998676</v>
      </c>
    </row>
    <row r="262" spans="1:10" x14ac:dyDescent="0.55000000000000004">
      <c r="A262">
        <v>250</v>
      </c>
      <c r="B262">
        <v>27703</v>
      </c>
      <c r="C262">
        <v>-105542</v>
      </c>
      <c r="F262">
        <f t="shared" si="20"/>
        <v>3.125</v>
      </c>
      <c r="G262">
        <f t="shared" si="21"/>
        <v>2.7702999999999998E-2</v>
      </c>
      <c r="H262">
        <f t="shared" si="22"/>
        <v>205844.04901566892</v>
      </c>
      <c r="I262">
        <f t="shared" si="23"/>
        <v>4.1205360621181713E-4</v>
      </c>
      <c r="J262">
        <f t="shared" si="19"/>
        <v>0.15666712566585514</v>
      </c>
    </row>
    <row r="263" spans="1:10" x14ac:dyDescent="0.55000000000000004">
      <c r="A263">
        <v>251</v>
      </c>
      <c r="B263">
        <v>28491</v>
      </c>
      <c r="C263">
        <v>-118163</v>
      </c>
      <c r="F263">
        <f t="shared" si="20"/>
        <v>3.1375000000000002</v>
      </c>
      <c r="G263">
        <f t="shared" si="21"/>
        <v>2.8490999999999999E-2</v>
      </c>
      <c r="H263">
        <f t="shared" si="22"/>
        <v>193223.04901566892</v>
      </c>
      <c r="I263">
        <f t="shared" si="23"/>
        <v>3.8678919565990713E-4</v>
      </c>
      <c r="J263">
        <f t="shared" si="19"/>
        <v>0.14706133039276348</v>
      </c>
    </row>
    <row r="264" spans="1:10" x14ac:dyDescent="0.55000000000000004">
      <c r="A264">
        <v>252</v>
      </c>
      <c r="B264">
        <v>29119</v>
      </c>
      <c r="C264">
        <v>-127758</v>
      </c>
      <c r="F264">
        <f t="shared" si="20"/>
        <v>3.15</v>
      </c>
      <c r="G264">
        <f t="shared" si="21"/>
        <v>2.9118999999999999E-2</v>
      </c>
      <c r="H264">
        <f t="shared" si="22"/>
        <v>183628.04901566892</v>
      </c>
      <c r="I264">
        <f t="shared" si="23"/>
        <v>3.6758215824246186E-4</v>
      </c>
      <c r="J264">
        <f t="shared" si="19"/>
        <v>0.13975861225273378</v>
      </c>
    </row>
    <row r="265" spans="1:10" x14ac:dyDescent="0.55000000000000004">
      <c r="A265">
        <v>253</v>
      </c>
      <c r="B265">
        <v>29578</v>
      </c>
      <c r="C265">
        <v>-142777</v>
      </c>
      <c r="F265">
        <f t="shared" si="20"/>
        <v>3.1625000000000001</v>
      </c>
      <c r="G265">
        <f t="shared" si="21"/>
        <v>2.9578E-2</v>
      </c>
      <c r="H265">
        <f t="shared" si="22"/>
        <v>168609.04901566892</v>
      </c>
      <c r="I265">
        <f t="shared" si="23"/>
        <v>3.3751748966793241E-4</v>
      </c>
      <c r="J265">
        <f t="shared" si="19"/>
        <v>0.12832770826679266</v>
      </c>
    </row>
    <row r="266" spans="1:10" x14ac:dyDescent="0.55000000000000004">
      <c r="A266">
        <v>254</v>
      </c>
      <c r="B266">
        <v>29869</v>
      </c>
      <c r="C266">
        <v>-158073</v>
      </c>
      <c r="F266">
        <f t="shared" si="20"/>
        <v>3.1749999999999998</v>
      </c>
      <c r="G266">
        <f t="shared" si="21"/>
        <v>2.9869E-2</v>
      </c>
      <c r="H266">
        <f t="shared" si="22"/>
        <v>153313.04901566892</v>
      </c>
      <c r="I266">
        <f t="shared" si="23"/>
        <v>3.0689832923674507E-4</v>
      </c>
      <c r="J266">
        <f t="shared" si="19"/>
        <v>0.11668598063053483</v>
      </c>
    </row>
    <row r="267" spans="1:10" x14ac:dyDescent="0.55000000000000004">
      <c r="A267">
        <v>255</v>
      </c>
      <c r="B267">
        <v>30000</v>
      </c>
      <c r="C267">
        <v>-170959</v>
      </c>
      <c r="F267">
        <f t="shared" si="20"/>
        <v>3.1875</v>
      </c>
      <c r="G267">
        <f t="shared" si="21"/>
        <v>0.03</v>
      </c>
      <c r="H267">
        <f t="shared" si="22"/>
        <v>140427.04901566892</v>
      </c>
      <c r="I267">
        <f t="shared" si="23"/>
        <v>2.8110344813604688E-4</v>
      </c>
      <c r="J267">
        <f t="shared" si="19"/>
        <v>0.10687849486165289</v>
      </c>
    </row>
    <row r="268" spans="1:10" x14ac:dyDescent="0.55000000000000004">
      <c r="A268">
        <v>256</v>
      </c>
      <c r="B268">
        <v>29953</v>
      </c>
      <c r="C268">
        <v>-185459</v>
      </c>
      <c r="F268">
        <f t="shared" si="20"/>
        <v>3.2</v>
      </c>
      <c r="G268">
        <f t="shared" si="21"/>
        <v>2.9952999999999997E-2</v>
      </c>
      <c r="H268">
        <f t="shared" si="22"/>
        <v>125927.04901566892</v>
      </c>
      <c r="I268">
        <f t="shared" si="23"/>
        <v>2.5207770112688004E-4</v>
      </c>
      <c r="J268">
        <f t="shared" si="19"/>
        <v>9.5842599808976525E-2</v>
      </c>
    </row>
    <row r="269" spans="1:10" x14ac:dyDescent="0.55000000000000004">
      <c r="A269">
        <v>257</v>
      </c>
      <c r="B269">
        <v>29738</v>
      </c>
      <c r="C269">
        <v>-200648</v>
      </c>
      <c r="F269">
        <f t="shared" si="20"/>
        <v>3.2124999999999999</v>
      </c>
      <c r="G269">
        <f t="shared" si="21"/>
        <v>2.9737999999999997E-2</v>
      </c>
      <c r="H269">
        <f t="shared" si="22"/>
        <v>110738.04901566892</v>
      </c>
      <c r="I269">
        <f t="shared" si="23"/>
        <v>2.2167273069086379E-4</v>
      </c>
      <c r="J269">
        <f t="shared" ref="J269:J332" si="24">(I269*0.1*9.80665)/($J$4*10^(-6)*$H$4)</f>
        <v>8.4282309467245339E-2</v>
      </c>
    </row>
    <row r="270" spans="1:10" x14ac:dyDescent="0.55000000000000004">
      <c r="A270">
        <v>258</v>
      </c>
      <c r="B270">
        <v>29363</v>
      </c>
      <c r="C270">
        <v>-217642</v>
      </c>
      <c r="F270">
        <f t="shared" si="20"/>
        <v>3.2250000000000001</v>
      </c>
      <c r="G270">
        <f t="shared" si="21"/>
        <v>2.9363E-2</v>
      </c>
      <c r="H270">
        <f t="shared" si="22"/>
        <v>93744.049015668919</v>
      </c>
      <c r="I270">
        <f t="shared" si="23"/>
        <v>1.8765455519612024E-4</v>
      </c>
      <c r="J270">
        <f t="shared" si="24"/>
        <v>7.1348240465508597E-2</v>
      </c>
    </row>
    <row r="271" spans="1:10" x14ac:dyDescent="0.55000000000000004">
      <c r="A271">
        <v>259</v>
      </c>
      <c r="B271">
        <v>28819</v>
      </c>
      <c r="C271">
        <v>-232271</v>
      </c>
      <c r="F271">
        <f t="shared" si="20"/>
        <v>3.2374999999999998</v>
      </c>
      <c r="G271">
        <f t="shared" si="21"/>
        <v>2.8818999999999997E-2</v>
      </c>
      <c r="H271">
        <f t="shared" si="22"/>
        <v>79115.049015668919</v>
      </c>
      <c r="I271">
        <f t="shared" si="23"/>
        <v>1.583705791273546E-4</v>
      </c>
      <c r="J271">
        <f t="shared" si="24"/>
        <v>6.0214164001673912E-2</v>
      </c>
    </row>
    <row r="272" spans="1:10" x14ac:dyDescent="0.55000000000000004">
      <c r="A272">
        <v>260</v>
      </c>
      <c r="B272">
        <v>28116</v>
      </c>
      <c r="C272">
        <v>-246992</v>
      </c>
      <c r="F272">
        <f t="shared" si="20"/>
        <v>3.25</v>
      </c>
      <c r="G272">
        <f t="shared" si="21"/>
        <v>2.8115999999999999E-2</v>
      </c>
      <c r="H272">
        <f t="shared" si="22"/>
        <v>64394.049015668919</v>
      </c>
      <c r="I272">
        <f t="shared" si="23"/>
        <v>1.289024396982549E-4</v>
      </c>
      <c r="J272">
        <f t="shared" si="24"/>
        <v>4.9010066686470503E-2</v>
      </c>
    </row>
    <row r="273" spans="1:10" x14ac:dyDescent="0.55000000000000004">
      <c r="A273">
        <v>261</v>
      </c>
      <c r="B273">
        <v>27263</v>
      </c>
      <c r="C273">
        <v>-263426</v>
      </c>
      <c r="F273">
        <f t="shared" ref="F273:F336" si="25">A273/80</f>
        <v>3.2625000000000002</v>
      </c>
      <c r="G273">
        <f t="shared" ref="G273:G336" si="26">B273*10^-6</f>
        <v>2.7262999999999999E-2</v>
      </c>
      <c r="H273">
        <f t="shared" ref="H273:H336" si="27">C273-$F$4</f>
        <v>47960.049015668919</v>
      </c>
      <c r="I273">
        <f t="shared" ref="I273:I336" si="28">($H$4*H273)/($H$6*$H$8)</f>
        <v>9.6005258570761929E-5</v>
      </c>
      <c r="J273">
        <f t="shared" si="24"/>
        <v>3.6502211562630227E-2</v>
      </c>
    </row>
    <row r="274" spans="1:10" x14ac:dyDescent="0.55000000000000004">
      <c r="A274">
        <v>262</v>
      </c>
      <c r="B274">
        <v>26250</v>
      </c>
      <c r="C274">
        <v>-289482</v>
      </c>
      <c r="F274">
        <f t="shared" si="25"/>
        <v>3.2749999999999999</v>
      </c>
      <c r="G274">
        <f t="shared" si="26"/>
        <v>2.6249999999999999E-2</v>
      </c>
      <c r="H274">
        <f t="shared" si="27"/>
        <v>21904.049015668919</v>
      </c>
      <c r="I274">
        <f t="shared" si="28"/>
        <v>4.3846992083116992E-5</v>
      </c>
      <c r="J274">
        <f t="shared" si="24"/>
        <v>1.6671088701076E-2</v>
      </c>
    </row>
    <row r="275" spans="1:10" x14ac:dyDescent="0.55000000000000004">
      <c r="A275">
        <v>263</v>
      </c>
      <c r="B275">
        <v>25088</v>
      </c>
      <c r="C275">
        <v>-307526</v>
      </c>
      <c r="F275">
        <f t="shared" si="25"/>
        <v>3.2875000000000001</v>
      </c>
      <c r="G275">
        <f t="shared" si="26"/>
        <v>2.5087999999999999E-2</v>
      </c>
      <c r="H275">
        <f t="shared" si="27"/>
        <v>3860.0490156689193</v>
      </c>
      <c r="I275">
        <f t="shared" si="28"/>
        <v>7.7269521497785942E-6</v>
      </c>
      <c r="J275">
        <f t="shared" si="24"/>
        <v>2.9378686782833823E-3</v>
      </c>
    </row>
    <row r="276" spans="1:10" x14ac:dyDescent="0.55000000000000004">
      <c r="A276">
        <v>264</v>
      </c>
      <c r="B276">
        <v>23784</v>
      </c>
      <c r="C276">
        <v>-320448</v>
      </c>
      <c r="F276">
        <f t="shared" si="25"/>
        <v>3.3</v>
      </c>
      <c r="G276">
        <f t="shared" si="26"/>
        <v>2.3784E-2</v>
      </c>
      <c r="H276">
        <f t="shared" si="27"/>
        <v>-9061.9509843310807</v>
      </c>
      <c r="I276">
        <f t="shared" si="28"/>
        <v>-1.8139992874528589E-5</v>
      </c>
      <c r="J276">
        <f t="shared" si="24"/>
        <v>-6.8970165541776159E-3</v>
      </c>
    </row>
    <row r="277" spans="1:10" x14ac:dyDescent="0.55000000000000004">
      <c r="A277">
        <v>265</v>
      </c>
      <c r="B277">
        <v>22350</v>
      </c>
      <c r="C277">
        <v>-339445</v>
      </c>
      <c r="F277">
        <f t="shared" si="25"/>
        <v>3.3125</v>
      </c>
      <c r="G277">
        <f t="shared" si="26"/>
        <v>2.2349999999999998E-2</v>
      </c>
      <c r="H277">
        <f t="shared" si="27"/>
        <v>-28058.950984331081</v>
      </c>
      <c r="I277">
        <f t="shared" si="28"/>
        <v>-5.6167725007848779E-5</v>
      </c>
      <c r="J277">
        <f t="shared" si="24"/>
        <v>-2.1355561265604759E-2</v>
      </c>
    </row>
    <row r="278" spans="1:10" x14ac:dyDescent="0.55000000000000004">
      <c r="A278">
        <v>266</v>
      </c>
      <c r="B278">
        <v>20794</v>
      </c>
      <c r="C278">
        <v>-354922</v>
      </c>
      <c r="F278">
        <f t="shared" si="25"/>
        <v>3.3250000000000002</v>
      </c>
      <c r="G278">
        <f t="shared" si="26"/>
        <v>2.0794E-2</v>
      </c>
      <c r="H278">
        <f t="shared" si="27"/>
        <v>-43535.950984331081</v>
      </c>
      <c r="I278">
        <f t="shared" si="28"/>
        <v>-8.7149206832736744E-5</v>
      </c>
      <c r="J278">
        <f t="shared" si="24"/>
        <v>-3.3135047315968391E-2</v>
      </c>
    </row>
    <row r="279" spans="1:10" x14ac:dyDescent="0.55000000000000004">
      <c r="A279">
        <v>267</v>
      </c>
      <c r="B279">
        <v>19116</v>
      </c>
      <c r="C279">
        <v>-372324</v>
      </c>
      <c r="F279">
        <f t="shared" si="25"/>
        <v>3.3374999999999999</v>
      </c>
      <c r="G279">
        <f t="shared" si="26"/>
        <v>1.9115999999999998E-2</v>
      </c>
      <c r="H279">
        <f t="shared" si="27"/>
        <v>-60937.950984331081</v>
      </c>
      <c r="I279">
        <f t="shared" si="28"/>
        <v>-1.2198410679504858E-4</v>
      </c>
      <c r="J279">
        <f t="shared" si="24"/>
        <v>-4.6379643571601133E-2</v>
      </c>
    </row>
    <row r="280" spans="1:10" x14ac:dyDescent="0.55000000000000004">
      <c r="A280">
        <v>268</v>
      </c>
      <c r="B280">
        <v>17334</v>
      </c>
      <c r="C280">
        <v>-386694</v>
      </c>
      <c r="F280">
        <f t="shared" si="25"/>
        <v>3.35</v>
      </c>
      <c r="G280">
        <f t="shared" si="26"/>
        <v>1.7333999999999999E-2</v>
      </c>
      <c r="H280">
        <f t="shared" si="27"/>
        <v>-75307.950984331081</v>
      </c>
      <c r="I280">
        <f t="shared" si="28"/>
        <v>-1.5074962296896083E-4</v>
      </c>
      <c r="J280">
        <f t="shared" si="24"/>
        <v>-5.7316596116908702E-2</v>
      </c>
    </row>
    <row r="281" spans="1:10" x14ac:dyDescent="0.55000000000000004">
      <c r="A281">
        <v>269</v>
      </c>
      <c r="B281">
        <v>15450</v>
      </c>
      <c r="C281">
        <v>-403880</v>
      </c>
      <c r="F281">
        <f t="shared" si="25"/>
        <v>3.3624999999999998</v>
      </c>
      <c r="G281">
        <f t="shared" si="26"/>
        <v>1.5449999999999998E-2</v>
      </c>
      <c r="H281">
        <f t="shared" si="27"/>
        <v>-92493.950984331081</v>
      </c>
      <c r="I281">
        <f t="shared" si="28"/>
        <v>-1.8515213938961888E-4</v>
      </c>
      <c r="J281">
        <f t="shared" si="24"/>
        <v>-7.0396795591067096E-2</v>
      </c>
    </row>
    <row r="282" spans="1:10" x14ac:dyDescent="0.55000000000000004">
      <c r="A282">
        <v>270</v>
      </c>
      <c r="B282">
        <v>13481</v>
      </c>
      <c r="C282">
        <v>-420744</v>
      </c>
      <c r="F282">
        <f t="shared" si="25"/>
        <v>3.375</v>
      </c>
      <c r="G282">
        <f t="shared" si="26"/>
        <v>1.3481E-2</v>
      </c>
      <c r="H282">
        <f t="shared" si="27"/>
        <v>-109357.95098433108</v>
      </c>
      <c r="I282">
        <f t="shared" si="28"/>
        <v>-2.1891008404910785E-4</v>
      </c>
      <c r="J282">
        <f t="shared" si="24"/>
        <v>-8.323192208543502E-2</v>
      </c>
    </row>
    <row r="283" spans="1:10" x14ac:dyDescent="0.55000000000000004">
      <c r="A283">
        <v>271</v>
      </c>
      <c r="B283">
        <v>11447</v>
      </c>
      <c r="C283">
        <v>-433688</v>
      </c>
      <c r="F283">
        <f t="shared" si="25"/>
        <v>3.3875000000000002</v>
      </c>
      <c r="G283">
        <f t="shared" si="26"/>
        <v>1.1446999999999999E-2</v>
      </c>
      <c r="H283">
        <f t="shared" si="27"/>
        <v>-122301.95098433108</v>
      </c>
      <c r="I283">
        <f t="shared" si="28"/>
        <v>-2.4482106813784275E-4</v>
      </c>
      <c r="J283">
        <f t="shared" si="24"/>
        <v>-9.3083551434527664E-2</v>
      </c>
    </row>
    <row r="284" spans="1:10" x14ac:dyDescent="0.55000000000000004">
      <c r="A284">
        <v>272</v>
      </c>
      <c r="B284">
        <v>9338</v>
      </c>
      <c r="C284">
        <v>-447130</v>
      </c>
      <c r="F284">
        <f t="shared" si="25"/>
        <v>3.4</v>
      </c>
      <c r="G284">
        <f t="shared" si="26"/>
        <v>9.3379999999999991E-3</v>
      </c>
      <c r="H284">
        <f t="shared" si="27"/>
        <v>-135743.95098433108</v>
      </c>
      <c r="I284">
        <f t="shared" si="28"/>
        <v>-2.7172893650316831E-4</v>
      </c>
      <c r="J284">
        <f t="shared" si="24"/>
        <v>-0.10331420669646395</v>
      </c>
    </row>
    <row r="285" spans="1:10" x14ac:dyDescent="0.55000000000000004">
      <c r="A285">
        <v>273</v>
      </c>
      <c r="B285">
        <v>7181</v>
      </c>
      <c r="C285">
        <v>-462900</v>
      </c>
      <c r="F285">
        <f t="shared" si="25"/>
        <v>3.4125000000000001</v>
      </c>
      <c r="G285">
        <f t="shared" si="26"/>
        <v>7.1809999999999999E-3</v>
      </c>
      <c r="H285">
        <f t="shared" si="27"/>
        <v>-151513.95098433108</v>
      </c>
      <c r="I285">
        <f t="shared" si="28"/>
        <v>-3.0329693859520703E-4</v>
      </c>
      <c r="J285">
        <f t="shared" si="24"/>
        <v>-0.1153166939365127</v>
      </c>
    </row>
    <row r="286" spans="1:10" x14ac:dyDescent="0.55000000000000004">
      <c r="A286">
        <v>274</v>
      </c>
      <c r="B286">
        <v>4978</v>
      </c>
      <c r="C286">
        <v>-478330</v>
      </c>
      <c r="F286">
        <f t="shared" si="25"/>
        <v>3.4249999999999998</v>
      </c>
      <c r="G286">
        <f t="shared" si="26"/>
        <v>4.9779999999999998E-3</v>
      </c>
      <c r="H286">
        <f t="shared" si="27"/>
        <v>-166943.95098433108</v>
      </c>
      <c r="I286">
        <f t="shared" si="28"/>
        <v>-3.3418433696427214E-4</v>
      </c>
      <c r="J286">
        <f t="shared" si="24"/>
        <v>-0.12706040846498143</v>
      </c>
    </row>
    <row r="287" spans="1:10" x14ac:dyDescent="0.55000000000000004">
      <c r="A287">
        <v>275</v>
      </c>
      <c r="B287">
        <v>2756</v>
      </c>
      <c r="C287">
        <v>-490962</v>
      </c>
      <c r="F287">
        <f t="shared" si="25"/>
        <v>3.4375</v>
      </c>
      <c r="G287">
        <f t="shared" si="26"/>
        <v>2.7559999999999998E-3</v>
      </c>
      <c r="H287">
        <f t="shared" si="27"/>
        <v>-179575.95098433108</v>
      </c>
      <c r="I287">
        <f t="shared" si="28"/>
        <v>-3.5947076704839602E-4</v>
      </c>
      <c r="J287">
        <f t="shared" si="24"/>
        <v>-0.13667457579638892</v>
      </c>
    </row>
    <row r="288" spans="1:10" x14ac:dyDescent="0.55000000000000004">
      <c r="A288">
        <v>276</v>
      </c>
      <c r="B288">
        <v>516</v>
      </c>
      <c r="C288">
        <v>-503881</v>
      </c>
      <c r="F288">
        <f t="shared" si="25"/>
        <v>3.45</v>
      </c>
      <c r="G288">
        <f t="shared" si="26"/>
        <v>5.1599999999999997E-4</v>
      </c>
      <c r="H288">
        <f t="shared" si="27"/>
        <v>-192494.95098433108</v>
      </c>
      <c r="I288">
        <f t="shared" si="28"/>
        <v>-3.8533170674573576E-4</v>
      </c>
      <c r="J288">
        <f t="shared" si="24"/>
        <v>-0.14650717774021832</v>
      </c>
    </row>
    <row r="289" spans="1:10" x14ac:dyDescent="0.55000000000000004">
      <c r="A289">
        <v>277</v>
      </c>
      <c r="B289">
        <v>-1734</v>
      </c>
      <c r="C289">
        <v>-517055</v>
      </c>
      <c r="F289">
        <f t="shared" si="25"/>
        <v>3.4624999999999999</v>
      </c>
      <c r="G289">
        <f t="shared" si="26"/>
        <v>-1.7339999999999999E-3</v>
      </c>
      <c r="H289">
        <f t="shared" si="27"/>
        <v>-205668.95098433108</v>
      </c>
      <c r="I289">
        <f t="shared" si="28"/>
        <v>-4.1170309923530571E-4</v>
      </c>
      <c r="J289">
        <f t="shared" si="24"/>
        <v>-0.15653385921773272</v>
      </c>
    </row>
    <row r="290" spans="1:10" x14ac:dyDescent="0.55000000000000004">
      <c r="A290">
        <v>278</v>
      </c>
      <c r="B290">
        <v>-3966</v>
      </c>
      <c r="C290">
        <v>-525288</v>
      </c>
      <c r="F290">
        <f t="shared" si="25"/>
        <v>3.4750000000000001</v>
      </c>
      <c r="G290">
        <f t="shared" si="26"/>
        <v>-3.9659999999999999E-3</v>
      </c>
      <c r="H290">
        <f t="shared" si="27"/>
        <v>-213901.95098433108</v>
      </c>
      <c r="I290">
        <f t="shared" si="28"/>
        <v>-4.2818371820954506E-4</v>
      </c>
      <c r="J290">
        <f t="shared" si="24"/>
        <v>-0.16279996431902133</v>
      </c>
    </row>
    <row r="291" spans="1:10" x14ac:dyDescent="0.55000000000000004">
      <c r="A291">
        <v>279</v>
      </c>
      <c r="B291">
        <v>-6178</v>
      </c>
      <c r="C291">
        <v>-531197</v>
      </c>
      <c r="F291">
        <f t="shared" si="25"/>
        <v>3.4874999999999998</v>
      </c>
      <c r="G291">
        <f t="shared" si="26"/>
        <v>-6.1779999999999995E-3</v>
      </c>
      <c r="H291">
        <f t="shared" si="27"/>
        <v>-219810.95098433108</v>
      </c>
      <c r="I291">
        <f t="shared" si="28"/>
        <v>-4.4001221055969451E-4</v>
      </c>
      <c r="J291">
        <f t="shared" si="24"/>
        <v>-0.16729728182703962</v>
      </c>
    </row>
    <row r="292" spans="1:10" x14ac:dyDescent="0.55000000000000004">
      <c r="A292">
        <v>280</v>
      </c>
      <c r="B292">
        <v>-8353</v>
      </c>
      <c r="C292">
        <v>-536481</v>
      </c>
      <c r="F292">
        <f t="shared" si="25"/>
        <v>3.5</v>
      </c>
      <c r="G292">
        <f t="shared" si="26"/>
        <v>-8.3529999999999993E-3</v>
      </c>
      <c r="H292">
        <f t="shared" si="27"/>
        <v>-225094.95098433108</v>
      </c>
      <c r="I292">
        <f t="shared" si="28"/>
        <v>-4.5058959312496607E-4</v>
      </c>
      <c r="J292">
        <f t="shared" si="24"/>
        <v>-0.17131891420347697</v>
      </c>
    </row>
    <row r="293" spans="1:10" x14ac:dyDescent="0.55000000000000004">
      <c r="A293">
        <v>281</v>
      </c>
      <c r="B293">
        <v>-10491</v>
      </c>
      <c r="C293">
        <v>-541705</v>
      </c>
      <c r="F293">
        <f t="shared" si="25"/>
        <v>3.5125000000000002</v>
      </c>
      <c r="G293">
        <f t="shared" si="26"/>
        <v>-1.0491E-2</v>
      </c>
      <c r="H293">
        <f t="shared" si="27"/>
        <v>-230318.95098433108</v>
      </c>
      <c r="I293">
        <f t="shared" si="28"/>
        <v>-4.6104686915088939E-4</v>
      </c>
      <c r="J293">
        <f t="shared" si="24"/>
        <v>-0.17529488080728262</v>
      </c>
    </row>
    <row r="294" spans="1:10" x14ac:dyDescent="0.55000000000000004">
      <c r="A294">
        <v>282</v>
      </c>
      <c r="B294">
        <v>-12563</v>
      </c>
      <c r="C294">
        <v>-545754</v>
      </c>
      <c r="F294">
        <f t="shared" si="25"/>
        <v>3.5249999999999999</v>
      </c>
      <c r="G294">
        <f t="shared" si="26"/>
        <v>-1.2563E-2</v>
      </c>
      <c r="H294">
        <f t="shared" si="27"/>
        <v>-234367.95098433108</v>
      </c>
      <c r="I294">
        <f t="shared" si="28"/>
        <v>-4.6915205878124227E-4</v>
      </c>
      <c r="J294">
        <f t="shared" si="24"/>
        <v>-0.17837655936371619</v>
      </c>
    </row>
    <row r="295" spans="1:10" x14ac:dyDescent="0.55000000000000004">
      <c r="A295">
        <v>283</v>
      </c>
      <c r="B295">
        <v>-14559</v>
      </c>
      <c r="C295">
        <v>-549296</v>
      </c>
      <c r="F295">
        <f t="shared" si="25"/>
        <v>3.5375000000000001</v>
      </c>
      <c r="G295">
        <f t="shared" si="26"/>
        <v>-1.4558999999999999E-2</v>
      </c>
      <c r="H295">
        <f t="shared" si="27"/>
        <v>-237909.95098433108</v>
      </c>
      <c r="I295">
        <f t="shared" si="28"/>
        <v>-4.7624234815410216E-4</v>
      </c>
      <c r="J295">
        <f t="shared" si="24"/>
        <v>-0.18107236214141131</v>
      </c>
    </row>
    <row r="296" spans="1:10" x14ac:dyDescent="0.55000000000000004">
      <c r="A296">
        <v>284</v>
      </c>
      <c r="B296">
        <v>-16481</v>
      </c>
      <c r="C296">
        <v>-548322</v>
      </c>
      <c r="F296">
        <f t="shared" si="25"/>
        <v>3.55</v>
      </c>
      <c r="G296">
        <f t="shared" si="26"/>
        <v>-1.6480999999999999E-2</v>
      </c>
      <c r="H296">
        <f t="shared" si="27"/>
        <v>-236935.95098433108</v>
      </c>
      <c r="I296">
        <f t="shared" si="28"/>
        <v>-4.7429261866534846E-4</v>
      </c>
      <c r="J296">
        <f t="shared" si="24"/>
        <v>-0.18033105443235567</v>
      </c>
    </row>
    <row r="297" spans="1:10" x14ac:dyDescent="0.55000000000000004">
      <c r="A297">
        <v>285</v>
      </c>
      <c r="B297">
        <v>-18309</v>
      </c>
      <c r="C297">
        <v>-545240</v>
      </c>
      <c r="F297">
        <f t="shared" si="25"/>
        <v>3.5625</v>
      </c>
      <c r="G297">
        <f t="shared" si="26"/>
        <v>-1.8308999999999999E-2</v>
      </c>
      <c r="H297">
        <f t="shared" si="27"/>
        <v>-233853.95098433108</v>
      </c>
      <c r="I297">
        <f t="shared" si="28"/>
        <v>-4.6812314609415867E-4</v>
      </c>
      <c r="J297">
        <f t="shared" si="24"/>
        <v>-0.17798535591150405</v>
      </c>
    </row>
    <row r="298" spans="1:10" x14ac:dyDescent="0.55000000000000004">
      <c r="A298">
        <v>286</v>
      </c>
      <c r="B298">
        <v>-20044</v>
      </c>
      <c r="C298">
        <v>-542809</v>
      </c>
      <c r="F298">
        <f t="shared" si="25"/>
        <v>3.5750000000000002</v>
      </c>
      <c r="G298">
        <f t="shared" si="26"/>
        <v>-2.0043999999999999E-2</v>
      </c>
      <c r="H298">
        <f t="shared" si="27"/>
        <v>-231422.95098433108</v>
      </c>
      <c r="I298">
        <f t="shared" si="28"/>
        <v>-4.6325682947489767E-4</v>
      </c>
      <c r="J298">
        <f t="shared" si="24"/>
        <v>-0.17613513102370706</v>
      </c>
    </row>
    <row r="299" spans="1:10" x14ac:dyDescent="0.55000000000000004">
      <c r="A299">
        <v>287</v>
      </c>
      <c r="B299">
        <v>-21656</v>
      </c>
      <c r="C299">
        <v>-541764</v>
      </c>
      <c r="F299">
        <f t="shared" si="25"/>
        <v>3.5874999999999999</v>
      </c>
      <c r="G299">
        <f t="shared" si="26"/>
        <v>-2.1655999999999998E-2</v>
      </c>
      <c r="H299">
        <f t="shared" si="27"/>
        <v>-230377.95098433108</v>
      </c>
      <c r="I299">
        <f t="shared" si="28"/>
        <v>-4.6116497391458187E-4</v>
      </c>
      <c r="J299">
        <f t="shared" si="24"/>
        <v>-0.17533978548370385</v>
      </c>
    </row>
    <row r="300" spans="1:10" x14ac:dyDescent="0.55000000000000004">
      <c r="A300">
        <v>288</v>
      </c>
      <c r="B300">
        <v>-23147</v>
      </c>
      <c r="C300">
        <v>-541264</v>
      </c>
      <c r="F300">
        <f t="shared" si="25"/>
        <v>3.6</v>
      </c>
      <c r="G300">
        <f t="shared" si="26"/>
        <v>-2.3146999999999997E-2</v>
      </c>
      <c r="H300">
        <f t="shared" si="27"/>
        <v>-229877.95098433108</v>
      </c>
      <c r="I300">
        <f t="shared" si="28"/>
        <v>-4.6016408608667955E-4</v>
      </c>
      <c r="J300">
        <f t="shared" si="24"/>
        <v>-0.17495923737843916</v>
      </c>
    </row>
    <row r="301" spans="1:10" x14ac:dyDescent="0.55000000000000004">
      <c r="A301">
        <v>289</v>
      </c>
      <c r="B301">
        <v>-24506</v>
      </c>
      <c r="C301">
        <v>-535686</v>
      </c>
      <c r="F301">
        <f t="shared" si="25"/>
        <v>3.6124999999999998</v>
      </c>
      <c r="G301">
        <f t="shared" si="26"/>
        <v>-2.4506E-2</v>
      </c>
      <c r="H301">
        <f t="shared" si="27"/>
        <v>-224299.95098433108</v>
      </c>
      <c r="I301">
        <f t="shared" si="28"/>
        <v>-4.4899818147860139E-4</v>
      </c>
      <c r="J301">
        <f t="shared" si="24"/>
        <v>-0.1707138427161061</v>
      </c>
    </row>
    <row r="302" spans="1:10" x14ac:dyDescent="0.55000000000000004">
      <c r="A302">
        <v>290</v>
      </c>
      <c r="B302">
        <v>-25734</v>
      </c>
      <c r="C302">
        <v>-531503</v>
      </c>
      <c r="F302">
        <f t="shared" si="25"/>
        <v>3.625</v>
      </c>
      <c r="G302">
        <f t="shared" si="26"/>
        <v>-2.5734E-2</v>
      </c>
      <c r="H302">
        <f t="shared" si="27"/>
        <v>-220116.95098433108</v>
      </c>
      <c r="I302">
        <f t="shared" si="28"/>
        <v>-4.4062475391037074E-4</v>
      </c>
      <c r="J302">
        <f t="shared" si="24"/>
        <v>-0.16753017726746158</v>
      </c>
    </row>
    <row r="303" spans="1:10" x14ac:dyDescent="0.55000000000000004">
      <c r="A303">
        <v>291</v>
      </c>
      <c r="B303">
        <v>-26822</v>
      </c>
      <c r="C303">
        <v>-524022</v>
      </c>
      <c r="F303">
        <f t="shared" si="25"/>
        <v>3.6375000000000002</v>
      </c>
      <c r="G303">
        <f t="shared" si="26"/>
        <v>-2.6821999999999999E-2</v>
      </c>
      <c r="H303">
        <f t="shared" si="27"/>
        <v>-212635.95098433108</v>
      </c>
      <c r="I303">
        <f t="shared" si="28"/>
        <v>-4.2564947022929642E-4</v>
      </c>
      <c r="J303">
        <f t="shared" si="24"/>
        <v>-0.16183641651649111</v>
      </c>
    </row>
    <row r="304" spans="1:10" x14ac:dyDescent="0.55000000000000004">
      <c r="A304">
        <v>292</v>
      </c>
      <c r="B304">
        <v>-27750</v>
      </c>
      <c r="C304">
        <v>-510516</v>
      </c>
      <c r="F304">
        <f t="shared" si="25"/>
        <v>3.65</v>
      </c>
      <c r="G304">
        <f t="shared" si="26"/>
        <v>-2.775E-2</v>
      </c>
      <c r="H304">
        <f t="shared" si="27"/>
        <v>-199129.95098433108</v>
      </c>
      <c r="I304">
        <f t="shared" si="28"/>
        <v>-3.9861348822199937E-4</v>
      </c>
      <c r="J304">
        <f t="shared" si="24"/>
        <v>-0.15155705109708095</v>
      </c>
    </row>
    <row r="305" spans="1:10" x14ac:dyDescent="0.55000000000000004">
      <c r="A305">
        <v>293</v>
      </c>
      <c r="B305">
        <v>-28528</v>
      </c>
      <c r="C305">
        <v>-498300</v>
      </c>
      <c r="F305">
        <f t="shared" si="25"/>
        <v>3.6625000000000001</v>
      </c>
      <c r="G305">
        <f t="shared" si="26"/>
        <v>-2.8527999999999998E-2</v>
      </c>
      <c r="H305">
        <f t="shared" si="27"/>
        <v>-186913.95098433108</v>
      </c>
      <c r="I305">
        <f t="shared" si="28"/>
        <v>-3.7415979681069023E-4</v>
      </c>
      <c r="J305">
        <f t="shared" si="24"/>
        <v>-0.14225949978925367</v>
      </c>
    </row>
    <row r="306" spans="1:10" x14ac:dyDescent="0.55000000000000004">
      <c r="A306">
        <v>294</v>
      </c>
      <c r="B306">
        <v>-29147</v>
      </c>
      <c r="C306">
        <v>-488299</v>
      </c>
      <c r="F306">
        <f t="shared" si="25"/>
        <v>3.6749999999999998</v>
      </c>
      <c r="G306">
        <f t="shared" si="26"/>
        <v>-2.9146999999999999E-2</v>
      </c>
      <c r="H306">
        <f t="shared" si="27"/>
        <v>-176912.95098433108</v>
      </c>
      <c r="I306">
        <f t="shared" si="28"/>
        <v>-3.5414003847698833E-4</v>
      </c>
      <c r="J306">
        <f t="shared" si="24"/>
        <v>-0.13464777658774912</v>
      </c>
    </row>
    <row r="307" spans="1:10" x14ac:dyDescent="0.55000000000000004">
      <c r="A307">
        <v>295</v>
      </c>
      <c r="B307">
        <v>-29597</v>
      </c>
      <c r="C307">
        <v>-477087</v>
      </c>
      <c r="F307">
        <f t="shared" si="25"/>
        <v>3.6875</v>
      </c>
      <c r="G307">
        <f t="shared" si="26"/>
        <v>-2.9596999999999998E-2</v>
      </c>
      <c r="H307">
        <f t="shared" si="27"/>
        <v>-165700.95098433108</v>
      </c>
      <c r="I307">
        <f t="shared" si="28"/>
        <v>-3.3169612982410701E-4</v>
      </c>
      <c r="J307">
        <f t="shared" si="24"/>
        <v>-0.12611436587529337</v>
      </c>
    </row>
    <row r="308" spans="1:10" x14ac:dyDescent="0.55000000000000004">
      <c r="A308">
        <v>296</v>
      </c>
      <c r="B308">
        <v>-29878</v>
      </c>
      <c r="C308">
        <v>-467881</v>
      </c>
      <c r="F308">
        <f t="shared" si="25"/>
        <v>3.7</v>
      </c>
      <c r="G308">
        <f t="shared" si="26"/>
        <v>-2.9877999999999998E-2</v>
      </c>
      <c r="H308">
        <f t="shared" si="27"/>
        <v>-156494.95098433108</v>
      </c>
      <c r="I308">
        <f t="shared" si="28"/>
        <v>-3.1326778313676978E-4</v>
      </c>
      <c r="J308">
        <f t="shared" si="24"/>
        <v>-0.11910771416115967</v>
      </c>
    </row>
    <row r="309" spans="1:10" x14ac:dyDescent="0.55000000000000004">
      <c r="A309">
        <v>297</v>
      </c>
      <c r="B309">
        <v>-30000</v>
      </c>
      <c r="C309">
        <v>-451003</v>
      </c>
      <c r="F309">
        <f t="shared" si="25"/>
        <v>3.7124999999999999</v>
      </c>
      <c r="G309">
        <f t="shared" si="26"/>
        <v>-0.03</v>
      </c>
      <c r="H309">
        <f t="shared" si="27"/>
        <v>-139616.95098433108</v>
      </c>
      <c r="I309">
        <f t="shared" si="28"/>
        <v>-2.7948181361809953E-4</v>
      </c>
      <c r="J309">
        <f t="shared" si="24"/>
        <v>-0.10626193231984432</v>
      </c>
    </row>
    <row r="310" spans="1:10" x14ac:dyDescent="0.55000000000000004">
      <c r="A310">
        <v>298</v>
      </c>
      <c r="B310">
        <v>-29944</v>
      </c>
      <c r="C310">
        <v>-433281</v>
      </c>
      <c r="F310">
        <f t="shared" si="25"/>
        <v>3.7250000000000001</v>
      </c>
      <c r="G310">
        <f t="shared" si="26"/>
        <v>-2.9943999999999998E-2</v>
      </c>
      <c r="H310">
        <f t="shared" si="27"/>
        <v>-121894.95098433108</v>
      </c>
      <c r="I310">
        <f t="shared" si="28"/>
        <v>-2.4400634544593025E-4</v>
      </c>
      <c r="J310">
        <f t="shared" si="24"/>
        <v>-9.2773785276842199E-2</v>
      </c>
    </row>
    <row r="311" spans="1:10" x14ac:dyDescent="0.55000000000000004">
      <c r="A311">
        <v>299</v>
      </c>
      <c r="B311">
        <v>-29728</v>
      </c>
      <c r="C311">
        <v>-414530</v>
      </c>
      <c r="F311">
        <f t="shared" si="25"/>
        <v>3.7374999999999998</v>
      </c>
      <c r="G311">
        <f t="shared" si="26"/>
        <v>-2.9727999999999997E-2</v>
      </c>
      <c r="H311">
        <f t="shared" si="27"/>
        <v>-103143.95098433108</v>
      </c>
      <c r="I311">
        <f t="shared" si="28"/>
        <v>-2.06471050123938E-4</v>
      </c>
      <c r="J311">
        <f t="shared" si="24"/>
        <v>-7.8502470233205293E-2</v>
      </c>
    </row>
    <row r="312" spans="1:10" x14ac:dyDescent="0.55000000000000004">
      <c r="A312">
        <v>300</v>
      </c>
      <c r="B312">
        <v>-29344</v>
      </c>
      <c r="C312">
        <v>-398806</v>
      </c>
      <c r="F312">
        <f t="shared" si="25"/>
        <v>3.75</v>
      </c>
      <c r="G312">
        <f t="shared" si="26"/>
        <v>-2.9343999999999999E-2</v>
      </c>
      <c r="H312">
        <f t="shared" si="27"/>
        <v>-87419.950984331081</v>
      </c>
      <c r="I312">
        <f t="shared" si="28"/>
        <v>-1.7499512971206628E-4</v>
      </c>
      <c r="J312">
        <f t="shared" si="24"/>
        <v>-6.6534993418840893E-2</v>
      </c>
    </row>
    <row r="313" spans="1:10" x14ac:dyDescent="0.55000000000000004">
      <c r="A313">
        <v>301</v>
      </c>
      <c r="B313">
        <v>-28791</v>
      </c>
      <c r="C313">
        <v>-386206</v>
      </c>
      <c r="F313">
        <f t="shared" si="25"/>
        <v>3.7625000000000002</v>
      </c>
      <c r="G313">
        <f t="shared" si="26"/>
        <v>-2.8790999999999997E-2</v>
      </c>
      <c r="H313">
        <f t="shared" si="27"/>
        <v>-74819.950984331081</v>
      </c>
      <c r="I313">
        <f t="shared" si="28"/>
        <v>-1.4977275644892818E-4</v>
      </c>
      <c r="J313">
        <f t="shared" si="24"/>
        <v>-5.6945181166170353E-2</v>
      </c>
    </row>
    <row r="314" spans="1:10" x14ac:dyDescent="0.55000000000000004">
      <c r="A314">
        <v>302</v>
      </c>
      <c r="B314">
        <v>-28078</v>
      </c>
      <c r="C314">
        <v>-366484</v>
      </c>
      <c r="F314">
        <f t="shared" si="25"/>
        <v>3.7749999999999999</v>
      </c>
      <c r="G314">
        <f t="shared" si="26"/>
        <v>-2.8077999999999999E-2</v>
      </c>
      <c r="H314">
        <f t="shared" si="27"/>
        <v>-55097.950984331081</v>
      </c>
      <c r="I314">
        <f t="shared" si="28"/>
        <v>-1.1029373696514965E-4</v>
      </c>
      <c r="J314">
        <f t="shared" si="24"/>
        <v>-4.1934841702109392E-2</v>
      </c>
    </row>
    <row r="315" spans="1:10" x14ac:dyDescent="0.55000000000000004">
      <c r="A315">
        <v>303</v>
      </c>
      <c r="B315">
        <v>-27206</v>
      </c>
      <c r="C315">
        <v>-344101</v>
      </c>
      <c r="F315">
        <f t="shared" si="25"/>
        <v>3.7875000000000001</v>
      </c>
      <c r="G315">
        <f t="shared" si="26"/>
        <v>-2.7205999999999998E-2</v>
      </c>
      <c r="H315">
        <f t="shared" si="27"/>
        <v>-32714.950984331081</v>
      </c>
      <c r="I315">
        <f t="shared" si="28"/>
        <v>-6.5487992461275046E-5</v>
      </c>
      <c r="J315">
        <f t="shared" si="24"/>
        <v>-2.4899225221829677E-2</v>
      </c>
    </row>
    <row r="316" spans="1:10" x14ac:dyDescent="0.55000000000000004">
      <c r="A316">
        <v>304</v>
      </c>
      <c r="B316">
        <v>-26184</v>
      </c>
      <c r="C316">
        <v>-331190</v>
      </c>
      <c r="F316">
        <f t="shared" si="25"/>
        <v>3.8</v>
      </c>
      <c r="G316">
        <f t="shared" si="26"/>
        <v>-2.6183999999999999E-2</v>
      </c>
      <c r="H316">
        <f t="shared" si="27"/>
        <v>-19803.950984331081</v>
      </c>
      <c r="I316">
        <f t="shared" si="28"/>
        <v>-3.9643066969181719E-5</v>
      </c>
      <c r="J316">
        <f t="shared" si="24"/>
        <v>-1.5072712047684504E-2</v>
      </c>
    </row>
    <row r="317" spans="1:10" x14ac:dyDescent="0.55000000000000004">
      <c r="A317">
        <v>305</v>
      </c>
      <c r="B317">
        <v>-25022</v>
      </c>
      <c r="C317">
        <v>-311343</v>
      </c>
      <c r="F317">
        <f t="shared" si="25"/>
        <v>3.8125</v>
      </c>
      <c r="G317">
        <f t="shared" si="26"/>
        <v>-2.5021999999999999E-2</v>
      </c>
      <c r="H317">
        <f t="shared" si="27"/>
        <v>43.04901566891931</v>
      </c>
      <c r="I317">
        <f t="shared" si="28"/>
        <v>8.6174471572393925E-8</v>
      </c>
      <c r="J317">
        <f t="shared" si="24"/>
        <v>3.2764442692635554E-5</v>
      </c>
    </row>
    <row r="318" spans="1:10" x14ac:dyDescent="0.55000000000000004">
      <c r="A318">
        <v>306</v>
      </c>
      <c r="B318">
        <v>-23709</v>
      </c>
      <c r="C318">
        <v>-290923</v>
      </c>
      <c r="F318">
        <f t="shared" si="25"/>
        <v>3.8250000000000002</v>
      </c>
      <c r="G318">
        <f t="shared" si="26"/>
        <v>-2.3708999999999997E-2</v>
      </c>
      <c r="H318">
        <f t="shared" si="27"/>
        <v>20463.049015668919</v>
      </c>
      <c r="I318">
        <f t="shared" si="28"/>
        <v>4.096243336310255E-5</v>
      </c>
      <c r="J318">
        <f t="shared" si="24"/>
        <v>1.5574349061703125E-2</v>
      </c>
    </row>
    <row r="319" spans="1:10" x14ac:dyDescent="0.55000000000000004">
      <c r="A319">
        <v>307</v>
      </c>
      <c r="B319">
        <v>-22275</v>
      </c>
      <c r="C319">
        <v>-275893</v>
      </c>
      <c r="F319">
        <f t="shared" si="25"/>
        <v>3.8374999999999999</v>
      </c>
      <c r="G319">
        <f t="shared" si="26"/>
        <v>-2.2275E-2</v>
      </c>
      <c r="H319">
        <f t="shared" si="27"/>
        <v>35493.049015668919</v>
      </c>
      <c r="I319">
        <f t="shared" si="28"/>
        <v>7.104912146984585E-5</v>
      </c>
      <c r="J319">
        <f t="shared" si="24"/>
        <v>2.7013625105960112E-2</v>
      </c>
    </row>
    <row r="320" spans="1:10" x14ac:dyDescent="0.55000000000000004">
      <c r="A320">
        <v>308</v>
      </c>
      <c r="B320">
        <v>-20709</v>
      </c>
      <c r="C320">
        <v>-261506</v>
      </c>
      <c r="F320">
        <f t="shared" si="25"/>
        <v>3.85</v>
      </c>
      <c r="G320">
        <f t="shared" si="26"/>
        <v>-2.0708999999999998E-2</v>
      </c>
      <c r="H320">
        <f t="shared" si="27"/>
        <v>49880.049015668919</v>
      </c>
      <c r="I320">
        <f t="shared" si="28"/>
        <v>9.9848667829906783E-5</v>
      </c>
      <c r="J320">
        <f t="shared" si="24"/>
        <v>3.7963516286846688E-2</v>
      </c>
    </row>
    <row r="321" spans="1:10" x14ac:dyDescent="0.55000000000000004">
      <c r="A321">
        <v>309</v>
      </c>
      <c r="B321">
        <v>-19022</v>
      </c>
      <c r="C321">
        <v>-245787</v>
      </c>
      <c r="F321">
        <f t="shared" si="25"/>
        <v>3.8624999999999998</v>
      </c>
      <c r="G321">
        <f t="shared" si="26"/>
        <v>-1.9022000000000001E-2</v>
      </c>
      <c r="H321">
        <f t="shared" si="27"/>
        <v>65599.049015668919</v>
      </c>
      <c r="I321">
        <f t="shared" si="28"/>
        <v>1.3131457936349947E-4</v>
      </c>
      <c r="J321">
        <f t="shared" si="24"/>
        <v>4.9927187620158443E-2</v>
      </c>
    </row>
    <row r="322" spans="1:10" x14ac:dyDescent="0.55000000000000004">
      <c r="A322">
        <v>310</v>
      </c>
      <c r="B322">
        <v>-17241</v>
      </c>
      <c r="C322">
        <v>-228131</v>
      </c>
      <c r="F322">
        <f t="shared" si="25"/>
        <v>3.875</v>
      </c>
      <c r="G322">
        <f t="shared" si="26"/>
        <v>-1.7240999999999999E-2</v>
      </c>
      <c r="H322">
        <f t="shared" si="27"/>
        <v>83255.049015668919</v>
      </c>
      <c r="I322">
        <f t="shared" si="28"/>
        <v>1.6665793034238566E-4</v>
      </c>
      <c r="J322">
        <f t="shared" si="24"/>
        <v>6.3365102313265642E-2</v>
      </c>
    </row>
    <row r="323" spans="1:10" x14ac:dyDescent="0.55000000000000004">
      <c r="A323">
        <v>311</v>
      </c>
      <c r="B323">
        <v>-15356</v>
      </c>
      <c r="C323">
        <v>-211637</v>
      </c>
      <c r="F323">
        <f t="shared" si="25"/>
        <v>3.8875000000000002</v>
      </c>
      <c r="G323">
        <f t="shared" si="26"/>
        <v>-1.5356E-2</v>
      </c>
      <c r="H323">
        <f t="shared" si="27"/>
        <v>99749.049015668919</v>
      </c>
      <c r="I323">
        <f t="shared" si="28"/>
        <v>1.9967521800922692E-4</v>
      </c>
      <c r="J323">
        <f t="shared" si="24"/>
        <v>7.591862320973769E-2</v>
      </c>
    </row>
    <row r="324" spans="1:10" x14ac:dyDescent="0.55000000000000004">
      <c r="A324">
        <v>312</v>
      </c>
      <c r="B324">
        <v>-13378</v>
      </c>
      <c r="C324">
        <v>-199402</v>
      </c>
      <c r="F324">
        <f t="shared" si="25"/>
        <v>3.9</v>
      </c>
      <c r="G324">
        <f t="shared" si="26"/>
        <v>-1.3377999999999999E-2</v>
      </c>
      <c r="H324">
        <f t="shared" si="27"/>
        <v>111984.04901566892</v>
      </c>
      <c r="I324">
        <f t="shared" si="28"/>
        <v>2.2416694315799635E-4</v>
      </c>
      <c r="J324">
        <f t="shared" si="24"/>
        <v>8.5230635345564978E-2</v>
      </c>
    </row>
    <row r="325" spans="1:10" x14ac:dyDescent="0.55000000000000004">
      <c r="A325">
        <v>313</v>
      </c>
      <c r="B325">
        <v>-11334</v>
      </c>
      <c r="C325">
        <v>-182067</v>
      </c>
      <c r="F325">
        <f t="shared" si="25"/>
        <v>3.9125000000000001</v>
      </c>
      <c r="G325">
        <f t="shared" si="26"/>
        <v>-1.1334E-2</v>
      </c>
      <c r="H325">
        <f t="shared" si="27"/>
        <v>129319.04901566892</v>
      </c>
      <c r="I325">
        <f t="shared" si="28"/>
        <v>2.5886772415136927E-4</v>
      </c>
      <c r="J325">
        <f t="shared" si="24"/>
        <v>9.8424238155092256E-2</v>
      </c>
    </row>
    <row r="326" spans="1:10" x14ac:dyDescent="0.55000000000000004">
      <c r="A326">
        <v>314</v>
      </c>
      <c r="B326">
        <v>-9225</v>
      </c>
      <c r="C326">
        <v>-163250</v>
      </c>
      <c r="F326">
        <f t="shared" si="25"/>
        <v>3.9249999999999998</v>
      </c>
      <c r="G326">
        <f t="shared" si="26"/>
        <v>-9.2249999999999988E-3</v>
      </c>
      <c r="H326">
        <f t="shared" si="27"/>
        <v>148136.04901566892</v>
      </c>
      <c r="I326">
        <f t="shared" si="28"/>
        <v>2.9653513666664464E-4</v>
      </c>
      <c r="J326">
        <f t="shared" si="24"/>
        <v>0.11274578554862412</v>
      </c>
    </row>
    <row r="327" spans="1:10" x14ac:dyDescent="0.55000000000000004">
      <c r="A327">
        <v>315</v>
      </c>
      <c r="B327">
        <v>-7069</v>
      </c>
      <c r="C327">
        <v>-146766</v>
      </c>
      <c r="F327">
        <f t="shared" si="25"/>
        <v>3.9375</v>
      </c>
      <c r="G327">
        <f t="shared" si="26"/>
        <v>-7.0689999999999998E-3</v>
      </c>
      <c r="H327">
        <f t="shared" si="27"/>
        <v>164620.04901566892</v>
      </c>
      <c r="I327">
        <f t="shared" si="28"/>
        <v>3.2953240657692783E-4</v>
      </c>
      <c r="J327">
        <f t="shared" si="24"/>
        <v>0.12529169548299082</v>
      </c>
    </row>
    <row r="328" spans="1:10" x14ac:dyDescent="0.55000000000000004">
      <c r="A328">
        <v>316</v>
      </c>
      <c r="B328">
        <v>-4866</v>
      </c>
      <c r="C328">
        <v>-135024</v>
      </c>
      <c r="F328">
        <f t="shared" si="25"/>
        <v>3.95</v>
      </c>
      <c r="G328">
        <f t="shared" si="26"/>
        <v>-4.8659999999999997E-3</v>
      </c>
      <c r="H328">
        <f t="shared" si="27"/>
        <v>176362.04901566892</v>
      </c>
      <c r="I328">
        <f t="shared" si="28"/>
        <v>3.5303725632738559E-4</v>
      </c>
      <c r="J328">
        <f t="shared" si="24"/>
        <v>0.13422848718702715</v>
      </c>
    </row>
    <row r="329" spans="1:10" x14ac:dyDescent="0.55000000000000004">
      <c r="A329">
        <v>317</v>
      </c>
      <c r="B329">
        <v>-2644</v>
      </c>
      <c r="C329">
        <v>-123569</v>
      </c>
      <c r="F329">
        <f t="shared" si="25"/>
        <v>3.9624999999999999</v>
      </c>
      <c r="G329">
        <f t="shared" si="26"/>
        <v>-2.6440000000000001E-3</v>
      </c>
      <c r="H329">
        <f t="shared" si="27"/>
        <v>187817.04901566892</v>
      </c>
      <c r="I329">
        <f t="shared" si="28"/>
        <v>3.7596759646462742E-4</v>
      </c>
      <c r="J329">
        <f t="shared" si="24"/>
        <v>0.14294684427864152</v>
      </c>
    </row>
    <row r="330" spans="1:10" x14ac:dyDescent="0.55000000000000004">
      <c r="A330">
        <v>318</v>
      </c>
      <c r="B330">
        <v>-394</v>
      </c>
      <c r="C330">
        <v>-114349</v>
      </c>
      <c r="F330">
        <f t="shared" si="25"/>
        <v>3.9750000000000001</v>
      </c>
      <c r="G330">
        <f t="shared" si="26"/>
        <v>-3.9399999999999998E-4</v>
      </c>
      <c r="H330">
        <f t="shared" si="27"/>
        <v>197037.04901566892</v>
      </c>
      <c r="I330">
        <f t="shared" si="28"/>
        <v>3.9442396801114588E-4</v>
      </c>
      <c r="J330">
        <f t="shared" si="24"/>
        <v>0.1499641513397226</v>
      </c>
    </row>
    <row r="331" spans="1:10" x14ac:dyDescent="0.55000000000000004">
      <c r="A331">
        <v>319</v>
      </c>
      <c r="B331">
        <v>1847</v>
      </c>
      <c r="C331">
        <v>-107415</v>
      </c>
      <c r="F331">
        <f t="shared" si="25"/>
        <v>3.9874999999999998</v>
      </c>
      <c r="G331">
        <f t="shared" si="26"/>
        <v>1.8469999999999999E-3</v>
      </c>
      <c r="H331">
        <f t="shared" si="27"/>
        <v>203971.04901566892</v>
      </c>
      <c r="I331">
        <f t="shared" si="28"/>
        <v>4.083042804084951E-4</v>
      </c>
      <c r="J331">
        <f t="shared" si="24"/>
        <v>0.15524159246353353</v>
      </c>
    </row>
    <row r="332" spans="1:10" x14ac:dyDescent="0.55000000000000004">
      <c r="A332">
        <v>320</v>
      </c>
      <c r="B332">
        <v>4078</v>
      </c>
      <c r="C332">
        <v>-102024</v>
      </c>
      <c r="F332">
        <f t="shared" si="25"/>
        <v>4</v>
      </c>
      <c r="G332">
        <f t="shared" si="26"/>
        <v>4.078E-3</v>
      </c>
      <c r="H332">
        <f t="shared" si="27"/>
        <v>209362.04901566892</v>
      </c>
      <c r="I332">
        <f t="shared" si="28"/>
        <v>4.1909585296893775E-4</v>
      </c>
      <c r="J332">
        <f t="shared" si="24"/>
        <v>0.15934466213449758</v>
      </c>
    </row>
    <row r="333" spans="1:10" x14ac:dyDescent="0.55000000000000004">
      <c r="A333">
        <v>321</v>
      </c>
      <c r="B333">
        <v>6291</v>
      </c>
      <c r="C333">
        <v>-99074</v>
      </c>
      <c r="F333">
        <f t="shared" si="25"/>
        <v>4.0125000000000002</v>
      </c>
      <c r="G333">
        <f t="shared" si="26"/>
        <v>6.2909999999999997E-3</v>
      </c>
      <c r="H333">
        <f t="shared" si="27"/>
        <v>212312.04901566892</v>
      </c>
      <c r="I333">
        <f t="shared" si="28"/>
        <v>4.2500109115356136E-4</v>
      </c>
      <c r="J333">
        <f t="shared" ref="J333:J396" si="29">(I333*0.1*9.80665)/($J$4*10^(-6)*$H$4)</f>
        <v>0.16158989595555934</v>
      </c>
    </row>
    <row r="334" spans="1:10" x14ac:dyDescent="0.55000000000000004">
      <c r="A334">
        <v>322</v>
      </c>
      <c r="B334">
        <v>8466</v>
      </c>
      <c r="C334">
        <v>-88987</v>
      </c>
      <c r="F334">
        <f t="shared" si="25"/>
        <v>4.0250000000000004</v>
      </c>
      <c r="G334">
        <f t="shared" si="26"/>
        <v>8.4659999999999996E-3</v>
      </c>
      <c r="H334">
        <f t="shared" si="27"/>
        <v>222399.04901566892</v>
      </c>
      <c r="I334">
        <f t="shared" si="28"/>
        <v>4.4519300219366244E-4</v>
      </c>
      <c r="J334">
        <f t="shared" si="29"/>
        <v>0.16926707343116945</v>
      </c>
    </row>
    <row r="335" spans="1:10" x14ac:dyDescent="0.55000000000000004">
      <c r="A335">
        <v>323</v>
      </c>
      <c r="B335">
        <v>10594</v>
      </c>
      <c r="C335">
        <v>-75368</v>
      </c>
      <c r="F335">
        <f t="shared" si="25"/>
        <v>4.0374999999999996</v>
      </c>
      <c r="G335">
        <f t="shared" si="26"/>
        <v>1.0593999999999999E-2</v>
      </c>
      <c r="H335">
        <f t="shared" si="27"/>
        <v>236018.04901566892</v>
      </c>
      <c r="I335">
        <f t="shared" si="28"/>
        <v>4.7245518485006542E-4</v>
      </c>
      <c r="J335">
        <f t="shared" si="29"/>
        <v>0.17963244272236942</v>
      </c>
    </row>
    <row r="336" spans="1:10" x14ac:dyDescent="0.55000000000000004">
      <c r="A336">
        <v>324</v>
      </c>
      <c r="B336">
        <v>12666</v>
      </c>
      <c r="C336">
        <v>-65300</v>
      </c>
      <c r="F336">
        <f t="shared" si="25"/>
        <v>4.05</v>
      </c>
      <c r="G336">
        <f t="shared" si="26"/>
        <v>1.2666E-2</v>
      </c>
      <c r="H336">
        <f t="shared" si="27"/>
        <v>246086.04901566892</v>
      </c>
      <c r="I336">
        <f t="shared" si="28"/>
        <v>4.9260906215270624E-4</v>
      </c>
      <c r="J336">
        <f t="shared" si="29"/>
        <v>0.18729515936997951</v>
      </c>
    </row>
    <row r="337" spans="1:10" x14ac:dyDescent="0.55000000000000004">
      <c r="A337">
        <v>325</v>
      </c>
      <c r="B337">
        <v>14663</v>
      </c>
      <c r="C337">
        <v>-66541</v>
      </c>
      <c r="F337">
        <f t="shared" ref="F337:F400" si="30">A337/80</f>
        <v>4.0625</v>
      </c>
      <c r="G337">
        <f t="shared" ref="G337:G400" si="31">B337*10^-6</f>
        <v>1.4662999999999999E-2</v>
      </c>
      <c r="H337">
        <f t="shared" ref="H337:H400" si="32">C337-$F$4</f>
        <v>244845.04901566892</v>
      </c>
      <c r="I337">
        <f t="shared" ref="I337:I400" si="33">($H$4*H337)/($H$6*$H$8)</f>
        <v>4.901248585638527E-4</v>
      </c>
      <c r="J337">
        <f t="shared" si="29"/>
        <v>0.18635063897271251</v>
      </c>
    </row>
    <row r="338" spans="1:10" x14ac:dyDescent="0.55000000000000004">
      <c r="A338">
        <v>326</v>
      </c>
      <c r="B338">
        <v>16584</v>
      </c>
      <c r="C338">
        <v>-76040</v>
      </c>
      <c r="F338">
        <f t="shared" si="30"/>
        <v>4.0750000000000002</v>
      </c>
      <c r="G338">
        <f t="shared" si="31"/>
        <v>1.6583999999999998E-2</v>
      </c>
      <c r="H338">
        <f t="shared" si="32"/>
        <v>235346.04901566892</v>
      </c>
      <c r="I338">
        <f t="shared" si="33"/>
        <v>4.7110999160936476E-4</v>
      </c>
      <c r="J338">
        <f t="shared" si="29"/>
        <v>0.17912098606889368</v>
      </c>
    </row>
    <row r="339" spans="1:10" x14ac:dyDescent="0.55000000000000004">
      <c r="A339">
        <v>327</v>
      </c>
      <c r="B339">
        <v>18403</v>
      </c>
      <c r="C339">
        <v>-76105</v>
      </c>
      <c r="F339">
        <f t="shared" si="30"/>
        <v>4.0875000000000004</v>
      </c>
      <c r="G339">
        <f t="shared" si="31"/>
        <v>1.8402999999999999E-2</v>
      </c>
      <c r="H339">
        <f t="shared" si="32"/>
        <v>235281.04901566892</v>
      </c>
      <c r="I339">
        <f t="shared" si="33"/>
        <v>4.7097987619173744E-4</v>
      </c>
      <c r="J339">
        <f t="shared" si="29"/>
        <v>0.17907151481520925</v>
      </c>
    </row>
    <row r="340" spans="1:10" x14ac:dyDescent="0.55000000000000004">
      <c r="A340">
        <v>328</v>
      </c>
      <c r="B340">
        <v>20128</v>
      </c>
      <c r="C340">
        <v>-80528</v>
      </c>
      <c r="F340">
        <f t="shared" si="30"/>
        <v>4.0999999999999996</v>
      </c>
      <c r="G340">
        <f t="shared" si="31"/>
        <v>2.0128E-2</v>
      </c>
      <c r="H340">
        <f t="shared" si="32"/>
        <v>230858.04901566892</v>
      </c>
      <c r="I340">
        <f t="shared" si="33"/>
        <v>4.6212602246611365E-4</v>
      </c>
      <c r="J340">
        <f t="shared" si="29"/>
        <v>0.17570518627603771</v>
      </c>
    </row>
    <row r="341" spans="1:10" x14ac:dyDescent="0.55000000000000004">
      <c r="A341">
        <v>329</v>
      </c>
      <c r="B341">
        <v>21731</v>
      </c>
      <c r="C341">
        <v>-87344</v>
      </c>
      <c r="F341">
        <f t="shared" si="30"/>
        <v>4.1124999999999998</v>
      </c>
      <c r="G341">
        <f t="shared" si="31"/>
        <v>2.1731E-2</v>
      </c>
      <c r="H341">
        <f t="shared" si="32"/>
        <v>224042.04901566892</v>
      </c>
      <c r="I341">
        <f t="shared" si="33"/>
        <v>4.4848191959614942E-4</v>
      </c>
      <c r="J341">
        <f t="shared" si="29"/>
        <v>0.17051755450506928</v>
      </c>
    </row>
    <row r="342" spans="1:10" x14ac:dyDescent="0.55000000000000004">
      <c r="A342">
        <v>330</v>
      </c>
      <c r="B342">
        <v>23222</v>
      </c>
      <c r="C342">
        <v>-93700</v>
      </c>
      <c r="F342">
        <f t="shared" si="30"/>
        <v>4.125</v>
      </c>
      <c r="G342">
        <f t="shared" si="31"/>
        <v>2.3222E-2</v>
      </c>
      <c r="H342">
        <f t="shared" si="32"/>
        <v>217686.04901566892</v>
      </c>
      <c r="I342">
        <f t="shared" si="33"/>
        <v>4.357586335278553E-4</v>
      </c>
      <c r="J342">
        <f t="shared" si="29"/>
        <v>0.16568002699094436</v>
      </c>
    </row>
    <row r="343" spans="1:10" x14ac:dyDescent="0.55000000000000004">
      <c r="A343">
        <v>331</v>
      </c>
      <c r="B343">
        <v>24581</v>
      </c>
      <c r="C343">
        <v>-98475</v>
      </c>
      <c r="F343">
        <f t="shared" si="30"/>
        <v>4.1375000000000002</v>
      </c>
      <c r="G343">
        <f t="shared" si="31"/>
        <v>2.4580999999999999E-2</v>
      </c>
      <c r="H343">
        <f t="shared" si="32"/>
        <v>212911.04901566892</v>
      </c>
      <c r="I343">
        <f t="shared" si="33"/>
        <v>4.2620015477138831E-4</v>
      </c>
      <c r="J343">
        <f t="shared" si="29"/>
        <v>0.16204579258566645</v>
      </c>
    </row>
    <row r="344" spans="1:10" x14ac:dyDescent="0.55000000000000004">
      <c r="A344">
        <v>332</v>
      </c>
      <c r="B344">
        <v>25800</v>
      </c>
      <c r="C344">
        <v>-100430</v>
      </c>
      <c r="F344">
        <f t="shared" si="30"/>
        <v>4.1500000000000004</v>
      </c>
      <c r="G344">
        <f t="shared" si="31"/>
        <v>2.58E-2</v>
      </c>
      <c r="H344">
        <f t="shared" si="32"/>
        <v>210956.04901566892</v>
      </c>
      <c r="I344">
        <f t="shared" si="33"/>
        <v>4.222866833642903E-4</v>
      </c>
      <c r="J344">
        <f t="shared" si="29"/>
        <v>0.16055784949408147</v>
      </c>
    </row>
    <row r="345" spans="1:10" x14ac:dyDescent="0.55000000000000004">
      <c r="A345">
        <v>333</v>
      </c>
      <c r="B345">
        <v>26869</v>
      </c>
      <c r="C345">
        <v>-104402</v>
      </c>
      <c r="F345">
        <f t="shared" si="30"/>
        <v>4.1624999999999996</v>
      </c>
      <c r="G345">
        <f t="shared" si="31"/>
        <v>2.6868999999999997E-2</v>
      </c>
      <c r="H345">
        <f t="shared" si="32"/>
        <v>206984.04901566892</v>
      </c>
      <c r="I345">
        <f t="shared" si="33"/>
        <v>4.1433563045943438E-4</v>
      </c>
      <c r="J345">
        <f t="shared" si="29"/>
        <v>0.15753477534585866</v>
      </c>
    </row>
    <row r="346" spans="1:10" x14ac:dyDescent="0.55000000000000004">
      <c r="A346">
        <v>334</v>
      </c>
      <c r="B346">
        <v>27797</v>
      </c>
      <c r="C346">
        <v>-113604</v>
      </c>
      <c r="F346">
        <f t="shared" si="30"/>
        <v>4.1749999999999998</v>
      </c>
      <c r="G346">
        <f t="shared" si="31"/>
        <v>2.7796999999999999E-2</v>
      </c>
      <c r="H346">
        <f t="shared" si="32"/>
        <v>197782.04901566892</v>
      </c>
      <c r="I346">
        <f t="shared" si="33"/>
        <v>3.9591529087472035E-4</v>
      </c>
      <c r="J346">
        <f t="shared" si="29"/>
        <v>0.15053116801656705</v>
      </c>
    </row>
    <row r="347" spans="1:10" x14ac:dyDescent="0.55000000000000004">
      <c r="A347">
        <v>335</v>
      </c>
      <c r="B347">
        <v>28566</v>
      </c>
      <c r="C347">
        <v>-124486</v>
      </c>
      <c r="F347">
        <f t="shared" si="30"/>
        <v>4.1875</v>
      </c>
      <c r="G347">
        <f t="shared" si="31"/>
        <v>2.8565999999999998E-2</v>
      </c>
      <c r="H347">
        <f t="shared" si="32"/>
        <v>186900.04901566892</v>
      </c>
      <c r="I347">
        <f t="shared" si="33"/>
        <v>3.7413196818825454E-4</v>
      </c>
      <c r="J347">
        <f t="shared" si="29"/>
        <v>0.14224891905358603</v>
      </c>
    </row>
    <row r="348" spans="1:10" x14ac:dyDescent="0.55000000000000004">
      <c r="A348">
        <v>336</v>
      </c>
      <c r="B348">
        <v>29175</v>
      </c>
      <c r="C348">
        <v>-142143</v>
      </c>
      <c r="F348">
        <f t="shared" si="30"/>
        <v>4.2</v>
      </c>
      <c r="G348">
        <f t="shared" si="31"/>
        <v>2.9175E-2</v>
      </c>
      <c r="H348">
        <f t="shared" si="32"/>
        <v>169243.04901566892</v>
      </c>
      <c r="I348">
        <f t="shared" si="33"/>
        <v>3.3878661543371256E-4</v>
      </c>
      <c r="J348">
        <f t="shared" si="29"/>
        <v>0.12881024326426826</v>
      </c>
    </row>
    <row r="349" spans="1:10" x14ac:dyDescent="0.55000000000000004">
      <c r="A349">
        <v>337</v>
      </c>
      <c r="B349">
        <v>29616</v>
      </c>
      <c r="C349">
        <v>-153119</v>
      </c>
      <c r="F349">
        <f t="shared" si="30"/>
        <v>4.2125000000000004</v>
      </c>
      <c r="G349">
        <f t="shared" si="31"/>
        <v>2.9616E-2</v>
      </c>
      <c r="H349">
        <f t="shared" si="32"/>
        <v>158267.04901566892</v>
      </c>
      <c r="I349">
        <f t="shared" si="33"/>
        <v>3.1681512583560113E-4</v>
      </c>
      <c r="J349">
        <f t="shared" si="29"/>
        <v>0.12045645125749752</v>
      </c>
    </row>
    <row r="350" spans="1:10" x14ac:dyDescent="0.55000000000000004">
      <c r="A350">
        <v>338</v>
      </c>
      <c r="B350">
        <v>29897</v>
      </c>
      <c r="C350">
        <v>-166270</v>
      </c>
      <c r="F350">
        <f t="shared" si="30"/>
        <v>4.2249999999999996</v>
      </c>
      <c r="G350">
        <f t="shared" si="31"/>
        <v>2.9897E-2</v>
      </c>
      <c r="H350">
        <f t="shared" si="32"/>
        <v>145116.04901566892</v>
      </c>
      <c r="I350">
        <f t="shared" si="33"/>
        <v>2.9048977418611469E-4</v>
      </c>
      <c r="J350">
        <f t="shared" si="29"/>
        <v>0.11044727499282529</v>
      </c>
    </row>
    <row r="351" spans="1:10" x14ac:dyDescent="0.55000000000000004">
      <c r="A351">
        <v>339</v>
      </c>
      <c r="B351">
        <v>30000</v>
      </c>
      <c r="C351">
        <v>-181613</v>
      </c>
      <c r="F351">
        <f t="shared" si="30"/>
        <v>4.2374999999999998</v>
      </c>
      <c r="G351">
        <f t="shared" si="31"/>
        <v>0.03</v>
      </c>
      <c r="H351">
        <f t="shared" si="32"/>
        <v>129773.04901566892</v>
      </c>
      <c r="I351">
        <f t="shared" si="33"/>
        <v>2.5977653029910457E-4</v>
      </c>
      <c r="J351">
        <f t="shared" si="29"/>
        <v>9.8769775834672613E-2</v>
      </c>
    </row>
    <row r="352" spans="1:10" x14ac:dyDescent="0.55000000000000004">
      <c r="A352">
        <v>340</v>
      </c>
      <c r="B352">
        <v>29934</v>
      </c>
      <c r="C352">
        <v>-196046</v>
      </c>
      <c r="F352">
        <f t="shared" si="30"/>
        <v>4.25</v>
      </c>
      <c r="G352">
        <f t="shared" si="31"/>
        <v>2.9933999999999999E-2</v>
      </c>
      <c r="H352">
        <f t="shared" si="32"/>
        <v>115340.04901566892</v>
      </c>
      <c r="I352">
        <f t="shared" si="33"/>
        <v>2.308849022588766E-4</v>
      </c>
      <c r="J352">
        <f t="shared" si="29"/>
        <v>8.7784874228101675E-2</v>
      </c>
    </row>
    <row r="353" spans="1:10" x14ac:dyDescent="0.55000000000000004">
      <c r="A353">
        <v>341</v>
      </c>
      <c r="B353">
        <v>29709</v>
      </c>
      <c r="C353">
        <v>-210062</v>
      </c>
      <c r="F353">
        <f t="shared" si="30"/>
        <v>4.2625000000000002</v>
      </c>
      <c r="G353">
        <f t="shared" si="31"/>
        <v>2.9708999999999999E-2</v>
      </c>
      <c r="H353">
        <f t="shared" si="32"/>
        <v>101324.04901566892</v>
      </c>
      <c r="I353">
        <f t="shared" si="33"/>
        <v>2.0282801466711919E-4</v>
      </c>
      <c r="J353">
        <f t="shared" si="29"/>
        <v>7.7117349741321492E-2</v>
      </c>
    </row>
    <row r="354" spans="1:10" x14ac:dyDescent="0.55000000000000004">
      <c r="A354">
        <v>342</v>
      </c>
      <c r="B354">
        <v>29316</v>
      </c>
      <c r="C354">
        <v>-227160</v>
      </c>
      <c r="F354">
        <f t="shared" si="30"/>
        <v>4.2750000000000004</v>
      </c>
      <c r="G354">
        <f t="shared" si="31"/>
        <v>2.9315999999999998E-2</v>
      </c>
      <c r="H354">
        <f t="shared" si="32"/>
        <v>84226.049015668919</v>
      </c>
      <c r="I354">
        <f t="shared" si="33"/>
        <v>1.6860165450417194E-4</v>
      </c>
      <c r="J354">
        <f t="shared" si="29"/>
        <v>6.410412673368969E-2</v>
      </c>
    </row>
    <row r="355" spans="1:10" x14ac:dyDescent="0.55000000000000004">
      <c r="A355">
        <v>343</v>
      </c>
      <c r="B355">
        <v>28753</v>
      </c>
      <c r="C355">
        <v>-237074</v>
      </c>
      <c r="F355">
        <f t="shared" si="30"/>
        <v>4.2874999999999996</v>
      </c>
      <c r="G355">
        <f t="shared" si="31"/>
        <v>2.8752999999999997E-2</v>
      </c>
      <c r="H355">
        <f t="shared" si="32"/>
        <v>74312.049015668919</v>
      </c>
      <c r="I355">
        <f t="shared" si="33"/>
        <v>1.4875605065252503E-4</v>
      </c>
      <c r="J355">
        <f t="shared" si="29"/>
        <v>5.6558618902501162E-2</v>
      </c>
    </row>
    <row r="356" spans="1:10" x14ac:dyDescent="0.55000000000000004">
      <c r="A356">
        <v>344</v>
      </c>
      <c r="B356">
        <v>28041</v>
      </c>
      <c r="C356">
        <v>-258970</v>
      </c>
      <c r="F356">
        <f t="shared" si="30"/>
        <v>4.3</v>
      </c>
      <c r="G356">
        <f t="shared" si="31"/>
        <v>2.8041E-2</v>
      </c>
      <c r="H356">
        <f t="shared" si="32"/>
        <v>52416.049015668919</v>
      </c>
      <c r="I356">
        <f t="shared" si="33"/>
        <v>1.0492517089302728E-4</v>
      </c>
      <c r="J356">
        <f t="shared" si="29"/>
        <v>3.9893656276749269E-2</v>
      </c>
    </row>
    <row r="357" spans="1:10" x14ac:dyDescent="0.55000000000000004">
      <c r="A357">
        <v>345</v>
      </c>
      <c r="B357">
        <v>27159</v>
      </c>
      <c r="C357">
        <v>-279404</v>
      </c>
      <c r="F357">
        <f t="shared" si="30"/>
        <v>4.3125</v>
      </c>
      <c r="G357">
        <f t="shared" si="31"/>
        <v>2.7158999999999999E-2</v>
      </c>
      <c r="H357">
        <f t="shared" si="32"/>
        <v>31982.049015668919</v>
      </c>
      <c r="I357">
        <f t="shared" si="33"/>
        <v>6.4020887142315853E-5</v>
      </c>
      <c r="J357">
        <f t="shared" si="29"/>
        <v>2.4341416310791363E-2</v>
      </c>
    </row>
    <row r="358" spans="1:10" x14ac:dyDescent="0.55000000000000004">
      <c r="A358">
        <v>346</v>
      </c>
      <c r="B358">
        <v>26128</v>
      </c>
      <c r="C358">
        <v>-294669</v>
      </c>
      <c r="F358">
        <f t="shared" si="30"/>
        <v>4.3250000000000002</v>
      </c>
      <c r="G358">
        <f t="shared" si="31"/>
        <v>2.6127999999999998E-2</v>
      </c>
      <c r="H358">
        <f t="shared" si="32"/>
        <v>16717.049015668919</v>
      </c>
      <c r="I358">
        <f t="shared" si="33"/>
        <v>3.3463781756458479E-5</v>
      </c>
      <c r="J358">
        <f t="shared" si="29"/>
        <v>1.272328265705997E-2</v>
      </c>
    </row>
    <row r="359" spans="1:10" x14ac:dyDescent="0.55000000000000004">
      <c r="A359">
        <v>347</v>
      </c>
      <c r="B359">
        <v>24956</v>
      </c>
      <c r="C359">
        <v>-311389</v>
      </c>
      <c r="F359">
        <f t="shared" si="30"/>
        <v>4.3375000000000004</v>
      </c>
      <c r="G359">
        <f t="shared" si="31"/>
        <v>2.4955999999999999E-2</v>
      </c>
      <c r="H359">
        <f t="shared" si="32"/>
        <v>-2.95098433108069</v>
      </c>
      <c r="I359">
        <f t="shared" si="33"/>
        <v>-5.9072085946181792E-9</v>
      </c>
      <c r="J359">
        <f t="shared" si="29"/>
        <v>-2.2459829917171705E-6</v>
      </c>
    </row>
    <row r="360" spans="1:10" x14ac:dyDescent="0.55000000000000004">
      <c r="A360">
        <v>348</v>
      </c>
      <c r="B360">
        <v>23644</v>
      </c>
      <c r="C360">
        <v>-330132</v>
      </c>
      <c r="F360">
        <f t="shared" si="30"/>
        <v>4.3499999999999996</v>
      </c>
      <c r="G360">
        <f t="shared" si="31"/>
        <v>2.3643999999999998E-2</v>
      </c>
      <c r="H360">
        <f t="shared" si="32"/>
        <v>-18745.950984331081</v>
      </c>
      <c r="I360">
        <f t="shared" si="33"/>
        <v>-3.7525188325340441E-5</v>
      </c>
      <c r="J360">
        <f t="shared" si="29"/>
        <v>-1.4267472256944393E-2</v>
      </c>
    </row>
    <row r="361" spans="1:10" x14ac:dyDescent="0.55000000000000004">
      <c r="A361">
        <v>349</v>
      </c>
      <c r="B361">
        <v>22191</v>
      </c>
      <c r="C361">
        <v>-346555</v>
      </c>
      <c r="F361">
        <f t="shared" si="30"/>
        <v>4.3624999999999998</v>
      </c>
      <c r="G361">
        <f t="shared" si="31"/>
        <v>2.2190999999999999E-2</v>
      </c>
      <c r="H361">
        <f t="shared" si="32"/>
        <v>-35168.950984331081</v>
      </c>
      <c r="I361">
        <f t="shared" si="33"/>
        <v>-7.040034992061957E-5</v>
      </c>
      <c r="J361">
        <f t="shared" si="29"/>
        <v>-2.6766955322468842E-2</v>
      </c>
    </row>
    <row r="362" spans="1:10" x14ac:dyDescent="0.55000000000000004">
      <c r="A362">
        <v>350</v>
      </c>
      <c r="B362">
        <v>20625</v>
      </c>
      <c r="C362">
        <v>-364686</v>
      </c>
      <c r="F362">
        <f t="shared" si="30"/>
        <v>4.375</v>
      </c>
      <c r="G362">
        <f t="shared" si="31"/>
        <v>2.0624999999999998E-2</v>
      </c>
      <c r="H362">
        <f t="shared" si="32"/>
        <v>-53299.950984331081</v>
      </c>
      <c r="I362">
        <f t="shared" si="33"/>
        <v>-1.0669454433601297E-4</v>
      </c>
      <c r="J362">
        <f t="shared" si="29"/>
        <v>-4.0566390715577522E-2</v>
      </c>
    </row>
    <row r="363" spans="1:10" x14ac:dyDescent="0.55000000000000004">
      <c r="A363">
        <v>351</v>
      </c>
      <c r="B363">
        <v>18938</v>
      </c>
      <c r="C363">
        <v>-379952</v>
      </c>
      <c r="F363">
        <f t="shared" si="30"/>
        <v>4.3875000000000002</v>
      </c>
      <c r="G363">
        <f t="shared" si="31"/>
        <v>1.8938E-2</v>
      </c>
      <c r="H363">
        <f t="shared" si="32"/>
        <v>-68565.950984331081</v>
      </c>
      <c r="I363">
        <f t="shared" si="33"/>
        <v>-1.3725365149752614E-4</v>
      </c>
      <c r="J363">
        <f t="shared" si="29"/>
        <v>-5.218528546551944E-2</v>
      </c>
    </row>
    <row r="364" spans="1:10" x14ac:dyDescent="0.55000000000000004">
      <c r="A364">
        <v>352</v>
      </c>
      <c r="B364">
        <v>17138</v>
      </c>
      <c r="C364">
        <v>-394786</v>
      </c>
      <c r="F364">
        <f t="shared" si="30"/>
        <v>4.4000000000000004</v>
      </c>
      <c r="G364">
        <f t="shared" si="31"/>
        <v>1.7138E-2</v>
      </c>
      <c r="H364">
        <f t="shared" si="32"/>
        <v>-83399.950984331081</v>
      </c>
      <c r="I364">
        <f t="shared" si="33"/>
        <v>-1.6694799157573176E-4</v>
      </c>
      <c r="J364">
        <f t="shared" si="29"/>
        <v>-6.3475386652512664E-2</v>
      </c>
    </row>
    <row r="365" spans="1:10" x14ac:dyDescent="0.55000000000000004">
      <c r="A365">
        <v>353</v>
      </c>
      <c r="B365">
        <v>15253</v>
      </c>
      <c r="C365">
        <v>-412527</v>
      </c>
      <c r="F365">
        <f t="shared" si="30"/>
        <v>4.4124999999999996</v>
      </c>
      <c r="G365">
        <f t="shared" si="31"/>
        <v>1.5252999999999999E-2</v>
      </c>
      <c r="H365">
        <f t="shared" si="32"/>
        <v>-101140.95098433108</v>
      </c>
      <c r="I365">
        <f t="shared" si="33"/>
        <v>-2.0246149348536135E-4</v>
      </c>
      <c r="J365">
        <f t="shared" si="29"/>
        <v>-7.6977994523514892E-2</v>
      </c>
    </row>
    <row r="366" spans="1:10" x14ac:dyDescent="0.55000000000000004">
      <c r="A366">
        <v>354</v>
      </c>
      <c r="B366">
        <v>13275</v>
      </c>
      <c r="C366">
        <v>-424180</v>
      </c>
      <c r="F366">
        <f t="shared" si="30"/>
        <v>4.4249999999999998</v>
      </c>
      <c r="G366">
        <f t="shared" si="31"/>
        <v>1.3274999999999999E-2</v>
      </c>
      <c r="H366">
        <f t="shared" si="32"/>
        <v>-112793.95098433108</v>
      </c>
      <c r="I366">
        <f t="shared" si="33"/>
        <v>-2.2578818520245248E-4</v>
      </c>
      <c r="J366">
        <f t="shared" si="29"/>
        <v>-8.5847048664814046E-2</v>
      </c>
    </row>
    <row r="367" spans="1:10" x14ac:dyDescent="0.55000000000000004">
      <c r="A367">
        <v>355</v>
      </c>
      <c r="B367">
        <v>11231</v>
      </c>
      <c r="C367">
        <v>-434407</v>
      </c>
      <c r="F367">
        <f t="shared" si="30"/>
        <v>4.4375</v>
      </c>
      <c r="G367">
        <f t="shared" si="31"/>
        <v>1.1231E-2</v>
      </c>
      <c r="H367">
        <f t="shared" si="32"/>
        <v>-123020.95098433108</v>
      </c>
      <c r="I367">
        <f t="shared" si="33"/>
        <v>-2.4626034483436624E-4</v>
      </c>
      <c r="J367">
        <f t="shared" si="29"/>
        <v>-9.3630779609898296E-2</v>
      </c>
    </row>
    <row r="368" spans="1:10" x14ac:dyDescent="0.55000000000000004">
      <c r="A368">
        <v>356</v>
      </c>
      <c r="B368">
        <v>9113</v>
      </c>
      <c r="C368">
        <v>-447597</v>
      </c>
      <c r="F368">
        <f t="shared" si="30"/>
        <v>4.45</v>
      </c>
      <c r="G368">
        <f t="shared" si="31"/>
        <v>9.1129999999999996E-3</v>
      </c>
      <c r="H368">
        <f t="shared" si="32"/>
        <v>-136210.95098433108</v>
      </c>
      <c r="I368">
        <f t="shared" si="33"/>
        <v>-2.7266376573442907E-4</v>
      </c>
      <c r="J368">
        <f t="shared" si="29"/>
        <v>-0.10366963862678119</v>
      </c>
    </row>
    <row r="369" spans="1:10" x14ac:dyDescent="0.55000000000000004">
      <c r="A369">
        <v>357</v>
      </c>
      <c r="B369">
        <v>6956</v>
      </c>
      <c r="C369">
        <v>-465340</v>
      </c>
      <c r="F369">
        <f t="shared" si="30"/>
        <v>4.4625000000000004</v>
      </c>
      <c r="G369">
        <f t="shared" si="31"/>
        <v>6.9559999999999995E-3</v>
      </c>
      <c r="H369">
        <f t="shared" si="32"/>
        <v>-153953.95098433108</v>
      </c>
      <c r="I369">
        <f t="shared" si="33"/>
        <v>-3.0818127119537029E-4</v>
      </c>
      <c r="J369">
        <f t="shared" si="29"/>
        <v>-0.11717376869020446</v>
      </c>
    </row>
    <row r="370" spans="1:10" x14ac:dyDescent="0.55000000000000004">
      <c r="A370">
        <v>358</v>
      </c>
      <c r="B370">
        <v>4753</v>
      </c>
      <c r="C370">
        <v>-475806</v>
      </c>
      <c r="F370">
        <f t="shared" si="30"/>
        <v>4.4749999999999996</v>
      </c>
      <c r="G370">
        <f t="shared" si="31"/>
        <v>4.7529999999999994E-3</v>
      </c>
      <c r="H370">
        <f t="shared" si="32"/>
        <v>-164419.95098433108</v>
      </c>
      <c r="I370">
        <f t="shared" si="33"/>
        <v>-3.2913185520902131E-4</v>
      </c>
      <c r="J370">
        <f t="shared" si="29"/>
        <v>-0.12513940162960521</v>
      </c>
    </row>
    <row r="371" spans="1:10" x14ac:dyDescent="0.55000000000000004">
      <c r="A371">
        <v>359</v>
      </c>
      <c r="B371">
        <v>2522</v>
      </c>
      <c r="C371">
        <v>-484457</v>
      </c>
      <c r="F371">
        <f t="shared" si="30"/>
        <v>4.4874999999999998</v>
      </c>
      <c r="G371">
        <f t="shared" si="31"/>
        <v>2.5219999999999999E-3</v>
      </c>
      <c r="H371">
        <f t="shared" si="32"/>
        <v>-173070.95098433108</v>
      </c>
      <c r="I371">
        <f t="shared" si="33"/>
        <v>-3.4644921640738699E-4</v>
      </c>
      <c r="J371">
        <f t="shared" si="29"/>
        <v>-0.13172364494689512</v>
      </c>
    </row>
    <row r="372" spans="1:10" x14ac:dyDescent="0.55000000000000004">
      <c r="A372">
        <v>360</v>
      </c>
      <c r="B372">
        <v>281</v>
      </c>
      <c r="C372">
        <v>-496567</v>
      </c>
      <c r="F372">
        <f t="shared" si="30"/>
        <v>4.5</v>
      </c>
      <c r="G372">
        <f t="shared" si="31"/>
        <v>2.81E-4</v>
      </c>
      <c r="H372">
        <f t="shared" si="32"/>
        <v>-185180.95098433108</v>
      </c>
      <c r="I372">
        <f t="shared" si="33"/>
        <v>-3.7069071959918082E-4</v>
      </c>
      <c r="J372">
        <f t="shared" si="29"/>
        <v>-0.14094052005640625</v>
      </c>
    </row>
    <row r="373" spans="1:10" x14ac:dyDescent="0.55000000000000004">
      <c r="A373">
        <v>361</v>
      </c>
      <c r="B373">
        <v>-1959</v>
      </c>
      <c r="C373">
        <v>-508282</v>
      </c>
      <c r="F373">
        <f t="shared" si="30"/>
        <v>4.5125000000000002</v>
      </c>
      <c r="G373">
        <f t="shared" si="31"/>
        <v>-1.9589999999999998E-3</v>
      </c>
      <c r="H373">
        <f t="shared" si="32"/>
        <v>-196895.95098433108</v>
      </c>
      <c r="I373">
        <f t="shared" si="33"/>
        <v>-3.9414152140693188E-4</v>
      </c>
      <c r="J373">
        <f t="shared" si="29"/>
        <v>-0.14985676216275826</v>
      </c>
    </row>
    <row r="374" spans="1:10" x14ac:dyDescent="0.55000000000000004">
      <c r="A374">
        <v>362</v>
      </c>
      <c r="B374">
        <v>-4191</v>
      </c>
      <c r="C374">
        <v>-515847</v>
      </c>
      <c r="F374">
        <f t="shared" si="30"/>
        <v>4.5250000000000004</v>
      </c>
      <c r="G374">
        <f t="shared" si="31"/>
        <v>-4.1909999999999994E-3</v>
      </c>
      <c r="H374">
        <f t="shared" si="32"/>
        <v>-204460.95098433108</v>
      </c>
      <c r="I374">
        <f t="shared" si="33"/>
        <v>-4.0928495424309377E-4</v>
      </c>
      <c r="J374">
        <f t="shared" si="29"/>
        <v>-0.15561445499541321</v>
      </c>
    </row>
    <row r="375" spans="1:10" x14ac:dyDescent="0.55000000000000004">
      <c r="A375">
        <v>363</v>
      </c>
      <c r="B375">
        <v>-6403</v>
      </c>
      <c r="C375">
        <v>-524311</v>
      </c>
      <c r="F375">
        <f t="shared" si="30"/>
        <v>4.5374999999999996</v>
      </c>
      <c r="G375">
        <f t="shared" si="31"/>
        <v>-6.4029999999999998E-3</v>
      </c>
      <c r="H375">
        <f t="shared" si="32"/>
        <v>-212924.95098433108</v>
      </c>
      <c r="I375">
        <f t="shared" si="33"/>
        <v>-4.26227983393824E-4</v>
      </c>
      <c r="J375">
        <f t="shared" si="29"/>
        <v>-0.1620563733213341</v>
      </c>
    </row>
    <row r="376" spans="1:10" x14ac:dyDescent="0.55000000000000004">
      <c r="A376">
        <v>364</v>
      </c>
      <c r="B376">
        <v>-8578</v>
      </c>
      <c r="C376">
        <v>-529084</v>
      </c>
      <c r="F376">
        <f t="shared" si="30"/>
        <v>4.55</v>
      </c>
      <c r="G376">
        <f t="shared" si="31"/>
        <v>-8.5779999999999988E-3</v>
      </c>
      <c r="H376">
        <f t="shared" si="32"/>
        <v>-217697.95098433108</v>
      </c>
      <c r="I376">
        <f t="shared" si="33"/>
        <v>-4.3578245859897938E-4</v>
      </c>
      <c r="J376">
        <f t="shared" si="29"/>
        <v>-0.16568908553419096</v>
      </c>
    </row>
    <row r="377" spans="1:10" x14ac:dyDescent="0.55000000000000004">
      <c r="A377">
        <v>365</v>
      </c>
      <c r="B377">
        <v>-10706</v>
      </c>
      <c r="C377">
        <v>-536042</v>
      </c>
      <c r="F377">
        <f t="shared" si="30"/>
        <v>4.5625</v>
      </c>
      <c r="G377">
        <f t="shared" si="31"/>
        <v>-1.0706E-2</v>
      </c>
      <c r="H377">
        <f t="shared" si="32"/>
        <v>-224655.95098433108</v>
      </c>
      <c r="I377">
        <f t="shared" si="33"/>
        <v>-4.4971081361206788E-4</v>
      </c>
      <c r="J377">
        <f t="shared" si="29"/>
        <v>-0.1709847929670546</v>
      </c>
    </row>
    <row r="378" spans="1:10" x14ac:dyDescent="0.55000000000000004">
      <c r="A378">
        <v>366</v>
      </c>
      <c r="B378">
        <v>-12769</v>
      </c>
      <c r="C378">
        <v>-535251</v>
      </c>
      <c r="F378">
        <f t="shared" si="30"/>
        <v>4.5750000000000002</v>
      </c>
      <c r="G378">
        <f t="shared" si="31"/>
        <v>-1.2768999999999999E-2</v>
      </c>
      <c r="H378">
        <f t="shared" si="32"/>
        <v>-223864.95098433108</v>
      </c>
      <c r="I378">
        <f t="shared" si="33"/>
        <v>-4.481274090683264E-4</v>
      </c>
      <c r="J378">
        <f t="shared" si="29"/>
        <v>-0.17038276586452583</v>
      </c>
    </row>
    <row r="379" spans="1:10" x14ac:dyDescent="0.55000000000000004">
      <c r="A379">
        <v>367</v>
      </c>
      <c r="B379">
        <v>-14766</v>
      </c>
      <c r="C379">
        <v>-537360</v>
      </c>
      <c r="F379">
        <f t="shared" si="30"/>
        <v>4.5875000000000004</v>
      </c>
      <c r="G379">
        <f t="shared" si="31"/>
        <v>-1.4766E-2</v>
      </c>
      <c r="H379">
        <f t="shared" si="32"/>
        <v>-225973.95098433108</v>
      </c>
      <c r="I379">
        <f t="shared" si="33"/>
        <v>-4.5234915392641833E-4</v>
      </c>
      <c r="J379">
        <f t="shared" si="29"/>
        <v>-0.17198791777253233</v>
      </c>
    </row>
    <row r="380" spans="1:10" x14ac:dyDescent="0.55000000000000004">
      <c r="A380">
        <v>368</v>
      </c>
      <c r="B380">
        <v>-16678</v>
      </c>
      <c r="C380">
        <v>-537656</v>
      </c>
      <c r="F380">
        <f t="shared" si="30"/>
        <v>4.5999999999999996</v>
      </c>
      <c r="G380">
        <f t="shared" si="31"/>
        <v>-1.6677999999999998E-2</v>
      </c>
      <c r="H380">
        <f t="shared" si="32"/>
        <v>-226269.95098433108</v>
      </c>
      <c r="I380">
        <f t="shared" si="33"/>
        <v>-4.5294167952053652E-4</v>
      </c>
      <c r="J380">
        <f t="shared" si="29"/>
        <v>-0.17221320225084905</v>
      </c>
    </row>
    <row r="381" spans="1:10" x14ac:dyDescent="0.55000000000000004">
      <c r="A381">
        <v>369</v>
      </c>
      <c r="B381">
        <v>-18497</v>
      </c>
      <c r="C381">
        <v>-536642</v>
      </c>
      <c r="F381">
        <f t="shared" si="30"/>
        <v>4.6124999999999998</v>
      </c>
      <c r="G381">
        <f t="shared" si="31"/>
        <v>-1.8497E-2</v>
      </c>
      <c r="H381">
        <f t="shared" si="32"/>
        <v>-225255.95098433108</v>
      </c>
      <c r="I381">
        <f t="shared" si="33"/>
        <v>-4.509118790055506E-4</v>
      </c>
      <c r="J381">
        <f t="shared" si="29"/>
        <v>-0.17144145069337222</v>
      </c>
    </row>
    <row r="382" spans="1:10" x14ac:dyDescent="0.55000000000000004">
      <c r="A382">
        <v>370</v>
      </c>
      <c r="B382">
        <v>-20213</v>
      </c>
      <c r="C382">
        <v>-538035</v>
      </c>
      <c r="F382">
        <f t="shared" si="30"/>
        <v>4.625</v>
      </c>
      <c r="G382">
        <f t="shared" si="31"/>
        <v>-2.0212999999999998E-2</v>
      </c>
      <c r="H382">
        <f t="shared" si="32"/>
        <v>-226648.95098433108</v>
      </c>
      <c r="I382">
        <f t="shared" si="33"/>
        <v>-4.5370035249408646E-4</v>
      </c>
      <c r="J382">
        <f t="shared" si="29"/>
        <v>-0.17250165771463971</v>
      </c>
    </row>
    <row r="383" spans="1:10" x14ac:dyDescent="0.55000000000000004">
      <c r="A383">
        <v>371</v>
      </c>
      <c r="B383">
        <v>-21816</v>
      </c>
      <c r="C383">
        <v>-536619</v>
      </c>
      <c r="F383">
        <f t="shared" si="30"/>
        <v>4.6375000000000002</v>
      </c>
      <c r="G383">
        <f t="shared" si="31"/>
        <v>-2.1815999999999999E-2</v>
      </c>
      <c r="H383">
        <f t="shared" si="32"/>
        <v>-225232.95098433108</v>
      </c>
      <c r="I383">
        <f t="shared" si="33"/>
        <v>-4.508658381654671E-4</v>
      </c>
      <c r="J383">
        <f t="shared" si="29"/>
        <v>-0.17142394548053003</v>
      </c>
    </row>
    <row r="384" spans="1:10" x14ac:dyDescent="0.55000000000000004">
      <c r="A384">
        <v>372</v>
      </c>
      <c r="B384">
        <v>-23297</v>
      </c>
      <c r="C384">
        <v>-532714</v>
      </c>
      <c r="F384">
        <f t="shared" si="30"/>
        <v>4.6500000000000004</v>
      </c>
      <c r="G384">
        <f t="shared" si="31"/>
        <v>-2.3296999999999998E-2</v>
      </c>
      <c r="H384">
        <f t="shared" si="32"/>
        <v>-221327.95098433108</v>
      </c>
      <c r="I384">
        <f t="shared" si="33"/>
        <v>-4.430489042295501E-4</v>
      </c>
      <c r="J384">
        <f t="shared" si="29"/>
        <v>-0.16845186477841273</v>
      </c>
    </row>
    <row r="385" spans="1:10" x14ac:dyDescent="0.55000000000000004">
      <c r="A385">
        <v>373</v>
      </c>
      <c r="B385">
        <v>-24647</v>
      </c>
      <c r="C385">
        <v>-528244</v>
      </c>
      <c r="F385">
        <f t="shared" si="30"/>
        <v>4.6624999999999996</v>
      </c>
      <c r="G385">
        <f t="shared" si="31"/>
        <v>-2.4646999999999999E-2</v>
      </c>
      <c r="H385">
        <f t="shared" si="32"/>
        <v>-216857.95098433108</v>
      </c>
      <c r="I385">
        <f t="shared" si="33"/>
        <v>-4.3410096704810352E-4</v>
      </c>
      <c r="J385">
        <f t="shared" si="29"/>
        <v>-0.16504976471734628</v>
      </c>
    </row>
    <row r="386" spans="1:10" x14ac:dyDescent="0.55000000000000004">
      <c r="A386">
        <v>374</v>
      </c>
      <c r="B386">
        <v>-25856</v>
      </c>
      <c r="C386">
        <v>-521373</v>
      </c>
      <c r="F386">
        <f t="shared" si="30"/>
        <v>4.6749999999999998</v>
      </c>
      <c r="G386">
        <f t="shared" si="31"/>
        <v>-2.5856000000000001E-2</v>
      </c>
      <c r="H386">
        <f t="shared" si="32"/>
        <v>-209986.95098433108</v>
      </c>
      <c r="I386">
        <f t="shared" si="33"/>
        <v>-4.2034676651707002E-4</v>
      </c>
      <c r="J386">
        <f t="shared" si="29"/>
        <v>-0.15982027265479873</v>
      </c>
    </row>
    <row r="387" spans="1:10" x14ac:dyDescent="0.55000000000000004">
      <c r="A387">
        <v>375</v>
      </c>
      <c r="B387">
        <v>-26925</v>
      </c>
      <c r="C387">
        <v>-514139</v>
      </c>
      <c r="F387">
        <f t="shared" si="30"/>
        <v>4.6875</v>
      </c>
      <c r="G387">
        <f t="shared" si="31"/>
        <v>-2.6924999999999998E-2</v>
      </c>
      <c r="H387">
        <f t="shared" si="32"/>
        <v>-202752.95098433108</v>
      </c>
      <c r="I387">
        <f t="shared" si="33"/>
        <v>-4.0586592142297947E-4</v>
      </c>
      <c r="J387">
        <f t="shared" si="29"/>
        <v>-0.15431450266782901</v>
      </c>
    </row>
    <row r="388" spans="1:10" x14ac:dyDescent="0.55000000000000004">
      <c r="A388">
        <v>376</v>
      </c>
      <c r="B388">
        <v>-27834</v>
      </c>
      <c r="C388">
        <v>-503220</v>
      </c>
      <c r="F388">
        <f t="shared" si="30"/>
        <v>4.7</v>
      </c>
      <c r="G388">
        <f t="shared" si="31"/>
        <v>-2.7833999999999998E-2</v>
      </c>
      <c r="H388">
        <f t="shared" si="32"/>
        <v>-191833.95098433108</v>
      </c>
      <c r="I388">
        <f t="shared" si="33"/>
        <v>-3.8400853303724892E-4</v>
      </c>
      <c r="J388">
        <f t="shared" si="29"/>
        <v>-0.14600409314505836</v>
      </c>
    </row>
    <row r="389" spans="1:10" x14ac:dyDescent="0.55000000000000004">
      <c r="A389">
        <v>377</v>
      </c>
      <c r="B389">
        <v>-28594</v>
      </c>
      <c r="C389">
        <v>-491737</v>
      </c>
      <c r="F389">
        <f t="shared" si="30"/>
        <v>4.7125000000000004</v>
      </c>
      <c r="G389">
        <f t="shared" si="31"/>
        <v>-2.8593999999999998E-2</v>
      </c>
      <c r="H389">
        <f t="shared" si="32"/>
        <v>-180350.95098433108</v>
      </c>
      <c r="I389">
        <f t="shared" si="33"/>
        <v>-3.6102214318164456E-4</v>
      </c>
      <c r="J389">
        <f t="shared" si="29"/>
        <v>-0.13726442535954919</v>
      </c>
    </row>
    <row r="390" spans="1:10" x14ac:dyDescent="0.55000000000000004">
      <c r="A390">
        <v>378</v>
      </c>
      <c r="B390">
        <v>-29194</v>
      </c>
      <c r="C390">
        <v>-479246</v>
      </c>
      <c r="F390">
        <f t="shared" si="30"/>
        <v>4.7249999999999996</v>
      </c>
      <c r="G390">
        <f t="shared" si="31"/>
        <v>-2.9193999999999998E-2</v>
      </c>
      <c r="H390">
        <f t="shared" si="32"/>
        <v>-167859.95098433108</v>
      </c>
      <c r="I390">
        <f t="shared" si="33"/>
        <v>-3.3601796346498919E-4</v>
      </c>
      <c r="J390">
        <f t="shared" si="29"/>
        <v>-0.12775757259382639</v>
      </c>
    </row>
    <row r="391" spans="1:10" x14ac:dyDescent="0.55000000000000004">
      <c r="A391">
        <v>379</v>
      </c>
      <c r="B391">
        <v>-29634</v>
      </c>
      <c r="C391">
        <v>-467756</v>
      </c>
      <c r="F391">
        <f t="shared" si="30"/>
        <v>4.7374999999999998</v>
      </c>
      <c r="G391">
        <f t="shared" si="31"/>
        <v>-2.9633999999999997E-2</v>
      </c>
      <c r="H391">
        <f t="shared" si="32"/>
        <v>-156369.95098433108</v>
      </c>
      <c r="I391">
        <f t="shared" si="33"/>
        <v>-3.1301756117979422E-4</v>
      </c>
      <c r="J391">
        <f t="shared" si="29"/>
        <v>-0.11901257713484349</v>
      </c>
    </row>
    <row r="392" spans="1:10" x14ac:dyDescent="0.55000000000000004">
      <c r="A392">
        <v>380</v>
      </c>
      <c r="B392">
        <v>-29906</v>
      </c>
      <c r="C392">
        <v>-451624</v>
      </c>
      <c r="F392">
        <f t="shared" si="30"/>
        <v>4.75</v>
      </c>
      <c r="G392">
        <f t="shared" si="31"/>
        <v>-2.9905999999999999E-2</v>
      </c>
      <c r="H392">
        <f t="shared" si="32"/>
        <v>-140237.95098433108</v>
      </c>
      <c r="I392">
        <f t="shared" si="33"/>
        <v>-2.8072491630035421E-4</v>
      </c>
      <c r="J392">
        <f t="shared" si="29"/>
        <v>-0.1067345730665831</v>
      </c>
    </row>
    <row r="393" spans="1:10" x14ac:dyDescent="0.55000000000000004">
      <c r="A393">
        <v>381</v>
      </c>
      <c r="B393">
        <v>-30000</v>
      </c>
      <c r="C393">
        <v>-432265</v>
      </c>
      <c r="F393">
        <f t="shared" si="30"/>
        <v>4.7625000000000002</v>
      </c>
      <c r="G393">
        <f t="shared" si="31"/>
        <v>-0.03</v>
      </c>
      <c r="H393">
        <f t="shared" si="32"/>
        <v>-120878.95098433108</v>
      </c>
      <c r="I393">
        <f t="shared" si="33"/>
        <v>-2.4197254137963277E-4</v>
      </c>
      <c r="J393">
        <f t="shared" si="29"/>
        <v>-9.2000511526944315E-2</v>
      </c>
    </row>
    <row r="394" spans="1:10" x14ac:dyDescent="0.55000000000000004">
      <c r="A394">
        <v>382</v>
      </c>
      <c r="B394">
        <v>-29925</v>
      </c>
      <c r="C394">
        <v>-418381</v>
      </c>
      <c r="F394">
        <f t="shared" si="30"/>
        <v>4.7750000000000004</v>
      </c>
      <c r="G394">
        <f t="shared" si="31"/>
        <v>-2.9925E-2</v>
      </c>
      <c r="H394">
        <f t="shared" si="32"/>
        <v>-106994.95098433108</v>
      </c>
      <c r="I394">
        <f t="shared" si="33"/>
        <v>-2.1417988817444154E-4</v>
      </c>
      <c r="J394">
        <f t="shared" si="29"/>
        <v>-8.1433451739954033E-2</v>
      </c>
    </row>
    <row r="395" spans="1:10" x14ac:dyDescent="0.55000000000000004">
      <c r="A395">
        <v>383</v>
      </c>
      <c r="B395">
        <v>-29691</v>
      </c>
      <c r="C395">
        <v>-401598</v>
      </c>
      <c r="F395">
        <f t="shared" si="30"/>
        <v>4.7874999999999996</v>
      </c>
      <c r="G395">
        <f t="shared" si="31"/>
        <v>-2.9690999999999999E-2</v>
      </c>
      <c r="H395">
        <f t="shared" si="32"/>
        <v>-90211.950984331081</v>
      </c>
      <c r="I395">
        <f t="shared" si="33"/>
        <v>-1.8058408734307276E-4</v>
      </c>
      <c r="J395">
        <f t="shared" si="29"/>
        <v>-6.8659974038638993E-2</v>
      </c>
    </row>
    <row r="396" spans="1:10" x14ac:dyDescent="0.55000000000000004">
      <c r="A396">
        <v>384</v>
      </c>
      <c r="B396">
        <v>-29288</v>
      </c>
      <c r="C396">
        <v>-386580</v>
      </c>
      <c r="F396">
        <f t="shared" si="30"/>
        <v>4.8</v>
      </c>
      <c r="G396">
        <f t="shared" si="31"/>
        <v>-2.9287999999999998E-2</v>
      </c>
      <c r="H396">
        <f t="shared" si="32"/>
        <v>-75193.950984331081</v>
      </c>
      <c r="I396">
        <f t="shared" si="33"/>
        <v>-1.5052142054419911E-4</v>
      </c>
      <c r="J396">
        <f t="shared" si="29"/>
        <v>-5.7229831148908353E-2</v>
      </c>
    </row>
    <row r="397" spans="1:10" x14ac:dyDescent="0.55000000000000004">
      <c r="A397">
        <v>385</v>
      </c>
      <c r="B397">
        <v>-28725</v>
      </c>
      <c r="C397">
        <v>-372643</v>
      </c>
      <c r="F397">
        <f t="shared" si="30"/>
        <v>4.8125</v>
      </c>
      <c r="G397">
        <f t="shared" si="31"/>
        <v>-2.8724999999999997E-2</v>
      </c>
      <c r="H397">
        <f t="shared" si="32"/>
        <v>-61256.950984331081</v>
      </c>
      <c r="I397">
        <f t="shared" si="33"/>
        <v>-1.2262267322925025E-4</v>
      </c>
      <c r="J397">
        <f t="shared" ref="J397:J460" si="34">(I397*0.1*9.80665)/($J$4*10^(-6)*$H$4)</f>
        <v>-4.6622433262760006E-2</v>
      </c>
    </row>
    <row r="398" spans="1:10" x14ac:dyDescent="0.55000000000000004">
      <c r="A398">
        <v>386</v>
      </c>
      <c r="B398">
        <v>-27994</v>
      </c>
      <c r="C398">
        <v>-355998</v>
      </c>
      <c r="F398">
        <f t="shared" si="30"/>
        <v>4.8250000000000002</v>
      </c>
      <c r="G398">
        <f t="shared" si="31"/>
        <v>-2.7993999999999998E-2</v>
      </c>
      <c r="H398">
        <f t="shared" si="32"/>
        <v>-44611.950984331081</v>
      </c>
      <c r="I398">
        <f t="shared" si="33"/>
        <v>-8.93031174383825E-5</v>
      </c>
      <c r="J398">
        <f t="shared" si="34"/>
        <v>-3.3953986838498026E-2</v>
      </c>
    </row>
    <row r="399" spans="1:10" x14ac:dyDescent="0.55000000000000004">
      <c r="A399">
        <v>387</v>
      </c>
      <c r="B399">
        <v>-27113</v>
      </c>
      <c r="C399">
        <v>-341628</v>
      </c>
      <c r="F399">
        <f t="shared" si="30"/>
        <v>4.8375000000000004</v>
      </c>
      <c r="G399">
        <f t="shared" si="31"/>
        <v>-2.7112999999999998E-2</v>
      </c>
      <c r="H399">
        <f t="shared" si="32"/>
        <v>-30241.950984331081</v>
      </c>
      <c r="I399">
        <f t="shared" si="33"/>
        <v>-6.0537601264470246E-5</v>
      </c>
      <c r="J399">
        <f t="shared" si="34"/>
        <v>-2.3017034293190453E-2</v>
      </c>
    </row>
    <row r="400" spans="1:10" x14ac:dyDescent="0.55000000000000004">
      <c r="A400">
        <v>388</v>
      </c>
      <c r="B400">
        <v>-26072</v>
      </c>
      <c r="C400">
        <v>-324958</v>
      </c>
      <c r="F400">
        <f t="shared" si="30"/>
        <v>4.8499999999999996</v>
      </c>
      <c r="G400">
        <f t="shared" si="31"/>
        <v>-2.6071999999999998E-2</v>
      </c>
      <c r="H400">
        <f t="shared" si="32"/>
        <v>-13571.950984331081</v>
      </c>
      <c r="I400">
        <f t="shared" si="33"/>
        <v>-2.7168001082207384E-5</v>
      </c>
      <c r="J400">
        <f t="shared" si="34"/>
        <v>-1.032956046366524E-2</v>
      </c>
    </row>
    <row r="401" spans="1:10" x14ac:dyDescent="0.55000000000000004">
      <c r="A401">
        <v>389</v>
      </c>
      <c r="B401">
        <v>-24891</v>
      </c>
      <c r="C401">
        <v>-301813</v>
      </c>
      <c r="F401">
        <f t="shared" ref="F401:F464" si="35">A401/80</f>
        <v>4.8624999999999998</v>
      </c>
      <c r="G401">
        <f t="shared" ref="G401:G464" si="36">B401*10^-6</f>
        <v>-2.4891E-2</v>
      </c>
      <c r="H401">
        <f t="shared" ref="H401:H464" si="37">C401-$F$4</f>
        <v>9573.0490156689193</v>
      </c>
      <c r="I401">
        <f t="shared" ref="I401:I464" si="38">($H$4*H401)/($H$6*$H$8)</f>
        <v>1.9163096471390334E-5</v>
      </c>
      <c r="J401">
        <f t="shared" si="34"/>
        <v>7.2860113290378822E-3</v>
      </c>
    </row>
    <row r="402" spans="1:10" x14ac:dyDescent="0.55000000000000004">
      <c r="A402">
        <v>390</v>
      </c>
      <c r="B402">
        <v>-23569</v>
      </c>
      <c r="C402">
        <v>-285497</v>
      </c>
      <c r="F402">
        <f t="shared" si="35"/>
        <v>4.875</v>
      </c>
      <c r="G402">
        <f t="shared" si="36"/>
        <v>-2.3569E-2</v>
      </c>
      <c r="H402">
        <f t="shared" si="37"/>
        <v>25889.049015668919</v>
      </c>
      <c r="I402">
        <f t="shared" si="38"/>
        <v>5.1824068071498366E-5</v>
      </c>
      <c r="J402">
        <f t="shared" si="34"/>
        <v>1.9704057100035689E-2</v>
      </c>
    </row>
    <row r="403" spans="1:10" x14ac:dyDescent="0.55000000000000004">
      <c r="A403">
        <v>391</v>
      </c>
      <c r="B403">
        <v>-22116</v>
      </c>
      <c r="C403">
        <v>-265984</v>
      </c>
      <c r="F403">
        <f t="shared" si="35"/>
        <v>4.8875000000000002</v>
      </c>
      <c r="G403">
        <f t="shared" si="36"/>
        <v>-2.2116E-2</v>
      </c>
      <c r="H403">
        <f t="shared" si="37"/>
        <v>45402.049015668919</v>
      </c>
      <c r="I403">
        <f t="shared" si="38"/>
        <v>9.0884716443213735E-5</v>
      </c>
      <c r="J403">
        <f t="shared" si="34"/>
        <v>3.4555327456096005E-2</v>
      </c>
    </row>
    <row r="404" spans="1:10" x14ac:dyDescent="0.55000000000000004">
      <c r="A404">
        <v>392</v>
      </c>
      <c r="B404">
        <v>-20541</v>
      </c>
      <c r="C404">
        <v>-248996</v>
      </c>
      <c r="F404">
        <f t="shared" si="35"/>
        <v>4.9000000000000004</v>
      </c>
      <c r="G404">
        <f t="shared" si="36"/>
        <v>-2.0541E-2</v>
      </c>
      <c r="H404">
        <f t="shared" si="37"/>
        <v>62390.049015668919</v>
      </c>
      <c r="I404">
        <f t="shared" si="38"/>
        <v>1.2489088128402246E-4</v>
      </c>
      <c r="J404">
        <f t="shared" si="34"/>
        <v>4.7484829880569575E-2</v>
      </c>
    </row>
    <row r="405" spans="1:10" x14ac:dyDescent="0.55000000000000004">
      <c r="A405">
        <v>393</v>
      </c>
      <c r="B405">
        <v>-18844</v>
      </c>
      <c r="C405">
        <v>-232128</v>
      </c>
      <c r="F405">
        <f t="shared" si="35"/>
        <v>4.9124999999999996</v>
      </c>
      <c r="G405">
        <f t="shared" si="36"/>
        <v>-1.8844E-2</v>
      </c>
      <c r="H405">
        <f t="shared" si="37"/>
        <v>79258.049015668919</v>
      </c>
      <c r="I405">
        <f t="shared" si="38"/>
        <v>1.5865683304613464E-4</v>
      </c>
      <c r="J405">
        <f t="shared" si="34"/>
        <v>6.0323000759779602E-2</v>
      </c>
    </row>
    <row r="406" spans="1:10" x14ac:dyDescent="0.55000000000000004">
      <c r="A406">
        <v>394</v>
      </c>
      <c r="B406">
        <v>-17044</v>
      </c>
      <c r="C406">
        <v>-216938</v>
      </c>
      <c r="F406">
        <f t="shared" si="35"/>
        <v>4.9249999999999998</v>
      </c>
      <c r="G406">
        <f t="shared" si="36"/>
        <v>-1.7044E-2</v>
      </c>
      <c r="H406">
        <f t="shared" si="37"/>
        <v>94448.049015668919</v>
      </c>
      <c r="I406">
        <f t="shared" si="38"/>
        <v>1.8906380525780667E-4</v>
      </c>
      <c r="J406">
        <f t="shared" si="34"/>
        <v>7.1884052197721302E-2</v>
      </c>
    </row>
    <row r="407" spans="1:10" x14ac:dyDescent="0.55000000000000004">
      <c r="A407">
        <v>395</v>
      </c>
      <c r="B407">
        <v>-15150</v>
      </c>
      <c r="C407">
        <v>-210791</v>
      </c>
      <c r="F407">
        <f t="shared" si="35"/>
        <v>4.9375</v>
      </c>
      <c r="G407">
        <f t="shared" si="36"/>
        <v>-1.5149999999999999E-2</v>
      </c>
      <c r="H407">
        <f t="shared" si="37"/>
        <v>100595.04901566892</v>
      </c>
      <c r="I407">
        <f t="shared" si="38"/>
        <v>2.0136872021403763E-4</v>
      </c>
      <c r="J407">
        <f t="shared" si="34"/>
        <v>7.6562510603845557E-2</v>
      </c>
    </row>
    <row r="408" spans="1:10" x14ac:dyDescent="0.55000000000000004">
      <c r="A408">
        <v>396</v>
      </c>
      <c r="B408">
        <v>-13172</v>
      </c>
      <c r="C408">
        <v>-198474</v>
      </c>
      <c r="F408">
        <f t="shared" si="35"/>
        <v>4.95</v>
      </c>
      <c r="G408">
        <f t="shared" si="36"/>
        <v>-1.3172E-2</v>
      </c>
      <c r="H408">
        <f t="shared" si="37"/>
        <v>112912.04901566892</v>
      </c>
      <c r="I408">
        <f t="shared" si="38"/>
        <v>2.26024590966583E-4</v>
      </c>
      <c r="J408">
        <f t="shared" si="34"/>
        <v>8.5936932628936258E-2</v>
      </c>
    </row>
    <row r="409" spans="1:10" x14ac:dyDescent="0.55000000000000004">
      <c r="A409">
        <v>397</v>
      </c>
      <c r="B409">
        <v>-11119</v>
      </c>
      <c r="C409">
        <v>-180089</v>
      </c>
      <c r="F409">
        <f t="shared" si="35"/>
        <v>4.9625000000000004</v>
      </c>
      <c r="G409">
        <f t="shared" si="36"/>
        <v>-1.1118999999999999E-2</v>
      </c>
      <c r="H409">
        <f t="shared" si="37"/>
        <v>131297.04901566892</v>
      </c>
      <c r="I409">
        <f t="shared" si="38"/>
        <v>2.6282723639855078E-4</v>
      </c>
      <c r="J409">
        <f t="shared" si="34"/>
        <v>9.9929686459519412E-2</v>
      </c>
    </row>
    <row r="410" spans="1:10" x14ac:dyDescent="0.55000000000000004">
      <c r="A410">
        <v>398</v>
      </c>
      <c r="B410">
        <v>-9009</v>
      </c>
      <c r="C410">
        <v>-165653</v>
      </c>
      <c r="F410">
        <f t="shared" si="35"/>
        <v>4.9749999999999996</v>
      </c>
      <c r="G410">
        <f t="shared" si="36"/>
        <v>-9.0089999999999996E-3</v>
      </c>
      <c r="H410">
        <f t="shared" si="37"/>
        <v>145733.04901566892</v>
      </c>
      <c r="I410">
        <f t="shared" si="38"/>
        <v>2.9172486976574617E-4</v>
      </c>
      <c r="J410">
        <f t="shared" si="34"/>
        <v>0.11091687135472193</v>
      </c>
    </row>
    <row r="411" spans="1:10" x14ac:dyDescent="0.55000000000000004">
      <c r="A411">
        <v>399</v>
      </c>
      <c r="B411">
        <v>-6844</v>
      </c>
      <c r="C411">
        <v>-152515</v>
      </c>
      <c r="F411">
        <f t="shared" si="35"/>
        <v>4.9874999999999998</v>
      </c>
      <c r="G411">
        <f t="shared" si="36"/>
        <v>-6.8439999999999994E-3</v>
      </c>
      <c r="H411">
        <f t="shared" si="37"/>
        <v>158871.04901566892</v>
      </c>
      <c r="I411">
        <f t="shared" si="38"/>
        <v>3.1802419833170715E-4</v>
      </c>
      <c r="J411">
        <f t="shared" si="34"/>
        <v>0.12091615336865728</v>
      </c>
    </row>
    <row r="412" spans="1:10" x14ac:dyDescent="0.55000000000000004">
      <c r="A412">
        <v>400</v>
      </c>
      <c r="B412">
        <v>-4641</v>
      </c>
      <c r="C412">
        <v>-142606</v>
      </c>
      <c r="F412">
        <f t="shared" si="35"/>
        <v>5</v>
      </c>
      <c r="G412">
        <f t="shared" si="36"/>
        <v>-4.6410000000000002E-3</v>
      </c>
      <c r="H412">
        <f t="shared" si="37"/>
        <v>168780.04901566892</v>
      </c>
      <c r="I412">
        <f t="shared" si="38"/>
        <v>3.3785979330507504E-4</v>
      </c>
      <c r="J412">
        <f t="shared" si="34"/>
        <v>0.1284578557187932</v>
      </c>
    </row>
    <row r="413" spans="1:10" x14ac:dyDescent="0.55000000000000004">
      <c r="A413">
        <v>401</v>
      </c>
      <c r="B413">
        <v>-2409</v>
      </c>
      <c r="C413">
        <v>-132956</v>
      </c>
      <c r="F413">
        <f t="shared" si="35"/>
        <v>5.0125000000000002</v>
      </c>
      <c r="G413">
        <f t="shared" si="36"/>
        <v>-2.4089999999999997E-3</v>
      </c>
      <c r="H413">
        <f t="shared" si="37"/>
        <v>178430.04901566892</v>
      </c>
      <c r="I413">
        <f t="shared" si="38"/>
        <v>3.5717692838358952E-4</v>
      </c>
      <c r="J413">
        <f t="shared" si="34"/>
        <v>0.13580243415040194</v>
      </c>
    </row>
    <row r="414" spans="1:10" x14ac:dyDescent="0.55000000000000004">
      <c r="A414">
        <v>402</v>
      </c>
      <c r="B414">
        <v>-169</v>
      </c>
      <c r="C414">
        <v>-114849</v>
      </c>
      <c r="F414">
        <f t="shared" si="35"/>
        <v>5.0250000000000004</v>
      </c>
      <c r="G414">
        <f t="shared" si="36"/>
        <v>-1.6899999999999999E-4</v>
      </c>
      <c r="H414">
        <f t="shared" si="37"/>
        <v>196537.04901566892</v>
      </c>
      <c r="I414">
        <f t="shared" si="38"/>
        <v>3.9342308018324362E-4</v>
      </c>
      <c r="J414">
        <f t="shared" si="34"/>
        <v>0.14958360323445793</v>
      </c>
    </row>
    <row r="415" spans="1:10" x14ac:dyDescent="0.55000000000000004">
      <c r="A415">
        <v>403</v>
      </c>
      <c r="B415">
        <v>2081</v>
      </c>
      <c r="C415">
        <v>-108871</v>
      </c>
      <c r="F415">
        <f t="shared" si="35"/>
        <v>5.0374999999999996</v>
      </c>
      <c r="G415">
        <f t="shared" si="36"/>
        <v>2.081E-3</v>
      </c>
      <c r="H415">
        <f t="shared" si="37"/>
        <v>202515.04901566892</v>
      </c>
      <c r="I415">
        <f t="shared" si="38"/>
        <v>4.0538969505364358E-4</v>
      </c>
      <c r="J415">
        <f t="shared" si="34"/>
        <v>0.15413343638100271</v>
      </c>
    </row>
    <row r="416" spans="1:10" x14ac:dyDescent="0.55000000000000004">
      <c r="A416">
        <v>404</v>
      </c>
      <c r="B416">
        <v>4313</v>
      </c>
      <c r="C416">
        <v>-108782</v>
      </c>
      <c r="F416">
        <f t="shared" si="35"/>
        <v>5.05</v>
      </c>
      <c r="G416">
        <f t="shared" si="36"/>
        <v>4.313E-3</v>
      </c>
      <c r="H416">
        <f t="shared" si="37"/>
        <v>202604.04901566892</v>
      </c>
      <c r="I416">
        <f t="shared" si="38"/>
        <v>4.0556785308701017E-4</v>
      </c>
      <c r="J416">
        <f t="shared" si="34"/>
        <v>0.15420117394373983</v>
      </c>
    </row>
    <row r="417" spans="1:10" x14ac:dyDescent="0.55000000000000004">
      <c r="A417">
        <v>405</v>
      </c>
      <c r="B417">
        <v>6516</v>
      </c>
      <c r="C417">
        <v>-101352</v>
      </c>
      <c r="F417">
        <f t="shared" si="35"/>
        <v>5.0625</v>
      </c>
      <c r="G417">
        <f t="shared" si="36"/>
        <v>6.5160000000000001E-3</v>
      </c>
      <c r="H417">
        <f t="shared" si="37"/>
        <v>210034.04901566892</v>
      </c>
      <c r="I417">
        <f t="shared" si="38"/>
        <v>4.2044104620963841E-4</v>
      </c>
      <c r="J417">
        <f t="shared" si="34"/>
        <v>0.15985611878797332</v>
      </c>
    </row>
    <row r="418" spans="1:10" x14ac:dyDescent="0.55000000000000004">
      <c r="A418">
        <v>406</v>
      </c>
      <c r="B418">
        <v>8691</v>
      </c>
      <c r="C418">
        <v>-92213</v>
      </c>
      <c r="F418">
        <f t="shared" si="35"/>
        <v>5.0750000000000002</v>
      </c>
      <c r="G418">
        <f t="shared" si="36"/>
        <v>8.6909999999999991E-3</v>
      </c>
      <c r="H418">
        <f t="shared" si="37"/>
        <v>219173.04901566892</v>
      </c>
      <c r="I418">
        <f t="shared" si="38"/>
        <v>4.3873527392803677E-4</v>
      </c>
      <c r="J418">
        <f t="shared" si="34"/>
        <v>0.16681177705600159</v>
      </c>
    </row>
    <row r="419" spans="1:10" x14ac:dyDescent="0.55000000000000004">
      <c r="A419">
        <v>407</v>
      </c>
      <c r="B419">
        <v>10809</v>
      </c>
      <c r="C419">
        <v>-84281</v>
      </c>
      <c r="F419">
        <f t="shared" si="35"/>
        <v>5.0875000000000004</v>
      </c>
      <c r="G419">
        <f t="shared" si="36"/>
        <v>1.0808999999999999E-2</v>
      </c>
      <c r="H419">
        <f t="shared" si="37"/>
        <v>227105.04901566892</v>
      </c>
      <c r="I419">
        <f t="shared" si="38"/>
        <v>4.5461335842987896E-4</v>
      </c>
      <c r="J419">
        <f t="shared" si="34"/>
        <v>0.17284879219792085</v>
      </c>
    </row>
    <row r="420" spans="1:10" x14ac:dyDescent="0.55000000000000004">
      <c r="A420">
        <v>408</v>
      </c>
      <c r="B420">
        <v>12872</v>
      </c>
      <c r="C420">
        <v>-85149</v>
      </c>
      <c r="F420">
        <f t="shared" si="35"/>
        <v>5.0999999999999996</v>
      </c>
      <c r="G420">
        <f t="shared" si="36"/>
        <v>1.2872E-2</v>
      </c>
      <c r="H420">
        <f t="shared" si="37"/>
        <v>226237.04901566892</v>
      </c>
      <c r="I420">
        <f t="shared" si="38"/>
        <v>4.5287581716064052E-4</v>
      </c>
      <c r="J420">
        <f t="shared" si="34"/>
        <v>0.17218816068718132</v>
      </c>
    </row>
    <row r="421" spans="1:10" x14ac:dyDescent="0.55000000000000004">
      <c r="A421">
        <v>409</v>
      </c>
      <c r="B421">
        <v>14869</v>
      </c>
      <c r="C421">
        <v>-87376</v>
      </c>
      <c r="F421">
        <f t="shared" si="35"/>
        <v>5.1124999999999998</v>
      </c>
      <c r="G421">
        <f t="shared" si="36"/>
        <v>1.4868999999999999E-2</v>
      </c>
      <c r="H421">
        <f t="shared" si="37"/>
        <v>224010.04901566892</v>
      </c>
      <c r="I421">
        <f t="shared" si="38"/>
        <v>4.4841786277516365E-4</v>
      </c>
      <c r="J421">
        <f t="shared" si="34"/>
        <v>0.17049319942633231</v>
      </c>
    </row>
    <row r="422" spans="1:10" x14ac:dyDescent="0.55000000000000004">
      <c r="A422">
        <v>410</v>
      </c>
      <c r="B422">
        <v>16772</v>
      </c>
      <c r="C422">
        <v>-86081</v>
      </c>
      <c r="F422">
        <f t="shared" si="35"/>
        <v>5.125</v>
      </c>
      <c r="G422">
        <f t="shared" si="36"/>
        <v>1.6771999999999999E-2</v>
      </c>
      <c r="H422">
        <f t="shared" si="37"/>
        <v>225305.04901566892</v>
      </c>
      <c r="I422">
        <f t="shared" si="38"/>
        <v>4.5101016224943064E-4</v>
      </c>
      <c r="J422">
        <f t="shared" si="34"/>
        <v>0.17147881901896792</v>
      </c>
    </row>
    <row r="423" spans="1:10" x14ac:dyDescent="0.55000000000000004">
      <c r="A423">
        <v>411</v>
      </c>
      <c r="B423">
        <v>18591</v>
      </c>
      <c r="C423">
        <v>-90121</v>
      </c>
      <c r="F423">
        <f t="shared" si="35"/>
        <v>5.1375000000000002</v>
      </c>
      <c r="G423">
        <f t="shared" si="36"/>
        <v>1.8591E-2</v>
      </c>
      <c r="H423">
        <f t="shared" si="37"/>
        <v>221265.04901566892</v>
      </c>
      <c r="I423">
        <f t="shared" si="38"/>
        <v>4.4292298859998003E-4</v>
      </c>
      <c r="J423">
        <f t="shared" si="34"/>
        <v>0.16840399032842912</v>
      </c>
    </row>
    <row r="424" spans="1:10" x14ac:dyDescent="0.55000000000000004">
      <c r="A424">
        <v>412</v>
      </c>
      <c r="B424">
        <v>20297</v>
      </c>
      <c r="C424">
        <v>-95301</v>
      </c>
      <c r="F424">
        <f t="shared" si="35"/>
        <v>5.15</v>
      </c>
      <c r="G424">
        <f t="shared" si="36"/>
        <v>2.0296999999999999E-2</v>
      </c>
      <c r="H424">
        <f t="shared" si="37"/>
        <v>216085.04901566892</v>
      </c>
      <c r="I424">
        <f t="shared" si="38"/>
        <v>4.3255379070291213E-4</v>
      </c>
      <c r="J424">
        <f t="shared" si="34"/>
        <v>0.16446151195788677</v>
      </c>
    </row>
    <row r="425" spans="1:10" x14ac:dyDescent="0.55000000000000004">
      <c r="A425">
        <v>413</v>
      </c>
      <c r="B425">
        <v>21891</v>
      </c>
      <c r="C425">
        <v>-94392</v>
      </c>
      <c r="F425">
        <f t="shared" si="35"/>
        <v>5.1624999999999996</v>
      </c>
      <c r="G425">
        <f t="shared" si="36"/>
        <v>2.1891000000000001E-2</v>
      </c>
      <c r="H425">
        <f t="shared" si="37"/>
        <v>216994.04901566892</v>
      </c>
      <c r="I425">
        <f t="shared" si="38"/>
        <v>4.343734047740385E-4</v>
      </c>
      <c r="J425">
        <f t="shared" si="34"/>
        <v>0.16515334841325799</v>
      </c>
    </row>
    <row r="426" spans="1:10" x14ac:dyDescent="0.55000000000000004">
      <c r="A426">
        <v>414</v>
      </c>
      <c r="B426">
        <v>23363</v>
      </c>
      <c r="C426">
        <v>-93781</v>
      </c>
      <c r="F426">
        <f t="shared" si="35"/>
        <v>5.1749999999999998</v>
      </c>
      <c r="G426">
        <f t="shared" si="36"/>
        <v>2.3362999999999998E-2</v>
      </c>
      <c r="H426">
        <f t="shared" si="37"/>
        <v>217605.04901566892</v>
      </c>
      <c r="I426">
        <f t="shared" si="38"/>
        <v>4.3559648969973514E-4</v>
      </c>
      <c r="J426">
        <f t="shared" si="34"/>
        <v>0.16561837819789146</v>
      </c>
    </row>
    <row r="427" spans="1:10" x14ac:dyDescent="0.55000000000000004">
      <c r="A427">
        <v>415</v>
      </c>
      <c r="B427">
        <v>24713</v>
      </c>
      <c r="C427">
        <v>-98248</v>
      </c>
      <c r="F427">
        <f t="shared" si="35"/>
        <v>5.1875</v>
      </c>
      <c r="G427">
        <f t="shared" si="36"/>
        <v>2.4712999999999999E-2</v>
      </c>
      <c r="H427">
        <f t="shared" si="37"/>
        <v>213138.04901566892</v>
      </c>
      <c r="I427">
        <f t="shared" si="38"/>
        <v>4.2665455784525593E-4</v>
      </c>
      <c r="J427">
        <f t="shared" si="34"/>
        <v>0.16221856142545663</v>
      </c>
    </row>
    <row r="428" spans="1:10" x14ac:dyDescent="0.55000000000000004">
      <c r="A428">
        <v>416</v>
      </c>
      <c r="B428">
        <v>25913</v>
      </c>
      <c r="C428">
        <v>-110292</v>
      </c>
      <c r="F428">
        <f t="shared" si="35"/>
        <v>5.2</v>
      </c>
      <c r="G428">
        <f t="shared" si="36"/>
        <v>2.5912999999999999E-2</v>
      </c>
      <c r="H428">
        <f t="shared" si="37"/>
        <v>201094.04901566892</v>
      </c>
      <c r="I428">
        <f t="shared" si="38"/>
        <v>4.025451718467452E-4</v>
      </c>
      <c r="J428">
        <f t="shared" si="34"/>
        <v>0.15305191866584042</v>
      </c>
    </row>
    <row r="429" spans="1:10" x14ac:dyDescent="0.55000000000000004">
      <c r="A429">
        <v>417</v>
      </c>
      <c r="B429">
        <v>26972</v>
      </c>
      <c r="C429">
        <v>-113039</v>
      </c>
      <c r="F429">
        <f t="shared" si="35"/>
        <v>5.2125000000000004</v>
      </c>
      <c r="G429">
        <f t="shared" si="36"/>
        <v>2.6971999999999999E-2</v>
      </c>
      <c r="H429">
        <f t="shared" si="37"/>
        <v>198347.04901566892</v>
      </c>
      <c r="I429">
        <f t="shared" si="38"/>
        <v>3.9704629412024993E-4</v>
      </c>
      <c r="J429">
        <f t="shared" si="34"/>
        <v>0.15096118737551614</v>
      </c>
    </row>
    <row r="430" spans="1:10" x14ac:dyDescent="0.55000000000000004">
      <c r="A430">
        <v>418</v>
      </c>
      <c r="B430">
        <v>27881</v>
      </c>
      <c r="C430">
        <v>-123259</v>
      </c>
      <c r="F430">
        <f t="shared" si="35"/>
        <v>5.2249999999999996</v>
      </c>
      <c r="G430">
        <f t="shared" si="36"/>
        <v>2.7881E-2</v>
      </c>
      <c r="H430">
        <f t="shared" si="37"/>
        <v>188127.04901566892</v>
      </c>
      <c r="I430">
        <f t="shared" si="38"/>
        <v>3.7658814691792685E-4</v>
      </c>
      <c r="J430">
        <f t="shared" si="34"/>
        <v>0.14318278410390564</v>
      </c>
    </row>
    <row r="431" spans="1:10" x14ac:dyDescent="0.55000000000000004">
      <c r="A431">
        <v>419</v>
      </c>
      <c r="B431">
        <v>28631</v>
      </c>
      <c r="C431">
        <v>-137421</v>
      </c>
      <c r="F431">
        <f t="shared" si="35"/>
        <v>5.2374999999999998</v>
      </c>
      <c r="G431">
        <f t="shared" si="36"/>
        <v>2.8631E-2</v>
      </c>
      <c r="H431">
        <f t="shared" si="37"/>
        <v>173965.04901566892</v>
      </c>
      <c r="I431">
        <f t="shared" si="38"/>
        <v>3.4823900008042191E-4</v>
      </c>
      <c r="J431">
        <f t="shared" si="34"/>
        <v>0.13240413957038816</v>
      </c>
    </row>
    <row r="432" spans="1:10" x14ac:dyDescent="0.55000000000000004">
      <c r="A432">
        <v>420</v>
      </c>
      <c r="B432">
        <v>29222</v>
      </c>
      <c r="C432">
        <v>-147380</v>
      </c>
      <c r="F432">
        <f t="shared" si="35"/>
        <v>5.25</v>
      </c>
      <c r="G432">
        <f t="shared" si="36"/>
        <v>2.9221999999999998E-2</v>
      </c>
      <c r="H432">
        <f t="shared" si="37"/>
        <v>164006.04901566892</v>
      </c>
      <c r="I432">
        <f t="shared" si="38"/>
        <v>3.2830331632426382E-4</v>
      </c>
      <c r="J432">
        <f t="shared" si="34"/>
        <v>0.12482438240972579</v>
      </c>
    </row>
    <row r="433" spans="1:10" x14ac:dyDescent="0.55000000000000004">
      <c r="A433">
        <v>421</v>
      </c>
      <c r="B433">
        <v>29653</v>
      </c>
      <c r="C433">
        <v>-158425</v>
      </c>
      <c r="F433">
        <f t="shared" si="35"/>
        <v>5.2625000000000002</v>
      </c>
      <c r="G433">
        <f t="shared" si="36"/>
        <v>2.9652999999999999E-2</v>
      </c>
      <c r="H433">
        <f t="shared" si="37"/>
        <v>152961.04901566892</v>
      </c>
      <c r="I433">
        <f t="shared" si="38"/>
        <v>3.0619370420590188E-4</v>
      </c>
      <c r="J433">
        <f t="shared" si="34"/>
        <v>0.11641807476442849</v>
      </c>
    </row>
    <row r="434" spans="1:10" x14ac:dyDescent="0.55000000000000004">
      <c r="A434">
        <v>422</v>
      </c>
      <c r="B434">
        <v>29916</v>
      </c>
      <c r="C434">
        <v>-172251</v>
      </c>
      <c r="F434">
        <f t="shared" si="35"/>
        <v>5.2750000000000004</v>
      </c>
      <c r="G434">
        <f t="shared" si="36"/>
        <v>2.9915999999999998E-2</v>
      </c>
      <c r="H434">
        <f t="shared" si="37"/>
        <v>139135.04901566892</v>
      </c>
      <c r="I434">
        <f t="shared" si="38"/>
        <v>2.7851715398874731E-4</v>
      </c>
      <c r="J434">
        <f t="shared" si="34"/>
        <v>0.10589515855764889</v>
      </c>
    </row>
    <row r="435" spans="1:10" x14ac:dyDescent="0.55000000000000004">
      <c r="A435">
        <v>423</v>
      </c>
      <c r="B435">
        <v>30000</v>
      </c>
      <c r="C435">
        <v>-184766</v>
      </c>
      <c r="F435">
        <f t="shared" si="35"/>
        <v>5.2874999999999996</v>
      </c>
      <c r="G435">
        <f t="shared" si="36"/>
        <v>0.03</v>
      </c>
      <c r="H435">
        <f t="shared" si="37"/>
        <v>126620.04901566892</v>
      </c>
      <c r="I435">
        <f t="shared" si="38"/>
        <v>2.5346493165635261E-4</v>
      </c>
      <c r="J435">
        <f t="shared" si="34"/>
        <v>9.6370039482873385E-2</v>
      </c>
    </row>
    <row r="436" spans="1:10" x14ac:dyDescent="0.55000000000000004">
      <c r="A436">
        <v>424</v>
      </c>
      <c r="B436">
        <v>29916</v>
      </c>
      <c r="C436">
        <v>-200355</v>
      </c>
      <c r="F436">
        <f t="shared" si="35"/>
        <v>5.3</v>
      </c>
      <c r="G436">
        <f t="shared" si="36"/>
        <v>2.9915999999999998E-2</v>
      </c>
      <c r="H436">
        <f t="shared" si="37"/>
        <v>111031.04901566892</v>
      </c>
      <c r="I436">
        <f t="shared" si="38"/>
        <v>2.2225925095801456E-4</v>
      </c>
      <c r="J436">
        <f t="shared" si="34"/>
        <v>8.4505310656930469E-2</v>
      </c>
    </row>
    <row r="437" spans="1:10" x14ac:dyDescent="0.55000000000000004">
      <c r="A437">
        <v>425</v>
      </c>
      <c r="B437">
        <v>29672</v>
      </c>
      <c r="C437">
        <v>-212246</v>
      </c>
      <c r="F437">
        <f t="shared" si="35"/>
        <v>5.3125</v>
      </c>
      <c r="G437">
        <f t="shared" si="36"/>
        <v>2.9671999999999997E-2</v>
      </c>
      <c r="H437">
        <f t="shared" si="37"/>
        <v>99140.049015668919</v>
      </c>
      <c r="I437">
        <f t="shared" si="38"/>
        <v>1.9845613663484191E-4</v>
      </c>
      <c r="J437">
        <f t="shared" si="34"/>
        <v>7.545511561752527E-2</v>
      </c>
    </row>
    <row r="438" spans="1:10" x14ac:dyDescent="0.55000000000000004">
      <c r="A438">
        <v>426</v>
      </c>
      <c r="B438">
        <v>29269</v>
      </c>
      <c r="C438">
        <v>-226221</v>
      </c>
      <c r="F438">
        <f t="shared" si="35"/>
        <v>5.3250000000000002</v>
      </c>
      <c r="G438">
        <f t="shared" si="36"/>
        <v>2.9269E-2</v>
      </c>
      <c r="H438">
        <f t="shared" si="37"/>
        <v>85165.049015668919</v>
      </c>
      <c r="I438">
        <f t="shared" si="38"/>
        <v>1.7048132184497249E-4</v>
      </c>
      <c r="J438">
        <f t="shared" si="34"/>
        <v>6.4818796075376814E-2</v>
      </c>
    </row>
    <row r="439" spans="1:10" x14ac:dyDescent="0.55000000000000004">
      <c r="A439">
        <v>427</v>
      </c>
      <c r="B439">
        <v>28688</v>
      </c>
      <c r="C439">
        <v>-244075</v>
      </c>
      <c r="F439">
        <f t="shared" si="35"/>
        <v>5.3375000000000004</v>
      </c>
      <c r="G439">
        <f t="shared" si="36"/>
        <v>2.8687999999999998E-2</v>
      </c>
      <c r="H439">
        <f t="shared" si="37"/>
        <v>67311.049015668919</v>
      </c>
      <c r="I439">
        <f t="shared" si="38"/>
        <v>1.3474161928623695E-4</v>
      </c>
      <c r="J439">
        <f t="shared" si="34"/>
        <v>5.1230184332584777E-2</v>
      </c>
    </row>
    <row r="440" spans="1:10" x14ac:dyDescent="0.55000000000000004">
      <c r="A440">
        <v>428</v>
      </c>
      <c r="B440">
        <v>27956</v>
      </c>
      <c r="C440">
        <v>-265122</v>
      </c>
      <c r="F440">
        <f t="shared" si="35"/>
        <v>5.35</v>
      </c>
      <c r="G440">
        <f t="shared" si="36"/>
        <v>2.7955999999999998E-2</v>
      </c>
      <c r="H440">
        <f t="shared" si="37"/>
        <v>46264.049015668919</v>
      </c>
      <c r="I440">
        <f t="shared" si="38"/>
        <v>9.2610247058517317E-5</v>
      </c>
      <c r="J440">
        <f t="shared" si="34"/>
        <v>3.5211392389572355E-2</v>
      </c>
    </row>
    <row r="441" spans="1:10" x14ac:dyDescent="0.55000000000000004">
      <c r="A441">
        <v>429</v>
      </c>
      <c r="B441">
        <v>27066</v>
      </c>
      <c r="C441">
        <v>-278075</v>
      </c>
      <c r="F441">
        <f t="shared" si="35"/>
        <v>5.3624999999999998</v>
      </c>
      <c r="G441">
        <f t="shared" si="36"/>
        <v>2.7066E-2</v>
      </c>
      <c r="H441">
        <f t="shared" si="37"/>
        <v>33311.049015668919</v>
      </c>
      <c r="I441">
        <f t="shared" si="38"/>
        <v>6.6681246988880188E-5</v>
      </c>
      <c r="J441">
        <f t="shared" si="34"/>
        <v>2.5352913174584945E-2</v>
      </c>
    </row>
    <row r="442" spans="1:10" x14ac:dyDescent="0.55000000000000004">
      <c r="A442">
        <v>430</v>
      </c>
      <c r="B442">
        <v>26016</v>
      </c>
      <c r="C442">
        <v>-293665</v>
      </c>
      <c r="F442">
        <f t="shared" si="35"/>
        <v>5.375</v>
      </c>
      <c r="G442">
        <f t="shared" si="36"/>
        <v>2.6015999999999997E-2</v>
      </c>
      <c r="H442">
        <f t="shared" si="37"/>
        <v>17721.049015668919</v>
      </c>
      <c r="I442">
        <f t="shared" si="38"/>
        <v>3.5473564514886304E-5</v>
      </c>
      <c r="J442">
        <f t="shared" si="34"/>
        <v>1.3487423252431492E-2</v>
      </c>
    </row>
    <row r="443" spans="1:10" x14ac:dyDescent="0.55000000000000004">
      <c r="A443">
        <v>431</v>
      </c>
      <c r="B443">
        <v>24825</v>
      </c>
      <c r="C443">
        <v>-315081</v>
      </c>
      <c r="F443">
        <f t="shared" si="35"/>
        <v>5.3875000000000002</v>
      </c>
      <c r="G443">
        <f t="shared" si="36"/>
        <v>2.4825E-2</v>
      </c>
      <c r="H443">
        <f t="shared" si="37"/>
        <v>-3694.9509843310807</v>
      </c>
      <c r="I443">
        <f t="shared" si="38"/>
        <v>-7.3964629298252413E-6</v>
      </c>
      <c r="J443">
        <f t="shared" si="34"/>
        <v>-2.8122131922662876E-3</v>
      </c>
    </row>
    <row r="444" spans="1:10" x14ac:dyDescent="0.55000000000000004">
      <c r="A444">
        <v>432</v>
      </c>
      <c r="B444">
        <v>23494</v>
      </c>
      <c r="C444">
        <v>-333196</v>
      </c>
      <c r="F444">
        <f t="shared" si="35"/>
        <v>5.4</v>
      </c>
      <c r="G444">
        <f t="shared" si="36"/>
        <v>2.3493999999999998E-2</v>
      </c>
      <c r="H444">
        <f t="shared" si="37"/>
        <v>-21809.950984331081</v>
      </c>
      <c r="I444">
        <f t="shared" si="38"/>
        <v>-4.3658628934725766E-5</v>
      </c>
      <c r="J444">
        <f t="shared" si="34"/>
        <v>-1.6599471046006491E-2</v>
      </c>
    </row>
    <row r="445" spans="1:10" x14ac:dyDescent="0.55000000000000004">
      <c r="A445">
        <v>433</v>
      </c>
      <c r="B445">
        <v>22041</v>
      </c>
      <c r="C445">
        <v>-346282</v>
      </c>
      <c r="F445">
        <f t="shared" si="35"/>
        <v>5.4124999999999996</v>
      </c>
      <c r="G445">
        <f t="shared" si="36"/>
        <v>2.2040999999999998E-2</v>
      </c>
      <c r="H445">
        <f t="shared" si="37"/>
        <v>-34895.950984331081</v>
      </c>
      <c r="I445">
        <f t="shared" si="38"/>
        <v>-6.9853865166584909E-5</v>
      </c>
      <c r="J445">
        <f t="shared" si="34"/>
        <v>-2.6559176056994316E-2</v>
      </c>
    </row>
    <row r="446" spans="1:10" x14ac:dyDescent="0.55000000000000004">
      <c r="A446">
        <v>434</v>
      </c>
      <c r="B446">
        <v>20456</v>
      </c>
      <c r="C446">
        <v>-363983</v>
      </c>
      <c r="F446">
        <f t="shared" si="35"/>
        <v>5.4249999999999998</v>
      </c>
      <c r="G446">
        <f t="shared" si="36"/>
        <v>2.0455999999999998E-2</v>
      </c>
      <c r="H446">
        <f t="shared" si="37"/>
        <v>-52596.950984331081</v>
      </c>
      <c r="I446">
        <f t="shared" si="38"/>
        <v>-1.0528729604998232E-4</v>
      </c>
      <c r="J446">
        <f t="shared" si="34"/>
        <v>-4.0031340079575352E-2</v>
      </c>
    </row>
    <row r="447" spans="1:10" x14ac:dyDescent="0.55000000000000004">
      <c r="A447">
        <v>435</v>
      </c>
      <c r="B447">
        <v>18750</v>
      </c>
      <c r="C447">
        <v>-384153</v>
      </c>
      <c r="F447">
        <f t="shared" si="35"/>
        <v>5.4375</v>
      </c>
      <c r="G447">
        <f t="shared" si="36"/>
        <v>1.8749999999999999E-2</v>
      </c>
      <c r="H447">
        <f t="shared" si="37"/>
        <v>-72766.950984331081</v>
      </c>
      <c r="I447">
        <f t="shared" si="38"/>
        <v>-1.4566311102756134E-4</v>
      </c>
      <c r="J447">
        <f t="shared" si="34"/>
        <v>-5.5382650645953491E-2</v>
      </c>
    </row>
    <row r="448" spans="1:10" x14ac:dyDescent="0.55000000000000004">
      <c r="A448">
        <v>436</v>
      </c>
      <c r="B448">
        <v>16950</v>
      </c>
      <c r="C448">
        <v>-398496</v>
      </c>
      <c r="F448">
        <f t="shared" si="35"/>
        <v>5.45</v>
      </c>
      <c r="G448">
        <f t="shared" si="36"/>
        <v>1.695E-2</v>
      </c>
      <c r="H448">
        <f t="shared" si="37"/>
        <v>-87109.950984331081</v>
      </c>
      <c r="I448">
        <f t="shared" si="38"/>
        <v>-1.7437457925876686E-4</v>
      </c>
      <c r="J448">
        <f t="shared" si="34"/>
        <v>-6.6299053593576768E-2</v>
      </c>
    </row>
    <row r="449" spans="1:10" x14ac:dyDescent="0.55000000000000004">
      <c r="A449">
        <v>437</v>
      </c>
      <c r="B449">
        <v>15047</v>
      </c>
      <c r="C449">
        <v>-410084</v>
      </c>
      <c r="F449">
        <f t="shared" si="35"/>
        <v>5.4625000000000004</v>
      </c>
      <c r="G449">
        <f t="shared" si="36"/>
        <v>1.5047E-2</v>
      </c>
      <c r="H449">
        <f t="shared" si="37"/>
        <v>-98697.950984331081</v>
      </c>
      <c r="I449">
        <f t="shared" si="38"/>
        <v>-1.9757115555823069E-4</v>
      </c>
      <c r="J449">
        <f t="shared" si="34"/>
        <v>-7.5118636481191547E-2</v>
      </c>
    </row>
    <row r="450" spans="1:10" x14ac:dyDescent="0.55000000000000004">
      <c r="A450">
        <v>438</v>
      </c>
      <c r="B450">
        <v>13069</v>
      </c>
      <c r="C450">
        <v>-421245</v>
      </c>
      <c r="F450">
        <f t="shared" si="35"/>
        <v>5.4749999999999996</v>
      </c>
      <c r="G450">
        <f t="shared" si="36"/>
        <v>1.3068999999999999E-2</v>
      </c>
      <c r="H450">
        <f t="shared" si="37"/>
        <v>-109858.95098433108</v>
      </c>
      <c r="I450">
        <f t="shared" si="38"/>
        <v>-2.1991297365266596E-4</v>
      </c>
      <c r="J450">
        <f t="shared" si="34"/>
        <v>-8.3613231286910256E-2</v>
      </c>
    </row>
    <row r="451" spans="1:10" x14ac:dyDescent="0.55000000000000004">
      <c r="A451">
        <v>439</v>
      </c>
      <c r="B451">
        <v>11016</v>
      </c>
      <c r="C451">
        <v>-438192</v>
      </c>
      <c r="F451">
        <f t="shared" si="35"/>
        <v>5.4874999999999998</v>
      </c>
      <c r="G451">
        <f t="shared" si="36"/>
        <v>1.1016E-2</v>
      </c>
      <c r="H451">
        <f t="shared" si="37"/>
        <v>-126805.95098433108</v>
      </c>
      <c r="I451">
        <f t="shared" si="38"/>
        <v>-2.5383706569158669E-4</v>
      </c>
      <c r="J451">
        <f t="shared" si="34"/>
        <v>-9.6511528766752119E-2</v>
      </c>
    </row>
    <row r="452" spans="1:10" x14ac:dyDescent="0.55000000000000004">
      <c r="A452">
        <v>440</v>
      </c>
      <c r="B452">
        <v>8897</v>
      </c>
      <c r="C452">
        <v>-450763</v>
      </c>
      <c r="F452">
        <f t="shared" si="35"/>
        <v>5.5</v>
      </c>
      <c r="G452">
        <f t="shared" si="36"/>
        <v>8.8970000000000004E-3</v>
      </c>
      <c r="H452">
        <f t="shared" si="37"/>
        <v>-139376.95098433108</v>
      </c>
      <c r="I452">
        <f t="shared" si="38"/>
        <v>-2.7900138746070644E-4</v>
      </c>
      <c r="J452">
        <f t="shared" si="34"/>
        <v>-0.10607926922931728</v>
      </c>
    </row>
    <row r="453" spans="1:10" x14ac:dyDescent="0.55000000000000004">
      <c r="A453">
        <v>441</v>
      </c>
      <c r="B453">
        <v>6731</v>
      </c>
      <c r="C453">
        <v>-467641</v>
      </c>
      <c r="F453">
        <f t="shared" si="35"/>
        <v>5.5125000000000002</v>
      </c>
      <c r="G453">
        <f t="shared" si="36"/>
        <v>6.731E-3</v>
      </c>
      <c r="H453">
        <f t="shared" si="37"/>
        <v>-156254.95098433108</v>
      </c>
      <c r="I453">
        <f t="shared" si="38"/>
        <v>-3.1278735697937669E-4</v>
      </c>
      <c r="J453">
        <f t="shared" si="34"/>
        <v>-0.11892505107063261</v>
      </c>
    </row>
    <row r="454" spans="1:10" x14ac:dyDescent="0.55000000000000004">
      <c r="A454">
        <v>442</v>
      </c>
      <c r="B454">
        <v>4519</v>
      </c>
      <c r="C454">
        <v>-483505</v>
      </c>
      <c r="F454">
        <f t="shared" si="35"/>
        <v>5.5250000000000004</v>
      </c>
      <c r="G454">
        <f t="shared" si="36"/>
        <v>4.5189999999999996E-3</v>
      </c>
      <c r="H454">
        <f t="shared" si="37"/>
        <v>-172118.95098433108</v>
      </c>
      <c r="I454">
        <f t="shared" si="38"/>
        <v>-3.4454352598306103E-4</v>
      </c>
      <c r="J454">
        <f t="shared" si="34"/>
        <v>-0.13099908135447111</v>
      </c>
    </row>
    <row r="455" spans="1:10" x14ac:dyDescent="0.55000000000000004">
      <c r="A455">
        <v>443</v>
      </c>
      <c r="B455">
        <v>2297</v>
      </c>
      <c r="C455">
        <v>-493420</v>
      </c>
      <c r="F455">
        <f t="shared" si="35"/>
        <v>5.5374999999999996</v>
      </c>
      <c r="G455">
        <f t="shared" si="36"/>
        <v>2.297E-3</v>
      </c>
      <c r="H455">
        <f t="shared" si="37"/>
        <v>-182033.95098433108</v>
      </c>
      <c r="I455">
        <f t="shared" si="38"/>
        <v>-3.6439113161036376E-4</v>
      </c>
      <c r="J455">
        <f t="shared" si="34"/>
        <v>-0.13854535028187021</v>
      </c>
    </row>
    <row r="456" spans="1:10" x14ac:dyDescent="0.55000000000000004">
      <c r="A456">
        <v>444</v>
      </c>
      <c r="B456">
        <v>47</v>
      </c>
      <c r="C456">
        <v>-504758</v>
      </c>
      <c r="F456">
        <f t="shared" si="35"/>
        <v>5.55</v>
      </c>
      <c r="G456">
        <f t="shared" si="36"/>
        <v>4.6999999999999997E-5</v>
      </c>
      <c r="H456">
        <f t="shared" si="37"/>
        <v>-193371.95098433108</v>
      </c>
      <c r="I456">
        <f t="shared" si="38"/>
        <v>-3.8708726399587642E-4</v>
      </c>
      <c r="J456">
        <f t="shared" si="34"/>
        <v>-0.14717465911685262</v>
      </c>
    </row>
    <row r="457" spans="1:10" x14ac:dyDescent="0.55000000000000004">
      <c r="A457">
        <v>445</v>
      </c>
      <c r="B457">
        <v>-2194</v>
      </c>
      <c r="C457">
        <v>-516368</v>
      </c>
      <c r="F457">
        <f t="shared" si="35"/>
        <v>5.5625</v>
      </c>
      <c r="G457">
        <f t="shared" si="36"/>
        <v>-2.1939999999999998E-3</v>
      </c>
      <c r="H457">
        <f t="shared" si="37"/>
        <v>-204981.95098433108</v>
      </c>
      <c r="I457">
        <f t="shared" si="38"/>
        <v>-4.1032787935976794E-4</v>
      </c>
      <c r="J457">
        <f t="shared" si="34"/>
        <v>-0.15601098612109901</v>
      </c>
    </row>
    <row r="458" spans="1:10" x14ac:dyDescent="0.55000000000000004">
      <c r="A458">
        <v>446</v>
      </c>
      <c r="B458">
        <v>-4425</v>
      </c>
      <c r="C458">
        <v>-519709</v>
      </c>
      <c r="F458">
        <f t="shared" si="35"/>
        <v>5.5750000000000002</v>
      </c>
      <c r="G458">
        <f t="shared" si="36"/>
        <v>-4.4250000000000001E-3</v>
      </c>
      <c r="H458">
        <f t="shared" si="37"/>
        <v>-208322.95098433108</v>
      </c>
      <c r="I458">
        <f t="shared" si="38"/>
        <v>-4.1701581182581113E-4</v>
      </c>
      <c r="J458">
        <f t="shared" si="34"/>
        <v>-0.15855380856047779</v>
      </c>
    </row>
    <row r="459" spans="1:10" x14ac:dyDescent="0.55000000000000004">
      <c r="A459">
        <v>447</v>
      </c>
      <c r="B459">
        <v>-6628</v>
      </c>
      <c r="C459">
        <v>-524943</v>
      </c>
      <c r="F459">
        <f t="shared" si="35"/>
        <v>5.5875000000000004</v>
      </c>
      <c r="G459">
        <f t="shared" si="36"/>
        <v>-6.6279999999999993E-3</v>
      </c>
      <c r="H459">
        <f t="shared" si="37"/>
        <v>-213556.95098433108</v>
      </c>
      <c r="I459">
        <f t="shared" si="38"/>
        <v>-4.2749310560829249E-4</v>
      </c>
      <c r="J459">
        <f t="shared" si="34"/>
        <v>-0.16253738612638868</v>
      </c>
    </row>
    <row r="460" spans="1:10" x14ac:dyDescent="0.55000000000000004">
      <c r="A460">
        <v>448</v>
      </c>
      <c r="B460">
        <v>-8803</v>
      </c>
      <c r="C460">
        <v>-537466</v>
      </c>
      <c r="F460">
        <f t="shared" si="35"/>
        <v>5.6</v>
      </c>
      <c r="G460">
        <f t="shared" si="36"/>
        <v>-8.8030000000000001E-3</v>
      </c>
      <c r="H460">
        <f t="shared" si="37"/>
        <v>-226079.95098433108</v>
      </c>
      <c r="I460">
        <f t="shared" si="38"/>
        <v>-4.5256134214593363E-4</v>
      </c>
      <c r="J460">
        <f t="shared" si="34"/>
        <v>-0.17206859397084845</v>
      </c>
    </row>
    <row r="461" spans="1:10" x14ac:dyDescent="0.55000000000000004">
      <c r="A461">
        <v>449</v>
      </c>
      <c r="B461">
        <v>-10922</v>
      </c>
      <c r="C461">
        <v>-543402</v>
      </c>
      <c r="F461">
        <f t="shared" si="35"/>
        <v>5.6124999999999998</v>
      </c>
      <c r="G461">
        <f t="shared" si="36"/>
        <v>-1.0921999999999999E-2</v>
      </c>
      <c r="H461">
        <f t="shared" si="37"/>
        <v>-232015.95098433108</v>
      </c>
      <c r="I461">
        <f t="shared" si="38"/>
        <v>-4.6444388243878978E-4</v>
      </c>
      <c r="J461">
        <f t="shared" ref="J461:J524" si="39">(I461*0.1*9.80665)/($J$4*10^(-6)*$H$4)</f>
        <v>-0.17658646107655099</v>
      </c>
    </row>
    <row r="462" spans="1:10" x14ac:dyDescent="0.55000000000000004">
      <c r="A462">
        <v>450</v>
      </c>
      <c r="B462">
        <v>-12984</v>
      </c>
      <c r="C462">
        <v>-535483</v>
      </c>
      <c r="F462">
        <f t="shared" si="35"/>
        <v>5.625</v>
      </c>
      <c r="G462">
        <f t="shared" si="36"/>
        <v>-1.2983999999999999E-2</v>
      </c>
      <c r="H462">
        <f t="shared" si="37"/>
        <v>-224096.95098433108</v>
      </c>
      <c r="I462">
        <f t="shared" si="38"/>
        <v>-4.485918210204731E-4</v>
      </c>
      <c r="J462">
        <f t="shared" si="39"/>
        <v>-0.17055934018536864</v>
      </c>
    </row>
    <row r="463" spans="1:10" x14ac:dyDescent="0.55000000000000004">
      <c r="A463">
        <v>451</v>
      </c>
      <c r="B463">
        <v>-14972</v>
      </c>
      <c r="C463">
        <v>-535966</v>
      </c>
      <c r="F463">
        <f t="shared" si="35"/>
        <v>5.6375000000000002</v>
      </c>
      <c r="G463">
        <f t="shared" si="36"/>
        <v>-1.4971999999999999E-2</v>
      </c>
      <c r="H463">
        <f t="shared" si="37"/>
        <v>-224579.95098433108</v>
      </c>
      <c r="I463">
        <f t="shared" si="38"/>
        <v>-4.495586786622267E-4</v>
      </c>
      <c r="J463">
        <f t="shared" si="39"/>
        <v>-0.17092694965505434</v>
      </c>
    </row>
    <row r="464" spans="1:10" x14ac:dyDescent="0.55000000000000004">
      <c r="A464">
        <v>452</v>
      </c>
      <c r="B464">
        <v>-16875</v>
      </c>
      <c r="C464">
        <v>-543937</v>
      </c>
      <c r="F464">
        <f t="shared" si="35"/>
        <v>5.65</v>
      </c>
      <c r="G464">
        <f t="shared" si="36"/>
        <v>-1.6874999999999998E-2</v>
      </c>
      <c r="H464">
        <f t="shared" si="37"/>
        <v>-232550.95098433108</v>
      </c>
      <c r="I464">
        <f t="shared" si="38"/>
        <v>-4.6551483241464529E-4</v>
      </c>
      <c r="J464">
        <f t="shared" si="39"/>
        <v>-0.17699364754918426</v>
      </c>
    </row>
    <row r="465" spans="1:10" x14ac:dyDescent="0.55000000000000004">
      <c r="A465">
        <v>453</v>
      </c>
      <c r="B465">
        <v>-18675</v>
      </c>
      <c r="C465">
        <v>-545812</v>
      </c>
      <c r="F465">
        <f t="shared" ref="F465:F528" si="40">A465/80</f>
        <v>5.6624999999999996</v>
      </c>
      <c r="G465">
        <f t="shared" ref="G465:G528" si="41">B465*10^-6</f>
        <v>-1.8675000000000001E-2</v>
      </c>
      <c r="H465">
        <f t="shared" ref="H465:H528" si="42">C465-$F$4</f>
        <v>-234425.95098433108</v>
      </c>
      <c r="I465">
        <f t="shared" ref="I465:I528" si="43">($H$4*H465)/($H$6*$H$8)</f>
        <v>-4.6926816176927891E-4</v>
      </c>
      <c r="J465">
        <f t="shared" si="39"/>
        <v>-0.1784207029439269</v>
      </c>
    </row>
    <row r="466" spans="1:10" x14ac:dyDescent="0.55000000000000004">
      <c r="A466">
        <v>454</v>
      </c>
      <c r="B466">
        <v>-20381</v>
      </c>
      <c r="C466">
        <v>-538331</v>
      </c>
      <c r="F466">
        <f t="shared" si="40"/>
        <v>5.6749999999999998</v>
      </c>
      <c r="G466">
        <f t="shared" si="41"/>
        <v>-2.0381E-2</v>
      </c>
      <c r="H466">
        <f t="shared" si="42"/>
        <v>-226944.95098433108</v>
      </c>
      <c r="I466">
        <f t="shared" si="43"/>
        <v>-4.542928780882046E-4</v>
      </c>
      <c r="J466">
        <f t="shared" si="39"/>
        <v>-0.1727269421929564</v>
      </c>
    </row>
    <row r="467" spans="1:10" x14ac:dyDescent="0.55000000000000004">
      <c r="A467">
        <v>455</v>
      </c>
      <c r="B467">
        <v>-21975</v>
      </c>
      <c r="C467">
        <v>-533667</v>
      </c>
      <c r="F467">
        <f t="shared" si="40"/>
        <v>5.6875</v>
      </c>
      <c r="G467">
        <f t="shared" si="41"/>
        <v>-2.1974999999999998E-2</v>
      </c>
      <c r="H467">
        <f t="shared" si="42"/>
        <v>-222280.95098433108</v>
      </c>
      <c r="I467">
        <f t="shared" si="43"/>
        <v>-4.4495659642953189E-4</v>
      </c>
      <c r="J467">
        <f t="shared" si="39"/>
        <v>-0.16917718946704721</v>
      </c>
    </row>
    <row r="468" spans="1:10" x14ac:dyDescent="0.55000000000000004">
      <c r="A468">
        <v>456</v>
      </c>
      <c r="B468">
        <v>-23438</v>
      </c>
      <c r="C468">
        <v>-536118</v>
      </c>
      <c r="F468">
        <f t="shared" si="40"/>
        <v>5.7</v>
      </c>
      <c r="G468">
        <f t="shared" si="41"/>
        <v>-2.3438000000000001E-2</v>
      </c>
      <c r="H468">
        <f t="shared" si="42"/>
        <v>-224731.95098433108</v>
      </c>
      <c r="I468">
        <f t="shared" si="43"/>
        <v>-4.4986294856190902E-4</v>
      </c>
      <c r="J468">
        <f t="shared" si="39"/>
        <v>-0.1710426362790548</v>
      </c>
    </row>
    <row r="469" spans="1:10" x14ac:dyDescent="0.55000000000000004">
      <c r="A469">
        <v>457</v>
      </c>
      <c r="B469">
        <v>-24778</v>
      </c>
      <c r="C469">
        <v>-530315</v>
      </c>
      <c r="F469">
        <f t="shared" si="40"/>
        <v>5.7125000000000004</v>
      </c>
      <c r="G469">
        <f t="shared" si="41"/>
        <v>-2.4777999999999998E-2</v>
      </c>
      <c r="H469">
        <f t="shared" si="42"/>
        <v>-218928.95098433108</v>
      </c>
      <c r="I469">
        <f t="shared" si="43"/>
        <v>-4.3824664443127483E-4</v>
      </c>
      <c r="J469">
        <f t="shared" si="39"/>
        <v>-0.16662599496935265</v>
      </c>
    </row>
    <row r="470" spans="1:10" x14ac:dyDescent="0.55000000000000004">
      <c r="A470">
        <v>458</v>
      </c>
      <c r="B470">
        <v>-25969</v>
      </c>
      <c r="C470">
        <v>-513028</v>
      </c>
      <c r="F470">
        <f t="shared" si="40"/>
        <v>5.7249999999999996</v>
      </c>
      <c r="G470">
        <f t="shared" si="41"/>
        <v>-2.5968999999999999E-2</v>
      </c>
      <c r="H470">
        <f t="shared" si="42"/>
        <v>-201641.95098433108</v>
      </c>
      <c r="I470">
        <f t="shared" si="43"/>
        <v>-4.0364194866938057E-4</v>
      </c>
      <c r="J470">
        <f t="shared" si="39"/>
        <v>-0.15346892477793081</v>
      </c>
    </row>
    <row r="471" spans="1:10" x14ac:dyDescent="0.55000000000000004">
      <c r="A471">
        <v>459</v>
      </c>
      <c r="B471">
        <v>-27028</v>
      </c>
      <c r="C471">
        <v>-506090</v>
      </c>
      <c r="F471">
        <f t="shared" si="40"/>
        <v>5.7374999999999998</v>
      </c>
      <c r="G471">
        <f t="shared" si="41"/>
        <v>-2.7028E-2</v>
      </c>
      <c r="H471">
        <f t="shared" si="42"/>
        <v>-194703.95098433108</v>
      </c>
      <c r="I471">
        <f t="shared" si="43"/>
        <v>-3.8975362916940815E-4</v>
      </c>
      <c r="J471">
        <f t="shared" si="39"/>
        <v>-0.14818843926927777</v>
      </c>
    </row>
    <row r="472" spans="1:10" x14ac:dyDescent="0.55000000000000004">
      <c r="A472">
        <v>460</v>
      </c>
      <c r="B472">
        <v>-27928</v>
      </c>
      <c r="C472">
        <v>-504559</v>
      </c>
      <c r="F472">
        <f t="shared" si="40"/>
        <v>5.75</v>
      </c>
      <c r="G472">
        <f t="shared" si="41"/>
        <v>-2.7927999999999998E-2</v>
      </c>
      <c r="H472">
        <f t="shared" si="42"/>
        <v>-193172.95098433108</v>
      </c>
      <c r="I472">
        <f t="shared" si="43"/>
        <v>-3.8668891064037132E-4</v>
      </c>
      <c r="J472">
        <f t="shared" si="39"/>
        <v>-0.14702320097095725</v>
      </c>
    </row>
    <row r="473" spans="1:10" x14ac:dyDescent="0.55000000000000004">
      <c r="A473">
        <v>461</v>
      </c>
      <c r="B473">
        <v>-28669</v>
      </c>
      <c r="C473">
        <v>-487631</v>
      </c>
      <c r="F473">
        <f t="shared" si="40"/>
        <v>5.7625000000000002</v>
      </c>
      <c r="G473">
        <f t="shared" si="41"/>
        <v>-2.8669E-2</v>
      </c>
      <c r="H473">
        <f t="shared" si="42"/>
        <v>-176244.95098433108</v>
      </c>
      <c r="I473">
        <f t="shared" si="43"/>
        <v>-3.5280285233891086E-4</v>
      </c>
      <c r="J473">
        <f t="shared" si="39"/>
        <v>-0.13413936431911544</v>
      </c>
    </row>
    <row r="474" spans="1:10" x14ac:dyDescent="0.55000000000000004">
      <c r="A474">
        <v>462</v>
      </c>
      <c r="B474">
        <v>-29250</v>
      </c>
      <c r="C474">
        <v>-481408</v>
      </c>
      <c r="F474">
        <f t="shared" si="40"/>
        <v>5.7750000000000004</v>
      </c>
      <c r="G474">
        <f t="shared" si="41"/>
        <v>-2.9249999999999998E-2</v>
      </c>
      <c r="H474">
        <f t="shared" si="42"/>
        <v>-170021.95098433108</v>
      </c>
      <c r="I474">
        <f t="shared" si="43"/>
        <v>-3.4034580243283874E-4</v>
      </c>
      <c r="J474">
        <f t="shared" si="39"/>
        <v>-0.12940306260099094</v>
      </c>
    </row>
    <row r="475" spans="1:10" x14ac:dyDescent="0.55000000000000004">
      <c r="A475">
        <v>463</v>
      </c>
      <c r="B475">
        <v>-29672</v>
      </c>
      <c r="C475">
        <v>-466158</v>
      </c>
      <c r="F475">
        <f t="shared" si="40"/>
        <v>5.7874999999999996</v>
      </c>
      <c r="G475">
        <f t="shared" si="41"/>
        <v>-2.9671999999999997E-2</v>
      </c>
      <c r="H475">
        <f t="shared" si="42"/>
        <v>-154771.95098433108</v>
      </c>
      <c r="I475">
        <f t="shared" si="43"/>
        <v>-3.0981872368181842E-4</v>
      </c>
      <c r="J475">
        <f t="shared" si="39"/>
        <v>-0.11779634539041749</v>
      </c>
    </row>
    <row r="476" spans="1:10" x14ac:dyDescent="0.55000000000000004">
      <c r="A476">
        <v>464</v>
      </c>
      <c r="B476">
        <v>-29925</v>
      </c>
      <c r="C476">
        <v>-443987</v>
      </c>
      <c r="F476">
        <f t="shared" si="40"/>
        <v>5.8</v>
      </c>
      <c r="G476">
        <f t="shared" si="41"/>
        <v>-2.9925E-2</v>
      </c>
      <c r="H476">
        <f t="shared" si="42"/>
        <v>-132600.95098433108</v>
      </c>
      <c r="I476">
        <f t="shared" si="43"/>
        <v>-2.6543735561697439E-4</v>
      </c>
      <c r="J476">
        <f t="shared" si="39"/>
        <v>-0.10092208130677002</v>
      </c>
    </row>
    <row r="477" spans="1:10" x14ac:dyDescent="0.55000000000000004">
      <c r="A477">
        <v>465</v>
      </c>
      <c r="B477">
        <v>-29991</v>
      </c>
      <c r="C477">
        <v>-426209</v>
      </c>
      <c r="F477">
        <f t="shared" si="40"/>
        <v>5.8125</v>
      </c>
      <c r="G477">
        <f t="shared" si="41"/>
        <v>-2.9991E-2</v>
      </c>
      <c r="H477">
        <f t="shared" si="42"/>
        <v>-114822.95098433108</v>
      </c>
      <c r="I477">
        <f t="shared" si="43"/>
        <v>-2.2984978800808003E-4</v>
      </c>
      <c r="J477">
        <f t="shared" si="39"/>
        <v>-8.7391312875978233E-2</v>
      </c>
    </row>
    <row r="478" spans="1:10" x14ac:dyDescent="0.55000000000000004">
      <c r="A478">
        <v>466</v>
      </c>
      <c r="B478">
        <v>-29906</v>
      </c>
      <c r="C478">
        <v>-408540</v>
      </c>
      <c r="F478">
        <f t="shared" si="40"/>
        <v>5.8250000000000002</v>
      </c>
      <c r="G478">
        <f t="shared" si="41"/>
        <v>-2.9905999999999999E-2</v>
      </c>
      <c r="H478">
        <f t="shared" si="42"/>
        <v>-97153.950984331081</v>
      </c>
      <c r="I478">
        <f t="shared" si="43"/>
        <v>-1.9448041394566837E-4</v>
      </c>
      <c r="J478">
        <f t="shared" si="39"/>
        <v>-7.3943503932134141E-2</v>
      </c>
    </row>
    <row r="479" spans="1:10" x14ac:dyDescent="0.55000000000000004">
      <c r="A479">
        <v>467</v>
      </c>
      <c r="B479">
        <v>-29663</v>
      </c>
      <c r="C479">
        <v>-399054</v>
      </c>
      <c r="F479">
        <f t="shared" si="40"/>
        <v>5.8375000000000004</v>
      </c>
      <c r="G479">
        <f t="shared" si="41"/>
        <v>-2.9662999999999998E-2</v>
      </c>
      <c r="H479">
        <f t="shared" si="42"/>
        <v>-87667.950984331081</v>
      </c>
      <c r="I479">
        <f t="shared" si="43"/>
        <v>-1.7549157007470582E-4</v>
      </c>
      <c r="J479">
        <f t="shared" si="39"/>
        <v>-6.6723745279052185E-2</v>
      </c>
    </row>
    <row r="480" spans="1:10" x14ac:dyDescent="0.55000000000000004">
      <c r="A480">
        <v>468</v>
      </c>
      <c r="B480">
        <v>-29241</v>
      </c>
      <c r="C480">
        <v>-395245</v>
      </c>
      <c r="F480">
        <f t="shared" si="40"/>
        <v>5.85</v>
      </c>
      <c r="G480">
        <f t="shared" si="41"/>
        <v>-2.9241E-2</v>
      </c>
      <c r="H480">
        <f t="shared" si="42"/>
        <v>-83858.950984331081</v>
      </c>
      <c r="I480">
        <f t="shared" si="43"/>
        <v>-1.6786680660174606E-4</v>
      </c>
      <c r="J480">
        <f t="shared" si="39"/>
        <v>-6.3824729813145673E-2</v>
      </c>
    </row>
    <row r="481" spans="1:10" x14ac:dyDescent="0.55000000000000004">
      <c r="A481">
        <v>469</v>
      </c>
      <c r="B481">
        <v>-28659</v>
      </c>
      <c r="C481">
        <v>-364374</v>
      </c>
      <c r="F481">
        <f t="shared" si="40"/>
        <v>5.8624999999999998</v>
      </c>
      <c r="G481">
        <f t="shared" si="41"/>
        <v>-2.8658999999999997E-2</v>
      </c>
      <c r="H481">
        <f t="shared" si="42"/>
        <v>-52987.950984331081</v>
      </c>
      <c r="I481">
        <f t="shared" si="43"/>
        <v>-1.0606999033140193E-4</v>
      </c>
      <c r="J481">
        <f t="shared" si="39"/>
        <v>-4.0328928697892348E-2</v>
      </c>
    </row>
    <row r="482" spans="1:10" x14ac:dyDescent="0.55000000000000004">
      <c r="A482">
        <v>470</v>
      </c>
      <c r="B482">
        <v>-27909</v>
      </c>
      <c r="C482">
        <v>-347891</v>
      </c>
      <c r="F482">
        <f t="shared" si="40"/>
        <v>5.875</v>
      </c>
      <c r="G482">
        <f t="shared" si="41"/>
        <v>-2.7909E-2</v>
      </c>
      <c r="H482">
        <f t="shared" si="42"/>
        <v>-36504.950984331081</v>
      </c>
      <c r="I482">
        <f t="shared" si="43"/>
        <v>-7.3074722196774523E-5</v>
      </c>
      <c r="J482">
        <f t="shared" si="39"/>
        <v>-2.7783779859736131E-2</v>
      </c>
    </row>
    <row r="483" spans="1:10" x14ac:dyDescent="0.55000000000000004">
      <c r="A483">
        <v>471</v>
      </c>
      <c r="B483">
        <v>-27009</v>
      </c>
      <c r="C483">
        <v>-341094</v>
      </c>
      <c r="F483">
        <f t="shared" si="40"/>
        <v>5.8875000000000002</v>
      </c>
      <c r="G483">
        <f t="shared" si="41"/>
        <v>-2.7008999999999998E-2</v>
      </c>
      <c r="H483">
        <f t="shared" si="42"/>
        <v>-29707.950984331081</v>
      </c>
      <c r="I483">
        <f t="shared" si="43"/>
        <v>-5.9468653064270583E-5</v>
      </c>
      <c r="J483">
        <f t="shared" si="39"/>
        <v>-2.2610608916767753E-2</v>
      </c>
    </row>
    <row r="484" spans="1:10" x14ac:dyDescent="0.55000000000000004">
      <c r="A484">
        <v>472</v>
      </c>
      <c r="B484">
        <v>-25959</v>
      </c>
      <c r="C484">
        <v>-325285</v>
      </c>
      <c r="F484">
        <f t="shared" si="40"/>
        <v>5.9</v>
      </c>
      <c r="G484">
        <f t="shared" si="41"/>
        <v>-2.5958999999999999E-2</v>
      </c>
      <c r="H484">
        <f t="shared" si="42"/>
        <v>-13898.950984331081</v>
      </c>
      <c r="I484">
        <f t="shared" si="43"/>
        <v>-2.7822581721655491E-5</v>
      </c>
      <c r="J484">
        <f t="shared" si="39"/>
        <v>-1.0578438924508356E-2</v>
      </c>
    </row>
    <row r="485" spans="1:10" x14ac:dyDescent="0.55000000000000004">
      <c r="A485">
        <v>473</v>
      </c>
      <c r="B485">
        <v>-24759</v>
      </c>
      <c r="C485">
        <v>-297171</v>
      </c>
      <c r="F485">
        <f t="shared" si="40"/>
        <v>5.9124999999999996</v>
      </c>
      <c r="G485">
        <f t="shared" si="41"/>
        <v>-2.4759E-2</v>
      </c>
      <c r="H485">
        <f t="shared" si="42"/>
        <v>14215.049015668919</v>
      </c>
      <c r="I485">
        <f t="shared" si="43"/>
        <v>2.8455339065635338E-5</v>
      </c>
      <c r="J485">
        <f t="shared" si="39"/>
        <v>1.081901993831539E-2</v>
      </c>
    </row>
    <row r="486" spans="1:10" x14ac:dyDescent="0.55000000000000004">
      <c r="A486">
        <v>474</v>
      </c>
      <c r="B486">
        <v>-23428</v>
      </c>
      <c r="C486">
        <v>-278426</v>
      </c>
      <c r="F486">
        <f t="shared" si="40"/>
        <v>5.9249999999999998</v>
      </c>
      <c r="G486">
        <f t="shared" si="41"/>
        <v>-2.3427999999999997E-2</v>
      </c>
      <c r="H486">
        <f t="shared" si="42"/>
        <v>32960.049015668919</v>
      </c>
      <c r="I486">
        <f t="shared" si="43"/>
        <v>6.5978623733692771E-5</v>
      </c>
      <c r="J486">
        <f t="shared" si="39"/>
        <v>2.5085768404689127E-2</v>
      </c>
    </row>
    <row r="487" spans="1:10" x14ac:dyDescent="0.55000000000000004">
      <c r="A487">
        <v>475</v>
      </c>
      <c r="B487">
        <v>-21956</v>
      </c>
      <c r="C487">
        <v>-269975</v>
      </c>
      <c r="F487">
        <f t="shared" si="40"/>
        <v>5.9375</v>
      </c>
      <c r="G487">
        <f t="shared" si="41"/>
        <v>-2.1956E-2</v>
      </c>
      <c r="H487">
        <f t="shared" si="42"/>
        <v>41411.049015668919</v>
      </c>
      <c r="I487">
        <f t="shared" si="43"/>
        <v>8.2895629800897535E-5</v>
      </c>
      <c r="J487">
        <f t="shared" si="39"/>
        <v>3.1517792479873137E-2</v>
      </c>
    </row>
    <row r="488" spans="1:10" x14ac:dyDescent="0.55000000000000004">
      <c r="A488">
        <v>476</v>
      </c>
      <c r="B488">
        <v>-20363</v>
      </c>
      <c r="C488">
        <v>-249617</v>
      </c>
      <c r="F488">
        <f t="shared" si="40"/>
        <v>5.95</v>
      </c>
      <c r="G488">
        <f t="shared" si="41"/>
        <v>-2.0362999999999999E-2</v>
      </c>
      <c r="H488">
        <f t="shared" si="42"/>
        <v>61769.049015668919</v>
      </c>
      <c r="I488">
        <f t="shared" si="43"/>
        <v>1.2364777860176781E-4</v>
      </c>
      <c r="J488">
        <f t="shared" si="39"/>
        <v>4.701218913383081E-2</v>
      </c>
    </row>
    <row r="489" spans="1:10" x14ac:dyDescent="0.55000000000000004">
      <c r="A489">
        <v>477</v>
      </c>
      <c r="B489">
        <v>-18666</v>
      </c>
      <c r="C489">
        <v>-226194</v>
      </c>
      <c r="F489">
        <f t="shared" si="40"/>
        <v>5.9625000000000004</v>
      </c>
      <c r="G489">
        <f t="shared" si="41"/>
        <v>-1.8665999999999999E-2</v>
      </c>
      <c r="H489">
        <f t="shared" si="42"/>
        <v>85192.049015668919</v>
      </c>
      <c r="I489">
        <f t="shared" si="43"/>
        <v>1.7053536978767922E-4</v>
      </c>
      <c r="J489">
        <f t="shared" si="39"/>
        <v>6.4839345673061113E-2</v>
      </c>
    </row>
    <row r="490" spans="1:10" x14ac:dyDescent="0.55000000000000004">
      <c r="A490">
        <v>478</v>
      </c>
      <c r="B490">
        <v>-16856</v>
      </c>
      <c r="C490">
        <v>-208021</v>
      </c>
      <c r="F490">
        <f t="shared" si="40"/>
        <v>5.9749999999999996</v>
      </c>
      <c r="G490">
        <f t="shared" si="41"/>
        <v>-1.6855999999999999E-2</v>
      </c>
      <c r="H490">
        <f t="shared" si="42"/>
        <v>103365.04901566892</v>
      </c>
      <c r="I490">
        <f t="shared" si="43"/>
        <v>2.069136387806164E-4</v>
      </c>
      <c r="J490">
        <f t="shared" si="39"/>
        <v>7.8670747107012023E-2</v>
      </c>
    </row>
    <row r="491" spans="1:10" x14ac:dyDescent="0.55000000000000004">
      <c r="A491">
        <v>479</v>
      </c>
      <c r="B491">
        <v>-14953</v>
      </c>
      <c r="C491">
        <v>-193319</v>
      </c>
      <c r="F491">
        <f t="shared" si="40"/>
        <v>5.9874999999999998</v>
      </c>
      <c r="G491">
        <f t="shared" si="41"/>
        <v>-1.4952999999999999E-2</v>
      </c>
      <c r="H491">
        <f t="shared" si="42"/>
        <v>118067.04901566892</v>
      </c>
      <c r="I491">
        <f t="shared" si="43"/>
        <v>2.3634374447225578E-4</v>
      </c>
      <c r="J491">
        <f t="shared" si="39"/>
        <v>8.9860383594215359E-2</v>
      </c>
    </row>
    <row r="492" spans="1:10" x14ac:dyDescent="0.55000000000000004">
      <c r="A492">
        <v>480</v>
      </c>
      <c r="B492">
        <v>-12966</v>
      </c>
      <c r="C492">
        <v>-185021</v>
      </c>
      <c r="F492">
        <f t="shared" si="40"/>
        <v>6</v>
      </c>
      <c r="G492">
        <f t="shared" si="41"/>
        <v>-1.2966E-2</v>
      </c>
      <c r="H492">
        <f t="shared" si="42"/>
        <v>126365.04901566892</v>
      </c>
      <c r="I492">
        <f t="shared" si="43"/>
        <v>2.5295447886412246E-4</v>
      </c>
      <c r="J492">
        <f t="shared" si="39"/>
        <v>9.6175959949188386E-2</v>
      </c>
    </row>
    <row r="493" spans="1:10" x14ac:dyDescent="0.55000000000000004">
      <c r="A493">
        <v>481</v>
      </c>
      <c r="B493">
        <v>-10903</v>
      </c>
      <c r="C493">
        <v>-173784</v>
      </c>
      <c r="F493">
        <f t="shared" si="40"/>
        <v>6.0125000000000002</v>
      </c>
      <c r="G493">
        <f t="shared" si="41"/>
        <v>-1.0902999999999999E-2</v>
      </c>
      <c r="H493">
        <f t="shared" si="42"/>
        <v>137602.04901566892</v>
      </c>
      <c r="I493">
        <f t="shared" si="43"/>
        <v>2.7544843190839888E-4</v>
      </c>
      <c r="J493">
        <f t="shared" si="39"/>
        <v>0.10472839806690733</v>
      </c>
    </row>
    <row r="494" spans="1:10" x14ac:dyDescent="0.55000000000000004">
      <c r="A494">
        <v>482</v>
      </c>
      <c r="B494">
        <v>-8784</v>
      </c>
      <c r="C494">
        <v>-159028</v>
      </c>
      <c r="F494">
        <f t="shared" si="40"/>
        <v>6.0250000000000004</v>
      </c>
      <c r="G494">
        <f t="shared" si="41"/>
        <v>-8.7840000000000001E-3</v>
      </c>
      <c r="H494">
        <f t="shared" si="42"/>
        <v>152358.04901566892</v>
      </c>
      <c r="I494">
        <f t="shared" si="43"/>
        <v>3.0498663348545169E-4</v>
      </c>
      <c r="J494">
        <f t="shared" si="39"/>
        <v>0.11595913374947926</v>
      </c>
    </row>
    <row r="495" spans="1:10" x14ac:dyDescent="0.55000000000000004">
      <c r="A495">
        <v>483</v>
      </c>
      <c r="B495">
        <v>-6609</v>
      </c>
      <c r="C495">
        <v>-143088</v>
      </c>
      <c r="F495">
        <f t="shared" si="40"/>
        <v>6.0374999999999996</v>
      </c>
      <c r="G495">
        <f t="shared" si="41"/>
        <v>-6.6089999999999994E-3</v>
      </c>
      <c r="H495">
        <f t="shared" si="42"/>
        <v>168298.04901566892</v>
      </c>
      <c r="I495">
        <f t="shared" si="43"/>
        <v>3.3689493743897721E-4</v>
      </c>
      <c r="J495">
        <f t="shared" si="39"/>
        <v>0.12809100734531803</v>
      </c>
    </row>
    <row r="496" spans="1:10" x14ac:dyDescent="0.55000000000000004">
      <c r="A496">
        <v>484</v>
      </c>
      <c r="B496">
        <v>-4406</v>
      </c>
      <c r="C496">
        <v>-129513</v>
      </c>
      <c r="F496">
        <f t="shared" si="40"/>
        <v>6.05</v>
      </c>
      <c r="G496">
        <f t="shared" si="41"/>
        <v>-4.4060000000000002E-3</v>
      </c>
      <c r="H496">
        <f t="shared" si="42"/>
        <v>181873.04901566892</v>
      </c>
      <c r="I496">
        <f t="shared" si="43"/>
        <v>3.6406904196652478E-4</v>
      </c>
      <c r="J496">
        <f t="shared" si="39"/>
        <v>0.13842288840325467</v>
      </c>
    </row>
    <row r="497" spans="1:10" x14ac:dyDescent="0.55000000000000004">
      <c r="A497">
        <v>485</v>
      </c>
      <c r="B497">
        <v>-2175</v>
      </c>
      <c r="C497">
        <v>-120590</v>
      </c>
      <c r="F497">
        <f t="shared" si="40"/>
        <v>6.0625</v>
      </c>
      <c r="G497">
        <f t="shared" si="41"/>
        <v>-2.1749999999999999E-3</v>
      </c>
      <c r="H497">
        <f t="shared" si="42"/>
        <v>190796.04901566892</v>
      </c>
      <c r="I497">
        <f t="shared" si="43"/>
        <v>3.8193088614326933E-4</v>
      </c>
      <c r="J497">
        <f t="shared" si="39"/>
        <v>0.1452141498898086</v>
      </c>
    </row>
    <row r="498" spans="1:10" x14ac:dyDescent="0.55000000000000004">
      <c r="A498">
        <v>486</v>
      </c>
      <c r="B498">
        <v>66</v>
      </c>
      <c r="C498">
        <v>-111352</v>
      </c>
      <c r="F498">
        <f t="shared" si="40"/>
        <v>6.0750000000000002</v>
      </c>
      <c r="G498">
        <f t="shared" si="41"/>
        <v>6.5999999999999992E-5</v>
      </c>
      <c r="H498">
        <f t="shared" si="42"/>
        <v>200034.04901566892</v>
      </c>
      <c r="I498">
        <f t="shared" si="43"/>
        <v>4.0042328965159233E-4</v>
      </c>
      <c r="J498">
        <f t="shared" si="39"/>
        <v>0.15224515668267927</v>
      </c>
    </row>
    <row r="499" spans="1:10" x14ac:dyDescent="0.55000000000000004">
      <c r="A499">
        <v>487</v>
      </c>
      <c r="B499">
        <v>2306</v>
      </c>
      <c r="C499">
        <v>-104216</v>
      </c>
      <c r="F499">
        <f t="shared" si="40"/>
        <v>6.0875000000000004</v>
      </c>
      <c r="G499">
        <f t="shared" si="41"/>
        <v>2.3059999999999999E-3</v>
      </c>
      <c r="H499">
        <f t="shared" si="42"/>
        <v>207170.04901566892</v>
      </c>
      <c r="I499">
        <f t="shared" si="43"/>
        <v>4.1470796073141402E-4</v>
      </c>
      <c r="J499">
        <f t="shared" si="39"/>
        <v>0.15767633924101712</v>
      </c>
    </row>
    <row r="500" spans="1:10" x14ac:dyDescent="0.55000000000000004">
      <c r="A500">
        <v>488</v>
      </c>
      <c r="B500">
        <v>4538</v>
      </c>
      <c r="C500">
        <v>-96787</v>
      </c>
      <c r="F500">
        <f t="shared" si="40"/>
        <v>6.1</v>
      </c>
      <c r="G500">
        <f t="shared" si="41"/>
        <v>4.5379999999999995E-3</v>
      </c>
      <c r="H500">
        <f t="shared" si="42"/>
        <v>214599.04901566892</v>
      </c>
      <c r="I500">
        <f t="shared" si="43"/>
        <v>4.2957915207838648E-4</v>
      </c>
      <c r="J500">
        <f t="shared" si="39"/>
        <v>0.16333052298904008</v>
      </c>
    </row>
    <row r="501" spans="1:10" x14ac:dyDescent="0.55000000000000004">
      <c r="A501">
        <v>489</v>
      </c>
      <c r="B501">
        <v>6741</v>
      </c>
      <c r="C501">
        <v>-90930</v>
      </c>
      <c r="F501">
        <f t="shared" si="40"/>
        <v>6.1124999999999998</v>
      </c>
      <c r="G501">
        <f t="shared" si="41"/>
        <v>6.7409999999999996E-3</v>
      </c>
      <c r="H501">
        <f t="shared" si="42"/>
        <v>220456.04901566892</v>
      </c>
      <c r="I501">
        <f t="shared" si="43"/>
        <v>4.4130355209443407E-4</v>
      </c>
      <c r="J501">
        <f t="shared" si="39"/>
        <v>0.1677882634941108</v>
      </c>
    </row>
    <row r="502" spans="1:10" x14ac:dyDescent="0.55000000000000004">
      <c r="A502">
        <v>490</v>
      </c>
      <c r="B502">
        <v>8916</v>
      </c>
      <c r="C502">
        <v>-85275</v>
      </c>
      <c r="F502">
        <f t="shared" si="40"/>
        <v>6.125</v>
      </c>
      <c r="G502">
        <f t="shared" si="41"/>
        <v>8.9160000000000003E-3</v>
      </c>
      <c r="H502">
        <f t="shared" si="42"/>
        <v>226111.04901566892</v>
      </c>
      <c r="I502">
        <f t="shared" si="43"/>
        <v>4.5262359342800919E-4</v>
      </c>
      <c r="J502">
        <f t="shared" si="39"/>
        <v>0.17209226256465462</v>
      </c>
    </row>
    <row r="503" spans="1:10" x14ac:dyDescent="0.55000000000000004">
      <c r="A503">
        <v>491</v>
      </c>
      <c r="B503">
        <v>11034</v>
      </c>
      <c r="C503">
        <v>-79795</v>
      </c>
      <c r="F503">
        <f t="shared" si="40"/>
        <v>6.1375000000000002</v>
      </c>
      <c r="G503">
        <f t="shared" si="41"/>
        <v>1.1033999999999999E-2</v>
      </c>
      <c r="H503">
        <f t="shared" si="42"/>
        <v>231591.04901566892</v>
      </c>
      <c r="I503">
        <f t="shared" si="43"/>
        <v>4.6359332402181843E-4</v>
      </c>
      <c r="J503">
        <f t="shared" si="39"/>
        <v>0.17626306979835576</v>
      </c>
    </row>
    <row r="504" spans="1:10" x14ac:dyDescent="0.55000000000000004">
      <c r="A504">
        <v>492</v>
      </c>
      <c r="B504">
        <v>13088</v>
      </c>
      <c r="C504">
        <v>-73262</v>
      </c>
      <c r="F504">
        <f t="shared" si="40"/>
        <v>6.15</v>
      </c>
      <c r="G504">
        <f t="shared" si="41"/>
        <v>1.3087999999999999E-2</v>
      </c>
      <c r="H504">
        <f t="shared" si="42"/>
        <v>238124.04901566892</v>
      </c>
      <c r="I504">
        <f t="shared" si="43"/>
        <v>4.7667092438118998E-4</v>
      </c>
      <c r="J504">
        <f t="shared" si="39"/>
        <v>0.18123531134174439</v>
      </c>
    </row>
    <row r="505" spans="1:10" x14ac:dyDescent="0.55000000000000004">
      <c r="A505">
        <v>493</v>
      </c>
      <c r="B505">
        <v>15066</v>
      </c>
      <c r="C505">
        <v>-69754</v>
      </c>
      <c r="F505">
        <f t="shared" si="40"/>
        <v>6.1624999999999996</v>
      </c>
      <c r="G505">
        <f t="shared" si="41"/>
        <v>1.5066E-2</v>
      </c>
      <c r="H505">
        <f t="shared" si="42"/>
        <v>241632.04901566892</v>
      </c>
      <c r="I505">
        <f t="shared" si="43"/>
        <v>4.8369315338175255E-4</v>
      </c>
      <c r="J505">
        <f t="shared" si="39"/>
        <v>0.18390523684828156</v>
      </c>
    </row>
    <row r="506" spans="1:10" x14ac:dyDescent="0.55000000000000004">
      <c r="A506">
        <v>494</v>
      </c>
      <c r="B506">
        <v>16969</v>
      </c>
      <c r="C506">
        <v>-69334</v>
      </c>
      <c r="F506">
        <f t="shared" si="40"/>
        <v>6.1749999999999998</v>
      </c>
      <c r="G506">
        <f t="shared" si="41"/>
        <v>1.6968999999999998E-2</v>
      </c>
      <c r="H506">
        <f t="shared" si="42"/>
        <v>242052.04901566892</v>
      </c>
      <c r="I506">
        <f t="shared" si="43"/>
        <v>4.8453389915719048E-4</v>
      </c>
      <c r="J506">
        <f t="shared" si="39"/>
        <v>0.18422489725670388</v>
      </c>
    </row>
    <row r="507" spans="1:10" x14ac:dyDescent="0.55000000000000004">
      <c r="A507">
        <v>495</v>
      </c>
      <c r="B507">
        <v>18769</v>
      </c>
      <c r="C507">
        <v>-70909</v>
      </c>
      <c r="F507">
        <f t="shared" si="40"/>
        <v>6.1875</v>
      </c>
      <c r="G507">
        <f t="shared" si="41"/>
        <v>1.8768999999999997E-2</v>
      </c>
      <c r="H507">
        <f t="shared" si="42"/>
        <v>240477.04901566892</v>
      </c>
      <c r="I507">
        <f t="shared" si="43"/>
        <v>4.8138110249929818E-4</v>
      </c>
      <c r="J507">
        <f t="shared" si="39"/>
        <v>0.18302617072512006</v>
      </c>
    </row>
    <row r="508" spans="1:10" x14ac:dyDescent="0.55000000000000004">
      <c r="A508">
        <v>496</v>
      </c>
      <c r="B508">
        <v>20466</v>
      </c>
      <c r="C508">
        <v>-73617</v>
      </c>
      <c r="F508">
        <f t="shared" si="40"/>
        <v>6.2</v>
      </c>
      <c r="G508">
        <f t="shared" si="41"/>
        <v>2.0465999999999998E-2</v>
      </c>
      <c r="H508">
        <f t="shared" si="42"/>
        <v>237769.04901566892</v>
      </c>
      <c r="I508">
        <f t="shared" si="43"/>
        <v>4.7596029402337931E-4</v>
      </c>
      <c r="J508">
        <f t="shared" si="39"/>
        <v>0.18096512218700644</v>
      </c>
    </row>
    <row r="509" spans="1:10" x14ac:dyDescent="0.55000000000000004">
      <c r="A509">
        <v>497</v>
      </c>
      <c r="B509">
        <v>22050</v>
      </c>
      <c r="C509">
        <v>-77008</v>
      </c>
      <c r="F509">
        <f t="shared" si="40"/>
        <v>6.2125000000000004</v>
      </c>
      <c r="G509">
        <f t="shared" si="41"/>
        <v>2.205E-2</v>
      </c>
      <c r="H509">
        <f t="shared" si="42"/>
        <v>234378.04901566892</v>
      </c>
      <c r="I509">
        <f t="shared" si="43"/>
        <v>4.6917227277454586E-4</v>
      </c>
      <c r="J509">
        <f t="shared" si="39"/>
        <v>0.1783842449371012</v>
      </c>
    </row>
    <row r="510" spans="1:10" x14ac:dyDescent="0.55000000000000004">
      <c r="A510">
        <v>498</v>
      </c>
      <c r="B510">
        <v>23513</v>
      </c>
      <c r="C510">
        <v>-81642</v>
      </c>
      <c r="F510">
        <f t="shared" si="40"/>
        <v>6.2249999999999996</v>
      </c>
      <c r="G510">
        <f t="shared" si="41"/>
        <v>2.3512999999999999E-2</v>
      </c>
      <c r="H510">
        <f t="shared" si="42"/>
        <v>229744.04901566892</v>
      </c>
      <c r="I510">
        <f t="shared" si="43"/>
        <v>4.5989604438554732E-4</v>
      </c>
      <c r="J510">
        <f t="shared" si="39"/>
        <v>0.17485732509750793</v>
      </c>
    </row>
    <row r="511" spans="1:10" x14ac:dyDescent="0.55000000000000004">
      <c r="A511">
        <v>499</v>
      </c>
      <c r="B511">
        <v>24844</v>
      </c>
      <c r="C511">
        <v>-90524</v>
      </c>
      <c r="F511">
        <f t="shared" si="40"/>
        <v>6.2374999999999998</v>
      </c>
      <c r="G511">
        <f t="shared" si="41"/>
        <v>2.4843999999999998E-2</v>
      </c>
      <c r="H511">
        <f t="shared" si="42"/>
        <v>220862.04901566892</v>
      </c>
      <c r="I511">
        <f t="shared" si="43"/>
        <v>4.4211627301069076E-4</v>
      </c>
      <c r="J511">
        <f t="shared" si="39"/>
        <v>0.16809726855558577</v>
      </c>
    </row>
    <row r="512" spans="1:10" x14ac:dyDescent="0.55000000000000004">
      <c r="A512">
        <v>500</v>
      </c>
      <c r="B512">
        <v>26034</v>
      </c>
      <c r="C512">
        <v>-98213</v>
      </c>
      <c r="F512">
        <f t="shared" si="40"/>
        <v>6.25</v>
      </c>
      <c r="G512">
        <f t="shared" si="41"/>
        <v>2.6033999999999998E-2</v>
      </c>
      <c r="H512">
        <f t="shared" si="42"/>
        <v>213173.04901566892</v>
      </c>
      <c r="I512">
        <f t="shared" si="43"/>
        <v>4.2672461999320913E-4</v>
      </c>
      <c r="J512">
        <f t="shared" si="39"/>
        <v>0.16224519979282515</v>
      </c>
    </row>
    <row r="513" spans="1:10" x14ac:dyDescent="0.55000000000000004">
      <c r="A513">
        <v>501</v>
      </c>
      <c r="B513">
        <v>27075</v>
      </c>
      <c r="C513">
        <v>-107369</v>
      </c>
      <c r="F513">
        <f t="shared" si="40"/>
        <v>6.2625000000000002</v>
      </c>
      <c r="G513">
        <f t="shared" si="41"/>
        <v>2.7074999999999998E-2</v>
      </c>
      <c r="H513">
        <f t="shared" si="42"/>
        <v>204017.04901566892</v>
      </c>
      <c r="I513">
        <f t="shared" si="43"/>
        <v>4.0839636208866211E-4</v>
      </c>
      <c r="J513">
        <f t="shared" si="39"/>
        <v>0.15527660288921791</v>
      </c>
    </row>
    <row r="514" spans="1:10" x14ac:dyDescent="0.55000000000000004">
      <c r="A514">
        <v>502</v>
      </c>
      <c r="B514">
        <v>27966</v>
      </c>
      <c r="C514">
        <v>-117535</v>
      </c>
      <c r="F514">
        <f t="shared" si="40"/>
        <v>6.2750000000000004</v>
      </c>
      <c r="G514">
        <f t="shared" si="41"/>
        <v>2.7965999999999998E-2</v>
      </c>
      <c r="H514">
        <f t="shared" si="42"/>
        <v>193851.04901566892</v>
      </c>
      <c r="I514">
        <f t="shared" si="43"/>
        <v>3.8804631077175243E-4</v>
      </c>
      <c r="J514">
        <f t="shared" si="39"/>
        <v>0.14753929881297595</v>
      </c>
    </row>
    <row r="515" spans="1:10" x14ac:dyDescent="0.55000000000000004">
      <c r="A515">
        <v>503</v>
      </c>
      <c r="B515">
        <v>28706</v>
      </c>
      <c r="C515">
        <v>-129061</v>
      </c>
      <c r="F515">
        <f t="shared" si="40"/>
        <v>6.2874999999999996</v>
      </c>
      <c r="G515">
        <f t="shared" si="41"/>
        <v>2.8705999999999999E-2</v>
      </c>
      <c r="H515">
        <f t="shared" si="42"/>
        <v>182325.04901566892</v>
      </c>
      <c r="I515">
        <f t="shared" si="43"/>
        <v>3.6497384456294848E-4</v>
      </c>
      <c r="J515">
        <f t="shared" si="39"/>
        <v>0.13876690389041399</v>
      </c>
    </row>
    <row r="516" spans="1:10" x14ac:dyDescent="0.55000000000000004">
      <c r="A516">
        <v>504</v>
      </c>
      <c r="B516">
        <v>29278</v>
      </c>
      <c r="C516">
        <v>-140424</v>
      </c>
      <c r="F516">
        <f t="shared" si="40"/>
        <v>6.3</v>
      </c>
      <c r="G516">
        <f t="shared" si="41"/>
        <v>2.9277999999999998E-2</v>
      </c>
      <c r="H516">
        <f t="shared" si="42"/>
        <v>170962.04901566892</v>
      </c>
      <c r="I516">
        <f t="shared" si="43"/>
        <v>3.4222766778604067E-4</v>
      </c>
      <c r="J516">
        <f t="shared" si="39"/>
        <v>0.13011856765016835</v>
      </c>
    </row>
    <row r="517" spans="1:10" x14ac:dyDescent="0.55000000000000004">
      <c r="A517">
        <v>505</v>
      </c>
      <c r="B517">
        <v>29681</v>
      </c>
      <c r="C517">
        <v>-151332</v>
      </c>
      <c r="F517">
        <f t="shared" si="40"/>
        <v>6.3125</v>
      </c>
      <c r="G517">
        <f t="shared" si="41"/>
        <v>2.9680999999999999E-2</v>
      </c>
      <c r="H517">
        <f t="shared" si="42"/>
        <v>160054.04901566892</v>
      </c>
      <c r="I517">
        <f t="shared" si="43"/>
        <v>3.2039229893252399E-4</v>
      </c>
      <c r="J517">
        <f t="shared" si="39"/>
        <v>0.12181653018571358</v>
      </c>
    </row>
    <row r="518" spans="1:10" x14ac:dyDescent="0.55000000000000004">
      <c r="A518">
        <v>506</v>
      </c>
      <c r="B518">
        <v>29925</v>
      </c>
      <c r="C518">
        <v>-169685</v>
      </c>
      <c r="F518">
        <f t="shared" si="40"/>
        <v>6.3250000000000002</v>
      </c>
      <c r="G518">
        <f t="shared" si="41"/>
        <v>2.9925E-2</v>
      </c>
      <c r="H518">
        <f t="shared" si="42"/>
        <v>141701.04901566892</v>
      </c>
      <c r="I518">
        <f t="shared" si="43"/>
        <v>2.8365371032154196E-4</v>
      </c>
      <c r="J518">
        <f t="shared" si="39"/>
        <v>0.10784813143386737</v>
      </c>
    </row>
    <row r="519" spans="1:10" x14ac:dyDescent="0.55000000000000004">
      <c r="A519">
        <v>507</v>
      </c>
      <c r="B519">
        <v>29991</v>
      </c>
      <c r="C519">
        <v>-184825</v>
      </c>
      <c r="F519">
        <f t="shared" si="40"/>
        <v>6.3375000000000004</v>
      </c>
      <c r="G519">
        <f t="shared" si="41"/>
        <v>2.9991E-2</v>
      </c>
      <c r="H519">
        <f t="shared" si="42"/>
        <v>126561.04901566892</v>
      </c>
      <c r="I519">
        <f t="shared" si="43"/>
        <v>2.5334682689266013E-4</v>
      </c>
      <c r="J519">
        <f t="shared" si="39"/>
        <v>9.6325134806452134E-2</v>
      </c>
    </row>
    <row r="520" spans="1:10" x14ac:dyDescent="0.55000000000000004">
      <c r="A520">
        <v>508</v>
      </c>
      <c r="B520">
        <v>29906</v>
      </c>
      <c r="C520">
        <v>-199827</v>
      </c>
      <c r="F520">
        <f t="shared" si="40"/>
        <v>6.35</v>
      </c>
      <c r="G520">
        <f t="shared" si="41"/>
        <v>2.9905999999999999E-2</v>
      </c>
      <c r="H520">
        <f t="shared" si="42"/>
        <v>111559.04901566892</v>
      </c>
      <c r="I520">
        <f t="shared" si="43"/>
        <v>2.2331618850427937E-4</v>
      </c>
      <c r="J520">
        <f t="shared" si="39"/>
        <v>8.4907169456089976E-2</v>
      </c>
    </row>
    <row r="521" spans="1:10" x14ac:dyDescent="0.55000000000000004">
      <c r="A521">
        <v>509</v>
      </c>
      <c r="B521">
        <v>29644</v>
      </c>
      <c r="C521">
        <v>-216661</v>
      </c>
      <c r="F521">
        <f t="shared" si="40"/>
        <v>6.3624999999999998</v>
      </c>
      <c r="G521">
        <f t="shared" si="41"/>
        <v>2.9644E-2</v>
      </c>
      <c r="H521">
        <f t="shared" si="42"/>
        <v>94725.049015668919</v>
      </c>
      <c r="I521">
        <f t="shared" si="43"/>
        <v>1.8961829711446455E-4</v>
      </c>
      <c r="J521">
        <f t="shared" si="39"/>
        <v>7.2094875848037948E-2</v>
      </c>
    </row>
    <row r="522" spans="1:10" x14ac:dyDescent="0.55000000000000004">
      <c r="A522">
        <v>510</v>
      </c>
      <c r="B522">
        <v>29213</v>
      </c>
      <c r="C522">
        <v>-233860</v>
      </c>
      <c r="F522">
        <f t="shared" si="40"/>
        <v>6.375</v>
      </c>
      <c r="G522">
        <f t="shared" si="41"/>
        <v>2.9212999999999999E-2</v>
      </c>
      <c r="H522">
        <f t="shared" si="42"/>
        <v>77526.049015668919</v>
      </c>
      <c r="I522">
        <f t="shared" si="43"/>
        <v>1.5518975761028106E-4</v>
      </c>
      <c r="J522">
        <f t="shared" si="39"/>
        <v>5.9004782123142689E-2</v>
      </c>
    </row>
    <row r="523" spans="1:10" x14ac:dyDescent="0.55000000000000004">
      <c r="A523">
        <v>511</v>
      </c>
      <c r="B523">
        <v>28622</v>
      </c>
      <c r="C523">
        <v>-247607</v>
      </c>
      <c r="F523">
        <f t="shared" si="40"/>
        <v>6.3875000000000002</v>
      </c>
      <c r="G523">
        <f t="shared" si="41"/>
        <v>2.8621999999999998E-2</v>
      </c>
      <c r="H523">
        <f t="shared" si="42"/>
        <v>63779.049015668919</v>
      </c>
      <c r="I523">
        <f t="shared" si="43"/>
        <v>1.2767134766993507E-4</v>
      </c>
      <c r="J523">
        <f t="shared" si="39"/>
        <v>4.8541992516994918E-2</v>
      </c>
    </row>
    <row r="524" spans="1:10" x14ac:dyDescent="0.55000000000000004">
      <c r="A524">
        <v>512</v>
      </c>
      <c r="B524">
        <v>27872</v>
      </c>
      <c r="C524">
        <v>-265456</v>
      </c>
      <c r="F524">
        <f t="shared" si="40"/>
        <v>6.4</v>
      </c>
      <c r="G524">
        <f t="shared" si="41"/>
        <v>2.7871999999999997E-2</v>
      </c>
      <c r="H524">
        <f t="shared" si="42"/>
        <v>45930.049015668919</v>
      </c>
      <c r="I524">
        <f t="shared" si="43"/>
        <v>9.1941653989478572E-5</v>
      </c>
      <c r="J524">
        <f t="shared" si="39"/>
        <v>3.4957186255255533E-2</v>
      </c>
    </row>
    <row r="525" spans="1:10" x14ac:dyDescent="0.55000000000000004">
      <c r="A525">
        <v>513</v>
      </c>
      <c r="B525">
        <v>26963</v>
      </c>
      <c r="C525">
        <v>-281357</v>
      </c>
      <c r="F525">
        <f t="shared" si="40"/>
        <v>6.4124999999999996</v>
      </c>
      <c r="G525">
        <f t="shared" si="41"/>
        <v>2.6962999999999997E-2</v>
      </c>
      <c r="H525">
        <f t="shared" si="42"/>
        <v>30029.049015668919</v>
      </c>
      <c r="I525">
        <f t="shared" si="43"/>
        <v>6.0111419286529454E-5</v>
      </c>
      <c r="J525">
        <f t="shared" ref="J525:J588" si="44">(I525*0.1*9.80665)/($J$4*10^(-6)*$H$4)</f>
        <v>2.2854995411627433E-2</v>
      </c>
    </row>
    <row r="526" spans="1:10" x14ac:dyDescent="0.55000000000000004">
      <c r="A526">
        <v>514</v>
      </c>
      <c r="B526">
        <v>25903</v>
      </c>
      <c r="C526">
        <v>-303156</v>
      </c>
      <c r="F526">
        <f t="shared" si="40"/>
        <v>6.4249999999999998</v>
      </c>
      <c r="G526">
        <f t="shared" si="41"/>
        <v>2.5902999999999999E-2</v>
      </c>
      <c r="H526">
        <f t="shared" si="42"/>
        <v>8230.0490156689193</v>
      </c>
      <c r="I526">
        <f t="shared" si="43"/>
        <v>1.6474711765644743E-5</v>
      </c>
      <c r="J526">
        <f t="shared" si="44"/>
        <v>6.2638591182968906E-3</v>
      </c>
    </row>
    <row r="527" spans="1:10" x14ac:dyDescent="0.55000000000000004">
      <c r="A527">
        <v>515</v>
      </c>
      <c r="B527">
        <v>24694</v>
      </c>
      <c r="C527">
        <v>-320590</v>
      </c>
      <c r="F527">
        <f t="shared" si="40"/>
        <v>6.4375</v>
      </c>
      <c r="G527">
        <f t="shared" si="41"/>
        <v>2.4693999999999997E-2</v>
      </c>
      <c r="H527">
        <f t="shared" si="42"/>
        <v>-9203.9509843310807</v>
      </c>
      <c r="I527">
        <f t="shared" si="43"/>
        <v>-1.8424245017652843E-5</v>
      </c>
      <c r="J527">
        <f t="shared" si="44"/>
        <v>-7.0050922160727908E-3</v>
      </c>
    </row>
    <row r="528" spans="1:10" x14ac:dyDescent="0.55000000000000004">
      <c r="A528">
        <v>516</v>
      </c>
      <c r="B528">
        <v>23353</v>
      </c>
      <c r="C528">
        <v>-338232</v>
      </c>
      <c r="F528">
        <f t="shared" si="40"/>
        <v>6.45</v>
      </c>
      <c r="G528">
        <f t="shared" si="41"/>
        <v>2.3352999999999999E-2</v>
      </c>
      <c r="H528">
        <f t="shared" si="42"/>
        <v>-26845.950984331081</v>
      </c>
      <c r="I528">
        <f t="shared" si="43"/>
        <v>-5.3739571137357787E-5</v>
      </c>
      <c r="J528">
        <f t="shared" si="44"/>
        <v>-2.0432351562232585E-2</v>
      </c>
    </row>
    <row r="529" spans="1:10" x14ac:dyDescent="0.55000000000000004">
      <c r="A529">
        <v>517</v>
      </c>
      <c r="B529">
        <v>21881</v>
      </c>
      <c r="C529">
        <v>-353256</v>
      </c>
      <c r="F529">
        <f t="shared" ref="F529:F592" si="45">A529/80</f>
        <v>6.4625000000000004</v>
      </c>
      <c r="G529">
        <f t="shared" ref="G529:G592" si="46">B529*10^-6</f>
        <v>2.1880999999999998E-2</v>
      </c>
      <c r="H529">
        <f t="shared" ref="H529:H592" si="47">C529-$F$4</f>
        <v>-41869.950984331081</v>
      </c>
      <c r="I529">
        <f t="shared" ref="I529:I592" si="48">($H$4*H529)/($H$6*$H$8)</f>
        <v>-8.3814248590166255E-5</v>
      </c>
      <c r="J529">
        <f t="shared" si="44"/>
        <v>-3.1867061029226394E-2</v>
      </c>
    </row>
    <row r="530" spans="1:10" x14ac:dyDescent="0.55000000000000004">
      <c r="A530">
        <v>518</v>
      </c>
      <c r="B530">
        <v>20278</v>
      </c>
      <c r="C530">
        <v>-369910</v>
      </c>
      <c r="F530">
        <f t="shared" si="45"/>
        <v>6.4749999999999996</v>
      </c>
      <c r="G530">
        <f t="shared" si="46"/>
        <v>2.0277999999999997E-2</v>
      </c>
      <c r="H530">
        <f t="shared" si="47"/>
        <v>-58523.950984331081</v>
      </c>
      <c r="I530">
        <f t="shared" si="48"/>
        <v>-1.1715182036193625E-4</v>
      </c>
      <c r="J530">
        <f t="shared" si="44"/>
        <v>-4.4542357319383143E-2</v>
      </c>
    </row>
    <row r="531" spans="1:10" x14ac:dyDescent="0.55000000000000004">
      <c r="A531">
        <v>519</v>
      </c>
      <c r="B531">
        <v>18572</v>
      </c>
      <c r="C531">
        <v>-391535</v>
      </c>
      <c r="F531">
        <f t="shared" si="45"/>
        <v>6.4874999999999998</v>
      </c>
      <c r="G531">
        <f t="shared" si="46"/>
        <v>1.8571999999999998E-2</v>
      </c>
      <c r="H531">
        <f t="shared" si="47"/>
        <v>-80148.950984331081</v>
      </c>
      <c r="I531">
        <f t="shared" si="48"/>
        <v>-1.6044021891871096E-4</v>
      </c>
      <c r="J531">
        <f t="shared" si="44"/>
        <v>-6.1001062872081561E-2</v>
      </c>
    </row>
    <row r="532" spans="1:10" x14ac:dyDescent="0.55000000000000004">
      <c r="A532">
        <v>520</v>
      </c>
      <c r="B532">
        <v>16753</v>
      </c>
      <c r="C532">
        <v>-406771</v>
      </c>
      <c r="F532">
        <f t="shared" si="45"/>
        <v>6.5</v>
      </c>
      <c r="G532">
        <f t="shared" si="46"/>
        <v>1.6753000000000001E-2</v>
      </c>
      <c r="H532">
        <f t="shared" si="47"/>
        <v>-95384.950984331081</v>
      </c>
      <c r="I532">
        <f t="shared" si="48"/>
        <v>-1.9093927281055E-4</v>
      </c>
      <c r="J532">
        <f t="shared" si="44"/>
        <v>-7.2597124735707619E-2</v>
      </c>
    </row>
    <row r="533" spans="1:10" x14ac:dyDescent="0.55000000000000004">
      <c r="A533">
        <v>521</v>
      </c>
      <c r="B533">
        <v>14850</v>
      </c>
      <c r="C533">
        <v>-423239</v>
      </c>
      <c r="F533">
        <f t="shared" si="45"/>
        <v>6.5125000000000002</v>
      </c>
      <c r="G533">
        <f t="shared" si="46"/>
        <v>1.4849999999999999E-2</v>
      </c>
      <c r="H533">
        <f t="shared" si="47"/>
        <v>-111852.95098433108</v>
      </c>
      <c r="I533">
        <f t="shared" si="48"/>
        <v>-2.2390451431034033E-4</v>
      </c>
      <c r="J533">
        <f t="shared" si="44"/>
        <v>-8.5130857130705881E-2</v>
      </c>
    </row>
    <row r="534" spans="1:10" x14ac:dyDescent="0.55000000000000004">
      <c r="A534">
        <v>522</v>
      </c>
      <c r="B534">
        <v>12863</v>
      </c>
      <c r="C534">
        <v>-437995</v>
      </c>
      <c r="F534">
        <f t="shared" si="45"/>
        <v>6.5250000000000004</v>
      </c>
      <c r="G534">
        <f t="shared" si="46"/>
        <v>1.2862999999999999E-2</v>
      </c>
      <c r="H534">
        <f t="shared" si="47"/>
        <v>-126608.95098433108</v>
      </c>
      <c r="I534">
        <f t="shared" si="48"/>
        <v>-2.5344271588739319E-4</v>
      </c>
      <c r="J534">
        <f t="shared" si="44"/>
        <v>-9.636159281327783E-2</v>
      </c>
    </row>
    <row r="535" spans="1:10" x14ac:dyDescent="0.55000000000000004">
      <c r="A535">
        <v>523</v>
      </c>
      <c r="B535">
        <v>10800</v>
      </c>
      <c r="C535">
        <v>-452128</v>
      </c>
      <c r="F535">
        <f t="shared" si="45"/>
        <v>6.5374999999999996</v>
      </c>
      <c r="G535">
        <f t="shared" si="46"/>
        <v>1.0799999999999999E-2</v>
      </c>
      <c r="H535">
        <f t="shared" si="47"/>
        <v>-140741.95098433108</v>
      </c>
      <c r="I535">
        <f t="shared" si="48"/>
        <v>-2.8173381123087972E-4</v>
      </c>
      <c r="J535">
        <f t="shared" si="44"/>
        <v>-0.10711816555668992</v>
      </c>
    </row>
    <row r="536" spans="1:10" x14ac:dyDescent="0.55000000000000004">
      <c r="A536">
        <v>524</v>
      </c>
      <c r="B536">
        <v>8672</v>
      </c>
      <c r="C536">
        <v>-465202</v>
      </c>
      <c r="F536">
        <f t="shared" si="45"/>
        <v>6.55</v>
      </c>
      <c r="G536">
        <f t="shared" si="46"/>
        <v>8.6719999999999992E-3</v>
      </c>
      <c r="H536">
        <f t="shared" si="47"/>
        <v>-153815.95098433108</v>
      </c>
      <c r="I536">
        <f t="shared" si="48"/>
        <v>-3.0790502615486921E-4</v>
      </c>
      <c r="J536">
        <f t="shared" si="44"/>
        <v>-0.11706873741315138</v>
      </c>
    </row>
    <row r="537" spans="1:10" x14ac:dyDescent="0.55000000000000004">
      <c r="A537">
        <v>525</v>
      </c>
      <c r="B537">
        <v>6497</v>
      </c>
      <c r="C537">
        <v>-476383</v>
      </c>
      <c r="F537">
        <f t="shared" si="45"/>
        <v>6.5625</v>
      </c>
      <c r="G537">
        <f t="shared" si="46"/>
        <v>6.4969999999999993E-3</v>
      </c>
      <c r="H537">
        <f t="shared" si="47"/>
        <v>-164996.95098433108</v>
      </c>
      <c r="I537">
        <f t="shared" si="48"/>
        <v>-3.3028687976242058E-4</v>
      </c>
      <c r="J537">
        <f t="shared" si="44"/>
        <v>-0.1255785541430807</v>
      </c>
    </row>
    <row r="538" spans="1:10" x14ac:dyDescent="0.55000000000000004">
      <c r="A538">
        <v>526</v>
      </c>
      <c r="B538">
        <v>4294</v>
      </c>
      <c r="C538">
        <v>-489966</v>
      </c>
      <c r="F538">
        <f t="shared" si="45"/>
        <v>6.5750000000000002</v>
      </c>
      <c r="G538">
        <f t="shared" si="46"/>
        <v>4.2940000000000001E-3</v>
      </c>
      <c r="H538">
        <f t="shared" si="47"/>
        <v>-178579.95098433108</v>
      </c>
      <c r="I538">
        <f t="shared" si="48"/>
        <v>-3.5747699849521459E-4</v>
      </c>
      <c r="J538">
        <f t="shared" si="44"/>
        <v>-0.13591652397070161</v>
      </c>
    </row>
    <row r="539" spans="1:10" x14ac:dyDescent="0.55000000000000004">
      <c r="A539">
        <v>527</v>
      </c>
      <c r="B539">
        <v>2063</v>
      </c>
      <c r="C539">
        <v>-504779</v>
      </c>
      <c r="F539">
        <f t="shared" si="45"/>
        <v>6.5875000000000004</v>
      </c>
      <c r="G539">
        <f t="shared" si="46"/>
        <v>2.0629999999999997E-3</v>
      </c>
      <c r="H539">
        <f t="shared" si="47"/>
        <v>-193392.95098433108</v>
      </c>
      <c r="I539">
        <f t="shared" si="48"/>
        <v>-3.8712930128464833E-4</v>
      </c>
      <c r="J539">
        <f t="shared" si="44"/>
        <v>-0.14719064213727373</v>
      </c>
    </row>
    <row r="540" spans="1:10" x14ac:dyDescent="0.55000000000000004">
      <c r="A540">
        <v>528</v>
      </c>
      <c r="B540">
        <v>-188</v>
      </c>
      <c r="C540">
        <v>-513548</v>
      </c>
      <c r="F540">
        <f t="shared" si="45"/>
        <v>6.6</v>
      </c>
      <c r="G540">
        <f t="shared" si="46"/>
        <v>-1.8799999999999999E-4</v>
      </c>
      <c r="H540">
        <f t="shared" si="47"/>
        <v>-202161.95098433108</v>
      </c>
      <c r="I540">
        <f t="shared" si="48"/>
        <v>-4.0468287201039896E-4</v>
      </c>
      <c r="J540">
        <f t="shared" si="44"/>
        <v>-0.15386469480740611</v>
      </c>
    </row>
    <row r="541" spans="1:10" x14ac:dyDescent="0.55000000000000004">
      <c r="A541">
        <v>529</v>
      </c>
      <c r="B541">
        <v>-2428</v>
      </c>
      <c r="C541">
        <v>-521279</v>
      </c>
      <c r="F541">
        <f t="shared" si="45"/>
        <v>6.6124999999999998</v>
      </c>
      <c r="G541">
        <f t="shared" si="46"/>
        <v>-2.428E-3</v>
      </c>
      <c r="H541">
        <f t="shared" si="47"/>
        <v>-209892.95098433108</v>
      </c>
      <c r="I541">
        <f t="shared" si="48"/>
        <v>-4.2015859960542441E-4</v>
      </c>
      <c r="J541">
        <f t="shared" si="44"/>
        <v>-0.15974872961100894</v>
      </c>
    </row>
    <row r="542" spans="1:10" x14ac:dyDescent="0.55000000000000004">
      <c r="A542">
        <v>530</v>
      </c>
      <c r="B542">
        <v>-4659</v>
      </c>
      <c r="C542">
        <v>-533254</v>
      </c>
      <c r="F542">
        <f t="shared" si="45"/>
        <v>6.625</v>
      </c>
      <c r="G542">
        <f t="shared" si="46"/>
        <v>-4.6589999999999999E-3</v>
      </c>
      <c r="H542">
        <f t="shared" si="47"/>
        <v>-221867.95098433108</v>
      </c>
      <c r="I542">
        <f t="shared" si="48"/>
        <v>-4.4412986308368463E-4</v>
      </c>
      <c r="J542">
        <f t="shared" si="44"/>
        <v>-0.16886285673209861</v>
      </c>
    </row>
    <row r="543" spans="1:10" x14ac:dyDescent="0.55000000000000004">
      <c r="A543">
        <v>531</v>
      </c>
      <c r="B543">
        <v>-6863</v>
      </c>
      <c r="C543">
        <v>-541593</v>
      </c>
      <c r="F543">
        <f t="shared" si="45"/>
        <v>6.6375000000000002</v>
      </c>
      <c r="G543">
        <f t="shared" si="46"/>
        <v>-6.8629999999999993E-3</v>
      </c>
      <c r="H543">
        <f t="shared" si="47"/>
        <v>-230206.95098433108</v>
      </c>
      <c r="I543">
        <f t="shared" si="48"/>
        <v>-4.6082267027743924E-4</v>
      </c>
      <c r="J543">
        <f t="shared" si="44"/>
        <v>-0.17520963803170331</v>
      </c>
    </row>
    <row r="544" spans="1:10" x14ac:dyDescent="0.55000000000000004">
      <c r="A544">
        <v>532</v>
      </c>
      <c r="B544">
        <v>-9028</v>
      </c>
      <c r="C544">
        <v>-543187</v>
      </c>
      <c r="F544">
        <f t="shared" si="45"/>
        <v>6.65</v>
      </c>
      <c r="G544">
        <f t="shared" si="46"/>
        <v>-9.0279999999999996E-3</v>
      </c>
      <c r="H544">
        <f t="shared" si="47"/>
        <v>-231800.95098433108</v>
      </c>
      <c r="I544">
        <f t="shared" si="48"/>
        <v>-4.6401350067279179E-4</v>
      </c>
      <c r="J544">
        <f t="shared" si="44"/>
        <v>-0.17642282539128717</v>
      </c>
    </row>
    <row r="545" spans="1:10" x14ac:dyDescent="0.55000000000000004">
      <c r="A545">
        <v>533</v>
      </c>
      <c r="B545">
        <v>-11138</v>
      </c>
      <c r="C545">
        <v>-543524</v>
      </c>
      <c r="F545">
        <f t="shared" si="45"/>
        <v>6.6624999999999996</v>
      </c>
      <c r="G545">
        <f t="shared" si="46"/>
        <v>-1.1138E-2</v>
      </c>
      <c r="H545">
        <f t="shared" si="47"/>
        <v>-232137.95098433108</v>
      </c>
      <c r="I545">
        <f t="shared" si="48"/>
        <v>-4.6468809906879797E-4</v>
      </c>
      <c r="J545">
        <f t="shared" si="44"/>
        <v>-0.1766793148142356</v>
      </c>
    </row>
    <row r="546" spans="1:10" x14ac:dyDescent="0.55000000000000004">
      <c r="A546">
        <v>534</v>
      </c>
      <c r="B546">
        <v>-13191</v>
      </c>
      <c r="C546">
        <v>-548239</v>
      </c>
      <c r="F546">
        <f t="shared" si="45"/>
        <v>6.6749999999999998</v>
      </c>
      <c r="G546">
        <f t="shared" si="46"/>
        <v>-1.3191E-2</v>
      </c>
      <c r="H546">
        <f t="shared" si="47"/>
        <v>-236852.95098433108</v>
      </c>
      <c r="I546">
        <f t="shared" si="48"/>
        <v>-4.7412647128591671E-4</v>
      </c>
      <c r="J546">
        <f t="shared" si="44"/>
        <v>-0.18026788344688177</v>
      </c>
    </row>
    <row r="547" spans="1:10" x14ac:dyDescent="0.55000000000000004">
      <c r="A547">
        <v>535</v>
      </c>
      <c r="B547">
        <v>-15169</v>
      </c>
      <c r="C547">
        <v>-552158</v>
      </c>
      <c r="F547">
        <f t="shared" si="45"/>
        <v>6.6875</v>
      </c>
      <c r="G547">
        <f t="shared" si="46"/>
        <v>-1.5168999999999998E-2</v>
      </c>
      <c r="H547">
        <f t="shared" si="47"/>
        <v>-240771.95098433108</v>
      </c>
      <c r="I547">
        <f t="shared" si="48"/>
        <v>-4.8197143008101495E-4</v>
      </c>
      <c r="J547">
        <f t="shared" si="44"/>
        <v>-0.18325061949594648</v>
      </c>
    </row>
    <row r="548" spans="1:10" x14ac:dyDescent="0.55000000000000004">
      <c r="A548">
        <v>536</v>
      </c>
      <c r="B548">
        <v>-17063</v>
      </c>
      <c r="C548">
        <v>-550551</v>
      </c>
      <c r="F548">
        <f t="shared" si="45"/>
        <v>6.7</v>
      </c>
      <c r="G548">
        <f t="shared" si="46"/>
        <v>-1.7062999999999998E-2</v>
      </c>
      <c r="H548">
        <f t="shared" si="47"/>
        <v>-239164.95098433108</v>
      </c>
      <c r="I548">
        <f t="shared" si="48"/>
        <v>-4.7875457660213699E-4</v>
      </c>
      <c r="J548">
        <f t="shared" si="44"/>
        <v>-0.18202753788562576</v>
      </c>
    </row>
    <row r="549" spans="1:10" x14ac:dyDescent="0.55000000000000004">
      <c r="A549">
        <v>537</v>
      </c>
      <c r="B549">
        <v>-18863</v>
      </c>
      <c r="C549">
        <v>-549209</v>
      </c>
      <c r="F549">
        <f t="shared" si="45"/>
        <v>6.7125000000000004</v>
      </c>
      <c r="G549">
        <f t="shared" si="46"/>
        <v>-1.8862999999999998E-2</v>
      </c>
      <c r="H549">
        <f t="shared" si="47"/>
        <v>-237822.95098433108</v>
      </c>
      <c r="I549">
        <f t="shared" si="48"/>
        <v>-4.7606819367204716E-4</v>
      </c>
      <c r="J549">
        <f t="shared" si="44"/>
        <v>-0.18100614677109528</v>
      </c>
    </row>
    <row r="550" spans="1:10" x14ac:dyDescent="0.55000000000000004">
      <c r="A550">
        <v>538</v>
      </c>
      <c r="B550">
        <v>-20550</v>
      </c>
      <c r="C550">
        <v>-547751</v>
      </c>
      <c r="F550">
        <f t="shared" si="45"/>
        <v>6.7249999999999996</v>
      </c>
      <c r="G550">
        <f t="shared" si="46"/>
        <v>-2.0549999999999999E-2</v>
      </c>
      <c r="H550">
        <f t="shared" si="47"/>
        <v>-236364.95098433108</v>
      </c>
      <c r="I550">
        <f t="shared" si="48"/>
        <v>-4.7314960476588404E-4</v>
      </c>
      <c r="J550">
        <f t="shared" si="44"/>
        <v>-0.17989646849614341</v>
      </c>
    </row>
    <row r="551" spans="1:10" x14ac:dyDescent="0.55000000000000004">
      <c r="A551">
        <v>539</v>
      </c>
      <c r="B551">
        <v>-22134</v>
      </c>
      <c r="C551">
        <v>-544588</v>
      </c>
      <c r="F551">
        <f t="shared" si="45"/>
        <v>6.7374999999999998</v>
      </c>
      <c r="G551">
        <f t="shared" si="46"/>
        <v>-2.2133999999999997E-2</v>
      </c>
      <c r="H551">
        <f t="shared" si="47"/>
        <v>-233201.95098433108</v>
      </c>
      <c r="I551">
        <f t="shared" si="48"/>
        <v>-4.6681798836657409E-4</v>
      </c>
      <c r="J551">
        <f t="shared" si="44"/>
        <v>-0.17748912118223889</v>
      </c>
    </row>
    <row r="552" spans="1:10" x14ac:dyDescent="0.55000000000000004">
      <c r="A552">
        <v>540</v>
      </c>
      <c r="B552">
        <v>-23588</v>
      </c>
      <c r="C552">
        <v>-537199</v>
      </c>
      <c r="F552">
        <f t="shared" si="45"/>
        <v>6.75</v>
      </c>
      <c r="G552">
        <f t="shared" si="46"/>
        <v>-2.3587999999999998E-2</v>
      </c>
      <c r="H552">
        <f t="shared" si="47"/>
        <v>-225812.95098433108</v>
      </c>
      <c r="I552">
        <f t="shared" si="48"/>
        <v>-4.5202686804583379E-4</v>
      </c>
      <c r="J552">
        <f t="shared" si="44"/>
        <v>-0.17186538128263712</v>
      </c>
    </row>
    <row r="553" spans="1:10" x14ac:dyDescent="0.55000000000000004">
      <c r="A553">
        <v>541</v>
      </c>
      <c r="B553">
        <v>-24909</v>
      </c>
      <c r="C553">
        <v>-528059</v>
      </c>
      <c r="F553">
        <f t="shared" si="45"/>
        <v>6.7625000000000002</v>
      </c>
      <c r="G553">
        <f t="shared" si="46"/>
        <v>-2.4909000000000001E-2</v>
      </c>
      <c r="H553">
        <f t="shared" si="47"/>
        <v>-216672.95098433108</v>
      </c>
      <c r="I553">
        <f t="shared" si="48"/>
        <v>-4.3373063855177966E-4</v>
      </c>
      <c r="J553">
        <f t="shared" si="44"/>
        <v>-0.16490896191839832</v>
      </c>
    </row>
    <row r="554" spans="1:10" x14ac:dyDescent="0.55000000000000004">
      <c r="A554">
        <v>542</v>
      </c>
      <c r="B554">
        <v>-26091</v>
      </c>
      <c r="C554">
        <v>-524247</v>
      </c>
      <c r="F554">
        <f t="shared" si="45"/>
        <v>6.7750000000000004</v>
      </c>
      <c r="G554">
        <f t="shared" si="46"/>
        <v>-2.6091E-2</v>
      </c>
      <c r="H554">
        <f t="shared" si="47"/>
        <v>-212860.95098433108</v>
      </c>
      <c r="I554">
        <f t="shared" si="48"/>
        <v>-4.2609986975185245E-4</v>
      </c>
      <c r="J554">
        <f t="shared" si="44"/>
        <v>-0.1620076631638602</v>
      </c>
    </row>
    <row r="555" spans="1:10" x14ac:dyDescent="0.55000000000000004">
      <c r="A555">
        <v>543</v>
      </c>
      <c r="B555">
        <v>-27122</v>
      </c>
      <c r="C555">
        <v>-514114</v>
      </c>
      <c r="F555">
        <f t="shared" si="45"/>
        <v>6.7874999999999996</v>
      </c>
      <c r="G555">
        <f t="shared" si="46"/>
        <v>-2.7122E-2</v>
      </c>
      <c r="H555">
        <f t="shared" si="47"/>
        <v>-202727.95098433108</v>
      </c>
      <c r="I555">
        <f t="shared" si="48"/>
        <v>-4.0581587703158436E-4</v>
      </c>
      <c r="J555">
        <f t="shared" si="44"/>
        <v>-0.15429547526256576</v>
      </c>
    </row>
    <row r="556" spans="1:10" x14ac:dyDescent="0.55000000000000004">
      <c r="A556">
        <v>544</v>
      </c>
      <c r="B556">
        <v>-28013</v>
      </c>
      <c r="C556">
        <v>-499845</v>
      </c>
      <c r="F556">
        <f t="shared" si="45"/>
        <v>6.8</v>
      </c>
      <c r="G556">
        <f t="shared" si="46"/>
        <v>-2.8013E-2</v>
      </c>
      <c r="H556">
        <f t="shared" si="47"/>
        <v>-188458.95098433108</v>
      </c>
      <c r="I556">
        <f t="shared" si="48"/>
        <v>-3.7725254019890835E-4</v>
      </c>
      <c r="J556">
        <f t="shared" si="44"/>
        <v>-0.14343539343452164</v>
      </c>
    </row>
    <row r="557" spans="1:10" x14ac:dyDescent="0.55000000000000004">
      <c r="A557">
        <v>545</v>
      </c>
      <c r="B557">
        <v>-28734</v>
      </c>
      <c r="C557">
        <v>-484560</v>
      </c>
      <c r="F557">
        <f t="shared" si="45"/>
        <v>6.8125</v>
      </c>
      <c r="G557">
        <f t="shared" si="46"/>
        <v>-2.8733999999999999E-2</v>
      </c>
      <c r="H557">
        <f t="shared" si="47"/>
        <v>-173173.95098433108</v>
      </c>
      <c r="I557">
        <f t="shared" si="48"/>
        <v>-3.4665539929993488E-4</v>
      </c>
      <c r="J557">
        <f t="shared" si="44"/>
        <v>-0.13180203785657965</v>
      </c>
    </row>
    <row r="558" spans="1:10" x14ac:dyDescent="0.55000000000000004">
      <c r="A558">
        <v>546</v>
      </c>
      <c r="B558">
        <v>-29297</v>
      </c>
      <c r="C558">
        <v>-477287</v>
      </c>
      <c r="F558">
        <f t="shared" si="45"/>
        <v>6.8250000000000002</v>
      </c>
      <c r="G558">
        <f t="shared" si="46"/>
        <v>-2.9297E-2</v>
      </c>
      <c r="H558">
        <f t="shared" si="47"/>
        <v>-165900.95098433108</v>
      </c>
      <c r="I558">
        <f t="shared" si="48"/>
        <v>-3.3209648495526793E-4</v>
      </c>
      <c r="J558">
        <f t="shared" si="44"/>
        <v>-0.12626658511739927</v>
      </c>
    </row>
    <row r="559" spans="1:10" x14ac:dyDescent="0.55000000000000004">
      <c r="A559">
        <v>547</v>
      </c>
      <c r="B559">
        <v>-29700</v>
      </c>
      <c r="C559">
        <v>-471850</v>
      </c>
      <c r="F559">
        <f t="shared" si="45"/>
        <v>6.8375000000000004</v>
      </c>
      <c r="G559">
        <f t="shared" si="46"/>
        <v>-2.9699999999999997E-2</v>
      </c>
      <c r="H559">
        <f t="shared" si="47"/>
        <v>-160463.95098433108</v>
      </c>
      <c r="I559">
        <f t="shared" si="48"/>
        <v>-3.2121283071465828E-4</v>
      </c>
      <c r="J559">
        <f t="shared" si="44"/>
        <v>-0.12212850502075089</v>
      </c>
    </row>
    <row r="560" spans="1:10" x14ac:dyDescent="0.55000000000000004">
      <c r="A560">
        <v>548</v>
      </c>
      <c r="B560">
        <v>-29934</v>
      </c>
      <c r="C560">
        <v>-456946</v>
      </c>
      <c r="F560">
        <f t="shared" si="45"/>
        <v>6.85</v>
      </c>
      <c r="G560">
        <f t="shared" si="46"/>
        <v>-2.9933999999999999E-2</v>
      </c>
      <c r="H560">
        <f t="shared" si="47"/>
        <v>-145559.95098433108</v>
      </c>
      <c r="I560">
        <f t="shared" si="48"/>
        <v>-2.9137836634054635E-4</v>
      </c>
      <c r="J560">
        <f t="shared" si="44"/>
        <v>-0.11078512709902059</v>
      </c>
    </row>
    <row r="561" spans="1:10" x14ac:dyDescent="0.55000000000000004">
      <c r="A561">
        <v>549</v>
      </c>
      <c r="B561">
        <v>-29991</v>
      </c>
      <c r="C561">
        <v>-436890</v>
      </c>
      <c r="F561">
        <f t="shared" si="45"/>
        <v>6.8624999999999998</v>
      </c>
      <c r="G561">
        <f t="shared" si="46"/>
        <v>-2.9991E-2</v>
      </c>
      <c r="H561">
        <f t="shared" si="47"/>
        <v>-125503.95098433108</v>
      </c>
      <c r="I561">
        <f t="shared" si="48"/>
        <v>-2.5123075378772909E-4</v>
      </c>
      <c r="J561">
        <f t="shared" si="44"/>
        <v>-9.5520581500642826E-2</v>
      </c>
    </row>
    <row r="562" spans="1:10" x14ac:dyDescent="0.55000000000000004">
      <c r="A562">
        <v>550</v>
      </c>
      <c r="B562">
        <v>-29897</v>
      </c>
      <c r="C562">
        <v>-424816</v>
      </c>
      <c r="F562">
        <f t="shared" si="45"/>
        <v>6.875</v>
      </c>
      <c r="G562">
        <f t="shared" si="46"/>
        <v>-2.9897E-2</v>
      </c>
      <c r="H562">
        <f t="shared" si="47"/>
        <v>-113429.95098433108</v>
      </c>
      <c r="I562">
        <f t="shared" si="48"/>
        <v>-2.2706131451954423E-4</v>
      </c>
      <c r="J562">
        <f t="shared" si="44"/>
        <v>-8.6331105854710766E-2</v>
      </c>
    </row>
    <row r="563" spans="1:10" x14ac:dyDescent="0.55000000000000004">
      <c r="A563">
        <v>551</v>
      </c>
      <c r="B563">
        <v>-29625</v>
      </c>
      <c r="C563">
        <v>-404578</v>
      </c>
      <c r="F563">
        <f t="shared" si="45"/>
        <v>6.8875000000000002</v>
      </c>
      <c r="G563">
        <f t="shared" si="46"/>
        <v>-2.9624999999999999E-2</v>
      </c>
      <c r="H563">
        <f t="shared" si="47"/>
        <v>-93191.950984331081</v>
      </c>
      <c r="I563">
        <f t="shared" si="48"/>
        <v>-1.865493787973705E-4</v>
      </c>
      <c r="J563">
        <f t="shared" si="44"/>
        <v>-7.0928040746016607E-2</v>
      </c>
    </row>
    <row r="564" spans="1:10" x14ac:dyDescent="0.55000000000000004">
      <c r="A564">
        <v>552</v>
      </c>
      <c r="B564">
        <v>-29184</v>
      </c>
      <c r="C564">
        <v>-387729</v>
      </c>
      <c r="F564">
        <f t="shared" si="45"/>
        <v>6.9</v>
      </c>
      <c r="G564">
        <f t="shared" si="46"/>
        <v>-2.9183999999999998E-2</v>
      </c>
      <c r="H564">
        <f t="shared" si="47"/>
        <v>-76342.950984331081</v>
      </c>
      <c r="I564">
        <f t="shared" si="48"/>
        <v>-1.528214607727186E-4</v>
      </c>
      <c r="J564">
        <f t="shared" si="44"/>
        <v>-5.8104330694806638E-2</v>
      </c>
    </row>
    <row r="565" spans="1:10" x14ac:dyDescent="0.55000000000000004">
      <c r="A565">
        <v>553</v>
      </c>
      <c r="B565">
        <v>-28584</v>
      </c>
      <c r="C565">
        <v>-370194</v>
      </c>
      <c r="F565">
        <f t="shared" si="45"/>
        <v>6.9124999999999996</v>
      </c>
      <c r="G565">
        <f t="shared" si="46"/>
        <v>-2.8583999999999998E-2</v>
      </c>
      <c r="H565">
        <f t="shared" si="47"/>
        <v>-58807.950984331081</v>
      </c>
      <c r="I565">
        <f t="shared" si="48"/>
        <v>-1.1772032464818476E-4</v>
      </c>
      <c r="J565">
        <f t="shared" si="44"/>
        <v>-4.4758508643173496E-2</v>
      </c>
    </row>
    <row r="566" spans="1:10" x14ac:dyDescent="0.55000000000000004">
      <c r="A566">
        <v>554</v>
      </c>
      <c r="B566">
        <v>-27825</v>
      </c>
      <c r="C566">
        <v>-351893</v>
      </c>
      <c r="F566">
        <f t="shared" si="45"/>
        <v>6.9249999999999998</v>
      </c>
      <c r="G566">
        <f t="shared" si="46"/>
        <v>-2.7824999999999999E-2</v>
      </c>
      <c r="H566">
        <f t="shared" si="47"/>
        <v>-40506.950984331081</v>
      </c>
      <c r="I566">
        <f t="shared" si="48"/>
        <v>-8.1085828371304575E-5</v>
      </c>
      <c r="J566">
        <f t="shared" si="44"/>
        <v>-3.0829686894274816E-2</v>
      </c>
    </row>
    <row r="567" spans="1:10" x14ac:dyDescent="0.55000000000000004">
      <c r="A567">
        <v>555</v>
      </c>
      <c r="B567">
        <v>-26906</v>
      </c>
      <c r="C567">
        <v>-331851</v>
      </c>
      <c r="F567">
        <f t="shared" si="45"/>
        <v>6.9375</v>
      </c>
      <c r="G567">
        <f t="shared" si="46"/>
        <v>-2.6905999999999999E-2</v>
      </c>
      <c r="H567">
        <f t="shared" si="47"/>
        <v>-20464.950984331081</v>
      </c>
      <c r="I567">
        <f t="shared" si="48"/>
        <v>-4.0966240677668564E-5</v>
      </c>
      <c r="J567">
        <f t="shared" si="44"/>
        <v>-1.557579664284444E-2</v>
      </c>
    </row>
    <row r="568" spans="1:10" x14ac:dyDescent="0.55000000000000004">
      <c r="A568">
        <v>556</v>
      </c>
      <c r="B568">
        <v>-25838</v>
      </c>
      <c r="C568">
        <v>-303972</v>
      </c>
      <c r="F568">
        <f t="shared" si="45"/>
        <v>6.95</v>
      </c>
      <c r="G568">
        <f t="shared" si="46"/>
        <v>-2.5838E-2</v>
      </c>
      <c r="H568">
        <f t="shared" si="47"/>
        <v>7414.0490156689193</v>
      </c>
      <c r="I568">
        <f t="shared" si="48"/>
        <v>1.4841262830508181E-5</v>
      </c>
      <c r="J568">
        <f t="shared" si="44"/>
        <v>5.6428046105048944E-3</v>
      </c>
    </row>
    <row r="569" spans="1:10" x14ac:dyDescent="0.55000000000000004">
      <c r="A569">
        <v>557</v>
      </c>
      <c r="B569">
        <v>-24628</v>
      </c>
      <c r="C569">
        <v>-287962</v>
      </c>
      <c r="F569">
        <f t="shared" si="45"/>
        <v>6.9625000000000004</v>
      </c>
      <c r="G569">
        <f t="shared" si="46"/>
        <v>-2.4628000000000001E-2</v>
      </c>
      <c r="H569">
        <f t="shared" si="47"/>
        <v>23424.049015668919</v>
      </c>
      <c r="I569">
        <f t="shared" si="48"/>
        <v>4.6889691079940003E-5</v>
      </c>
      <c r="J569">
        <f t="shared" si="44"/>
        <v>1.7827954941080703E-2</v>
      </c>
    </row>
    <row r="570" spans="1:10" x14ac:dyDescent="0.55000000000000004">
      <c r="A570">
        <v>558</v>
      </c>
      <c r="B570">
        <v>-23278</v>
      </c>
      <c r="C570">
        <v>-279625</v>
      </c>
      <c r="F570">
        <f t="shared" si="45"/>
        <v>6.9749999999999996</v>
      </c>
      <c r="G570">
        <f t="shared" si="46"/>
        <v>-2.3278E-2</v>
      </c>
      <c r="H570">
        <f t="shared" si="47"/>
        <v>31761.049015668919</v>
      </c>
      <c r="I570">
        <f t="shared" si="48"/>
        <v>6.3578494722383035E-5</v>
      </c>
      <c r="J570">
        <f t="shared" si="44"/>
        <v>2.4173214048264363E-2</v>
      </c>
    </row>
    <row r="571" spans="1:10" x14ac:dyDescent="0.55000000000000004">
      <c r="A571">
        <v>559</v>
      </c>
      <c r="B571">
        <v>-21797</v>
      </c>
      <c r="C571">
        <v>-251999</v>
      </c>
      <c r="F571">
        <f t="shared" si="45"/>
        <v>6.9874999999999998</v>
      </c>
      <c r="G571">
        <f t="shared" si="46"/>
        <v>-2.1797E-2</v>
      </c>
      <c r="H571">
        <f t="shared" si="47"/>
        <v>59387.049015668919</v>
      </c>
      <c r="I571">
        <f t="shared" si="48"/>
        <v>1.1887954898964122E-4</v>
      </c>
      <c r="J571">
        <f t="shared" si="44"/>
        <v>4.5199257960349765E-2</v>
      </c>
    </row>
    <row r="572" spans="1:10" x14ac:dyDescent="0.55000000000000004">
      <c r="A572">
        <v>560</v>
      </c>
      <c r="B572">
        <v>-20194</v>
      </c>
      <c r="C572">
        <v>-232439</v>
      </c>
      <c r="F572">
        <f t="shared" si="45"/>
        <v>7</v>
      </c>
      <c r="G572">
        <f t="shared" si="46"/>
        <v>-2.0194E-2</v>
      </c>
      <c r="H572">
        <f t="shared" si="47"/>
        <v>78947.049015668919</v>
      </c>
      <c r="I572">
        <f t="shared" si="48"/>
        <v>1.5803428081717942E-4</v>
      </c>
      <c r="J572">
        <f t="shared" si="44"/>
        <v>6.0086299838304963E-2</v>
      </c>
    </row>
    <row r="573" spans="1:10" x14ac:dyDescent="0.55000000000000004">
      <c r="A573">
        <v>561</v>
      </c>
      <c r="B573">
        <v>-18478</v>
      </c>
      <c r="C573">
        <v>-223313</v>
      </c>
      <c r="F573">
        <f t="shared" si="45"/>
        <v>7.0125000000000002</v>
      </c>
      <c r="G573">
        <f t="shared" si="46"/>
        <v>-1.8477999999999998E-2</v>
      </c>
      <c r="H573">
        <f t="shared" si="47"/>
        <v>88073.049015668919</v>
      </c>
      <c r="I573">
        <f t="shared" si="48"/>
        <v>1.7630248545205229E-4</v>
      </c>
      <c r="J573">
        <f t="shared" si="44"/>
        <v>6.7032063855596333E-2</v>
      </c>
    </row>
    <row r="574" spans="1:10" x14ac:dyDescent="0.55000000000000004">
      <c r="A574">
        <v>562</v>
      </c>
      <c r="B574">
        <v>-16659</v>
      </c>
      <c r="C574">
        <v>-219126</v>
      </c>
      <c r="F574">
        <f t="shared" si="45"/>
        <v>7.0250000000000004</v>
      </c>
      <c r="G574">
        <f t="shared" si="46"/>
        <v>-1.6659E-2</v>
      </c>
      <c r="H574">
        <f t="shared" si="47"/>
        <v>92260.049015668919</v>
      </c>
      <c r="I574">
        <f t="shared" si="48"/>
        <v>1.8468392012290619E-4</v>
      </c>
      <c r="J574">
        <f t="shared" si="44"/>
        <v>7.0218773689082956E-2</v>
      </c>
    </row>
    <row r="575" spans="1:10" x14ac:dyDescent="0.55000000000000004">
      <c r="A575">
        <v>563</v>
      </c>
      <c r="B575">
        <v>-14747</v>
      </c>
      <c r="C575">
        <v>-204790</v>
      </c>
      <c r="F575">
        <f t="shared" si="45"/>
        <v>7.0374999999999996</v>
      </c>
      <c r="G575">
        <f t="shared" si="46"/>
        <v>-1.4747E-2</v>
      </c>
      <c r="H575">
        <f t="shared" si="47"/>
        <v>106596.04901566892</v>
      </c>
      <c r="I575">
        <f t="shared" si="48"/>
        <v>2.1338137592452109E-4</v>
      </c>
      <c r="J575">
        <f t="shared" si="44"/>
        <v>8.112984896323254E-2</v>
      </c>
    </row>
    <row r="576" spans="1:10" x14ac:dyDescent="0.55000000000000004">
      <c r="A576">
        <v>564</v>
      </c>
      <c r="B576">
        <v>-12750</v>
      </c>
      <c r="C576">
        <v>-184663</v>
      </c>
      <c r="F576">
        <f t="shared" si="45"/>
        <v>7.05</v>
      </c>
      <c r="G576">
        <f t="shared" si="46"/>
        <v>-1.2749999999999999E-2</v>
      </c>
      <c r="H576">
        <f t="shared" si="47"/>
        <v>126723.04901566892</v>
      </c>
      <c r="I576">
        <f t="shared" si="48"/>
        <v>2.5367111454890049E-4</v>
      </c>
      <c r="J576">
        <f t="shared" si="44"/>
        <v>9.6448432392557917E-2</v>
      </c>
    </row>
    <row r="577" spans="1:10" x14ac:dyDescent="0.55000000000000004">
      <c r="A577">
        <v>565</v>
      </c>
      <c r="B577">
        <v>-10688</v>
      </c>
      <c r="C577">
        <v>-167568</v>
      </c>
      <c r="F577">
        <f t="shared" si="45"/>
        <v>7.0625</v>
      </c>
      <c r="G577">
        <f t="shared" si="46"/>
        <v>-1.0688E-2</v>
      </c>
      <c r="H577">
        <f t="shared" si="47"/>
        <v>143818.04901566892</v>
      </c>
      <c r="I577">
        <f t="shared" si="48"/>
        <v>2.8789146938488033E-4</v>
      </c>
      <c r="J577">
        <f t="shared" si="44"/>
        <v>0.10945937211155812</v>
      </c>
    </row>
    <row r="578" spans="1:10" x14ac:dyDescent="0.55000000000000004">
      <c r="A578">
        <v>566</v>
      </c>
      <c r="B578">
        <v>-8559</v>
      </c>
      <c r="C578">
        <v>-159414</v>
      </c>
      <c r="F578">
        <f t="shared" si="45"/>
        <v>7.0750000000000002</v>
      </c>
      <c r="G578">
        <f t="shared" si="46"/>
        <v>-8.5589999999999989E-3</v>
      </c>
      <c r="H578">
        <f t="shared" si="47"/>
        <v>151972.04901566892</v>
      </c>
      <c r="I578">
        <f t="shared" si="48"/>
        <v>3.0421394808231113E-4</v>
      </c>
      <c r="J578">
        <f t="shared" si="44"/>
        <v>0.1156653506122149</v>
      </c>
    </row>
    <row r="579" spans="1:10" x14ac:dyDescent="0.55000000000000004">
      <c r="A579">
        <v>567</v>
      </c>
      <c r="B579">
        <v>-6384</v>
      </c>
      <c r="C579">
        <v>-145968</v>
      </c>
      <c r="F579">
        <f t="shared" si="45"/>
        <v>7.0875000000000004</v>
      </c>
      <c r="G579">
        <f t="shared" si="46"/>
        <v>-6.3839999999999999E-3</v>
      </c>
      <c r="H579">
        <f t="shared" si="47"/>
        <v>165418.04901566892</v>
      </c>
      <c r="I579">
        <f t="shared" si="48"/>
        <v>3.3112982355025994E-4</v>
      </c>
      <c r="J579">
        <f t="shared" si="44"/>
        <v>0.12589905025899331</v>
      </c>
    </row>
    <row r="580" spans="1:10" x14ac:dyDescent="0.55000000000000004">
      <c r="A580">
        <v>568</v>
      </c>
      <c r="B580">
        <v>-4181</v>
      </c>
      <c r="C580">
        <v>-125428</v>
      </c>
      <c r="F580">
        <f t="shared" si="45"/>
        <v>7.1</v>
      </c>
      <c r="G580">
        <f t="shared" si="46"/>
        <v>-4.1809999999999998E-3</v>
      </c>
      <c r="H580">
        <f t="shared" si="47"/>
        <v>185958.04901566892</v>
      </c>
      <c r="I580">
        <f t="shared" si="48"/>
        <v>3.7224629552048662E-4</v>
      </c>
      <c r="J580">
        <f t="shared" si="44"/>
        <v>0.14153196642326735</v>
      </c>
    </row>
    <row r="581" spans="1:10" x14ac:dyDescent="0.55000000000000004">
      <c r="A581">
        <v>569</v>
      </c>
      <c r="B581">
        <v>-1941</v>
      </c>
      <c r="C581">
        <v>-106504</v>
      </c>
      <c r="F581">
        <f t="shared" si="45"/>
        <v>7.1124999999999998</v>
      </c>
      <c r="G581">
        <f t="shared" si="46"/>
        <v>-1.941E-3</v>
      </c>
      <c r="H581">
        <f t="shared" si="47"/>
        <v>204882.04901566892</v>
      </c>
      <c r="I581">
        <f t="shared" si="48"/>
        <v>4.1012789803093308E-4</v>
      </c>
      <c r="J581">
        <f t="shared" si="44"/>
        <v>0.1559349511113258</v>
      </c>
    </row>
    <row r="582" spans="1:10" x14ac:dyDescent="0.55000000000000004">
      <c r="A582">
        <v>570</v>
      </c>
      <c r="B582">
        <v>300</v>
      </c>
      <c r="C582">
        <v>-108979</v>
      </c>
      <c r="F582">
        <f t="shared" si="45"/>
        <v>7.125</v>
      </c>
      <c r="G582">
        <f t="shared" si="46"/>
        <v>2.9999999999999997E-4</v>
      </c>
      <c r="H582">
        <f t="shared" si="47"/>
        <v>202407.04901566892</v>
      </c>
      <c r="I582">
        <f t="shared" si="48"/>
        <v>4.0517350328281667E-4</v>
      </c>
      <c r="J582">
        <f t="shared" si="44"/>
        <v>0.15405123799026554</v>
      </c>
    </row>
    <row r="583" spans="1:10" x14ac:dyDescent="0.55000000000000004">
      <c r="A583">
        <v>571</v>
      </c>
      <c r="B583">
        <v>2541</v>
      </c>
      <c r="C583">
        <v>-108487</v>
      </c>
      <c r="F583">
        <f t="shared" si="45"/>
        <v>7.1375000000000002</v>
      </c>
      <c r="G583">
        <f t="shared" si="46"/>
        <v>2.5409999999999999E-3</v>
      </c>
      <c r="H583">
        <f t="shared" si="47"/>
        <v>202899.04901566892</v>
      </c>
      <c r="I583">
        <f t="shared" si="48"/>
        <v>4.0615837690547254E-4</v>
      </c>
      <c r="J583">
        <f t="shared" si="44"/>
        <v>0.15442569732584602</v>
      </c>
    </row>
    <row r="584" spans="1:10" x14ac:dyDescent="0.55000000000000004">
      <c r="A584">
        <v>572</v>
      </c>
      <c r="B584">
        <v>4772</v>
      </c>
      <c r="C584">
        <v>-95767</v>
      </c>
      <c r="F584">
        <f t="shared" si="45"/>
        <v>7.15</v>
      </c>
      <c r="G584">
        <f t="shared" si="46"/>
        <v>4.7720000000000002E-3</v>
      </c>
      <c r="H584">
        <f t="shared" si="47"/>
        <v>215619.04901566892</v>
      </c>
      <c r="I584">
        <f t="shared" si="48"/>
        <v>4.3162096324730718E-4</v>
      </c>
      <c r="J584">
        <f t="shared" si="44"/>
        <v>0.16410684112378007</v>
      </c>
    </row>
    <row r="585" spans="1:10" x14ac:dyDescent="0.55000000000000004">
      <c r="A585">
        <v>573</v>
      </c>
      <c r="B585">
        <v>6975</v>
      </c>
      <c r="C585">
        <v>-88588</v>
      </c>
      <c r="F585">
        <f t="shared" si="45"/>
        <v>7.1624999999999996</v>
      </c>
      <c r="G585">
        <f t="shared" si="46"/>
        <v>6.9749999999999994E-3</v>
      </c>
      <c r="H585">
        <f t="shared" si="47"/>
        <v>222798.04901566892</v>
      </c>
      <c r="I585">
        <f t="shared" si="48"/>
        <v>4.4599171068032846E-4</v>
      </c>
      <c r="J585">
        <f t="shared" si="44"/>
        <v>0.1695707508191707</v>
      </c>
    </row>
    <row r="586" spans="1:10" x14ac:dyDescent="0.55000000000000004">
      <c r="A586">
        <v>574</v>
      </c>
      <c r="B586">
        <v>9131</v>
      </c>
      <c r="C586">
        <v>-86816</v>
      </c>
      <c r="F586">
        <f t="shared" si="45"/>
        <v>7.1749999999999998</v>
      </c>
      <c r="G586">
        <f t="shared" si="46"/>
        <v>9.1310000000000002E-3</v>
      </c>
      <c r="H586">
        <f t="shared" si="47"/>
        <v>224570.04901566892</v>
      </c>
      <c r="I586">
        <f t="shared" si="48"/>
        <v>4.4953885714241426E-4</v>
      </c>
      <c r="J586">
        <f t="shared" si="44"/>
        <v>0.17091941330422877</v>
      </c>
    </row>
    <row r="587" spans="1:10" x14ac:dyDescent="0.55000000000000004">
      <c r="A587">
        <v>575</v>
      </c>
      <c r="B587">
        <v>11250</v>
      </c>
      <c r="C587">
        <v>-82133</v>
      </c>
      <c r="F587">
        <f t="shared" si="45"/>
        <v>7.1875</v>
      </c>
      <c r="G587">
        <f t="shared" si="46"/>
        <v>1.125E-2</v>
      </c>
      <c r="H587">
        <f t="shared" si="47"/>
        <v>229253.04901566892</v>
      </c>
      <c r="I587">
        <f t="shared" si="48"/>
        <v>4.5891317253854723E-4</v>
      </c>
      <c r="J587">
        <f t="shared" si="44"/>
        <v>0.17448362685813798</v>
      </c>
    </row>
    <row r="588" spans="1:10" x14ac:dyDescent="0.55000000000000004">
      <c r="A588">
        <v>576</v>
      </c>
      <c r="B588">
        <v>13294</v>
      </c>
      <c r="C588">
        <v>-71837</v>
      </c>
      <c r="F588">
        <f t="shared" si="45"/>
        <v>7.2</v>
      </c>
      <c r="G588">
        <f t="shared" si="46"/>
        <v>1.3294E-2</v>
      </c>
      <c r="H588">
        <f t="shared" si="47"/>
        <v>239549.04901566892</v>
      </c>
      <c r="I588">
        <f t="shared" si="48"/>
        <v>4.795234546907115E-4</v>
      </c>
      <c r="J588">
        <f t="shared" si="44"/>
        <v>0.18231987344174877</v>
      </c>
    </row>
    <row r="589" spans="1:10" x14ac:dyDescent="0.55000000000000004">
      <c r="A589">
        <v>577</v>
      </c>
      <c r="B589">
        <v>15272</v>
      </c>
      <c r="C589">
        <v>-73092</v>
      </c>
      <c r="F589">
        <f t="shared" si="45"/>
        <v>7.2125000000000004</v>
      </c>
      <c r="G589">
        <f t="shared" si="46"/>
        <v>1.5271999999999999E-2</v>
      </c>
      <c r="H589">
        <f t="shared" si="47"/>
        <v>238294.04901566892</v>
      </c>
      <c r="I589">
        <f t="shared" si="48"/>
        <v>4.7701122624267672E-4</v>
      </c>
      <c r="J589">
        <f t="shared" ref="J589:J652" si="49">(I589*0.1*9.80665)/($J$4*10^(-6)*$H$4)</f>
        <v>0.18136469769753438</v>
      </c>
    </row>
    <row r="590" spans="1:10" x14ac:dyDescent="0.55000000000000004">
      <c r="A590">
        <v>578</v>
      </c>
      <c r="B590">
        <v>17156</v>
      </c>
      <c r="C590">
        <v>-73466</v>
      </c>
      <c r="F590">
        <f t="shared" si="45"/>
        <v>7.2249999999999996</v>
      </c>
      <c r="G590">
        <f t="shared" si="46"/>
        <v>1.7155999999999998E-2</v>
      </c>
      <c r="H590">
        <f t="shared" si="47"/>
        <v>237920.04901566892</v>
      </c>
      <c r="I590">
        <f t="shared" si="48"/>
        <v>4.762625621474058E-4</v>
      </c>
      <c r="J590">
        <f t="shared" si="49"/>
        <v>0.18108004771479638</v>
      </c>
    </row>
    <row r="591" spans="1:10" x14ac:dyDescent="0.55000000000000004">
      <c r="A591">
        <v>579</v>
      </c>
      <c r="B591">
        <v>18947</v>
      </c>
      <c r="C591">
        <v>-72731</v>
      </c>
      <c r="F591">
        <f t="shared" si="45"/>
        <v>7.2374999999999998</v>
      </c>
      <c r="G591">
        <f t="shared" si="46"/>
        <v>1.8946999999999999E-2</v>
      </c>
      <c r="H591">
        <f t="shared" si="47"/>
        <v>238655.04901566892</v>
      </c>
      <c r="I591">
        <f t="shared" si="48"/>
        <v>4.7773386725442218E-4</v>
      </c>
      <c r="J591">
        <f t="shared" si="49"/>
        <v>0.1816394534295355</v>
      </c>
    </row>
    <row r="592" spans="1:10" x14ac:dyDescent="0.55000000000000004">
      <c r="A592">
        <v>580</v>
      </c>
      <c r="B592">
        <v>20634</v>
      </c>
      <c r="C592">
        <v>-76986</v>
      </c>
      <c r="F592">
        <f t="shared" si="45"/>
        <v>7.25</v>
      </c>
      <c r="G592">
        <f t="shared" si="46"/>
        <v>2.0634E-2</v>
      </c>
      <c r="H592">
        <f t="shared" si="47"/>
        <v>234400.04901566892</v>
      </c>
      <c r="I592">
        <f t="shared" si="48"/>
        <v>4.6921631183897359E-4</v>
      </c>
      <c r="J592">
        <f t="shared" si="49"/>
        <v>0.17840098905373286</v>
      </c>
    </row>
    <row r="593" spans="1:10" x14ac:dyDescent="0.55000000000000004">
      <c r="A593">
        <v>581</v>
      </c>
      <c r="B593">
        <v>22209</v>
      </c>
      <c r="C593">
        <v>-75713</v>
      </c>
      <c r="F593">
        <f t="shared" ref="F593:F656" si="50">A593/80</f>
        <v>7.2625000000000002</v>
      </c>
      <c r="G593">
        <f t="shared" ref="G593:G656" si="51">B593*10^-6</f>
        <v>2.2209E-2</v>
      </c>
      <c r="H593">
        <f t="shared" ref="H593:H656" si="52">C593-$F$4</f>
        <v>235673.04901566892</v>
      </c>
      <c r="I593">
        <f t="shared" ref="I593:I656" si="53">($H$4*H593)/($H$6*$H$8)</f>
        <v>4.7176457224881285E-4</v>
      </c>
      <c r="J593">
        <f t="shared" si="49"/>
        <v>0.1793698645297368</v>
      </c>
    </row>
    <row r="594" spans="1:10" x14ac:dyDescent="0.55000000000000004">
      <c r="A594">
        <v>582</v>
      </c>
      <c r="B594">
        <v>23653</v>
      </c>
      <c r="C594">
        <v>-85544</v>
      </c>
      <c r="F594">
        <f t="shared" si="50"/>
        <v>7.2750000000000004</v>
      </c>
      <c r="G594">
        <f t="shared" si="51"/>
        <v>2.3653E-2</v>
      </c>
      <c r="H594">
        <f t="shared" si="52"/>
        <v>225842.04901566892</v>
      </c>
      <c r="I594">
        <f t="shared" si="53"/>
        <v>4.5208511577659775E-4</v>
      </c>
      <c r="J594">
        <f t="shared" si="49"/>
        <v>0.17188752768402218</v>
      </c>
    </row>
    <row r="595" spans="1:10" x14ac:dyDescent="0.55000000000000004">
      <c r="A595">
        <v>583</v>
      </c>
      <c r="B595">
        <v>24975</v>
      </c>
      <c r="C595">
        <v>-95936</v>
      </c>
      <c r="F595">
        <f t="shared" si="50"/>
        <v>7.2874999999999996</v>
      </c>
      <c r="G595">
        <f t="shared" si="51"/>
        <v>2.4974999999999997E-2</v>
      </c>
      <c r="H595">
        <f t="shared" si="52"/>
        <v>215450.04901566892</v>
      </c>
      <c r="I595">
        <f t="shared" si="53"/>
        <v>4.3128266316147621E-4</v>
      </c>
      <c r="J595">
        <f t="shared" si="49"/>
        <v>0.16397821586420061</v>
      </c>
    </row>
    <row r="596" spans="1:10" x14ac:dyDescent="0.55000000000000004">
      <c r="A596">
        <v>584</v>
      </c>
      <c r="B596">
        <v>26147</v>
      </c>
      <c r="C596">
        <v>-99184</v>
      </c>
      <c r="F596">
        <f t="shared" si="50"/>
        <v>7.3</v>
      </c>
      <c r="G596">
        <f t="shared" si="51"/>
        <v>2.6147E-2</v>
      </c>
      <c r="H596">
        <f t="shared" si="52"/>
        <v>212202.04901566892</v>
      </c>
      <c r="I596">
        <f t="shared" si="53"/>
        <v>4.247808958314228E-4</v>
      </c>
      <c r="J596">
        <f t="shared" si="49"/>
        <v>0.16150617537240108</v>
      </c>
    </row>
    <row r="597" spans="1:10" x14ac:dyDescent="0.55000000000000004">
      <c r="A597">
        <v>585</v>
      </c>
      <c r="B597">
        <v>27178</v>
      </c>
      <c r="C597">
        <v>-103234</v>
      </c>
      <c r="F597">
        <f t="shared" si="50"/>
        <v>7.3125</v>
      </c>
      <c r="G597">
        <f t="shared" si="51"/>
        <v>2.7177999999999997E-2</v>
      </c>
      <c r="H597">
        <f t="shared" si="52"/>
        <v>208152.04901566892</v>
      </c>
      <c r="I597">
        <f t="shared" si="53"/>
        <v>4.1667370442541416E-4</v>
      </c>
      <c r="J597">
        <f t="shared" si="49"/>
        <v>0.15842373571975701</v>
      </c>
    </row>
    <row r="598" spans="1:10" x14ac:dyDescent="0.55000000000000004">
      <c r="A598">
        <v>586</v>
      </c>
      <c r="B598">
        <v>28050</v>
      </c>
      <c r="C598">
        <v>-114889</v>
      </c>
      <c r="F598">
        <f t="shared" si="50"/>
        <v>7.3250000000000002</v>
      </c>
      <c r="G598">
        <f t="shared" si="51"/>
        <v>2.8049999999999999E-2</v>
      </c>
      <c r="H598">
        <f t="shared" si="52"/>
        <v>196497.04901566892</v>
      </c>
      <c r="I598">
        <f t="shared" si="53"/>
        <v>3.933430091570114E-4</v>
      </c>
      <c r="J598">
        <f t="shared" si="49"/>
        <v>0.14955315938603675</v>
      </c>
    </row>
    <row r="599" spans="1:10" x14ac:dyDescent="0.55000000000000004">
      <c r="A599">
        <v>587</v>
      </c>
      <c r="B599">
        <v>28772</v>
      </c>
      <c r="C599">
        <v>-124685</v>
      </c>
      <c r="F599">
        <f t="shared" si="50"/>
        <v>7.3375000000000004</v>
      </c>
      <c r="G599">
        <f t="shared" si="51"/>
        <v>2.8771999999999999E-2</v>
      </c>
      <c r="H599">
        <f t="shared" si="52"/>
        <v>186701.04901566892</v>
      </c>
      <c r="I599">
        <f t="shared" si="53"/>
        <v>3.7373361483274944E-4</v>
      </c>
      <c r="J599">
        <f t="shared" si="49"/>
        <v>0.14209746090769068</v>
      </c>
    </row>
    <row r="600" spans="1:10" x14ac:dyDescent="0.55000000000000004">
      <c r="A600">
        <v>588</v>
      </c>
      <c r="B600">
        <v>29325</v>
      </c>
      <c r="C600">
        <v>-140235</v>
      </c>
      <c r="F600">
        <f t="shared" si="50"/>
        <v>7.35</v>
      </c>
      <c r="G600">
        <f t="shared" si="51"/>
        <v>2.9325E-2</v>
      </c>
      <c r="H600">
        <f t="shared" si="52"/>
        <v>171151.04901566892</v>
      </c>
      <c r="I600">
        <f t="shared" si="53"/>
        <v>3.4260600338498773E-4</v>
      </c>
      <c r="J600">
        <f t="shared" si="49"/>
        <v>0.1302624148339584</v>
      </c>
    </row>
    <row r="601" spans="1:10" x14ac:dyDescent="0.55000000000000004">
      <c r="A601">
        <v>589</v>
      </c>
      <c r="B601">
        <v>29719</v>
      </c>
      <c r="C601">
        <v>-153957</v>
      </c>
      <c r="F601">
        <f t="shared" si="50"/>
        <v>7.3624999999999998</v>
      </c>
      <c r="G601">
        <f t="shared" si="51"/>
        <v>2.9718999999999999E-2</v>
      </c>
      <c r="H601">
        <f t="shared" si="52"/>
        <v>157429.04901566892</v>
      </c>
      <c r="I601">
        <f t="shared" si="53"/>
        <v>3.1513763783603686E-4</v>
      </c>
      <c r="J601">
        <f t="shared" si="49"/>
        <v>0.11981865263307387</v>
      </c>
    </row>
    <row r="602" spans="1:10" x14ac:dyDescent="0.55000000000000004">
      <c r="A602">
        <v>590</v>
      </c>
      <c r="B602">
        <v>29944</v>
      </c>
      <c r="C602">
        <v>-167045</v>
      </c>
      <c r="F602">
        <f t="shared" si="50"/>
        <v>7.375</v>
      </c>
      <c r="G602">
        <f t="shared" si="51"/>
        <v>2.9943999999999998E-2</v>
      </c>
      <c r="H602">
        <f t="shared" si="52"/>
        <v>144341.04901566892</v>
      </c>
      <c r="I602">
        <f t="shared" si="53"/>
        <v>2.8893839805286614E-4</v>
      </c>
      <c r="J602">
        <f t="shared" si="49"/>
        <v>0.10985742542966501</v>
      </c>
    </row>
    <row r="603" spans="1:10" x14ac:dyDescent="0.55000000000000004">
      <c r="A603">
        <v>591</v>
      </c>
      <c r="B603">
        <v>29991</v>
      </c>
      <c r="C603">
        <v>-181166</v>
      </c>
      <c r="F603">
        <f t="shared" si="50"/>
        <v>7.3875000000000002</v>
      </c>
      <c r="G603">
        <f t="shared" si="51"/>
        <v>2.9991E-2</v>
      </c>
      <c r="H603">
        <f t="shared" si="52"/>
        <v>130220.04901566892</v>
      </c>
      <c r="I603">
        <f t="shared" si="53"/>
        <v>2.606713240172492E-4</v>
      </c>
      <c r="J603">
        <f t="shared" si="49"/>
        <v>9.9109985840779236E-2</v>
      </c>
    </row>
    <row r="604" spans="1:10" x14ac:dyDescent="0.55000000000000004">
      <c r="A604">
        <v>592</v>
      </c>
      <c r="B604">
        <v>29878</v>
      </c>
      <c r="C604">
        <v>-194651</v>
      </c>
      <c r="F604">
        <f t="shared" si="50"/>
        <v>7.4</v>
      </c>
      <c r="G604">
        <f t="shared" si="51"/>
        <v>2.9877999999999998E-2</v>
      </c>
      <c r="H604">
        <f t="shared" si="52"/>
        <v>116735.04901566892</v>
      </c>
      <c r="I604">
        <f t="shared" si="53"/>
        <v>2.3367737929872405E-4</v>
      </c>
      <c r="J604">
        <f t="shared" si="49"/>
        <v>8.8846603441790198E-2</v>
      </c>
    </row>
    <row r="605" spans="1:10" x14ac:dyDescent="0.55000000000000004">
      <c r="A605">
        <v>593</v>
      </c>
      <c r="B605">
        <v>29606</v>
      </c>
      <c r="C605">
        <v>-209222</v>
      </c>
      <c r="F605">
        <f t="shared" si="50"/>
        <v>7.4124999999999996</v>
      </c>
      <c r="G605">
        <f t="shared" si="51"/>
        <v>2.9606E-2</v>
      </c>
      <c r="H605">
        <f t="shared" si="52"/>
        <v>102164.04901566892</v>
      </c>
      <c r="I605">
        <f t="shared" si="53"/>
        <v>2.0450950621799506E-4</v>
      </c>
      <c r="J605">
        <f t="shared" si="49"/>
        <v>7.7756670558166208E-2</v>
      </c>
    </row>
    <row r="606" spans="1:10" x14ac:dyDescent="0.55000000000000004">
      <c r="A606">
        <v>594</v>
      </c>
      <c r="B606">
        <v>29156</v>
      </c>
      <c r="C606">
        <v>-227447</v>
      </c>
      <c r="F606">
        <f t="shared" si="50"/>
        <v>7.4249999999999998</v>
      </c>
      <c r="G606">
        <f t="shared" si="51"/>
        <v>2.9155999999999998E-2</v>
      </c>
      <c r="H606">
        <f t="shared" si="52"/>
        <v>83939.049015668919</v>
      </c>
      <c r="I606">
        <f t="shared" si="53"/>
        <v>1.6802714489095601E-4</v>
      </c>
      <c r="J606">
        <f t="shared" si="49"/>
        <v>6.3885692121267768E-2</v>
      </c>
    </row>
    <row r="607" spans="1:10" x14ac:dyDescent="0.55000000000000004">
      <c r="A607">
        <v>595</v>
      </c>
      <c r="B607">
        <v>28547</v>
      </c>
      <c r="C607">
        <v>-246178</v>
      </c>
      <c r="F607">
        <f t="shared" si="50"/>
        <v>7.4375</v>
      </c>
      <c r="G607">
        <f t="shared" si="51"/>
        <v>2.8546999999999999E-2</v>
      </c>
      <c r="H607">
        <f t="shared" si="52"/>
        <v>65208.049015668919</v>
      </c>
      <c r="I607">
        <f t="shared" si="53"/>
        <v>1.3053188508207987E-4</v>
      </c>
      <c r="J607">
        <f t="shared" si="49"/>
        <v>4.9629599001841447E-2</v>
      </c>
    </row>
    <row r="608" spans="1:10" x14ac:dyDescent="0.55000000000000004">
      <c r="A608">
        <v>596</v>
      </c>
      <c r="B608">
        <v>27778</v>
      </c>
      <c r="C608">
        <v>-263740</v>
      </c>
      <c r="F608">
        <f t="shared" si="50"/>
        <v>7.45</v>
      </c>
      <c r="G608">
        <f t="shared" si="51"/>
        <v>2.7777999999999997E-2</v>
      </c>
      <c r="H608">
        <f t="shared" si="52"/>
        <v>47646.049015668919</v>
      </c>
      <c r="I608">
        <f t="shared" si="53"/>
        <v>9.5376701014839279E-5</v>
      </c>
      <c r="J608">
        <f t="shared" si="49"/>
        <v>3.6263227352523991E-2</v>
      </c>
    </row>
    <row r="609" spans="1:10" x14ac:dyDescent="0.55000000000000004">
      <c r="A609">
        <v>597</v>
      </c>
      <c r="B609">
        <v>26859</v>
      </c>
      <c r="C609">
        <v>-277737</v>
      </c>
      <c r="F609">
        <f t="shared" si="50"/>
        <v>7.4625000000000004</v>
      </c>
      <c r="G609">
        <f t="shared" si="51"/>
        <v>2.6858999999999997E-2</v>
      </c>
      <c r="H609">
        <f t="shared" si="52"/>
        <v>33649.049015668919</v>
      </c>
      <c r="I609">
        <f t="shared" si="53"/>
        <v>6.7357847160542142E-5</v>
      </c>
      <c r="J609">
        <f t="shared" si="49"/>
        <v>2.561016369374388E-2</v>
      </c>
    </row>
    <row r="610" spans="1:10" x14ac:dyDescent="0.55000000000000004">
      <c r="A610">
        <v>598</v>
      </c>
      <c r="B610">
        <v>25781</v>
      </c>
      <c r="C610">
        <v>-298904</v>
      </c>
      <c r="F610">
        <f t="shared" si="50"/>
        <v>7.4749999999999996</v>
      </c>
      <c r="G610">
        <f t="shared" si="51"/>
        <v>2.5780999999999998E-2</v>
      </c>
      <c r="H610">
        <f t="shared" si="52"/>
        <v>12482.049015668919</v>
      </c>
      <c r="I610">
        <f t="shared" si="53"/>
        <v>2.4986261854125949E-5</v>
      </c>
      <c r="J610">
        <f t="shared" si="49"/>
        <v>9.5000402054679287E-3</v>
      </c>
    </row>
    <row r="611" spans="1:10" x14ac:dyDescent="0.55000000000000004">
      <c r="A611">
        <v>599</v>
      </c>
      <c r="B611">
        <v>24563</v>
      </c>
      <c r="C611">
        <v>-312776</v>
      </c>
      <c r="F611">
        <f t="shared" si="50"/>
        <v>7.4874999999999998</v>
      </c>
      <c r="G611">
        <f t="shared" si="51"/>
        <v>2.4562999999999998E-2</v>
      </c>
      <c r="H611">
        <f t="shared" si="52"/>
        <v>-1389.9509843310807</v>
      </c>
      <c r="I611">
        <f t="shared" si="53"/>
        <v>-2.7823700431956135E-6</v>
      </c>
      <c r="J611">
        <f t="shared" si="49"/>
        <v>-1.0578864269960046E-3</v>
      </c>
    </row>
    <row r="612" spans="1:10" x14ac:dyDescent="0.55000000000000004">
      <c r="A612">
        <v>600</v>
      </c>
      <c r="B612">
        <v>23203</v>
      </c>
      <c r="C612">
        <v>-324733</v>
      </c>
      <c r="F612">
        <f t="shared" si="50"/>
        <v>7.5</v>
      </c>
      <c r="G612">
        <f t="shared" si="51"/>
        <v>2.3202999999999998E-2</v>
      </c>
      <c r="H612">
        <f t="shared" si="52"/>
        <v>-13346.950984331081</v>
      </c>
      <c r="I612">
        <f t="shared" si="53"/>
        <v>-2.6717601559651344E-5</v>
      </c>
      <c r="J612">
        <f t="shared" si="49"/>
        <v>-1.0158313816296125E-2</v>
      </c>
    </row>
    <row r="613" spans="1:10" x14ac:dyDescent="0.55000000000000004">
      <c r="A613">
        <v>601</v>
      </c>
      <c r="B613">
        <v>21722</v>
      </c>
      <c r="C613">
        <v>-341911</v>
      </c>
      <c r="F613">
        <f t="shared" si="50"/>
        <v>7.5125000000000002</v>
      </c>
      <c r="G613">
        <f t="shared" si="51"/>
        <v>2.1721999999999998E-2</v>
      </c>
      <c r="H613">
        <f t="shared" si="52"/>
        <v>-30524.950984331081</v>
      </c>
      <c r="I613">
        <f t="shared" si="53"/>
        <v>-6.1104103775062955E-5</v>
      </c>
      <c r="J613">
        <f t="shared" si="49"/>
        <v>-2.3232424520770279E-2</v>
      </c>
    </row>
    <row r="614" spans="1:10" x14ac:dyDescent="0.55000000000000004">
      <c r="A614">
        <v>602</v>
      </c>
      <c r="B614">
        <v>20109</v>
      </c>
      <c r="C614">
        <v>-359616</v>
      </c>
      <c r="F614">
        <f t="shared" si="50"/>
        <v>7.5250000000000004</v>
      </c>
      <c r="G614">
        <f t="shared" si="51"/>
        <v>2.0108999999999998E-2</v>
      </c>
      <c r="H614">
        <f t="shared" si="52"/>
        <v>-48229.950984331081</v>
      </c>
      <c r="I614">
        <f t="shared" si="53"/>
        <v>-9.654554176108359E-5</v>
      </c>
      <c r="J614">
        <f t="shared" si="49"/>
        <v>-3.6707632928193429E-2</v>
      </c>
    </row>
    <row r="615" spans="1:10" x14ac:dyDescent="0.55000000000000004">
      <c r="A615">
        <v>603</v>
      </c>
      <c r="B615">
        <v>18384</v>
      </c>
      <c r="C615">
        <v>-380375</v>
      </c>
      <c r="F615">
        <f t="shared" si="50"/>
        <v>7.5374999999999996</v>
      </c>
      <c r="G615">
        <f t="shared" si="51"/>
        <v>1.8383999999999998E-2</v>
      </c>
      <c r="H615">
        <f t="shared" si="52"/>
        <v>-68988.950984331081</v>
      </c>
      <c r="I615">
        <f t="shared" si="53"/>
        <v>-1.381004025999315E-4</v>
      </c>
      <c r="J615">
        <f t="shared" si="49"/>
        <v>-5.2507229162573388E-2</v>
      </c>
    </row>
    <row r="616" spans="1:10" x14ac:dyDescent="0.55000000000000004">
      <c r="A616">
        <v>604</v>
      </c>
      <c r="B616">
        <v>16566</v>
      </c>
      <c r="C616">
        <v>-399244</v>
      </c>
      <c r="F616">
        <f t="shared" si="50"/>
        <v>7.55</v>
      </c>
      <c r="G616">
        <f t="shared" si="51"/>
        <v>1.6566000000000001E-2</v>
      </c>
      <c r="H616">
        <f t="shared" si="52"/>
        <v>-87857.950984331081</v>
      </c>
      <c r="I616">
        <f t="shared" si="53"/>
        <v>-1.758719074493087E-4</v>
      </c>
      <c r="J616">
        <f t="shared" si="49"/>
        <v>-6.6868353559052768E-2</v>
      </c>
    </row>
    <row r="617" spans="1:10" x14ac:dyDescent="0.55000000000000004">
      <c r="A617">
        <v>605</v>
      </c>
      <c r="B617">
        <v>14644</v>
      </c>
      <c r="C617">
        <v>-416162</v>
      </c>
      <c r="F617">
        <f t="shared" si="50"/>
        <v>7.5625</v>
      </c>
      <c r="G617">
        <f t="shared" si="51"/>
        <v>1.4643999999999999E-2</v>
      </c>
      <c r="H617">
        <f t="shared" si="52"/>
        <v>-104775.95098433108</v>
      </c>
      <c r="I617">
        <f t="shared" si="53"/>
        <v>-2.0973794799421111E-4</v>
      </c>
      <c r="J617">
        <f t="shared" si="49"/>
        <v>-7.9744579248789277E-2</v>
      </c>
    </row>
    <row r="618" spans="1:10" x14ac:dyDescent="0.55000000000000004">
      <c r="A618">
        <v>606</v>
      </c>
      <c r="B618">
        <v>12647</v>
      </c>
      <c r="C618">
        <v>-430602</v>
      </c>
      <c r="F618">
        <f t="shared" si="50"/>
        <v>7.5750000000000002</v>
      </c>
      <c r="G618">
        <f t="shared" si="51"/>
        <v>1.2647E-2</v>
      </c>
      <c r="H618">
        <f t="shared" si="52"/>
        <v>-119215.95098433108</v>
      </c>
      <c r="I618">
        <f t="shared" si="53"/>
        <v>-2.386435884640297E-4</v>
      </c>
      <c r="J618">
        <f t="shared" si="49"/>
        <v>-9.0734808528833907E-2</v>
      </c>
    </row>
    <row r="619" spans="1:10" x14ac:dyDescent="0.55000000000000004">
      <c r="A619">
        <v>607</v>
      </c>
      <c r="B619">
        <v>10575</v>
      </c>
      <c r="C619">
        <v>-442255</v>
      </c>
      <c r="F619">
        <f t="shared" si="50"/>
        <v>7.5875000000000004</v>
      </c>
      <c r="G619">
        <f t="shared" si="51"/>
        <v>1.0574999999999999E-2</v>
      </c>
      <c r="H619">
        <f t="shared" si="52"/>
        <v>-130868.95098433108</v>
      </c>
      <c r="I619">
        <f t="shared" si="53"/>
        <v>-2.619702801811208E-4</v>
      </c>
      <c r="J619">
        <f t="shared" si="49"/>
        <v>-9.9603862670133075E-2</v>
      </c>
    </row>
    <row r="620" spans="1:10" x14ac:dyDescent="0.55000000000000004">
      <c r="A620">
        <v>608</v>
      </c>
      <c r="B620">
        <v>8447</v>
      </c>
      <c r="C620">
        <v>-453402</v>
      </c>
      <c r="F620">
        <f t="shared" si="50"/>
        <v>7.6</v>
      </c>
      <c r="G620">
        <f t="shared" si="51"/>
        <v>8.4469999999999996E-3</v>
      </c>
      <c r="H620">
        <f t="shared" si="52"/>
        <v>-142015.95098433108</v>
      </c>
      <c r="I620">
        <f t="shared" si="53"/>
        <v>-2.842840734163748E-4</v>
      </c>
      <c r="J620">
        <f t="shared" si="49"/>
        <v>-0.10808780212890438</v>
      </c>
    </row>
    <row r="621" spans="1:10" x14ac:dyDescent="0.55000000000000004">
      <c r="A621">
        <v>609</v>
      </c>
      <c r="B621">
        <v>6272</v>
      </c>
      <c r="C621">
        <v>-464548</v>
      </c>
      <c r="F621">
        <f t="shared" si="50"/>
        <v>7.6124999999999998</v>
      </c>
      <c r="G621">
        <f t="shared" si="51"/>
        <v>6.2719999999999998E-3</v>
      </c>
      <c r="H621">
        <f t="shared" si="52"/>
        <v>-153161.95098433108</v>
      </c>
      <c r="I621">
        <f t="shared" si="53"/>
        <v>-3.0659586487597303E-4</v>
      </c>
      <c r="J621">
        <f t="shared" si="49"/>
        <v>-0.11657098049146516</v>
      </c>
    </row>
    <row r="622" spans="1:10" x14ac:dyDescent="0.55000000000000004">
      <c r="A622">
        <v>610</v>
      </c>
      <c r="B622">
        <v>4059</v>
      </c>
      <c r="C622">
        <v>-478527</v>
      </c>
      <c r="F622">
        <f t="shared" si="50"/>
        <v>7.625</v>
      </c>
      <c r="G622">
        <f t="shared" si="51"/>
        <v>4.0590000000000001E-3</v>
      </c>
      <c r="H622">
        <f t="shared" si="52"/>
        <v>-167140.95098433108</v>
      </c>
      <c r="I622">
        <f t="shared" si="53"/>
        <v>-3.3457868676846564E-4</v>
      </c>
      <c r="J622">
        <f t="shared" si="49"/>
        <v>-0.12721034441845575</v>
      </c>
    </row>
    <row r="623" spans="1:10" x14ac:dyDescent="0.55000000000000004">
      <c r="A623">
        <v>611</v>
      </c>
      <c r="B623">
        <v>1828</v>
      </c>
      <c r="C623">
        <v>-489136</v>
      </c>
      <c r="F623">
        <f t="shared" si="50"/>
        <v>7.6375000000000002</v>
      </c>
      <c r="G623">
        <f t="shared" si="51"/>
        <v>1.828E-3</v>
      </c>
      <c r="H623">
        <f t="shared" si="52"/>
        <v>-177749.95098433108</v>
      </c>
      <c r="I623">
        <f t="shared" si="53"/>
        <v>-3.5581552470089677E-4</v>
      </c>
      <c r="J623">
        <f t="shared" si="49"/>
        <v>-0.13528481411596222</v>
      </c>
    </row>
    <row r="624" spans="1:10" x14ac:dyDescent="0.55000000000000004">
      <c r="A624">
        <v>612</v>
      </c>
      <c r="B624">
        <v>-413</v>
      </c>
      <c r="C624">
        <v>-500390</v>
      </c>
      <c r="F624">
        <f t="shared" si="50"/>
        <v>7.65</v>
      </c>
      <c r="G624">
        <f t="shared" si="51"/>
        <v>-4.1299999999999996E-4</v>
      </c>
      <c r="H624">
        <f t="shared" si="52"/>
        <v>-189003.95098433108</v>
      </c>
      <c r="I624">
        <f t="shared" si="53"/>
        <v>-3.783435079313219E-4</v>
      </c>
      <c r="J624">
        <f t="shared" si="49"/>
        <v>-0.14385019086926015</v>
      </c>
    </row>
    <row r="625" spans="1:10" x14ac:dyDescent="0.55000000000000004">
      <c r="A625">
        <v>613</v>
      </c>
      <c r="B625">
        <v>-2653</v>
      </c>
      <c r="C625">
        <v>-509804</v>
      </c>
      <c r="F625">
        <f t="shared" si="50"/>
        <v>7.6624999999999996</v>
      </c>
      <c r="G625">
        <f t="shared" si="51"/>
        <v>-2.653E-3</v>
      </c>
      <c r="H625">
        <f t="shared" si="52"/>
        <v>-198417.95098433108</v>
      </c>
      <c r="I625">
        <f t="shared" si="53"/>
        <v>-3.9718822395506649E-4</v>
      </c>
      <c r="J625">
        <f t="shared" si="49"/>
        <v>-0.151015150595184</v>
      </c>
    </row>
    <row r="626" spans="1:10" x14ac:dyDescent="0.55000000000000004">
      <c r="A626">
        <v>614</v>
      </c>
      <c r="B626">
        <v>-4884</v>
      </c>
      <c r="C626">
        <v>-517985</v>
      </c>
      <c r="F626">
        <f t="shared" si="50"/>
        <v>7.6749999999999998</v>
      </c>
      <c r="G626">
        <f t="shared" si="51"/>
        <v>-4.8839999999999995E-3</v>
      </c>
      <c r="H626">
        <f t="shared" si="52"/>
        <v>-206598.95098433108</v>
      </c>
      <c r="I626">
        <f t="shared" si="53"/>
        <v>-4.1356475059520399E-4</v>
      </c>
      <c r="J626">
        <f t="shared" si="49"/>
        <v>-0.15724167869352509</v>
      </c>
    </row>
    <row r="627" spans="1:10" x14ac:dyDescent="0.55000000000000004">
      <c r="A627">
        <v>615</v>
      </c>
      <c r="B627">
        <v>-7088</v>
      </c>
      <c r="C627">
        <v>-526942</v>
      </c>
      <c r="F627">
        <f t="shared" si="50"/>
        <v>7.6875</v>
      </c>
      <c r="G627">
        <f t="shared" si="51"/>
        <v>-7.0879999999999997E-3</v>
      </c>
      <c r="H627">
        <f t="shared" si="52"/>
        <v>-215555.95098433108</v>
      </c>
      <c r="I627">
        <f t="shared" si="53"/>
        <v>-4.3149465514424591E-4</v>
      </c>
      <c r="J627">
        <f t="shared" si="49"/>
        <v>-0.16405881745123696</v>
      </c>
    </row>
    <row r="628" spans="1:10" x14ac:dyDescent="0.55000000000000004">
      <c r="A628">
        <v>616</v>
      </c>
      <c r="B628">
        <v>-9244</v>
      </c>
      <c r="C628">
        <v>-532972</v>
      </c>
      <c r="F628">
        <f t="shared" si="50"/>
        <v>7.7</v>
      </c>
      <c r="G628">
        <f t="shared" si="51"/>
        <v>-9.2439999999999987E-3</v>
      </c>
      <c r="H628">
        <f t="shared" si="52"/>
        <v>-221585.95098433108</v>
      </c>
      <c r="I628">
        <f t="shared" si="53"/>
        <v>-4.4356536234874773E-4</v>
      </c>
      <c r="J628">
        <f t="shared" si="49"/>
        <v>-0.16864822760072931</v>
      </c>
    </row>
    <row r="629" spans="1:10" x14ac:dyDescent="0.55000000000000004">
      <c r="A629">
        <v>617</v>
      </c>
      <c r="B629">
        <v>-11353</v>
      </c>
      <c r="C629">
        <v>-537601</v>
      </c>
      <c r="F629">
        <f t="shared" si="50"/>
        <v>7.7125000000000004</v>
      </c>
      <c r="G629">
        <f t="shared" si="51"/>
        <v>-1.1353E-2</v>
      </c>
      <c r="H629">
        <f t="shared" si="52"/>
        <v>-226214.95098433108</v>
      </c>
      <c r="I629">
        <f t="shared" si="53"/>
        <v>-4.5283158185946724E-4</v>
      </c>
      <c r="J629">
        <f t="shared" si="49"/>
        <v>-0.17217134195926995</v>
      </c>
    </row>
    <row r="630" spans="1:10" x14ac:dyDescent="0.55000000000000004">
      <c r="A630">
        <v>618</v>
      </c>
      <c r="B630">
        <v>-13397</v>
      </c>
      <c r="C630">
        <v>-541277</v>
      </c>
      <c r="F630">
        <f t="shared" si="50"/>
        <v>7.7249999999999996</v>
      </c>
      <c r="G630">
        <f t="shared" si="51"/>
        <v>-1.3396999999999999E-2</v>
      </c>
      <c r="H630">
        <f t="shared" si="52"/>
        <v>-229890.95098433108</v>
      </c>
      <c r="I630">
        <f t="shared" si="53"/>
        <v>-4.6019010917020502E-4</v>
      </c>
      <c r="J630">
        <f t="shared" si="49"/>
        <v>-0.17496913162917604</v>
      </c>
    </row>
    <row r="631" spans="1:10" x14ac:dyDescent="0.55000000000000004">
      <c r="A631">
        <v>619</v>
      </c>
      <c r="B631">
        <v>-15366</v>
      </c>
      <c r="C631">
        <v>-543530</v>
      </c>
      <c r="F631">
        <f t="shared" si="50"/>
        <v>7.7374999999999998</v>
      </c>
      <c r="G631">
        <f t="shared" si="51"/>
        <v>-1.5365999999999999E-2</v>
      </c>
      <c r="H631">
        <f t="shared" si="52"/>
        <v>-232143.95098433108</v>
      </c>
      <c r="I631">
        <f t="shared" si="53"/>
        <v>-4.6470010972273276E-4</v>
      </c>
      <c r="J631">
        <f t="shared" si="49"/>
        <v>-0.17668388139149879</v>
      </c>
    </row>
    <row r="632" spans="1:10" x14ac:dyDescent="0.55000000000000004">
      <c r="A632">
        <v>620</v>
      </c>
      <c r="B632">
        <v>-17250</v>
      </c>
      <c r="C632">
        <v>-541941</v>
      </c>
      <c r="F632">
        <f t="shared" si="50"/>
        <v>7.75</v>
      </c>
      <c r="G632">
        <f t="shared" si="51"/>
        <v>-1.7249999999999998E-2</v>
      </c>
      <c r="H632">
        <f t="shared" si="52"/>
        <v>-230554.95098433108</v>
      </c>
      <c r="I632">
        <f t="shared" si="53"/>
        <v>-4.6151928820565929E-4</v>
      </c>
      <c r="J632">
        <f t="shared" si="49"/>
        <v>-0.17547449951296756</v>
      </c>
    </row>
    <row r="633" spans="1:10" x14ac:dyDescent="0.55000000000000004">
      <c r="A633">
        <v>621</v>
      </c>
      <c r="B633">
        <v>-19041</v>
      </c>
      <c r="C633">
        <v>-542201</v>
      </c>
      <c r="F633">
        <f t="shared" si="50"/>
        <v>7.7625000000000002</v>
      </c>
      <c r="G633">
        <f t="shared" si="51"/>
        <v>-1.9040999999999999E-2</v>
      </c>
      <c r="H633">
        <f t="shared" si="52"/>
        <v>-230814.95098433108</v>
      </c>
      <c r="I633">
        <f t="shared" si="53"/>
        <v>-4.6203974987616846E-4</v>
      </c>
      <c r="J633">
        <f t="shared" si="49"/>
        <v>-0.1756723845277052</v>
      </c>
    </row>
    <row r="634" spans="1:10" x14ac:dyDescent="0.55000000000000004">
      <c r="A634">
        <v>622</v>
      </c>
      <c r="B634">
        <v>-20719</v>
      </c>
      <c r="C634">
        <v>-542604</v>
      </c>
      <c r="F634">
        <f t="shared" si="50"/>
        <v>7.7750000000000004</v>
      </c>
      <c r="G634">
        <f t="shared" si="51"/>
        <v>-2.0718999999999998E-2</v>
      </c>
      <c r="H634">
        <f t="shared" si="52"/>
        <v>-231217.95098433108</v>
      </c>
      <c r="I634">
        <f t="shared" si="53"/>
        <v>-4.6284646546545773E-4</v>
      </c>
      <c r="J634">
        <f t="shared" si="49"/>
        <v>-0.17597910630054855</v>
      </c>
    </row>
    <row r="635" spans="1:10" x14ac:dyDescent="0.55000000000000004">
      <c r="A635">
        <v>623</v>
      </c>
      <c r="B635">
        <v>-22284</v>
      </c>
      <c r="C635">
        <v>-538313</v>
      </c>
      <c r="F635">
        <f t="shared" si="50"/>
        <v>7.7874999999999996</v>
      </c>
      <c r="G635">
        <f t="shared" si="51"/>
        <v>-2.2283999999999998E-2</v>
      </c>
      <c r="H635">
        <f t="shared" si="52"/>
        <v>-226926.95098433108</v>
      </c>
      <c r="I635">
        <f t="shared" si="53"/>
        <v>-4.5425684612640011E-4</v>
      </c>
      <c r="J635">
        <f t="shared" si="49"/>
        <v>-0.17271324246116687</v>
      </c>
    </row>
    <row r="636" spans="1:10" x14ac:dyDescent="0.55000000000000004">
      <c r="A636">
        <v>624</v>
      </c>
      <c r="B636">
        <v>-23728</v>
      </c>
      <c r="C636">
        <v>-532528</v>
      </c>
      <c r="F636">
        <f t="shared" si="50"/>
        <v>7.8</v>
      </c>
      <c r="G636">
        <f t="shared" si="51"/>
        <v>-2.3727999999999999E-2</v>
      </c>
      <c r="H636">
        <f t="shared" si="52"/>
        <v>-221141.95098433108</v>
      </c>
      <c r="I636">
        <f t="shared" si="53"/>
        <v>-4.4267657395757046E-4</v>
      </c>
      <c r="J636">
        <f t="shared" si="49"/>
        <v>-0.16831030088325424</v>
      </c>
    </row>
    <row r="637" spans="1:10" x14ac:dyDescent="0.55000000000000004">
      <c r="A637">
        <v>625</v>
      </c>
      <c r="B637">
        <v>-25031</v>
      </c>
      <c r="C637">
        <v>-525254</v>
      </c>
      <c r="F637">
        <f t="shared" si="50"/>
        <v>7.8125</v>
      </c>
      <c r="G637">
        <f t="shared" si="51"/>
        <v>-2.5030999999999998E-2</v>
      </c>
      <c r="H637">
        <f t="shared" si="52"/>
        <v>-213867.95098433108</v>
      </c>
      <c r="I637">
        <f t="shared" si="53"/>
        <v>-4.2811565783724775E-4</v>
      </c>
      <c r="J637">
        <f t="shared" si="49"/>
        <v>-0.16277408704786334</v>
      </c>
    </row>
    <row r="638" spans="1:10" x14ac:dyDescent="0.55000000000000004">
      <c r="A638">
        <v>626</v>
      </c>
      <c r="B638">
        <v>-26203</v>
      </c>
      <c r="C638">
        <v>-517957</v>
      </c>
      <c r="F638">
        <f t="shared" si="50"/>
        <v>7.8250000000000002</v>
      </c>
      <c r="G638">
        <f t="shared" si="51"/>
        <v>-2.6202999999999997E-2</v>
      </c>
      <c r="H638">
        <f t="shared" si="52"/>
        <v>-206570.95098433108</v>
      </c>
      <c r="I638">
        <f t="shared" si="53"/>
        <v>-4.1350870087684147E-4</v>
      </c>
      <c r="J638">
        <f t="shared" si="49"/>
        <v>-0.15722036799963024</v>
      </c>
    </row>
    <row r="639" spans="1:10" x14ac:dyDescent="0.55000000000000004">
      <c r="A639">
        <v>627</v>
      </c>
      <c r="B639">
        <v>-27225</v>
      </c>
      <c r="C639">
        <v>-510613</v>
      </c>
      <c r="F639">
        <f t="shared" si="50"/>
        <v>7.8375000000000004</v>
      </c>
      <c r="G639">
        <f t="shared" si="51"/>
        <v>-2.7224999999999999E-2</v>
      </c>
      <c r="H639">
        <f t="shared" si="52"/>
        <v>-199226.95098433108</v>
      </c>
      <c r="I639">
        <f t="shared" si="53"/>
        <v>-3.9880766046061241E-4</v>
      </c>
      <c r="J639">
        <f t="shared" si="49"/>
        <v>-0.15163087742950229</v>
      </c>
    </row>
    <row r="640" spans="1:10" x14ac:dyDescent="0.55000000000000004">
      <c r="A640">
        <v>628</v>
      </c>
      <c r="B640">
        <v>-28088</v>
      </c>
      <c r="C640">
        <v>-503061</v>
      </c>
      <c r="F640">
        <f t="shared" si="50"/>
        <v>7.85</v>
      </c>
      <c r="G640">
        <f t="shared" si="51"/>
        <v>-2.8087999999999998E-2</v>
      </c>
      <c r="H640">
        <f t="shared" si="52"/>
        <v>-191674.95098433108</v>
      </c>
      <c r="I640">
        <f t="shared" si="53"/>
        <v>-3.8369025070797598E-4</v>
      </c>
      <c r="J640">
        <f t="shared" si="49"/>
        <v>-0.1458830788475842</v>
      </c>
    </row>
    <row r="641" spans="1:10" x14ac:dyDescent="0.55000000000000004">
      <c r="A641">
        <v>629</v>
      </c>
      <c r="B641">
        <v>-28800</v>
      </c>
      <c r="C641">
        <v>-493908</v>
      </c>
      <c r="F641">
        <f t="shared" si="50"/>
        <v>7.8624999999999998</v>
      </c>
      <c r="G641">
        <f t="shared" si="51"/>
        <v>-2.8799999999999999E-2</v>
      </c>
      <c r="H641">
        <f t="shared" si="52"/>
        <v>-182521.95098433108</v>
      </c>
      <c r="I641">
        <f t="shared" si="53"/>
        <v>-3.6536799813039638E-4</v>
      </c>
      <c r="J641">
        <f t="shared" si="49"/>
        <v>-0.13891676523260854</v>
      </c>
    </row>
    <row r="642" spans="1:10" x14ac:dyDescent="0.55000000000000004">
      <c r="A642">
        <v>630</v>
      </c>
      <c r="B642">
        <v>-29353</v>
      </c>
      <c r="C642">
        <v>-481443</v>
      </c>
      <c r="F642">
        <f t="shared" si="50"/>
        <v>7.875</v>
      </c>
      <c r="G642">
        <f t="shared" si="51"/>
        <v>-2.9352999999999997E-2</v>
      </c>
      <c r="H642">
        <f t="shared" si="52"/>
        <v>-170056.95098433108</v>
      </c>
      <c r="I642">
        <f t="shared" si="53"/>
        <v>-3.4041586458079189E-4</v>
      </c>
      <c r="J642">
        <f t="shared" si="49"/>
        <v>-0.12942970096835948</v>
      </c>
    </row>
    <row r="643" spans="1:10" x14ac:dyDescent="0.55000000000000004">
      <c r="A643">
        <v>631</v>
      </c>
      <c r="B643">
        <v>-29738</v>
      </c>
      <c r="C643">
        <v>-469229</v>
      </c>
      <c r="F643">
        <f t="shared" si="50"/>
        <v>7.8875000000000002</v>
      </c>
      <c r="G643">
        <f t="shared" si="51"/>
        <v>-2.9737999999999997E-2</v>
      </c>
      <c r="H643">
        <f t="shared" si="52"/>
        <v>-157842.95098433108</v>
      </c>
      <c r="I643">
        <f t="shared" si="53"/>
        <v>-3.159661767207944E-4</v>
      </c>
      <c r="J643">
        <f t="shared" si="49"/>
        <v>-0.12013367185295332</v>
      </c>
    </row>
    <row r="644" spans="1:10" x14ac:dyDescent="0.55000000000000004">
      <c r="A644">
        <v>632</v>
      </c>
      <c r="B644">
        <v>-29953</v>
      </c>
      <c r="C644">
        <v>-457401</v>
      </c>
      <c r="F644">
        <f t="shared" si="50"/>
        <v>7.9</v>
      </c>
      <c r="G644">
        <f t="shared" si="51"/>
        <v>-2.9952999999999997E-2</v>
      </c>
      <c r="H644">
        <f t="shared" si="52"/>
        <v>-146014.95098433108</v>
      </c>
      <c r="I644">
        <f t="shared" si="53"/>
        <v>-2.9228917426393747E-4</v>
      </c>
      <c r="J644">
        <f t="shared" si="49"/>
        <v>-0.11113142587481149</v>
      </c>
    </row>
    <row r="645" spans="1:10" x14ac:dyDescent="0.55000000000000004">
      <c r="A645">
        <v>633</v>
      </c>
      <c r="B645">
        <v>-29991</v>
      </c>
      <c r="C645">
        <v>-439164</v>
      </c>
      <c r="F645">
        <f t="shared" si="50"/>
        <v>7.9124999999999996</v>
      </c>
      <c r="G645">
        <f t="shared" si="51"/>
        <v>-2.9991E-2</v>
      </c>
      <c r="H645">
        <f t="shared" si="52"/>
        <v>-127777.95098433108</v>
      </c>
      <c r="I645">
        <f t="shared" si="53"/>
        <v>-2.5578279162902879E-4</v>
      </c>
      <c r="J645">
        <f t="shared" si="49"/>
        <v>-9.7251314283386708E-2</v>
      </c>
    </row>
    <row r="646" spans="1:10" x14ac:dyDescent="0.55000000000000004">
      <c r="A646">
        <v>634</v>
      </c>
      <c r="B646">
        <v>-29869</v>
      </c>
      <c r="C646">
        <v>-418021</v>
      </c>
      <c r="F646">
        <f t="shared" si="50"/>
        <v>7.9249999999999998</v>
      </c>
      <c r="G646">
        <f t="shared" si="51"/>
        <v>-2.9869E-2</v>
      </c>
      <c r="H646">
        <f t="shared" si="52"/>
        <v>-106634.95098433108</v>
      </c>
      <c r="I646">
        <f t="shared" si="53"/>
        <v>-2.1345924893835188E-4</v>
      </c>
      <c r="J646">
        <f t="shared" si="49"/>
        <v>-8.1159457104163446E-2</v>
      </c>
    </row>
    <row r="647" spans="1:10" x14ac:dyDescent="0.55000000000000004">
      <c r="A647">
        <v>635</v>
      </c>
      <c r="B647">
        <v>-29588</v>
      </c>
      <c r="C647">
        <v>-397779</v>
      </c>
      <c r="F647">
        <f t="shared" si="50"/>
        <v>7.9375</v>
      </c>
      <c r="G647">
        <f t="shared" si="51"/>
        <v>-2.9588E-2</v>
      </c>
      <c r="H647">
        <f t="shared" si="52"/>
        <v>-86392.950984331081</v>
      </c>
      <c r="I647">
        <f t="shared" si="53"/>
        <v>-1.7293930611355496E-4</v>
      </c>
      <c r="J647">
        <f t="shared" si="49"/>
        <v>-6.5753347610627177E-2</v>
      </c>
    </row>
    <row r="648" spans="1:10" x14ac:dyDescent="0.55000000000000004">
      <c r="A648">
        <v>636</v>
      </c>
      <c r="B648">
        <v>-29128</v>
      </c>
      <c r="C648">
        <v>-384808</v>
      </c>
      <c r="F648">
        <f t="shared" si="50"/>
        <v>7.95</v>
      </c>
      <c r="G648">
        <f t="shared" si="51"/>
        <v>-2.9127999999999998E-2</v>
      </c>
      <c r="H648">
        <f t="shared" si="52"/>
        <v>-73421.950984331081</v>
      </c>
      <c r="I648">
        <f t="shared" si="53"/>
        <v>-1.4697427408211333E-4</v>
      </c>
      <c r="J648">
        <f t="shared" si="49"/>
        <v>-5.5881168663850241E-2</v>
      </c>
    </row>
    <row r="649" spans="1:10" x14ac:dyDescent="0.55000000000000004">
      <c r="A649">
        <v>637</v>
      </c>
      <c r="B649">
        <v>-28519</v>
      </c>
      <c r="C649">
        <v>-372683</v>
      </c>
      <c r="F649">
        <f t="shared" si="50"/>
        <v>7.9625000000000004</v>
      </c>
      <c r="G649">
        <f t="shared" si="51"/>
        <v>-2.8518999999999999E-2</v>
      </c>
      <c r="H649">
        <f t="shared" si="52"/>
        <v>-61296.950984331081</v>
      </c>
      <c r="I649">
        <f t="shared" si="53"/>
        <v>-1.2270274425548244E-4</v>
      </c>
      <c r="J649">
        <f t="shared" si="49"/>
        <v>-4.6652877111181192E-2</v>
      </c>
    </row>
    <row r="650" spans="1:10" x14ac:dyDescent="0.55000000000000004">
      <c r="A650">
        <v>638</v>
      </c>
      <c r="B650">
        <v>-27741</v>
      </c>
      <c r="C650">
        <v>-355533</v>
      </c>
      <c r="F650">
        <f t="shared" si="50"/>
        <v>7.9749999999999996</v>
      </c>
      <c r="G650">
        <f t="shared" si="51"/>
        <v>-2.7740999999999998E-2</v>
      </c>
      <c r="H650">
        <f t="shared" si="52"/>
        <v>-44146.950984331081</v>
      </c>
      <c r="I650">
        <f t="shared" si="53"/>
        <v>-8.8372291758433358E-5</v>
      </c>
      <c r="J650">
        <f t="shared" si="49"/>
        <v>-3.3600077100601859E-2</v>
      </c>
    </row>
    <row r="651" spans="1:10" x14ac:dyDescent="0.55000000000000004">
      <c r="A651">
        <v>639</v>
      </c>
      <c r="B651">
        <v>-26803</v>
      </c>
      <c r="C651">
        <v>-338697</v>
      </c>
      <c r="F651">
        <f t="shared" si="50"/>
        <v>7.9874999999999998</v>
      </c>
      <c r="G651">
        <f t="shared" si="51"/>
        <v>-2.6803E-2</v>
      </c>
      <c r="H651">
        <f t="shared" si="52"/>
        <v>-27310.950984331081</v>
      </c>
      <c r="I651">
        <f t="shared" si="53"/>
        <v>-5.4670396817306929E-5</v>
      </c>
      <c r="J651">
        <f t="shared" si="49"/>
        <v>-2.0786261300128762E-2</v>
      </c>
    </row>
    <row r="652" spans="1:10" x14ac:dyDescent="0.55000000000000004">
      <c r="A652">
        <v>640</v>
      </c>
      <c r="B652">
        <v>-25725</v>
      </c>
      <c r="C652">
        <v>-320011</v>
      </c>
      <c r="F652">
        <f t="shared" si="50"/>
        <v>8</v>
      </c>
      <c r="G652">
        <f t="shared" si="51"/>
        <v>-2.5724999999999998E-2</v>
      </c>
      <c r="H652">
        <f t="shared" si="52"/>
        <v>-8624.9509843310807</v>
      </c>
      <c r="I652">
        <f t="shared" si="53"/>
        <v>-1.7265216912941972E-5</v>
      </c>
      <c r="J652">
        <f t="shared" si="49"/>
        <v>-6.5644175101762636E-3</v>
      </c>
    </row>
    <row r="653" spans="1:10" x14ac:dyDescent="0.55000000000000004">
      <c r="A653">
        <v>641</v>
      </c>
      <c r="B653">
        <v>-24497</v>
      </c>
      <c r="C653">
        <v>-308315</v>
      </c>
      <c r="F653">
        <f t="shared" si="50"/>
        <v>8.0124999999999993</v>
      </c>
      <c r="G653">
        <f t="shared" si="51"/>
        <v>-2.4496999999999998E-2</v>
      </c>
      <c r="H653">
        <f t="shared" si="52"/>
        <v>3071.0490156689193</v>
      </c>
      <c r="I653">
        <f t="shared" si="53"/>
        <v>6.1475511573487556E-6</v>
      </c>
      <c r="J653">
        <f t="shared" ref="J653:J716" si="54">(I653*0.1*9.80665)/($J$4*10^(-6)*$H$4)</f>
        <v>2.3373637681756796E-3</v>
      </c>
    </row>
    <row r="654" spans="1:10" x14ac:dyDescent="0.55000000000000004">
      <c r="A654">
        <v>642</v>
      </c>
      <c r="B654">
        <v>-23128</v>
      </c>
      <c r="C654">
        <v>-292130</v>
      </c>
      <c r="F654">
        <f t="shared" si="50"/>
        <v>8.0250000000000004</v>
      </c>
      <c r="G654">
        <f t="shared" si="51"/>
        <v>-2.3127999999999999E-2</v>
      </c>
      <c r="H654">
        <f t="shared" si="52"/>
        <v>19256.049015668919</v>
      </c>
      <c r="I654">
        <f t="shared" si="53"/>
        <v>3.8546290146546383E-5</v>
      </c>
      <c r="J654">
        <f t="shared" si="54"/>
        <v>1.4655705935594131E-2</v>
      </c>
    </row>
    <row r="655" spans="1:10" x14ac:dyDescent="0.55000000000000004">
      <c r="A655">
        <v>643</v>
      </c>
      <c r="B655">
        <v>-21638</v>
      </c>
      <c r="C655">
        <v>-271128</v>
      </c>
      <c r="F655">
        <f t="shared" si="50"/>
        <v>8.0374999999999996</v>
      </c>
      <c r="G655">
        <f t="shared" si="51"/>
        <v>-2.1637999999999998E-2</v>
      </c>
      <c r="H655">
        <f t="shared" si="52"/>
        <v>40258.049015668919</v>
      </c>
      <c r="I655">
        <f t="shared" si="53"/>
        <v>8.0587582469754821E-5</v>
      </c>
      <c r="J655">
        <f t="shared" si="54"/>
        <v>3.0640248549132741E-2</v>
      </c>
    </row>
    <row r="656" spans="1:10" x14ac:dyDescent="0.55000000000000004">
      <c r="A656">
        <v>644</v>
      </c>
      <c r="B656">
        <v>-20025</v>
      </c>
      <c r="C656">
        <v>-253735</v>
      </c>
      <c r="F656">
        <f t="shared" si="50"/>
        <v>8.0500000000000007</v>
      </c>
      <c r="G656">
        <f t="shared" si="51"/>
        <v>-2.0024999999999998E-2</v>
      </c>
      <c r="H656">
        <f t="shared" si="52"/>
        <v>57651.049015668919</v>
      </c>
      <c r="I656">
        <f t="shared" si="53"/>
        <v>1.1540446645116442E-4</v>
      </c>
      <c r="J656">
        <f t="shared" si="54"/>
        <v>4.3877994938870707E-2</v>
      </c>
    </row>
    <row r="657" spans="1:10" x14ac:dyDescent="0.55000000000000004">
      <c r="A657">
        <v>645</v>
      </c>
      <c r="B657">
        <v>-18300</v>
      </c>
      <c r="C657">
        <v>-245380</v>
      </c>
      <c r="F657">
        <f t="shared" ref="F657:F720" si="55">A657/80</f>
        <v>8.0625</v>
      </c>
      <c r="G657">
        <f t="shared" ref="G657:G720" si="56">B657*10^-6</f>
        <v>-1.83E-2</v>
      </c>
      <c r="H657">
        <f t="shared" ref="H657:H720" si="57">C657-$F$4</f>
        <v>66006.049015668919</v>
      </c>
      <c r="I657">
        <f t="shared" ref="I657:I720" si="58">($H$4*H657)/($H$6*$H$8)</f>
        <v>1.3212930205541194E-4</v>
      </c>
      <c r="J657">
        <f t="shared" si="54"/>
        <v>5.0236953777843908E-2</v>
      </c>
    </row>
    <row r="658" spans="1:10" x14ac:dyDescent="0.55000000000000004">
      <c r="A658">
        <v>646</v>
      </c>
      <c r="B658">
        <v>-16463</v>
      </c>
      <c r="C658">
        <v>-231523</v>
      </c>
      <c r="F658">
        <f t="shared" si="55"/>
        <v>8.0749999999999993</v>
      </c>
      <c r="G658">
        <f t="shared" si="56"/>
        <v>-1.6462999999999998E-2</v>
      </c>
      <c r="H658">
        <f t="shared" si="57"/>
        <v>79863.049015668919</v>
      </c>
      <c r="I658">
        <f t="shared" si="58"/>
        <v>1.5986790731789644E-4</v>
      </c>
      <c r="J658">
        <f t="shared" si="54"/>
        <v>6.0783463967149912E-2</v>
      </c>
    </row>
    <row r="659" spans="1:10" x14ac:dyDescent="0.55000000000000004">
      <c r="A659">
        <v>647</v>
      </c>
      <c r="B659">
        <v>-14541</v>
      </c>
      <c r="C659">
        <v>-221131</v>
      </c>
      <c r="F659">
        <f t="shared" si="55"/>
        <v>8.0875000000000004</v>
      </c>
      <c r="G659">
        <f t="shared" si="56"/>
        <v>-1.4541E-2</v>
      </c>
      <c r="H659">
        <f t="shared" si="57"/>
        <v>90255.049015668919</v>
      </c>
      <c r="I659">
        <f t="shared" si="58"/>
        <v>1.8067035993301795E-4</v>
      </c>
      <c r="J659">
        <f t="shared" si="54"/>
        <v>6.8692775786971499E-2</v>
      </c>
    </row>
    <row r="660" spans="1:10" x14ac:dyDescent="0.55000000000000004">
      <c r="A660">
        <v>648</v>
      </c>
      <c r="B660">
        <v>-12544</v>
      </c>
      <c r="C660">
        <v>-203425</v>
      </c>
      <c r="F660">
        <f t="shared" si="55"/>
        <v>8.1</v>
      </c>
      <c r="G660">
        <f t="shared" si="56"/>
        <v>-1.2544E-2</v>
      </c>
      <c r="H660">
        <f t="shared" si="57"/>
        <v>107961.04901566892</v>
      </c>
      <c r="I660">
        <f t="shared" si="58"/>
        <v>2.161137996946944E-4</v>
      </c>
      <c r="J660">
        <f t="shared" si="54"/>
        <v>8.2168745290605194E-2</v>
      </c>
    </row>
    <row r="661" spans="1:10" x14ac:dyDescent="0.55000000000000004">
      <c r="A661">
        <v>649</v>
      </c>
      <c r="B661">
        <v>-10472</v>
      </c>
      <c r="C661">
        <v>-190480</v>
      </c>
      <c r="F661">
        <f t="shared" si="55"/>
        <v>8.1125000000000007</v>
      </c>
      <c r="G661">
        <f t="shared" si="56"/>
        <v>-1.0471999999999999E-2</v>
      </c>
      <c r="H661">
        <f t="shared" si="57"/>
        <v>120906.04901566892</v>
      </c>
      <c r="I661">
        <f t="shared" si="58"/>
        <v>2.4202678555908507E-4</v>
      </c>
      <c r="J661">
        <f t="shared" si="54"/>
        <v>9.2021135735908352E-2</v>
      </c>
    </row>
    <row r="662" spans="1:10" x14ac:dyDescent="0.55000000000000004">
      <c r="A662">
        <v>650</v>
      </c>
      <c r="B662">
        <v>-8334</v>
      </c>
      <c r="C662">
        <v>-174137</v>
      </c>
      <c r="F662">
        <f t="shared" si="55"/>
        <v>8.125</v>
      </c>
      <c r="G662">
        <f t="shared" si="56"/>
        <v>-8.3339999999999994E-3</v>
      </c>
      <c r="H662">
        <f t="shared" si="57"/>
        <v>137249.04901566892</v>
      </c>
      <c r="I662">
        <f t="shared" si="58"/>
        <v>2.7474180510189981E-4</v>
      </c>
      <c r="J662">
        <f t="shared" si="54"/>
        <v>0.10445973110459042</v>
      </c>
    </row>
    <row r="663" spans="1:10" x14ac:dyDescent="0.55000000000000004">
      <c r="A663">
        <v>651</v>
      </c>
      <c r="B663">
        <v>-6159</v>
      </c>
      <c r="C663">
        <v>-157560</v>
      </c>
      <c r="F663">
        <f t="shared" si="55"/>
        <v>8.1374999999999993</v>
      </c>
      <c r="G663">
        <f t="shared" si="56"/>
        <v>-6.1589999999999995E-3</v>
      </c>
      <c r="H663">
        <f t="shared" si="57"/>
        <v>153826.04901566892</v>
      </c>
      <c r="I663">
        <f t="shared" si="58"/>
        <v>3.0792524014817285E-4</v>
      </c>
      <c r="J663">
        <f t="shared" si="54"/>
        <v>0.11707642298653644</v>
      </c>
    </row>
    <row r="664" spans="1:10" x14ac:dyDescent="0.55000000000000004">
      <c r="A664">
        <v>652</v>
      </c>
      <c r="B664">
        <v>-3947</v>
      </c>
      <c r="C664">
        <v>-144625</v>
      </c>
      <c r="F664">
        <f t="shared" si="55"/>
        <v>8.15</v>
      </c>
      <c r="G664">
        <f t="shared" si="56"/>
        <v>-3.947E-3</v>
      </c>
      <c r="H664">
        <f t="shared" si="57"/>
        <v>166761.04901566892</v>
      </c>
      <c r="I664">
        <f t="shared" si="58"/>
        <v>3.3381820825600548E-4</v>
      </c>
      <c r="J664">
        <f t="shared" si="54"/>
        <v>0.12692120246973429</v>
      </c>
    </row>
    <row r="665" spans="1:10" x14ac:dyDescent="0.55000000000000004">
      <c r="A665">
        <v>653</v>
      </c>
      <c r="B665">
        <v>-1716</v>
      </c>
      <c r="C665">
        <v>-136640</v>
      </c>
      <c r="F665">
        <f t="shared" si="55"/>
        <v>8.1624999999999996</v>
      </c>
      <c r="G665">
        <f t="shared" si="56"/>
        <v>-1.7159999999999999E-3</v>
      </c>
      <c r="H665">
        <f t="shared" si="57"/>
        <v>174746.04901566892</v>
      </c>
      <c r="I665">
        <f t="shared" si="58"/>
        <v>3.498023868676053E-4</v>
      </c>
      <c r="J665">
        <f t="shared" si="54"/>
        <v>0.13299855571081159</v>
      </c>
    </row>
    <row r="666" spans="1:10" x14ac:dyDescent="0.55000000000000004">
      <c r="A666">
        <v>654</v>
      </c>
      <c r="B666">
        <v>534</v>
      </c>
      <c r="C666">
        <v>-129528</v>
      </c>
      <c r="F666">
        <f t="shared" si="55"/>
        <v>8.1750000000000007</v>
      </c>
      <c r="G666">
        <f t="shared" si="56"/>
        <v>5.3399999999999997E-4</v>
      </c>
      <c r="H666">
        <f t="shared" si="57"/>
        <v>181858.04901566892</v>
      </c>
      <c r="I666">
        <f t="shared" si="58"/>
        <v>3.6403901533168772E-4</v>
      </c>
      <c r="J666">
        <f t="shared" si="54"/>
        <v>0.13841147196009676</v>
      </c>
    </row>
    <row r="667" spans="1:10" x14ac:dyDescent="0.55000000000000004">
      <c r="A667">
        <v>655</v>
      </c>
      <c r="B667">
        <v>2775</v>
      </c>
      <c r="C667">
        <v>-111415</v>
      </c>
      <c r="F667">
        <f t="shared" si="55"/>
        <v>8.1875</v>
      </c>
      <c r="G667">
        <f t="shared" si="56"/>
        <v>2.7749999999999997E-3</v>
      </c>
      <c r="H667">
        <f t="shared" si="57"/>
        <v>199971.04901566892</v>
      </c>
      <c r="I667">
        <f t="shared" si="58"/>
        <v>4.0029717778527666E-4</v>
      </c>
      <c r="J667">
        <f t="shared" si="54"/>
        <v>0.15219720762141592</v>
      </c>
    </row>
    <row r="668" spans="1:10" x14ac:dyDescent="0.55000000000000004">
      <c r="A668">
        <v>656</v>
      </c>
      <c r="B668">
        <v>4997</v>
      </c>
      <c r="C668">
        <v>-100115</v>
      </c>
      <c r="F668">
        <f t="shared" si="55"/>
        <v>8.1999999999999993</v>
      </c>
      <c r="G668">
        <f t="shared" si="56"/>
        <v>4.9969999999999997E-3</v>
      </c>
      <c r="H668">
        <f t="shared" si="57"/>
        <v>211271.04901566892</v>
      </c>
      <c r="I668">
        <f t="shared" si="58"/>
        <v>4.2291724269586875E-4</v>
      </c>
      <c r="J668">
        <f t="shared" si="54"/>
        <v>0.16079759480039821</v>
      </c>
    </row>
    <row r="669" spans="1:10" x14ac:dyDescent="0.55000000000000004">
      <c r="A669">
        <v>657</v>
      </c>
      <c r="B669">
        <v>7200</v>
      </c>
      <c r="C669">
        <v>-95973</v>
      </c>
      <c r="F669">
        <f t="shared" si="55"/>
        <v>8.2125000000000004</v>
      </c>
      <c r="G669">
        <f t="shared" si="56"/>
        <v>7.1999999999999998E-3</v>
      </c>
      <c r="H669">
        <f t="shared" si="57"/>
        <v>215413.04901566892</v>
      </c>
      <c r="I669">
        <f t="shared" si="58"/>
        <v>4.3120859746221141E-4</v>
      </c>
      <c r="J669">
        <f t="shared" si="54"/>
        <v>0.16395005530441101</v>
      </c>
    </row>
    <row r="670" spans="1:10" x14ac:dyDescent="0.55000000000000004">
      <c r="A670">
        <v>658</v>
      </c>
      <c r="B670">
        <v>9356</v>
      </c>
      <c r="C670">
        <v>-86438</v>
      </c>
      <c r="F670">
        <f t="shared" si="55"/>
        <v>8.2249999999999996</v>
      </c>
      <c r="G670">
        <f t="shared" si="56"/>
        <v>9.3559999999999997E-3</v>
      </c>
      <c r="H670">
        <f t="shared" si="57"/>
        <v>224948.04901566892</v>
      </c>
      <c r="I670">
        <f t="shared" si="58"/>
        <v>4.5029552834030838E-4</v>
      </c>
      <c r="J670">
        <f t="shared" si="54"/>
        <v>0.17120710767180888</v>
      </c>
    </row>
    <row r="671" spans="1:10" x14ac:dyDescent="0.55000000000000004">
      <c r="A671">
        <v>659</v>
      </c>
      <c r="B671">
        <v>11466</v>
      </c>
      <c r="C671">
        <v>-80571</v>
      </c>
      <c r="F671">
        <f t="shared" si="55"/>
        <v>8.2375000000000007</v>
      </c>
      <c r="G671">
        <f t="shared" si="56"/>
        <v>1.1465999999999999E-2</v>
      </c>
      <c r="H671">
        <f t="shared" si="57"/>
        <v>230815.04901566892</v>
      </c>
      <c r="I671">
        <f t="shared" si="58"/>
        <v>4.6203994611291406E-4</v>
      </c>
      <c r="J671">
        <f t="shared" si="54"/>
        <v>0.17567245913898494</v>
      </c>
    </row>
    <row r="672" spans="1:10" x14ac:dyDescent="0.55000000000000004">
      <c r="A672">
        <v>660</v>
      </c>
      <c r="B672">
        <v>13500</v>
      </c>
      <c r="C672">
        <v>-76725</v>
      </c>
      <c r="F672">
        <f t="shared" si="55"/>
        <v>8.25</v>
      </c>
      <c r="G672">
        <f t="shared" si="56"/>
        <v>1.35E-2</v>
      </c>
      <c r="H672">
        <f t="shared" si="57"/>
        <v>234661.04901566892</v>
      </c>
      <c r="I672">
        <f t="shared" si="58"/>
        <v>4.6973877528513859E-4</v>
      </c>
      <c r="J672">
        <f t="shared" si="54"/>
        <v>0.17859963516468103</v>
      </c>
    </row>
    <row r="673" spans="1:10" x14ac:dyDescent="0.55000000000000004">
      <c r="A673">
        <v>661</v>
      </c>
      <c r="B673">
        <v>15469</v>
      </c>
      <c r="C673">
        <v>-77458</v>
      </c>
      <c r="F673">
        <f t="shared" si="55"/>
        <v>8.2624999999999993</v>
      </c>
      <c r="G673">
        <f t="shared" si="56"/>
        <v>1.5469E-2</v>
      </c>
      <c r="H673">
        <f t="shared" si="57"/>
        <v>233928.04901566892</v>
      </c>
      <c r="I673">
        <f t="shared" si="58"/>
        <v>4.682714737294338E-4</v>
      </c>
      <c r="J673">
        <f t="shared" si="54"/>
        <v>0.17804175164236299</v>
      </c>
    </row>
    <row r="674" spans="1:10" x14ac:dyDescent="0.55000000000000004">
      <c r="A674">
        <v>662</v>
      </c>
      <c r="B674">
        <v>17344</v>
      </c>
      <c r="C674">
        <v>-75946</v>
      </c>
      <c r="F674">
        <f t="shared" si="55"/>
        <v>8.2750000000000004</v>
      </c>
      <c r="G674">
        <f t="shared" si="56"/>
        <v>1.7343999999999998E-2</v>
      </c>
      <c r="H674">
        <f t="shared" si="57"/>
        <v>235440.04901566892</v>
      </c>
      <c r="I674">
        <f t="shared" si="58"/>
        <v>4.7129815852101038E-4</v>
      </c>
      <c r="J674">
        <f t="shared" si="54"/>
        <v>0.17919252911268344</v>
      </c>
    </row>
    <row r="675" spans="1:10" x14ac:dyDescent="0.55000000000000004">
      <c r="A675">
        <v>663</v>
      </c>
      <c r="B675">
        <v>19134</v>
      </c>
      <c r="C675">
        <v>-77014</v>
      </c>
      <c r="F675">
        <f t="shared" si="55"/>
        <v>8.2874999999999996</v>
      </c>
      <c r="G675">
        <f t="shared" si="56"/>
        <v>1.9133999999999998E-2</v>
      </c>
      <c r="H675">
        <f t="shared" si="57"/>
        <v>234372.04901566892</v>
      </c>
      <c r="I675">
        <f t="shared" si="58"/>
        <v>4.6916026212061107E-4</v>
      </c>
      <c r="J675">
        <f t="shared" si="54"/>
        <v>0.17837967835983803</v>
      </c>
    </row>
    <row r="676" spans="1:10" x14ac:dyDescent="0.55000000000000004">
      <c r="A676">
        <v>664</v>
      </c>
      <c r="B676">
        <v>20803</v>
      </c>
      <c r="C676">
        <v>-85367</v>
      </c>
      <c r="F676">
        <f t="shared" si="55"/>
        <v>8.3000000000000007</v>
      </c>
      <c r="G676">
        <f t="shared" si="56"/>
        <v>2.0802999999999999E-2</v>
      </c>
      <c r="H676">
        <f t="shared" si="57"/>
        <v>226019.04901566892</v>
      </c>
      <c r="I676">
        <f t="shared" si="58"/>
        <v>4.5243943006767511E-4</v>
      </c>
      <c r="J676">
        <f t="shared" si="54"/>
        <v>0.17202224171328589</v>
      </c>
    </row>
    <row r="677" spans="1:10" x14ac:dyDescent="0.55000000000000004">
      <c r="A677">
        <v>665</v>
      </c>
      <c r="B677">
        <v>22369</v>
      </c>
      <c r="C677">
        <v>-91742</v>
      </c>
      <c r="F677">
        <f t="shared" si="55"/>
        <v>8.3125</v>
      </c>
      <c r="G677">
        <f t="shared" si="56"/>
        <v>2.2369E-2</v>
      </c>
      <c r="H677">
        <f t="shared" si="57"/>
        <v>219644.04901566892</v>
      </c>
      <c r="I677">
        <f t="shared" si="58"/>
        <v>4.3967811026192073E-4</v>
      </c>
      <c r="J677">
        <f t="shared" si="54"/>
        <v>0.16717025337116093</v>
      </c>
    </row>
    <row r="678" spans="1:10" x14ac:dyDescent="0.55000000000000004">
      <c r="A678">
        <v>666</v>
      </c>
      <c r="B678">
        <v>23803</v>
      </c>
      <c r="C678">
        <v>-97947</v>
      </c>
      <c r="F678">
        <f t="shared" si="55"/>
        <v>8.3249999999999993</v>
      </c>
      <c r="G678">
        <f t="shared" si="56"/>
        <v>2.3802999999999998E-2</v>
      </c>
      <c r="H678">
        <f t="shared" si="57"/>
        <v>213439.04901566892</v>
      </c>
      <c r="I678">
        <f t="shared" si="58"/>
        <v>4.2725709231765315E-4</v>
      </c>
      <c r="J678">
        <f t="shared" si="54"/>
        <v>0.16244765138482598</v>
      </c>
    </row>
    <row r="679" spans="1:10" x14ac:dyDescent="0.55000000000000004">
      <c r="A679">
        <v>667</v>
      </c>
      <c r="B679">
        <v>25097</v>
      </c>
      <c r="C679">
        <v>-103533</v>
      </c>
      <c r="F679">
        <f t="shared" si="55"/>
        <v>8.3375000000000004</v>
      </c>
      <c r="G679">
        <f t="shared" si="56"/>
        <v>2.5096999999999998E-2</v>
      </c>
      <c r="H679">
        <f t="shared" si="57"/>
        <v>207853.04901566892</v>
      </c>
      <c r="I679">
        <f t="shared" si="58"/>
        <v>4.160751735043286E-4</v>
      </c>
      <c r="J679">
        <f t="shared" si="54"/>
        <v>0.15819616795280869</v>
      </c>
    </row>
    <row r="680" spans="1:10" x14ac:dyDescent="0.55000000000000004">
      <c r="A680">
        <v>668</v>
      </c>
      <c r="B680">
        <v>26259</v>
      </c>
      <c r="C680">
        <v>-97845</v>
      </c>
      <c r="F680">
        <f t="shared" si="55"/>
        <v>8.35</v>
      </c>
      <c r="G680">
        <f t="shared" si="56"/>
        <v>2.6258999999999998E-2</v>
      </c>
      <c r="H680">
        <f t="shared" si="57"/>
        <v>213541.04901566892</v>
      </c>
      <c r="I680">
        <f t="shared" si="58"/>
        <v>4.2746127343454521E-4</v>
      </c>
      <c r="J680">
        <f t="shared" si="54"/>
        <v>0.16252528319829995</v>
      </c>
    </row>
    <row r="681" spans="1:10" x14ac:dyDescent="0.55000000000000004">
      <c r="A681">
        <v>669</v>
      </c>
      <c r="B681">
        <v>27272</v>
      </c>
      <c r="C681">
        <v>-98388</v>
      </c>
      <c r="F681">
        <f t="shared" si="55"/>
        <v>8.3625000000000007</v>
      </c>
      <c r="G681">
        <f t="shared" si="56"/>
        <v>2.7271999999999998E-2</v>
      </c>
      <c r="H681">
        <f t="shared" si="57"/>
        <v>212998.04901566892</v>
      </c>
      <c r="I681">
        <f t="shared" si="58"/>
        <v>4.2637430925344331E-4</v>
      </c>
      <c r="J681">
        <f t="shared" si="54"/>
        <v>0.16211200795598252</v>
      </c>
    </row>
    <row r="682" spans="1:10" x14ac:dyDescent="0.55000000000000004">
      <c r="A682">
        <v>670</v>
      </c>
      <c r="B682">
        <v>28134</v>
      </c>
      <c r="C682">
        <v>-120416</v>
      </c>
      <c r="F682">
        <f t="shared" si="55"/>
        <v>8.375</v>
      </c>
      <c r="G682">
        <f t="shared" si="56"/>
        <v>2.8133999999999999E-2</v>
      </c>
      <c r="H682">
        <f t="shared" si="57"/>
        <v>190970.04901566892</v>
      </c>
      <c r="I682">
        <f t="shared" si="58"/>
        <v>3.8227919510737933E-4</v>
      </c>
      <c r="J682">
        <f t="shared" si="54"/>
        <v>0.14534658063044073</v>
      </c>
    </row>
    <row r="683" spans="1:10" x14ac:dyDescent="0.55000000000000004">
      <c r="A683">
        <v>671</v>
      </c>
      <c r="B683">
        <v>28838</v>
      </c>
      <c r="C683">
        <v>-126675</v>
      </c>
      <c r="F683">
        <f t="shared" si="55"/>
        <v>8.3874999999999993</v>
      </c>
      <c r="G683">
        <f t="shared" si="56"/>
        <v>2.8837999999999999E-2</v>
      </c>
      <c r="H683">
        <f t="shared" si="57"/>
        <v>184711.04901566892</v>
      </c>
      <c r="I683">
        <f t="shared" si="58"/>
        <v>3.6975008127769829E-4</v>
      </c>
      <c r="J683">
        <f t="shared" si="54"/>
        <v>0.14058287944873715</v>
      </c>
    </row>
    <row r="684" spans="1:10" x14ac:dyDescent="0.55000000000000004">
      <c r="A684">
        <v>672</v>
      </c>
      <c r="B684">
        <v>29372</v>
      </c>
      <c r="C684">
        <v>-138960</v>
      </c>
      <c r="F684">
        <f t="shared" si="55"/>
        <v>8.4</v>
      </c>
      <c r="G684">
        <f t="shared" si="56"/>
        <v>2.9371999999999999E-2</v>
      </c>
      <c r="H684">
        <f t="shared" si="57"/>
        <v>172426.04901566892</v>
      </c>
      <c r="I684">
        <f t="shared" si="58"/>
        <v>3.4515826734613864E-4</v>
      </c>
      <c r="J684">
        <f t="shared" si="54"/>
        <v>0.13123281250238339</v>
      </c>
    </row>
    <row r="685" spans="1:10" x14ac:dyDescent="0.55000000000000004">
      <c r="A685">
        <v>673</v>
      </c>
      <c r="B685">
        <v>29747</v>
      </c>
      <c r="C685">
        <v>-159491</v>
      </c>
      <c r="F685">
        <f t="shared" si="55"/>
        <v>8.4124999999999996</v>
      </c>
      <c r="G685">
        <f t="shared" si="56"/>
        <v>2.9746999999999999E-2</v>
      </c>
      <c r="H685">
        <f t="shared" si="57"/>
        <v>151895.04901566892</v>
      </c>
      <c r="I685">
        <f t="shared" si="58"/>
        <v>3.0405981135681417E-4</v>
      </c>
      <c r="J685">
        <f t="shared" si="54"/>
        <v>0.11560674620400416</v>
      </c>
    </row>
    <row r="686" spans="1:10" x14ac:dyDescent="0.55000000000000004">
      <c r="A686">
        <v>674</v>
      </c>
      <c r="B686">
        <v>29963</v>
      </c>
      <c r="C686">
        <v>-175855</v>
      </c>
      <c r="F686">
        <f t="shared" si="55"/>
        <v>8.4250000000000007</v>
      </c>
      <c r="G686">
        <f t="shared" si="56"/>
        <v>2.9963E-2</v>
      </c>
      <c r="H686">
        <f t="shared" si="57"/>
        <v>135531.04901566892</v>
      </c>
      <c r="I686">
        <f t="shared" si="58"/>
        <v>2.7130275452522752E-4</v>
      </c>
      <c r="J686">
        <f t="shared" si="54"/>
        <v>0.10315216781490091</v>
      </c>
    </row>
    <row r="687" spans="1:10" x14ac:dyDescent="0.55000000000000004">
      <c r="A687">
        <v>675</v>
      </c>
      <c r="B687">
        <v>29991</v>
      </c>
      <c r="C687">
        <v>-190978</v>
      </c>
      <c r="F687">
        <f t="shared" si="55"/>
        <v>8.4375</v>
      </c>
      <c r="G687">
        <f t="shared" si="56"/>
        <v>2.9991E-2</v>
      </c>
      <c r="H687">
        <f t="shared" si="57"/>
        <v>120408.04901566892</v>
      </c>
      <c r="I687">
        <f t="shared" si="58"/>
        <v>2.4102990128249438E-4</v>
      </c>
      <c r="J687">
        <f t="shared" si="54"/>
        <v>9.1642109823064713E-2</v>
      </c>
    </row>
    <row r="688" spans="1:10" x14ac:dyDescent="0.55000000000000004">
      <c r="A688">
        <v>676</v>
      </c>
      <c r="B688">
        <v>29859</v>
      </c>
      <c r="C688">
        <v>-200847</v>
      </c>
      <c r="F688">
        <f t="shared" si="55"/>
        <v>8.4499999999999993</v>
      </c>
      <c r="G688">
        <f t="shared" si="56"/>
        <v>2.9859E-2</v>
      </c>
      <c r="H688">
        <f t="shared" si="57"/>
        <v>110539.04901566892</v>
      </c>
      <c r="I688">
        <f t="shared" si="58"/>
        <v>2.2127437733535869E-4</v>
      </c>
      <c r="J688">
        <f t="shared" si="54"/>
        <v>8.4130851321349995E-2</v>
      </c>
    </row>
    <row r="689" spans="1:10" x14ac:dyDescent="0.55000000000000004">
      <c r="A689">
        <v>677</v>
      </c>
      <c r="B689">
        <v>29569</v>
      </c>
      <c r="C689">
        <v>-223523</v>
      </c>
      <c r="F689">
        <f t="shared" si="55"/>
        <v>8.4625000000000004</v>
      </c>
      <c r="G689">
        <f t="shared" si="56"/>
        <v>2.9568999999999998E-2</v>
      </c>
      <c r="H689">
        <f t="shared" si="57"/>
        <v>87863.049015668919</v>
      </c>
      <c r="I689">
        <f t="shared" si="58"/>
        <v>1.7588211256433332E-4</v>
      </c>
      <c r="J689">
        <f t="shared" si="54"/>
        <v>6.6872233651385157E-2</v>
      </c>
    </row>
    <row r="690" spans="1:10" x14ac:dyDescent="0.55000000000000004">
      <c r="A690">
        <v>678</v>
      </c>
      <c r="B690">
        <v>29100</v>
      </c>
      <c r="C690">
        <v>-238593</v>
      </c>
      <c r="F690">
        <f t="shared" si="55"/>
        <v>8.4749999999999996</v>
      </c>
      <c r="G690">
        <f t="shared" si="56"/>
        <v>2.9099999999999997E-2</v>
      </c>
      <c r="H690">
        <f t="shared" si="57"/>
        <v>72793.049015668919</v>
      </c>
      <c r="I690">
        <f t="shared" si="58"/>
        <v>1.4571535343135784E-4</v>
      </c>
      <c r="J690">
        <f t="shared" si="54"/>
        <v>5.5402513758706994E-2</v>
      </c>
    </row>
    <row r="691" spans="1:10" x14ac:dyDescent="0.55000000000000004">
      <c r="A691">
        <v>679</v>
      </c>
      <c r="B691">
        <v>28481</v>
      </c>
      <c r="C691">
        <v>-248366</v>
      </c>
      <c r="F691">
        <f t="shared" si="55"/>
        <v>8.4875000000000007</v>
      </c>
      <c r="G691">
        <f t="shared" si="56"/>
        <v>2.8480999999999999E-2</v>
      </c>
      <c r="H691">
        <f t="shared" si="57"/>
        <v>63020.049015668919</v>
      </c>
      <c r="I691">
        <f t="shared" si="58"/>
        <v>1.2615199994717936E-4</v>
      </c>
      <c r="J691">
        <f t="shared" si="54"/>
        <v>4.7964320493203094E-2</v>
      </c>
    </row>
    <row r="692" spans="1:10" x14ac:dyDescent="0.55000000000000004">
      <c r="A692">
        <v>680</v>
      </c>
      <c r="B692">
        <v>27694</v>
      </c>
      <c r="C692">
        <v>-264287</v>
      </c>
      <c r="F692">
        <f t="shared" si="55"/>
        <v>8.5</v>
      </c>
      <c r="G692">
        <f t="shared" si="56"/>
        <v>2.7694E-2</v>
      </c>
      <c r="H692">
        <f t="shared" si="57"/>
        <v>47099.049015668919</v>
      </c>
      <c r="I692">
        <f t="shared" si="58"/>
        <v>9.4281729731114159E-5</v>
      </c>
      <c r="J692">
        <f t="shared" si="54"/>
        <v>3.5846907725364412E-2</v>
      </c>
    </row>
    <row r="693" spans="1:10" x14ac:dyDescent="0.55000000000000004">
      <c r="A693">
        <v>681</v>
      </c>
      <c r="B693">
        <v>26756</v>
      </c>
      <c r="C693">
        <v>-281202</v>
      </c>
      <c r="F693">
        <f t="shared" si="55"/>
        <v>8.5124999999999993</v>
      </c>
      <c r="G693">
        <f t="shared" si="56"/>
        <v>2.6755999999999999E-2</v>
      </c>
      <c r="H693">
        <f t="shared" si="57"/>
        <v>30184.049015668919</v>
      </c>
      <c r="I693">
        <f t="shared" si="58"/>
        <v>6.0421694513179168E-5</v>
      </c>
      <c r="J693">
        <f t="shared" si="54"/>
        <v>2.2972965324259492E-2</v>
      </c>
    </row>
    <row r="694" spans="1:10" x14ac:dyDescent="0.55000000000000004">
      <c r="A694">
        <v>682</v>
      </c>
      <c r="B694">
        <v>25659</v>
      </c>
      <c r="C694">
        <v>-306158</v>
      </c>
      <c r="F694">
        <f t="shared" si="55"/>
        <v>8.5250000000000004</v>
      </c>
      <c r="G694">
        <f t="shared" si="56"/>
        <v>2.5658999999999998E-2</v>
      </c>
      <c r="H694">
        <f t="shared" si="57"/>
        <v>5228.0490156689193</v>
      </c>
      <c r="I694">
        <f t="shared" si="58"/>
        <v>1.0465381246919301E-5</v>
      </c>
      <c r="J694">
        <f t="shared" si="54"/>
        <v>3.9790482942876106E-3</v>
      </c>
    </row>
    <row r="695" spans="1:10" x14ac:dyDescent="0.55000000000000004">
      <c r="A695">
        <v>683</v>
      </c>
      <c r="B695">
        <v>24431</v>
      </c>
      <c r="C695">
        <v>-325201</v>
      </c>
      <c r="F695">
        <f t="shared" si="55"/>
        <v>8.5374999999999996</v>
      </c>
      <c r="G695">
        <f t="shared" si="56"/>
        <v>2.4430999999999998E-2</v>
      </c>
      <c r="H695">
        <f t="shared" si="57"/>
        <v>-13814.950984331081</v>
      </c>
      <c r="I695">
        <f t="shared" si="58"/>
        <v>-2.7654432566567902E-5</v>
      </c>
      <c r="J695">
        <f t="shared" si="54"/>
        <v>-1.0514506842823885E-2</v>
      </c>
    </row>
    <row r="696" spans="1:10" x14ac:dyDescent="0.55000000000000004">
      <c r="A696">
        <v>684</v>
      </c>
      <c r="B696">
        <v>23053</v>
      </c>
      <c r="C696">
        <v>-331085</v>
      </c>
      <c r="F696">
        <f t="shared" si="55"/>
        <v>8.5500000000000007</v>
      </c>
      <c r="G696">
        <f t="shared" si="56"/>
        <v>2.3053000000000001E-2</v>
      </c>
      <c r="H696">
        <f t="shared" si="57"/>
        <v>-19698.950984331081</v>
      </c>
      <c r="I696">
        <f t="shared" si="58"/>
        <v>-3.9432880525322236E-5</v>
      </c>
      <c r="J696">
        <f t="shared" si="54"/>
        <v>-1.4992796945578918E-2</v>
      </c>
    </row>
    <row r="697" spans="1:10" x14ac:dyDescent="0.55000000000000004">
      <c r="A697">
        <v>685</v>
      </c>
      <c r="B697">
        <v>21553</v>
      </c>
      <c r="C697">
        <v>-354179</v>
      </c>
      <c r="F697">
        <f t="shared" si="55"/>
        <v>8.5625</v>
      </c>
      <c r="G697">
        <f t="shared" si="56"/>
        <v>2.1552999999999999E-2</v>
      </c>
      <c r="H697">
        <f t="shared" si="57"/>
        <v>-42792.950984331081</v>
      </c>
      <c r="I697">
        <f t="shared" si="58"/>
        <v>-8.5661887520473921E-5</v>
      </c>
      <c r="J697">
        <f t="shared" si="54"/>
        <v>-3.2569552831545043E-2</v>
      </c>
    </row>
    <row r="698" spans="1:10" x14ac:dyDescent="0.55000000000000004">
      <c r="A698">
        <v>686</v>
      </c>
      <c r="B698">
        <v>19941</v>
      </c>
      <c r="C698">
        <v>-378123</v>
      </c>
      <c r="F698">
        <f t="shared" si="55"/>
        <v>8.5749999999999993</v>
      </c>
      <c r="G698">
        <f t="shared" si="56"/>
        <v>1.9941E-2</v>
      </c>
      <c r="H698">
        <f t="shared" si="57"/>
        <v>-66736.950984331081</v>
      </c>
      <c r="I698">
        <f t="shared" si="58"/>
        <v>-1.3359240382305952E-4</v>
      </c>
      <c r="J698">
        <f t="shared" si="54"/>
        <v>-5.079324049646116E-2</v>
      </c>
    </row>
    <row r="699" spans="1:10" x14ac:dyDescent="0.55000000000000004">
      <c r="A699">
        <v>687</v>
      </c>
      <c r="B699">
        <v>18206</v>
      </c>
      <c r="C699">
        <v>-389598</v>
      </c>
      <c r="F699">
        <f t="shared" si="55"/>
        <v>8.5875000000000004</v>
      </c>
      <c r="G699">
        <f t="shared" si="56"/>
        <v>1.8206E-2</v>
      </c>
      <c r="H699">
        <f t="shared" si="57"/>
        <v>-78211.950984331081</v>
      </c>
      <c r="I699">
        <f t="shared" si="58"/>
        <v>-1.5656277947341743E-4</v>
      </c>
      <c r="J699">
        <f t="shared" si="54"/>
        <v>-5.9526819512286104E-2</v>
      </c>
    </row>
    <row r="700" spans="1:10" x14ac:dyDescent="0.55000000000000004">
      <c r="A700">
        <v>688</v>
      </c>
      <c r="B700">
        <v>16369</v>
      </c>
      <c r="C700">
        <v>-395286</v>
      </c>
      <c r="F700">
        <f t="shared" si="55"/>
        <v>8.6</v>
      </c>
      <c r="G700">
        <f t="shared" si="56"/>
        <v>1.6368999999999998E-2</v>
      </c>
      <c r="H700">
        <f t="shared" si="57"/>
        <v>-83899.950984331081</v>
      </c>
      <c r="I700">
        <f t="shared" si="58"/>
        <v>-1.6794887940363405E-4</v>
      </c>
      <c r="J700">
        <f t="shared" si="54"/>
        <v>-6.3855934757777372E-2</v>
      </c>
    </row>
    <row r="701" spans="1:10" x14ac:dyDescent="0.55000000000000004">
      <c r="A701">
        <v>689</v>
      </c>
      <c r="B701">
        <v>14447</v>
      </c>
      <c r="C701">
        <v>-408394</v>
      </c>
      <c r="F701">
        <f t="shared" si="55"/>
        <v>8.6125000000000007</v>
      </c>
      <c r="G701">
        <f t="shared" si="56"/>
        <v>1.4447E-2</v>
      </c>
      <c r="H701">
        <f t="shared" si="57"/>
        <v>-97007.950984331081</v>
      </c>
      <c r="I701">
        <f t="shared" si="58"/>
        <v>-1.941881546999209E-4</v>
      </c>
      <c r="J701">
        <f t="shared" si="54"/>
        <v>-7.3832383885396854E-2</v>
      </c>
    </row>
    <row r="702" spans="1:10" x14ac:dyDescent="0.55000000000000004">
      <c r="A702">
        <v>690</v>
      </c>
      <c r="B702">
        <v>12441</v>
      </c>
      <c r="C702">
        <v>-435506</v>
      </c>
      <c r="F702">
        <f t="shared" si="55"/>
        <v>8.625</v>
      </c>
      <c r="G702">
        <f t="shared" si="56"/>
        <v>1.2440999999999999E-2</v>
      </c>
      <c r="H702">
        <f t="shared" si="57"/>
        <v>-124119.95098433108</v>
      </c>
      <c r="I702">
        <f t="shared" si="58"/>
        <v>-2.484602962800955E-4</v>
      </c>
      <c r="J702">
        <f t="shared" si="54"/>
        <v>-9.446722434527012E-2</v>
      </c>
    </row>
    <row r="703" spans="1:10" x14ac:dyDescent="0.55000000000000004">
      <c r="A703">
        <v>691</v>
      </c>
      <c r="B703">
        <v>10359</v>
      </c>
      <c r="C703">
        <v>-448538</v>
      </c>
      <c r="F703">
        <f t="shared" si="55"/>
        <v>8.6374999999999993</v>
      </c>
      <c r="G703">
        <f t="shared" si="56"/>
        <v>1.0359E-2</v>
      </c>
      <c r="H703">
        <f t="shared" si="57"/>
        <v>-137151.95098433108</v>
      </c>
      <c r="I703">
        <f t="shared" si="58"/>
        <v>-2.7454743662654117E-4</v>
      </c>
      <c r="J703">
        <f t="shared" si="54"/>
        <v>-0.10438583016088934</v>
      </c>
    </row>
    <row r="704" spans="1:10" x14ac:dyDescent="0.55000000000000004">
      <c r="A704">
        <v>692</v>
      </c>
      <c r="B704">
        <v>8222</v>
      </c>
      <c r="C704">
        <v>-461194</v>
      </c>
      <c r="F704">
        <f t="shared" si="55"/>
        <v>8.65</v>
      </c>
      <c r="G704">
        <f t="shared" si="56"/>
        <v>8.2220000000000001E-3</v>
      </c>
      <c r="H704">
        <f t="shared" si="57"/>
        <v>-149807.95098433108</v>
      </c>
      <c r="I704">
        <f t="shared" si="58"/>
        <v>-2.9988190932640437E-4</v>
      </c>
      <c r="J704">
        <f t="shared" si="54"/>
        <v>-0.11401826380134952</v>
      </c>
    </row>
    <row r="705" spans="1:10" x14ac:dyDescent="0.55000000000000004">
      <c r="A705">
        <v>693</v>
      </c>
      <c r="B705">
        <v>6047</v>
      </c>
      <c r="C705">
        <v>-480885</v>
      </c>
      <c r="F705">
        <f t="shared" si="55"/>
        <v>8.6624999999999996</v>
      </c>
      <c r="G705">
        <f t="shared" si="56"/>
        <v>6.0469999999999994E-3</v>
      </c>
      <c r="H705">
        <f t="shared" si="57"/>
        <v>-169498.95098433108</v>
      </c>
      <c r="I705">
        <f t="shared" si="58"/>
        <v>-3.3929887376485293E-4</v>
      </c>
      <c r="J705">
        <f t="shared" si="54"/>
        <v>-0.12900500928288408</v>
      </c>
    </row>
    <row r="706" spans="1:10" x14ac:dyDescent="0.55000000000000004">
      <c r="A706">
        <v>694</v>
      </c>
      <c r="B706">
        <v>3834</v>
      </c>
      <c r="C706">
        <v>-489725</v>
      </c>
      <c r="F706">
        <f t="shared" si="55"/>
        <v>8.6750000000000007</v>
      </c>
      <c r="G706">
        <f t="shared" si="56"/>
        <v>3.8339999999999997E-3</v>
      </c>
      <c r="H706">
        <f t="shared" si="57"/>
        <v>-178338.95098433108</v>
      </c>
      <c r="I706">
        <f t="shared" si="58"/>
        <v>-3.5699457056216567E-4</v>
      </c>
      <c r="J706">
        <f t="shared" si="54"/>
        <v>-0.13573309978396403</v>
      </c>
    </row>
    <row r="707" spans="1:10" x14ac:dyDescent="0.55000000000000004">
      <c r="A707">
        <v>695</v>
      </c>
      <c r="B707">
        <v>1594</v>
      </c>
      <c r="C707">
        <v>-494840</v>
      </c>
      <c r="F707">
        <f t="shared" si="55"/>
        <v>8.6875</v>
      </c>
      <c r="G707">
        <f t="shared" si="56"/>
        <v>1.5939999999999999E-3</v>
      </c>
      <c r="H707">
        <f t="shared" si="57"/>
        <v>-183453.95098433108</v>
      </c>
      <c r="I707">
        <f t="shared" si="58"/>
        <v>-3.6723365304160626E-4</v>
      </c>
      <c r="J707">
        <f t="shared" si="54"/>
        <v>-0.13962610690082194</v>
      </c>
    </row>
    <row r="708" spans="1:10" x14ac:dyDescent="0.55000000000000004">
      <c r="A708">
        <v>696</v>
      </c>
      <c r="B708">
        <v>-647</v>
      </c>
      <c r="C708">
        <v>-502806</v>
      </c>
      <c r="F708">
        <f t="shared" si="55"/>
        <v>8.6999999999999993</v>
      </c>
      <c r="G708">
        <f t="shared" si="56"/>
        <v>-6.4700000000000001E-4</v>
      </c>
      <c r="H708">
        <f t="shared" si="57"/>
        <v>-191419.95098433108</v>
      </c>
      <c r="I708">
        <f t="shared" si="58"/>
        <v>-3.8317979791574583E-4</v>
      </c>
      <c r="J708">
        <f t="shared" si="54"/>
        <v>-0.14568899931389923</v>
      </c>
    </row>
    <row r="709" spans="1:10" x14ac:dyDescent="0.55000000000000004">
      <c r="A709">
        <v>697</v>
      </c>
      <c r="B709">
        <v>-2888</v>
      </c>
      <c r="C709">
        <v>-511720</v>
      </c>
      <c r="F709">
        <f t="shared" si="55"/>
        <v>8.7125000000000004</v>
      </c>
      <c r="G709">
        <f t="shared" si="56"/>
        <v>-2.8879999999999999E-3</v>
      </c>
      <c r="H709">
        <f t="shared" si="57"/>
        <v>-200333.95098433108</v>
      </c>
      <c r="I709">
        <f t="shared" si="58"/>
        <v>-4.0102362611158811E-4</v>
      </c>
      <c r="J709">
        <f t="shared" si="54"/>
        <v>-0.15247341093455835</v>
      </c>
    </row>
    <row r="710" spans="1:10" x14ac:dyDescent="0.55000000000000004">
      <c r="A710">
        <v>698</v>
      </c>
      <c r="B710">
        <v>-5119</v>
      </c>
      <c r="C710">
        <v>-524676</v>
      </c>
      <c r="F710">
        <f t="shared" si="55"/>
        <v>8.7249999999999996</v>
      </c>
      <c r="G710">
        <f t="shared" si="56"/>
        <v>-5.1189999999999994E-3</v>
      </c>
      <c r="H710">
        <f t="shared" si="57"/>
        <v>-213289.95098433108</v>
      </c>
      <c r="I710">
        <f t="shared" si="58"/>
        <v>-4.2695863150819265E-4</v>
      </c>
      <c r="J710">
        <f t="shared" si="54"/>
        <v>-0.16233417343817735</v>
      </c>
    </row>
    <row r="711" spans="1:10" x14ac:dyDescent="0.55000000000000004">
      <c r="A711">
        <v>699</v>
      </c>
      <c r="B711">
        <v>-7313</v>
      </c>
      <c r="C711">
        <v>-531029</v>
      </c>
      <c r="F711">
        <f t="shared" si="55"/>
        <v>8.7375000000000007</v>
      </c>
      <c r="G711">
        <f t="shared" si="56"/>
        <v>-7.3130000000000001E-3</v>
      </c>
      <c r="H711">
        <f t="shared" si="57"/>
        <v>-219642.95098433108</v>
      </c>
      <c r="I711">
        <f t="shared" si="58"/>
        <v>-4.3967591224951935E-4</v>
      </c>
      <c r="J711">
        <f t="shared" si="54"/>
        <v>-0.16716941766367066</v>
      </c>
    </row>
    <row r="712" spans="1:10" x14ac:dyDescent="0.55000000000000004">
      <c r="A712">
        <v>700</v>
      </c>
      <c r="B712">
        <v>-9469</v>
      </c>
      <c r="C712">
        <v>-530950</v>
      </c>
      <c r="F712">
        <f t="shared" si="55"/>
        <v>8.75</v>
      </c>
      <c r="G712">
        <f t="shared" si="56"/>
        <v>-9.469E-3</v>
      </c>
      <c r="H712">
        <f t="shared" si="57"/>
        <v>-219563.95098433108</v>
      </c>
      <c r="I712">
        <f t="shared" si="58"/>
        <v>-4.395177719727108E-4</v>
      </c>
      <c r="J712">
        <f t="shared" si="54"/>
        <v>-0.16710929106303885</v>
      </c>
    </row>
    <row r="713" spans="1:10" x14ac:dyDescent="0.55000000000000004">
      <c r="A713">
        <v>701</v>
      </c>
      <c r="B713">
        <v>-11569</v>
      </c>
      <c r="C713">
        <v>-545406</v>
      </c>
      <c r="F713">
        <f t="shared" si="55"/>
        <v>8.7624999999999993</v>
      </c>
      <c r="G713">
        <f t="shared" si="56"/>
        <v>-1.1568999999999999E-2</v>
      </c>
      <c r="H713">
        <f t="shared" si="57"/>
        <v>-234019.95098433108</v>
      </c>
      <c r="I713">
        <f t="shared" si="58"/>
        <v>-4.6845544085302222E-4</v>
      </c>
      <c r="J713">
        <f t="shared" si="54"/>
        <v>-0.17811169788245196</v>
      </c>
    </row>
    <row r="714" spans="1:10" x14ac:dyDescent="0.55000000000000004">
      <c r="A714">
        <v>702</v>
      </c>
      <c r="B714">
        <v>-13603</v>
      </c>
      <c r="C714">
        <v>-549215</v>
      </c>
      <c r="F714">
        <f t="shared" si="55"/>
        <v>8.7750000000000004</v>
      </c>
      <c r="G714">
        <f t="shared" si="56"/>
        <v>-1.3602999999999999E-2</v>
      </c>
      <c r="H714">
        <f t="shared" si="57"/>
        <v>-237828.95098433108</v>
      </c>
      <c r="I714">
        <f t="shared" si="58"/>
        <v>-4.7608020432598201E-4</v>
      </c>
      <c r="J714">
        <f t="shared" si="54"/>
        <v>-0.18101071334835847</v>
      </c>
    </row>
    <row r="715" spans="1:10" x14ac:dyDescent="0.55000000000000004">
      <c r="A715">
        <v>703</v>
      </c>
      <c r="B715">
        <v>-15572</v>
      </c>
      <c r="C715">
        <v>-540773</v>
      </c>
      <c r="F715">
        <f t="shared" si="55"/>
        <v>8.7874999999999996</v>
      </c>
      <c r="G715">
        <f t="shared" si="56"/>
        <v>-1.5571999999999999E-2</v>
      </c>
      <c r="H715">
        <f t="shared" si="57"/>
        <v>-229386.95098433108</v>
      </c>
      <c r="I715">
        <f t="shared" si="58"/>
        <v>-4.5918121423967946E-4</v>
      </c>
      <c r="J715">
        <f t="shared" si="54"/>
        <v>-0.17458553913906918</v>
      </c>
    </row>
    <row r="716" spans="1:10" x14ac:dyDescent="0.55000000000000004">
      <c r="A716">
        <v>704</v>
      </c>
      <c r="B716">
        <v>-17447</v>
      </c>
      <c r="C716">
        <v>-535815</v>
      </c>
      <c r="F716">
        <f t="shared" si="55"/>
        <v>8.8000000000000007</v>
      </c>
      <c r="G716">
        <f t="shared" si="56"/>
        <v>-1.7447000000000001E-2</v>
      </c>
      <c r="H716">
        <f t="shared" si="57"/>
        <v>-224428.95098433108</v>
      </c>
      <c r="I716">
        <f t="shared" si="58"/>
        <v>-4.4925641053820021E-4</v>
      </c>
      <c r="J716">
        <f t="shared" si="54"/>
        <v>-0.1708120241272644</v>
      </c>
    </row>
    <row r="717" spans="1:10" x14ac:dyDescent="0.55000000000000004">
      <c r="A717">
        <v>705</v>
      </c>
      <c r="B717">
        <v>-19219</v>
      </c>
      <c r="C717">
        <v>-539508</v>
      </c>
      <c r="F717">
        <f t="shared" si="55"/>
        <v>8.8125</v>
      </c>
      <c r="G717">
        <f t="shared" si="56"/>
        <v>-1.9219E-2</v>
      </c>
      <c r="H717">
        <f t="shared" si="57"/>
        <v>-228121.95098433108</v>
      </c>
      <c r="I717">
        <f t="shared" si="58"/>
        <v>-4.5664896803508664E-4</v>
      </c>
      <c r="J717">
        <f t="shared" ref="J717:J780" si="59">(I717*0.1*9.80665)/($J$4*10^(-6)*$H$4)</f>
        <v>-0.17362275243274949</v>
      </c>
    </row>
    <row r="718" spans="1:10" x14ac:dyDescent="0.55000000000000004">
      <c r="A718">
        <v>706</v>
      </c>
      <c r="B718">
        <v>-20888</v>
      </c>
      <c r="C718">
        <v>-543408</v>
      </c>
      <c r="F718">
        <f t="shared" si="55"/>
        <v>8.8249999999999993</v>
      </c>
      <c r="G718">
        <f t="shared" si="56"/>
        <v>-2.0888E-2</v>
      </c>
      <c r="H718">
        <f t="shared" si="57"/>
        <v>-232021.95098433108</v>
      </c>
      <c r="I718">
        <f t="shared" si="58"/>
        <v>-4.6445589309272462E-4</v>
      </c>
      <c r="J718">
        <f t="shared" si="59"/>
        <v>-0.17659102765381418</v>
      </c>
    </row>
    <row r="719" spans="1:10" x14ac:dyDescent="0.55000000000000004">
      <c r="A719">
        <v>707</v>
      </c>
      <c r="B719">
        <v>-22444</v>
      </c>
      <c r="C719">
        <v>-532424</v>
      </c>
      <c r="F719">
        <f t="shared" si="55"/>
        <v>8.8375000000000004</v>
      </c>
      <c r="G719">
        <f t="shared" si="56"/>
        <v>-2.2443999999999999E-2</v>
      </c>
      <c r="H719">
        <f t="shared" si="57"/>
        <v>-221037.95098433108</v>
      </c>
      <c r="I719">
        <f t="shared" si="58"/>
        <v>-4.4246838928936675E-4</v>
      </c>
      <c r="J719">
        <f t="shared" si="59"/>
        <v>-0.16823114687735918</v>
      </c>
    </row>
    <row r="720" spans="1:10" x14ac:dyDescent="0.55000000000000004">
      <c r="A720">
        <v>708</v>
      </c>
      <c r="B720">
        <v>-23869</v>
      </c>
      <c r="C720">
        <v>-525282</v>
      </c>
      <c r="F720">
        <f t="shared" si="55"/>
        <v>8.85</v>
      </c>
      <c r="G720">
        <f t="shared" si="56"/>
        <v>-2.3868999999999998E-2</v>
      </c>
      <c r="H720">
        <f t="shared" si="57"/>
        <v>-213895.95098433108</v>
      </c>
      <c r="I720">
        <f t="shared" si="58"/>
        <v>-4.2817170755561027E-4</v>
      </c>
      <c r="J720">
        <f t="shared" si="59"/>
        <v>-0.16279539774175816</v>
      </c>
    </row>
    <row r="721" spans="1:10" x14ac:dyDescent="0.55000000000000004">
      <c r="A721">
        <v>709</v>
      </c>
      <c r="B721">
        <v>-25163</v>
      </c>
      <c r="C721">
        <v>-520237</v>
      </c>
      <c r="F721">
        <f t="shared" ref="F721:F784" si="60">A721/80</f>
        <v>8.8625000000000007</v>
      </c>
      <c r="G721">
        <f t="shared" ref="G721:G784" si="61">B721*10^-6</f>
        <v>-2.5162999999999998E-2</v>
      </c>
      <c r="H721">
        <f t="shared" ref="H721:H784" si="62">C721-$F$4</f>
        <v>-208850.95098433108</v>
      </c>
      <c r="I721">
        <f t="shared" ref="I721:I784" si="63">($H$4*H721)/($H$6*$H$8)</f>
        <v>-4.1807274937207597E-4</v>
      </c>
      <c r="J721">
        <f t="shared" si="59"/>
        <v>-0.15895566735963729</v>
      </c>
    </row>
    <row r="722" spans="1:10" x14ac:dyDescent="0.55000000000000004">
      <c r="A722">
        <v>710</v>
      </c>
      <c r="B722">
        <v>-26316</v>
      </c>
      <c r="C722">
        <v>-511586</v>
      </c>
      <c r="F722">
        <f t="shared" si="60"/>
        <v>8.875</v>
      </c>
      <c r="G722">
        <f t="shared" si="61"/>
        <v>-2.6315999999999999E-2</v>
      </c>
      <c r="H722">
        <f t="shared" si="62"/>
        <v>-200199.95098433108</v>
      </c>
      <c r="I722">
        <f t="shared" si="63"/>
        <v>-4.0075538817371028E-4</v>
      </c>
      <c r="J722">
        <f t="shared" si="59"/>
        <v>-0.15237142404234738</v>
      </c>
    </row>
    <row r="723" spans="1:10" x14ac:dyDescent="0.55000000000000004">
      <c r="A723">
        <v>711</v>
      </c>
      <c r="B723">
        <v>-27319</v>
      </c>
      <c r="C723">
        <v>-506358</v>
      </c>
      <c r="F723">
        <f t="shared" si="60"/>
        <v>8.8874999999999993</v>
      </c>
      <c r="G723">
        <f t="shared" si="61"/>
        <v>-2.7319E-2</v>
      </c>
      <c r="H723">
        <f t="shared" si="62"/>
        <v>-194971.95098433108</v>
      </c>
      <c r="I723">
        <f t="shared" si="63"/>
        <v>-3.9029010504516382E-4</v>
      </c>
      <c r="J723">
        <f t="shared" si="59"/>
        <v>-0.14839241305369968</v>
      </c>
    </row>
    <row r="724" spans="1:10" x14ac:dyDescent="0.55000000000000004">
      <c r="A724">
        <v>712</v>
      </c>
      <c r="B724">
        <v>-28172</v>
      </c>
      <c r="C724">
        <v>-496529</v>
      </c>
      <c r="F724">
        <f t="shared" si="60"/>
        <v>8.9</v>
      </c>
      <c r="G724">
        <f t="shared" si="61"/>
        <v>-2.8171999999999999E-2</v>
      </c>
      <c r="H724">
        <f t="shared" si="62"/>
        <v>-185142.95098433108</v>
      </c>
      <c r="I724">
        <f t="shared" si="63"/>
        <v>-3.7061465212426026E-4</v>
      </c>
      <c r="J724">
        <f t="shared" si="59"/>
        <v>-0.14091159840040612</v>
      </c>
    </row>
    <row r="725" spans="1:10" x14ac:dyDescent="0.55000000000000004">
      <c r="A725">
        <v>713</v>
      </c>
      <c r="B725">
        <v>-28866</v>
      </c>
      <c r="C725">
        <v>-484987</v>
      </c>
      <c r="F725">
        <f t="shared" si="60"/>
        <v>8.9124999999999996</v>
      </c>
      <c r="G725">
        <f t="shared" si="61"/>
        <v>-2.8865999999999999E-2</v>
      </c>
      <c r="H725">
        <f t="shared" si="62"/>
        <v>-173600.95098433108</v>
      </c>
      <c r="I725">
        <f t="shared" si="63"/>
        <v>-3.4751015750496343E-4</v>
      </c>
      <c r="J725">
        <f t="shared" si="59"/>
        <v>-0.1321270259384757</v>
      </c>
    </row>
    <row r="726" spans="1:10" x14ac:dyDescent="0.55000000000000004">
      <c r="A726">
        <v>714</v>
      </c>
      <c r="B726">
        <v>-29400</v>
      </c>
      <c r="C726">
        <v>-472842</v>
      </c>
      <c r="F726">
        <f t="shared" si="60"/>
        <v>8.9250000000000007</v>
      </c>
      <c r="G726">
        <f t="shared" si="61"/>
        <v>-2.9399999999999999E-2</v>
      </c>
      <c r="H726">
        <f t="shared" si="62"/>
        <v>-161455.95098433108</v>
      </c>
      <c r="I726">
        <f t="shared" si="63"/>
        <v>-3.2319859216521646E-4</v>
      </c>
      <c r="J726">
        <f t="shared" si="59"/>
        <v>-0.12288351246159607</v>
      </c>
    </row>
    <row r="727" spans="1:10" x14ac:dyDescent="0.55000000000000004">
      <c r="A727">
        <v>715</v>
      </c>
      <c r="B727">
        <v>-29766</v>
      </c>
      <c r="C727">
        <v>-457806</v>
      </c>
      <c r="F727">
        <f t="shared" si="60"/>
        <v>8.9375</v>
      </c>
      <c r="G727">
        <f t="shared" si="61"/>
        <v>-2.9765999999999997E-2</v>
      </c>
      <c r="H727">
        <f t="shared" si="62"/>
        <v>-146419.95098433108</v>
      </c>
      <c r="I727">
        <f t="shared" si="63"/>
        <v>-2.9309989340453834E-4</v>
      </c>
      <c r="J727">
        <f t="shared" si="59"/>
        <v>-0.1114396698400759</v>
      </c>
    </row>
    <row r="728" spans="1:10" x14ac:dyDescent="0.55000000000000004">
      <c r="A728">
        <v>716</v>
      </c>
      <c r="B728">
        <v>-29963</v>
      </c>
      <c r="C728">
        <v>-443350</v>
      </c>
      <c r="F728">
        <f t="shared" si="60"/>
        <v>8.9499999999999993</v>
      </c>
      <c r="G728">
        <f t="shared" si="61"/>
        <v>-2.9963E-2</v>
      </c>
      <c r="H728">
        <f t="shared" si="62"/>
        <v>-131963.95098433108</v>
      </c>
      <c r="I728">
        <f t="shared" si="63"/>
        <v>-2.6416222452422687E-4</v>
      </c>
      <c r="J728">
        <f t="shared" si="59"/>
        <v>-0.10043726302066279</v>
      </c>
    </row>
    <row r="729" spans="1:10" x14ac:dyDescent="0.55000000000000004">
      <c r="A729">
        <v>717</v>
      </c>
      <c r="B729">
        <v>-29991</v>
      </c>
      <c r="C729">
        <v>-426466</v>
      </c>
      <c r="F729">
        <f t="shared" si="60"/>
        <v>8.9625000000000004</v>
      </c>
      <c r="G729">
        <f t="shared" si="61"/>
        <v>-2.9991E-2</v>
      </c>
      <c r="H729">
        <f t="shared" si="62"/>
        <v>-115079.95098433108</v>
      </c>
      <c r="I729">
        <f t="shared" si="63"/>
        <v>-2.3036424435162183E-4</v>
      </c>
      <c r="J729">
        <f t="shared" si="59"/>
        <v>-8.7586914602084287E-2</v>
      </c>
    </row>
    <row r="730" spans="1:10" x14ac:dyDescent="0.55000000000000004">
      <c r="A730">
        <v>718</v>
      </c>
      <c r="B730">
        <v>-29850</v>
      </c>
      <c r="C730">
        <v>-407935</v>
      </c>
      <c r="F730">
        <f t="shared" si="60"/>
        <v>8.9749999999999996</v>
      </c>
      <c r="G730">
        <f t="shared" si="61"/>
        <v>-2.9849999999999998E-2</v>
      </c>
      <c r="H730">
        <f t="shared" si="62"/>
        <v>-96548.950984331081</v>
      </c>
      <c r="I730">
        <f t="shared" si="63"/>
        <v>-1.9326933967390658E-4</v>
      </c>
      <c r="J730">
        <f t="shared" si="59"/>
        <v>-7.3483040724763846E-2</v>
      </c>
    </row>
    <row r="731" spans="1:10" x14ac:dyDescent="0.55000000000000004">
      <c r="A731">
        <v>719</v>
      </c>
      <c r="B731">
        <v>-29550</v>
      </c>
      <c r="C731">
        <v>-389013</v>
      </c>
      <c r="F731">
        <f t="shared" si="60"/>
        <v>8.9875000000000007</v>
      </c>
      <c r="G731">
        <f t="shared" si="61"/>
        <v>-2.955E-2</v>
      </c>
      <c r="H731">
        <f t="shared" si="62"/>
        <v>-77626.950984331081</v>
      </c>
      <c r="I731">
        <f t="shared" si="63"/>
        <v>-1.5539174071477172E-4</v>
      </c>
      <c r="J731">
        <f t="shared" si="59"/>
        <v>-5.9081578229126401E-2</v>
      </c>
    </row>
    <row r="732" spans="1:10" x14ac:dyDescent="0.55000000000000004">
      <c r="A732">
        <v>720</v>
      </c>
      <c r="B732">
        <v>-29072</v>
      </c>
      <c r="C732">
        <v>-378540</v>
      </c>
      <c r="F732">
        <f t="shared" si="60"/>
        <v>9</v>
      </c>
      <c r="G732">
        <f t="shared" si="61"/>
        <v>-2.9071999999999997E-2</v>
      </c>
      <c r="H732">
        <f t="shared" si="62"/>
        <v>-67153.950984331081</v>
      </c>
      <c r="I732">
        <f t="shared" si="63"/>
        <v>-1.3442714427153003E-4</v>
      </c>
      <c r="J732">
        <f t="shared" si="59"/>
        <v>-5.1110617616251922E-2</v>
      </c>
    </row>
    <row r="733" spans="1:10" x14ac:dyDescent="0.55000000000000004">
      <c r="A733">
        <v>721</v>
      </c>
      <c r="B733">
        <v>-28444</v>
      </c>
      <c r="C733">
        <v>-364881</v>
      </c>
      <c r="F733">
        <f t="shared" si="60"/>
        <v>9.0124999999999993</v>
      </c>
      <c r="G733">
        <f t="shared" si="61"/>
        <v>-2.8443999999999997E-2</v>
      </c>
      <c r="H733">
        <f t="shared" si="62"/>
        <v>-53494.950984331081</v>
      </c>
      <c r="I733">
        <f t="shared" si="63"/>
        <v>-1.0708489058889486E-4</v>
      </c>
      <c r="J733">
        <f t="shared" si="59"/>
        <v>-4.0714804476630756E-2</v>
      </c>
    </row>
    <row r="734" spans="1:10" x14ac:dyDescent="0.55000000000000004">
      <c r="A734">
        <v>722</v>
      </c>
      <c r="B734">
        <v>-27647</v>
      </c>
      <c r="C734">
        <v>-343978</v>
      </c>
      <c r="F734">
        <f t="shared" si="60"/>
        <v>9.0250000000000004</v>
      </c>
      <c r="G734">
        <f t="shared" si="61"/>
        <v>-2.7646999999999998E-2</v>
      </c>
      <c r="H734">
        <f t="shared" si="62"/>
        <v>-32591.950984331081</v>
      </c>
      <c r="I734">
        <f t="shared" si="63"/>
        <v>-6.5241774055611079E-5</v>
      </c>
      <c r="J734">
        <f t="shared" si="59"/>
        <v>-2.4805610387934558E-2</v>
      </c>
    </row>
    <row r="735" spans="1:10" x14ac:dyDescent="0.55000000000000004">
      <c r="A735">
        <v>723</v>
      </c>
      <c r="B735">
        <v>-26700</v>
      </c>
      <c r="C735">
        <v>-328636</v>
      </c>
      <c r="F735">
        <f t="shared" si="60"/>
        <v>9.0374999999999996</v>
      </c>
      <c r="G735">
        <f t="shared" si="61"/>
        <v>-2.6699999999999998E-2</v>
      </c>
      <c r="H735">
        <f t="shared" si="62"/>
        <v>-17249.950984331081</v>
      </c>
      <c r="I735">
        <f t="shared" si="63"/>
        <v>-3.453053194425674E-5</v>
      </c>
      <c r="J735">
        <f t="shared" si="59"/>
        <v>-1.3128872325992398E-2</v>
      </c>
    </row>
    <row r="736" spans="1:10" x14ac:dyDescent="0.55000000000000004">
      <c r="A736">
        <v>724</v>
      </c>
      <c r="B736">
        <v>-25603</v>
      </c>
      <c r="C736">
        <v>-310050</v>
      </c>
      <c r="F736">
        <f t="shared" si="60"/>
        <v>9.0500000000000007</v>
      </c>
      <c r="G736">
        <f t="shared" si="61"/>
        <v>-2.5602999999999997E-2</v>
      </c>
      <c r="H736">
        <f t="shared" si="62"/>
        <v>1336.0490156689193</v>
      </c>
      <c r="I736">
        <f t="shared" si="63"/>
        <v>2.6744703945277557E-6</v>
      </c>
      <c r="J736">
        <f t="shared" si="59"/>
        <v>1.0168618429071588E-3</v>
      </c>
    </row>
    <row r="737" spans="1:10" x14ac:dyDescent="0.55000000000000004">
      <c r="A737">
        <v>725</v>
      </c>
      <c r="B737">
        <v>-24356</v>
      </c>
      <c r="C737">
        <v>-293558</v>
      </c>
      <c r="F737">
        <f t="shared" si="60"/>
        <v>9.0625</v>
      </c>
      <c r="G737">
        <f t="shared" si="61"/>
        <v>-2.4355999999999999E-2</v>
      </c>
      <c r="H737">
        <f t="shared" si="62"/>
        <v>17828.049015668919</v>
      </c>
      <c r="I737">
        <f t="shared" si="63"/>
        <v>3.5687754510057398E-5</v>
      </c>
      <c r="J737">
        <f t="shared" si="59"/>
        <v>1.3568860546958139E-2</v>
      </c>
    </row>
    <row r="738" spans="1:10" x14ac:dyDescent="0.55000000000000004">
      <c r="A738">
        <v>726</v>
      </c>
      <c r="B738">
        <v>-22978</v>
      </c>
      <c r="C738">
        <v>-276598</v>
      </c>
      <c r="F738">
        <f t="shared" si="60"/>
        <v>9.0749999999999993</v>
      </c>
      <c r="G738">
        <f t="shared" si="61"/>
        <v>-2.2977999999999998E-2</v>
      </c>
      <c r="H738">
        <f t="shared" si="62"/>
        <v>34788.049015668919</v>
      </c>
      <c r="I738">
        <f t="shared" si="63"/>
        <v>6.9637869632503593E-5</v>
      </c>
      <c r="J738">
        <f t="shared" si="59"/>
        <v>2.6477052277536876E-2</v>
      </c>
    </row>
    <row r="739" spans="1:10" x14ac:dyDescent="0.55000000000000004">
      <c r="A739">
        <v>727</v>
      </c>
      <c r="B739">
        <v>-21478</v>
      </c>
      <c r="C739">
        <v>-259216</v>
      </c>
      <c r="F739">
        <f t="shared" si="60"/>
        <v>9.0875000000000004</v>
      </c>
      <c r="G739">
        <f t="shared" si="61"/>
        <v>-2.1478000000000001E-2</v>
      </c>
      <c r="H739">
        <f t="shared" si="62"/>
        <v>52170.049015668919</v>
      </c>
      <c r="I739">
        <f t="shared" si="63"/>
        <v>1.0443273408169935E-4</v>
      </c>
      <c r="J739">
        <f t="shared" si="59"/>
        <v>3.9706426608959032E-2</v>
      </c>
    </row>
    <row r="740" spans="1:10" x14ac:dyDescent="0.55000000000000004">
      <c r="A740">
        <v>728</v>
      </c>
      <c r="B740">
        <v>-19847</v>
      </c>
      <c r="C740">
        <v>-246128</v>
      </c>
      <c r="F740">
        <f t="shared" si="60"/>
        <v>9.1</v>
      </c>
      <c r="G740">
        <f t="shared" si="61"/>
        <v>-1.9847E-2</v>
      </c>
      <c r="H740">
        <f t="shared" si="62"/>
        <v>65258.049015668919</v>
      </c>
      <c r="I740">
        <f t="shared" si="63"/>
        <v>1.306319738648701E-4</v>
      </c>
      <c r="J740">
        <f t="shared" si="59"/>
        <v>4.9667653812367922E-2</v>
      </c>
    </row>
    <row r="741" spans="1:10" x14ac:dyDescent="0.55000000000000004">
      <c r="A741">
        <v>729</v>
      </c>
      <c r="B741">
        <v>-18113</v>
      </c>
      <c r="C741">
        <v>-224251</v>
      </c>
      <c r="F741">
        <f t="shared" si="60"/>
        <v>9.1125000000000007</v>
      </c>
      <c r="G741">
        <f t="shared" si="61"/>
        <v>-1.8113000000000001E-2</v>
      </c>
      <c r="H741">
        <f t="shared" si="62"/>
        <v>87135.049015668919</v>
      </c>
      <c r="I741">
        <f t="shared" si="63"/>
        <v>1.7442481988690756E-4</v>
      </c>
      <c r="J741">
        <f t="shared" si="59"/>
        <v>6.631815561011975E-2</v>
      </c>
    </row>
    <row r="742" spans="1:10" x14ac:dyDescent="0.55000000000000004">
      <c r="A742">
        <v>730</v>
      </c>
      <c r="B742">
        <v>-16275</v>
      </c>
      <c r="C742">
        <v>-205624</v>
      </c>
      <c r="F742">
        <f t="shared" si="60"/>
        <v>9.125</v>
      </c>
      <c r="G742">
        <f t="shared" si="61"/>
        <v>-1.6274999999999998E-2</v>
      </c>
      <c r="H742">
        <f t="shared" si="62"/>
        <v>105762.04901566892</v>
      </c>
      <c r="I742">
        <f t="shared" si="63"/>
        <v>2.1171189502758005E-4</v>
      </c>
      <c r="J742">
        <f t="shared" si="59"/>
        <v>8.0495094723651017E-2</v>
      </c>
    </row>
    <row r="743" spans="1:10" x14ac:dyDescent="0.55000000000000004">
      <c r="A743">
        <v>731</v>
      </c>
      <c r="B743">
        <v>-14344</v>
      </c>
      <c r="C743">
        <v>-189641</v>
      </c>
      <c r="F743">
        <f t="shared" si="60"/>
        <v>9.1374999999999993</v>
      </c>
      <c r="G743">
        <f t="shared" si="61"/>
        <v>-1.4343999999999999E-2</v>
      </c>
      <c r="H743">
        <f t="shared" si="62"/>
        <v>121745.04901566892</v>
      </c>
      <c r="I743">
        <f t="shared" si="63"/>
        <v>2.4370627533430513E-4</v>
      </c>
      <c r="J743">
        <f t="shared" si="59"/>
        <v>9.2659695456542512E-2</v>
      </c>
    </row>
    <row r="744" spans="1:10" x14ac:dyDescent="0.55000000000000004">
      <c r="A744">
        <v>732</v>
      </c>
      <c r="B744">
        <v>-12328</v>
      </c>
      <c r="C744">
        <v>-176747</v>
      </c>
      <c r="F744">
        <f t="shared" si="60"/>
        <v>9.15</v>
      </c>
      <c r="G744">
        <f t="shared" si="61"/>
        <v>-1.2327999999999999E-2</v>
      </c>
      <c r="H744">
        <f t="shared" si="62"/>
        <v>134639.04901566892</v>
      </c>
      <c r="I744">
        <f t="shared" si="63"/>
        <v>2.695171706402498E-4</v>
      </c>
      <c r="J744">
        <f t="shared" si="59"/>
        <v>0.1024732699951087</v>
      </c>
    </row>
    <row r="745" spans="1:10" x14ac:dyDescent="0.55000000000000004">
      <c r="A745">
        <v>733</v>
      </c>
      <c r="B745">
        <v>-10247</v>
      </c>
      <c r="C745">
        <v>-167408</v>
      </c>
      <c r="F745">
        <f t="shared" si="60"/>
        <v>9.1624999999999996</v>
      </c>
      <c r="G745">
        <f t="shared" si="61"/>
        <v>-1.0246999999999999E-2</v>
      </c>
      <c r="H745">
        <f t="shared" si="62"/>
        <v>143978.04901566892</v>
      </c>
      <c r="I745">
        <f t="shared" si="63"/>
        <v>2.8821175348980904E-4</v>
      </c>
      <c r="J745">
        <f t="shared" si="59"/>
        <v>0.10958114750524281</v>
      </c>
    </row>
    <row r="746" spans="1:10" x14ac:dyDescent="0.55000000000000004">
      <c r="A746">
        <v>734</v>
      </c>
      <c r="B746">
        <v>-8119</v>
      </c>
      <c r="C746">
        <v>-158104</v>
      </c>
      <c r="F746">
        <f t="shared" si="60"/>
        <v>9.1750000000000007</v>
      </c>
      <c r="G746">
        <f t="shared" si="61"/>
        <v>-8.1189999999999995E-3</v>
      </c>
      <c r="H746">
        <f t="shared" si="62"/>
        <v>153282.04901566892</v>
      </c>
      <c r="I746">
        <f t="shared" si="63"/>
        <v>3.0683627419141518E-4</v>
      </c>
      <c r="J746">
        <f t="shared" si="59"/>
        <v>0.11666238664800845</v>
      </c>
    </row>
    <row r="747" spans="1:10" x14ac:dyDescent="0.55000000000000004">
      <c r="A747">
        <v>735</v>
      </c>
      <c r="B747">
        <v>-5934</v>
      </c>
      <c r="C747">
        <v>-147045</v>
      </c>
      <c r="F747">
        <f t="shared" si="60"/>
        <v>9.1875</v>
      </c>
      <c r="G747">
        <f t="shared" si="61"/>
        <v>-5.934E-3</v>
      </c>
      <c r="H747">
        <f t="shared" si="62"/>
        <v>164341.04901566892</v>
      </c>
      <c r="I747">
        <f t="shared" si="63"/>
        <v>3.2897391116895835E-4</v>
      </c>
      <c r="J747">
        <f t="shared" si="59"/>
        <v>0.12507934964025313</v>
      </c>
    </row>
    <row r="748" spans="1:10" x14ac:dyDescent="0.55000000000000004">
      <c r="A748">
        <v>736</v>
      </c>
      <c r="B748">
        <v>-3713</v>
      </c>
      <c r="C748">
        <v>-137474</v>
      </c>
      <c r="F748">
        <f t="shared" si="60"/>
        <v>9.1999999999999993</v>
      </c>
      <c r="G748">
        <f t="shared" si="61"/>
        <v>-3.7129999999999997E-3</v>
      </c>
      <c r="H748">
        <f t="shared" si="62"/>
        <v>173912.04901566892</v>
      </c>
      <c r="I748">
        <f t="shared" si="63"/>
        <v>3.4813290597066429E-4</v>
      </c>
      <c r="J748">
        <f t="shared" si="59"/>
        <v>0.13236380147123011</v>
      </c>
    </row>
    <row r="749" spans="1:10" x14ac:dyDescent="0.55000000000000004">
      <c r="A749">
        <v>737</v>
      </c>
      <c r="B749">
        <v>-1481</v>
      </c>
      <c r="C749">
        <v>-123298</v>
      </c>
      <c r="F749">
        <f t="shared" si="60"/>
        <v>9.2125000000000004</v>
      </c>
      <c r="G749">
        <f t="shared" si="61"/>
        <v>-1.4809999999999999E-3</v>
      </c>
      <c r="H749">
        <f t="shared" si="62"/>
        <v>188088.04901566892</v>
      </c>
      <c r="I749">
        <f t="shared" si="63"/>
        <v>3.7651007766735045E-4</v>
      </c>
      <c r="J749">
        <f t="shared" si="59"/>
        <v>0.14315310135169496</v>
      </c>
    </row>
    <row r="750" spans="1:10" x14ac:dyDescent="0.55000000000000004">
      <c r="A750">
        <v>738</v>
      </c>
      <c r="B750">
        <v>769</v>
      </c>
      <c r="C750">
        <v>-103227</v>
      </c>
      <c r="F750">
        <f t="shared" si="60"/>
        <v>9.2249999999999996</v>
      </c>
      <c r="G750">
        <f t="shared" si="61"/>
        <v>7.6899999999999994E-4</v>
      </c>
      <c r="H750">
        <f t="shared" si="62"/>
        <v>208159.04901566892</v>
      </c>
      <c r="I750">
        <f t="shared" si="63"/>
        <v>4.1668771685500478E-4</v>
      </c>
      <c r="J750">
        <f t="shared" si="59"/>
        <v>0.15842906339323071</v>
      </c>
    </row>
    <row r="751" spans="1:10" x14ac:dyDescent="0.55000000000000004">
      <c r="A751">
        <v>739</v>
      </c>
      <c r="B751">
        <v>3009</v>
      </c>
      <c r="C751">
        <v>-92330</v>
      </c>
      <c r="F751">
        <f t="shared" si="60"/>
        <v>9.2375000000000007</v>
      </c>
      <c r="G751">
        <f t="shared" si="61"/>
        <v>3.009E-3</v>
      </c>
      <c r="H751">
        <f t="shared" si="62"/>
        <v>219056.04901566892</v>
      </c>
      <c r="I751">
        <f t="shared" si="63"/>
        <v>4.3850106617630765E-4</v>
      </c>
      <c r="J751">
        <f t="shared" si="59"/>
        <v>0.16672272879936967</v>
      </c>
    </row>
    <row r="752" spans="1:10" x14ac:dyDescent="0.55000000000000004">
      <c r="A752">
        <v>740</v>
      </c>
      <c r="B752">
        <v>5231</v>
      </c>
      <c r="C752">
        <v>-91790</v>
      </c>
      <c r="F752">
        <f t="shared" si="60"/>
        <v>9.25</v>
      </c>
      <c r="G752">
        <f t="shared" si="61"/>
        <v>5.2309999999999995E-3</v>
      </c>
      <c r="H752">
        <f t="shared" si="62"/>
        <v>219596.04901566892</v>
      </c>
      <c r="I752">
        <f t="shared" si="63"/>
        <v>4.3958202503044212E-4</v>
      </c>
      <c r="J752">
        <f t="shared" si="59"/>
        <v>0.16713372075305552</v>
      </c>
    </row>
    <row r="753" spans="1:10" x14ac:dyDescent="0.55000000000000004">
      <c r="A753">
        <v>741</v>
      </c>
      <c r="B753">
        <v>7425</v>
      </c>
      <c r="C753">
        <v>-95947</v>
      </c>
      <c r="F753">
        <f t="shared" si="60"/>
        <v>9.2624999999999993</v>
      </c>
      <c r="G753">
        <f t="shared" si="61"/>
        <v>7.4249999999999993E-3</v>
      </c>
      <c r="H753">
        <f t="shared" si="62"/>
        <v>215439.04901566892</v>
      </c>
      <c r="I753">
        <f t="shared" si="63"/>
        <v>4.3126064362926234E-4</v>
      </c>
      <c r="J753">
        <f t="shared" si="59"/>
        <v>0.16396984380588478</v>
      </c>
    </row>
    <row r="754" spans="1:10" x14ac:dyDescent="0.55000000000000004">
      <c r="A754">
        <v>742</v>
      </c>
      <c r="B754">
        <v>9572</v>
      </c>
      <c r="C754">
        <v>-97393</v>
      </c>
      <c r="F754">
        <f t="shared" si="60"/>
        <v>9.2750000000000004</v>
      </c>
      <c r="G754">
        <f t="shared" si="61"/>
        <v>9.5719999999999989E-3</v>
      </c>
      <c r="H754">
        <f t="shared" si="62"/>
        <v>213993.04901566892</v>
      </c>
      <c r="I754">
        <f t="shared" si="63"/>
        <v>4.2836607603096891E-4</v>
      </c>
      <c r="J754">
        <f t="shared" si="59"/>
        <v>0.16286929868545927</v>
      </c>
    </row>
    <row r="755" spans="1:10" x14ac:dyDescent="0.55000000000000004">
      <c r="A755">
        <v>743</v>
      </c>
      <c r="B755">
        <v>11672</v>
      </c>
      <c r="C755">
        <v>-89799</v>
      </c>
      <c r="F755">
        <f t="shared" si="60"/>
        <v>9.2874999999999996</v>
      </c>
      <c r="G755">
        <f t="shared" si="61"/>
        <v>1.1672E-2</v>
      </c>
      <c r="H755">
        <f t="shared" si="62"/>
        <v>221587.04901566892</v>
      </c>
      <c r="I755">
        <f t="shared" si="63"/>
        <v>4.435675603611491E-4</v>
      </c>
      <c r="J755">
        <f t="shared" si="59"/>
        <v>0.16864906330821958</v>
      </c>
    </row>
    <row r="756" spans="1:10" x14ac:dyDescent="0.55000000000000004">
      <c r="A756">
        <v>744</v>
      </c>
      <c r="B756">
        <v>13706</v>
      </c>
      <c r="C756">
        <v>-85657</v>
      </c>
      <c r="F756">
        <f t="shared" si="60"/>
        <v>9.3000000000000007</v>
      </c>
      <c r="G756">
        <f t="shared" si="61"/>
        <v>1.3705999999999999E-2</v>
      </c>
      <c r="H756">
        <f t="shared" si="62"/>
        <v>225729.04901566892</v>
      </c>
      <c r="I756">
        <f t="shared" si="63"/>
        <v>4.5185891512749182E-4</v>
      </c>
      <c r="J756">
        <f t="shared" si="59"/>
        <v>0.1718015238122324</v>
      </c>
    </row>
    <row r="757" spans="1:10" x14ac:dyDescent="0.55000000000000004">
      <c r="A757">
        <v>745</v>
      </c>
      <c r="B757">
        <v>15666</v>
      </c>
      <c r="C757">
        <v>-86403</v>
      </c>
      <c r="F757">
        <f t="shared" si="60"/>
        <v>9.3125</v>
      </c>
      <c r="G757">
        <f t="shared" si="61"/>
        <v>1.5665999999999999E-2</v>
      </c>
      <c r="H757">
        <f t="shared" si="62"/>
        <v>224983.04901566892</v>
      </c>
      <c r="I757">
        <f t="shared" si="63"/>
        <v>4.5036559048826157E-4</v>
      </c>
      <c r="J757">
        <f t="shared" si="59"/>
        <v>0.17123374603917746</v>
      </c>
    </row>
    <row r="758" spans="1:10" x14ac:dyDescent="0.55000000000000004">
      <c r="A758">
        <v>746</v>
      </c>
      <c r="B758">
        <v>17541</v>
      </c>
      <c r="C758">
        <v>-84278</v>
      </c>
      <c r="F758">
        <f t="shared" si="60"/>
        <v>9.3249999999999993</v>
      </c>
      <c r="G758">
        <f t="shared" si="61"/>
        <v>1.7540999999999998E-2</v>
      </c>
      <c r="H758">
        <f t="shared" si="62"/>
        <v>227108.04901566892</v>
      </c>
      <c r="I758">
        <f t="shared" si="63"/>
        <v>4.5461936375684633E-4</v>
      </c>
      <c r="J758">
        <f t="shared" si="59"/>
        <v>0.1728510754865524</v>
      </c>
    </row>
    <row r="759" spans="1:10" x14ac:dyDescent="0.55000000000000004">
      <c r="A759">
        <v>747</v>
      </c>
      <c r="B759">
        <v>19313</v>
      </c>
      <c r="C759">
        <v>-79684</v>
      </c>
      <c r="F759">
        <f t="shared" si="60"/>
        <v>9.3375000000000004</v>
      </c>
      <c r="G759">
        <f t="shared" si="61"/>
        <v>1.9313E-2</v>
      </c>
      <c r="H759">
        <f t="shared" si="62"/>
        <v>231702.04901566892</v>
      </c>
      <c r="I759">
        <f t="shared" si="63"/>
        <v>4.6381552111961276E-4</v>
      </c>
      <c r="J759">
        <f t="shared" si="59"/>
        <v>0.17634755147772455</v>
      </c>
    </row>
    <row r="760" spans="1:10" x14ac:dyDescent="0.55000000000000004">
      <c r="A760">
        <v>748</v>
      </c>
      <c r="B760">
        <v>20972</v>
      </c>
      <c r="C760">
        <v>-80974</v>
      </c>
      <c r="F760">
        <f t="shared" si="60"/>
        <v>9.35</v>
      </c>
      <c r="G760">
        <f t="shared" si="61"/>
        <v>2.0971999999999998E-2</v>
      </c>
      <c r="H760">
        <f t="shared" si="62"/>
        <v>230412.04901566892</v>
      </c>
      <c r="I760">
        <f t="shared" si="63"/>
        <v>4.6123323052362479E-4</v>
      </c>
      <c r="J760">
        <f t="shared" si="59"/>
        <v>0.17536573736614158</v>
      </c>
    </row>
    <row r="761" spans="1:10" x14ac:dyDescent="0.55000000000000004">
      <c r="A761">
        <v>749</v>
      </c>
      <c r="B761">
        <v>22519</v>
      </c>
      <c r="C761">
        <v>-90408</v>
      </c>
      <c r="F761">
        <f t="shared" si="60"/>
        <v>9.3625000000000007</v>
      </c>
      <c r="G761">
        <f t="shared" si="61"/>
        <v>2.2518999999999997E-2</v>
      </c>
      <c r="H761">
        <f t="shared" si="62"/>
        <v>220978.04901566892</v>
      </c>
      <c r="I761">
        <f t="shared" si="63"/>
        <v>4.4234847898676411E-4</v>
      </c>
      <c r="J761">
        <f t="shared" si="59"/>
        <v>0.16818555571600716</v>
      </c>
    </row>
    <row r="762" spans="1:10" x14ac:dyDescent="0.55000000000000004">
      <c r="A762">
        <v>750</v>
      </c>
      <c r="B762">
        <v>23944</v>
      </c>
      <c r="C762">
        <v>-99724</v>
      </c>
      <c r="F762">
        <f t="shared" si="60"/>
        <v>9.375</v>
      </c>
      <c r="G762">
        <f t="shared" si="61"/>
        <v>2.3944E-2</v>
      </c>
      <c r="H762">
        <f t="shared" si="62"/>
        <v>211662.04901566892</v>
      </c>
      <c r="I762">
        <f t="shared" si="63"/>
        <v>4.2369993697728833E-4</v>
      </c>
      <c r="J762">
        <f t="shared" si="59"/>
        <v>0.1610951834187152</v>
      </c>
    </row>
    <row r="763" spans="1:10" x14ac:dyDescent="0.55000000000000004">
      <c r="A763">
        <v>751</v>
      </c>
      <c r="B763">
        <v>25228</v>
      </c>
      <c r="C763">
        <v>-104143</v>
      </c>
      <c r="F763">
        <f t="shared" si="60"/>
        <v>9.3874999999999993</v>
      </c>
      <c r="G763">
        <f t="shared" si="61"/>
        <v>2.5228E-2</v>
      </c>
      <c r="H763">
        <f t="shared" si="62"/>
        <v>207243.04901566892</v>
      </c>
      <c r="I763">
        <f t="shared" si="63"/>
        <v>4.1485409035428778E-4</v>
      </c>
      <c r="J763">
        <f t="shared" si="59"/>
        <v>0.15773189926438577</v>
      </c>
    </row>
    <row r="764" spans="1:10" x14ac:dyDescent="0.55000000000000004">
      <c r="A764">
        <v>752</v>
      </c>
      <c r="B764">
        <v>26372</v>
      </c>
      <c r="C764">
        <v>-115269</v>
      </c>
      <c r="F764">
        <f t="shared" si="60"/>
        <v>9.4</v>
      </c>
      <c r="G764">
        <f t="shared" si="61"/>
        <v>2.6372E-2</v>
      </c>
      <c r="H764">
        <f t="shared" si="62"/>
        <v>196117.04901566892</v>
      </c>
      <c r="I764">
        <f t="shared" si="63"/>
        <v>3.9258233440780564E-4</v>
      </c>
      <c r="J764">
        <f t="shared" si="59"/>
        <v>0.14926394282603556</v>
      </c>
    </row>
    <row r="765" spans="1:10" x14ac:dyDescent="0.55000000000000004">
      <c r="A765">
        <v>753</v>
      </c>
      <c r="B765">
        <v>27366</v>
      </c>
      <c r="C765">
        <v>-126174</v>
      </c>
      <c r="F765">
        <f t="shared" si="60"/>
        <v>9.4124999999999996</v>
      </c>
      <c r="G765">
        <f t="shared" si="61"/>
        <v>2.7365999999999998E-2</v>
      </c>
      <c r="H765">
        <f t="shared" si="62"/>
        <v>185212.04901566892</v>
      </c>
      <c r="I765">
        <f t="shared" si="63"/>
        <v>3.7075297088125638E-4</v>
      </c>
      <c r="J765">
        <f t="shared" si="59"/>
        <v>0.1409641886502124</v>
      </c>
    </row>
    <row r="766" spans="1:10" x14ac:dyDescent="0.55000000000000004">
      <c r="A766">
        <v>754</v>
      </c>
      <c r="B766">
        <v>28209</v>
      </c>
      <c r="C766">
        <v>-134126</v>
      </c>
      <c r="F766">
        <f t="shared" si="60"/>
        <v>9.4250000000000007</v>
      </c>
      <c r="G766">
        <f t="shared" si="61"/>
        <v>2.8208999999999998E-2</v>
      </c>
      <c r="H766">
        <f t="shared" si="62"/>
        <v>177260.04901566892</v>
      </c>
      <c r="I766">
        <f t="shared" si="63"/>
        <v>3.548348508662981E-4</v>
      </c>
      <c r="J766">
        <f t="shared" si="59"/>
        <v>0.13491195158408253</v>
      </c>
    </row>
    <row r="767" spans="1:10" x14ac:dyDescent="0.55000000000000004">
      <c r="A767">
        <v>755</v>
      </c>
      <c r="B767">
        <v>28894</v>
      </c>
      <c r="C767">
        <v>-137702</v>
      </c>
      <c r="F767">
        <f t="shared" si="60"/>
        <v>9.4375</v>
      </c>
      <c r="G767">
        <f t="shared" si="61"/>
        <v>2.8894E-2</v>
      </c>
      <c r="H767">
        <f t="shared" si="62"/>
        <v>173684.04901566892</v>
      </c>
      <c r="I767">
        <f t="shared" si="63"/>
        <v>3.4767650112114084E-4</v>
      </c>
      <c r="J767">
        <f t="shared" si="59"/>
        <v>0.13219027153522939</v>
      </c>
    </row>
    <row r="768" spans="1:10" x14ac:dyDescent="0.55000000000000004">
      <c r="A768">
        <v>756</v>
      </c>
      <c r="B768">
        <v>29419</v>
      </c>
      <c r="C768">
        <v>-145962</v>
      </c>
      <c r="F768">
        <f t="shared" si="60"/>
        <v>9.4499999999999993</v>
      </c>
      <c r="G768">
        <f t="shared" si="61"/>
        <v>2.9418999999999997E-2</v>
      </c>
      <c r="H768">
        <f t="shared" si="62"/>
        <v>165424.04901566892</v>
      </c>
      <c r="I768">
        <f t="shared" si="63"/>
        <v>3.3114183420419473E-4</v>
      </c>
      <c r="J768">
        <f t="shared" si="59"/>
        <v>0.12590361683625648</v>
      </c>
    </row>
    <row r="769" spans="1:10" x14ac:dyDescent="0.55000000000000004">
      <c r="A769">
        <v>757</v>
      </c>
      <c r="B769">
        <v>29775</v>
      </c>
      <c r="C769">
        <v>-163966</v>
      </c>
      <c r="F769">
        <f t="shared" si="60"/>
        <v>9.4625000000000004</v>
      </c>
      <c r="G769">
        <f t="shared" si="61"/>
        <v>2.9774999999999999E-2</v>
      </c>
      <c r="H769">
        <f t="shared" si="62"/>
        <v>147420.04901566892</v>
      </c>
      <c r="I769">
        <f t="shared" si="63"/>
        <v>2.9510186529708852E-4</v>
      </c>
      <c r="J769">
        <f t="shared" si="59"/>
        <v>0.11220084066188506</v>
      </c>
    </row>
    <row r="770" spans="1:10" x14ac:dyDescent="0.55000000000000004">
      <c r="A770">
        <v>758</v>
      </c>
      <c r="B770">
        <v>29972</v>
      </c>
      <c r="C770">
        <v>-182327</v>
      </c>
      <c r="F770">
        <f t="shared" si="60"/>
        <v>9.4749999999999996</v>
      </c>
      <c r="G770">
        <f t="shared" si="61"/>
        <v>2.9971999999999999E-2</v>
      </c>
      <c r="H770">
        <f t="shared" si="62"/>
        <v>129059.04901566892</v>
      </c>
      <c r="I770">
        <f t="shared" si="63"/>
        <v>2.5834726248086004E-4</v>
      </c>
      <c r="J770">
        <f t="shared" si="59"/>
        <v>9.8226353140354591E-2</v>
      </c>
    </row>
    <row r="771" spans="1:10" x14ac:dyDescent="0.55000000000000004">
      <c r="A771">
        <v>759</v>
      </c>
      <c r="B771">
        <v>29981</v>
      </c>
      <c r="C771">
        <v>-197187</v>
      </c>
      <c r="F771">
        <f t="shared" si="60"/>
        <v>9.4875000000000007</v>
      </c>
      <c r="G771">
        <f t="shared" si="61"/>
        <v>2.9980999999999997E-2</v>
      </c>
      <c r="H771">
        <f t="shared" si="62"/>
        <v>114199.04901566892</v>
      </c>
      <c r="I771">
        <f t="shared" si="63"/>
        <v>2.2860087623560355E-4</v>
      </c>
      <c r="J771">
        <f t="shared" si="59"/>
        <v>8.691646345188761E-2</v>
      </c>
    </row>
    <row r="772" spans="1:10" x14ac:dyDescent="0.55000000000000004">
      <c r="A772">
        <v>760</v>
      </c>
      <c r="B772">
        <v>29841</v>
      </c>
      <c r="C772">
        <v>-215997</v>
      </c>
      <c r="F772">
        <f t="shared" si="60"/>
        <v>9.5</v>
      </c>
      <c r="G772">
        <f t="shared" si="61"/>
        <v>2.9840999999999999E-2</v>
      </c>
      <c r="H772">
        <f t="shared" si="62"/>
        <v>95389.049015668919</v>
      </c>
      <c r="I772">
        <f t="shared" si="63"/>
        <v>1.9094747614991882E-4</v>
      </c>
      <c r="J772">
        <f t="shared" si="59"/>
        <v>7.2600243731829467E-2</v>
      </c>
    </row>
    <row r="773" spans="1:10" x14ac:dyDescent="0.55000000000000004">
      <c r="A773">
        <v>761</v>
      </c>
      <c r="B773">
        <v>29522</v>
      </c>
      <c r="C773">
        <v>-233779</v>
      </c>
      <c r="F773">
        <f t="shared" si="60"/>
        <v>9.5124999999999993</v>
      </c>
      <c r="G773">
        <f t="shared" si="61"/>
        <v>2.9522E-2</v>
      </c>
      <c r="H773">
        <f t="shared" si="62"/>
        <v>77607.049015668919</v>
      </c>
      <c r="I773">
        <f t="shared" si="63"/>
        <v>1.5535190143840124E-4</v>
      </c>
      <c r="J773">
        <f t="shared" si="59"/>
        <v>5.906643091619556E-2</v>
      </c>
    </row>
    <row r="774" spans="1:10" x14ac:dyDescent="0.55000000000000004">
      <c r="A774">
        <v>762</v>
      </c>
      <c r="B774">
        <v>29044</v>
      </c>
      <c r="C774">
        <v>-245175</v>
      </c>
      <c r="F774">
        <f t="shared" si="60"/>
        <v>9.5250000000000004</v>
      </c>
      <c r="G774">
        <f t="shared" si="61"/>
        <v>2.9044E-2</v>
      </c>
      <c r="H774">
        <f t="shared" si="62"/>
        <v>66211.049015668919</v>
      </c>
      <c r="I774">
        <f t="shared" si="63"/>
        <v>1.3253966606485189E-4</v>
      </c>
      <c r="J774">
        <f t="shared" si="59"/>
        <v>5.0392978501002439E-2</v>
      </c>
    </row>
    <row r="775" spans="1:10" x14ac:dyDescent="0.55000000000000004">
      <c r="A775">
        <v>763</v>
      </c>
      <c r="B775">
        <v>28406</v>
      </c>
      <c r="C775">
        <v>-256034</v>
      </c>
      <c r="F775">
        <f t="shared" si="60"/>
        <v>9.5374999999999996</v>
      </c>
      <c r="G775">
        <f t="shared" si="61"/>
        <v>2.8405999999999997E-2</v>
      </c>
      <c r="H775">
        <f t="shared" si="62"/>
        <v>55352.049015668919</v>
      </c>
      <c r="I775">
        <f t="shared" si="63"/>
        <v>1.1080238421846962E-4</v>
      </c>
      <c r="J775">
        <f t="shared" si="59"/>
        <v>4.2128234750863608E-2</v>
      </c>
    </row>
    <row r="776" spans="1:10" x14ac:dyDescent="0.55000000000000004">
      <c r="A776">
        <v>764</v>
      </c>
      <c r="B776">
        <v>27600</v>
      </c>
      <c r="C776">
        <v>-272799</v>
      </c>
      <c r="F776">
        <f t="shared" si="60"/>
        <v>9.5500000000000007</v>
      </c>
      <c r="G776">
        <f t="shared" si="61"/>
        <v>2.76E-2</v>
      </c>
      <c r="H776">
        <f t="shared" si="62"/>
        <v>38587.049015668919</v>
      </c>
      <c r="I776">
        <f t="shared" si="63"/>
        <v>7.7242615348905311E-5</v>
      </c>
      <c r="J776">
        <f t="shared" si="59"/>
        <v>2.93684567813381E-2</v>
      </c>
    </row>
    <row r="777" spans="1:10" x14ac:dyDescent="0.55000000000000004">
      <c r="A777">
        <v>765</v>
      </c>
      <c r="B777">
        <v>26644</v>
      </c>
      <c r="C777">
        <v>-287049</v>
      </c>
      <c r="F777">
        <f t="shared" si="60"/>
        <v>9.5625</v>
      </c>
      <c r="G777">
        <f t="shared" si="61"/>
        <v>2.6643999999999998E-2</v>
      </c>
      <c r="H777">
        <f t="shared" si="62"/>
        <v>24337.049015668919</v>
      </c>
      <c r="I777">
        <f t="shared" si="63"/>
        <v>4.8717312253689608E-5</v>
      </c>
      <c r="J777">
        <f t="shared" si="59"/>
        <v>1.8522835781294048E-2</v>
      </c>
    </row>
    <row r="778" spans="1:10" x14ac:dyDescent="0.55000000000000004">
      <c r="A778">
        <v>766</v>
      </c>
      <c r="B778">
        <v>25538</v>
      </c>
      <c r="C778">
        <v>-297737</v>
      </c>
      <c r="F778">
        <f t="shared" si="60"/>
        <v>9.5749999999999993</v>
      </c>
      <c r="G778">
        <f t="shared" si="61"/>
        <v>2.5537999999999998E-2</v>
      </c>
      <c r="H778">
        <f t="shared" si="62"/>
        <v>13649.049015668919</v>
      </c>
      <c r="I778">
        <f t="shared" si="63"/>
        <v>2.7322334044449928E-5</v>
      </c>
      <c r="J778">
        <f t="shared" si="59"/>
        <v>1.0388239483155745E-2</v>
      </c>
    </row>
    <row r="779" spans="1:10" x14ac:dyDescent="0.55000000000000004">
      <c r="A779">
        <v>767</v>
      </c>
      <c r="B779">
        <v>24291</v>
      </c>
      <c r="C779">
        <v>-315238</v>
      </c>
      <c r="F779">
        <f t="shared" si="60"/>
        <v>9.5875000000000004</v>
      </c>
      <c r="G779">
        <f t="shared" si="61"/>
        <v>2.4291E-2</v>
      </c>
      <c r="H779">
        <f t="shared" si="62"/>
        <v>-3851.9509843310807</v>
      </c>
      <c r="I779">
        <f t="shared" si="63"/>
        <v>-7.7107417077865661E-6</v>
      </c>
      <c r="J779">
        <f t="shared" si="59"/>
        <v>-2.9317052973194049E-3</v>
      </c>
    </row>
    <row r="780" spans="1:10" x14ac:dyDescent="0.55000000000000004">
      <c r="A780">
        <v>768</v>
      </c>
      <c r="B780">
        <v>22913</v>
      </c>
      <c r="C780">
        <v>-335799</v>
      </c>
      <c r="F780">
        <f t="shared" si="60"/>
        <v>9.6</v>
      </c>
      <c r="G780">
        <f t="shared" si="61"/>
        <v>2.2912999999999999E-2</v>
      </c>
      <c r="H780">
        <f t="shared" si="62"/>
        <v>-24412.950984331081</v>
      </c>
      <c r="I780">
        <f t="shared" si="63"/>
        <v>-4.8869250966785171E-5</v>
      </c>
      <c r="J780">
        <f t="shared" si="59"/>
        <v>-1.8580604482014543E-2</v>
      </c>
    </row>
    <row r="781" spans="1:10" x14ac:dyDescent="0.55000000000000004">
      <c r="A781">
        <v>769</v>
      </c>
      <c r="B781">
        <v>21394</v>
      </c>
      <c r="C781">
        <v>-356169</v>
      </c>
      <c r="F781">
        <f t="shared" si="60"/>
        <v>9.6125000000000007</v>
      </c>
      <c r="G781">
        <f t="shared" si="61"/>
        <v>2.1394E-2</v>
      </c>
      <c r="H781">
        <f t="shared" si="62"/>
        <v>-44782.950984331081</v>
      </c>
      <c r="I781">
        <f t="shared" si="63"/>
        <v>-8.9645421075525088E-5</v>
      </c>
      <c r="J781">
        <f t="shared" ref="J781:J844" si="64">(I781*0.1*9.80665)/($J$4*10^(-6)*$H$4)</f>
        <v>-3.4084134290498558E-2</v>
      </c>
    </row>
    <row r="782" spans="1:10" x14ac:dyDescent="0.55000000000000004">
      <c r="A782">
        <v>770</v>
      </c>
      <c r="B782">
        <v>19763</v>
      </c>
      <c r="C782">
        <v>-372573</v>
      </c>
      <c r="F782">
        <f t="shared" si="60"/>
        <v>9.625</v>
      </c>
      <c r="G782">
        <f t="shared" si="61"/>
        <v>1.9762999999999999E-2</v>
      </c>
      <c r="H782">
        <f t="shared" si="62"/>
        <v>-61186.950984331081</v>
      </c>
      <c r="I782">
        <f t="shared" si="63"/>
        <v>-1.2248254893334394E-4</v>
      </c>
      <c r="J782">
        <f t="shared" si="64"/>
        <v>-4.6569156528022952E-2</v>
      </c>
    </row>
    <row r="783" spans="1:10" x14ac:dyDescent="0.55000000000000004">
      <c r="A783">
        <v>771</v>
      </c>
      <c r="B783">
        <v>18019</v>
      </c>
      <c r="C783">
        <v>-390099</v>
      </c>
      <c r="F783">
        <f t="shared" si="60"/>
        <v>9.6374999999999993</v>
      </c>
      <c r="G783">
        <f t="shared" si="61"/>
        <v>1.8019E-2</v>
      </c>
      <c r="H783">
        <f t="shared" si="62"/>
        <v>-78712.950984331081</v>
      </c>
      <c r="I783">
        <f t="shared" si="63"/>
        <v>-1.5756566907697555E-4</v>
      </c>
      <c r="J783">
        <f t="shared" si="64"/>
        <v>-5.9908128713761347E-2</v>
      </c>
    </row>
    <row r="784" spans="1:10" x14ac:dyDescent="0.55000000000000004">
      <c r="A784">
        <v>772</v>
      </c>
      <c r="B784">
        <v>16172</v>
      </c>
      <c r="C784">
        <v>-405550</v>
      </c>
      <c r="F784">
        <f t="shared" si="60"/>
        <v>9.65</v>
      </c>
      <c r="G784">
        <f t="shared" si="61"/>
        <v>1.6171999999999999E-2</v>
      </c>
      <c r="H784">
        <f t="shared" si="62"/>
        <v>-94163.950984331081</v>
      </c>
      <c r="I784">
        <f t="shared" si="63"/>
        <v>-1.8849510473481257E-4</v>
      </c>
      <c r="J784">
        <f t="shared" si="64"/>
        <v>-7.1667826262651196E-2</v>
      </c>
    </row>
    <row r="785" spans="1:10" x14ac:dyDescent="0.55000000000000004">
      <c r="A785">
        <v>773</v>
      </c>
      <c r="B785">
        <v>14241</v>
      </c>
      <c r="C785">
        <v>-417364</v>
      </c>
      <c r="F785">
        <f t="shared" ref="F785:F848" si="65">A785/80</f>
        <v>9.6624999999999996</v>
      </c>
      <c r="G785">
        <f t="shared" ref="G785:G848" si="66">B785*10^-6</f>
        <v>1.4241E-2</v>
      </c>
      <c r="H785">
        <f t="shared" ref="H785:H848" si="67">C785-$F$4</f>
        <v>-105977.95098433108</v>
      </c>
      <c r="I785">
        <f t="shared" ref="I785:I848" si="68">($H$4*H785)/($H$6*$H$8)</f>
        <v>-2.1214408233248826E-4</v>
      </c>
      <c r="J785">
        <f t="shared" si="64"/>
        <v>-8.065941689384562E-2</v>
      </c>
    </row>
    <row r="786" spans="1:10" x14ac:dyDescent="0.55000000000000004">
      <c r="A786">
        <v>774</v>
      </c>
      <c r="B786">
        <v>12225</v>
      </c>
      <c r="C786">
        <v>-433948</v>
      </c>
      <c r="F786">
        <f t="shared" si="65"/>
        <v>9.6750000000000007</v>
      </c>
      <c r="G786">
        <f t="shared" si="66"/>
        <v>1.2225E-2</v>
      </c>
      <c r="H786">
        <f t="shared" si="67"/>
        <v>-122561.95098433108</v>
      </c>
      <c r="I786">
        <f t="shared" si="68"/>
        <v>-2.4534152980835192E-4</v>
      </c>
      <c r="J786">
        <f t="shared" si="64"/>
        <v>-9.3281436449265301E-2</v>
      </c>
    </row>
    <row r="787" spans="1:10" x14ac:dyDescent="0.55000000000000004">
      <c r="A787">
        <v>775</v>
      </c>
      <c r="B787">
        <v>10144</v>
      </c>
      <c r="C787">
        <v>-447242</v>
      </c>
      <c r="F787">
        <f t="shared" si="65"/>
        <v>9.6875</v>
      </c>
      <c r="G787">
        <f t="shared" si="66"/>
        <v>1.0144E-2</v>
      </c>
      <c r="H787">
        <f t="shared" si="67"/>
        <v>-135855.95098433108</v>
      </c>
      <c r="I787">
        <f t="shared" si="68"/>
        <v>-2.7195313537661841E-4</v>
      </c>
      <c r="J787">
        <f t="shared" si="64"/>
        <v>-0.10339944947204324</v>
      </c>
    </row>
    <row r="788" spans="1:10" x14ac:dyDescent="0.55000000000000004">
      <c r="A788">
        <v>776</v>
      </c>
      <c r="B788">
        <v>8006</v>
      </c>
      <c r="C788">
        <v>-462009</v>
      </c>
      <c r="F788">
        <f t="shared" si="65"/>
        <v>9.6999999999999993</v>
      </c>
      <c r="G788">
        <f t="shared" si="66"/>
        <v>8.0059999999999992E-3</v>
      </c>
      <c r="H788">
        <f t="shared" si="67"/>
        <v>-150622.95098433108</v>
      </c>
      <c r="I788">
        <f t="shared" si="68"/>
        <v>-3.0151335648588508E-4</v>
      </c>
      <c r="J788">
        <f t="shared" si="64"/>
        <v>-0.11463855721293098</v>
      </c>
    </row>
    <row r="789" spans="1:10" x14ac:dyDescent="0.55000000000000004">
      <c r="A789">
        <v>777</v>
      </c>
      <c r="B789">
        <v>5822</v>
      </c>
      <c r="C789">
        <v>-477089</v>
      </c>
      <c r="F789">
        <f t="shared" si="65"/>
        <v>9.7125000000000004</v>
      </c>
      <c r="G789">
        <f t="shared" si="66"/>
        <v>5.8219999999999999E-3</v>
      </c>
      <c r="H789">
        <f t="shared" si="67"/>
        <v>-165702.95098433108</v>
      </c>
      <c r="I789">
        <f t="shared" si="68"/>
        <v>-3.3170013337541866E-4</v>
      </c>
      <c r="J789">
        <f t="shared" si="64"/>
        <v>-0.12611588806771445</v>
      </c>
    </row>
    <row r="790" spans="1:10" x14ac:dyDescent="0.55000000000000004">
      <c r="A790">
        <v>778</v>
      </c>
      <c r="B790">
        <v>3600</v>
      </c>
      <c r="C790">
        <v>-489505</v>
      </c>
      <c r="F790">
        <f t="shared" si="65"/>
        <v>9.7249999999999996</v>
      </c>
      <c r="G790">
        <f t="shared" si="66"/>
        <v>3.5999999999999999E-3</v>
      </c>
      <c r="H790">
        <f t="shared" si="67"/>
        <v>-178118.95098433108</v>
      </c>
      <c r="I790">
        <f t="shared" si="68"/>
        <v>-3.5655417991788867E-4</v>
      </c>
      <c r="J790">
        <f t="shared" si="64"/>
        <v>-0.13556565861764758</v>
      </c>
    </row>
    <row r="791" spans="1:10" x14ac:dyDescent="0.55000000000000004">
      <c r="A791">
        <v>779</v>
      </c>
      <c r="B791">
        <v>1359</v>
      </c>
      <c r="C791">
        <v>-499104</v>
      </c>
      <c r="F791">
        <f t="shared" si="65"/>
        <v>9.7375000000000007</v>
      </c>
      <c r="G791">
        <f t="shared" si="66"/>
        <v>1.359E-3</v>
      </c>
      <c r="H791">
        <f t="shared" si="67"/>
        <v>-187717.95098433108</v>
      </c>
      <c r="I791">
        <f t="shared" si="68"/>
        <v>-3.7576922443795712E-4</v>
      </c>
      <c r="J791">
        <f t="shared" si="64"/>
        <v>-0.14287142114251933</v>
      </c>
    </row>
    <row r="792" spans="1:10" x14ac:dyDescent="0.55000000000000004">
      <c r="A792">
        <v>780</v>
      </c>
      <c r="B792">
        <v>-881</v>
      </c>
      <c r="C792">
        <v>-511595</v>
      </c>
      <c r="F792">
        <f t="shared" si="65"/>
        <v>9.75</v>
      </c>
      <c r="G792">
        <f t="shared" si="66"/>
        <v>-8.8099999999999995E-4</v>
      </c>
      <c r="H792">
        <f t="shared" si="67"/>
        <v>-200208.95098433108</v>
      </c>
      <c r="I792">
        <f t="shared" si="68"/>
        <v>-4.0077340415461255E-4</v>
      </c>
      <c r="J792">
        <f t="shared" si="64"/>
        <v>-0.15237827390824218</v>
      </c>
    </row>
    <row r="793" spans="1:10" x14ac:dyDescent="0.55000000000000004">
      <c r="A793">
        <v>781</v>
      </c>
      <c r="B793">
        <v>-3122</v>
      </c>
      <c r="C793">
        <v>-518529</v>
      </c>
      <c r="F793">
        <f t="shared" si="65"/>
        <v>9.7624999999999993</v>
      </c>
      <c r="G793">
        <f t="shared" si="66"/>
        <v>-3.1219999999999998E-3</v>
      </c>
      <c r="H793">
        <f t="shared" si="67"/>
        <v>-207142.95098433108</v>
      </c>
      <c r="I793">
        <f t="shared" si="68"/>
        <v>-4.1465371655196172E-4</v>
      </c>
      <c r="J793">
        <f t="shared" si="64"/>
        <v>-0.15765571503205308</v>
      </c>
    </row>
    <row r="794" spans="1:10" x14ac:dyDescent="0.55000000000000004">
      <c r="A794">
        <v>782</v>
      </c>
      <c r="B794">
        <v>-5344</v>
      </c>
      <c r="C794">
        <v>-526025</v>
      </c>
      <c r="F794">
        <f t="shared" si="65"/>
        <v>9.7750000000000004</v>
      </c>
      <c r="G794">
        <f t="shared" si="66"/>
        <v>-5.3439999999999998E-3</v>
      </c>
      <c r="H794">
        <f t="shared" si="67"/>
        <v>-214638.95098433108</v>
      </c>
      <c r="I794">
        <f t="shared" si="68"/>
        <v>-4.2965902686787309E-4</v>
      </c>
      <c r="J794">
        <f t="shared" si="64"/>
        <v>-0.16336089222618153</v>
      </c>
    </row>
    <row r="795" spans="1:10" x14ac:dyDescent="0.55000000000000004">
      <c r="A795">
        <v>783</v>
      </c>
      <c r="B795">
        <v>-7538</v>
      </c>
      <c r="C795">
        <v>-530731</v>
      </c>
      <c r="F795">
        <f t="shared" si="65"/>
        <v>9.7874999999999996</v>
      </c>
      <c r="G795">
        <f t="shared" si="66"/>
        <v>-7.5379999999999996E-3</v>
      </c>
      <c r="H795">
        <f t="shared" si="67"/>
        <v>-219344.95098433108</v>
      </c>
      <c r="I795">
        <f t="shared" si="68"/>
        <v>-4.3907938310408956E-4</v>
      </c>
      <c r="J795">
        <f t="shared" si="64"/>
        <v>-0.16694261099293289</v>
      </c>
    </row>
    <row r="796" spans="1:10" x14ac:dyDescent="0.55000000000000004">
      <c r="A796">
        <v>784</v>
      </c>
      <c r="B796">
        <v>-9684</v>
      </c>
      <c r="C796">
        <v>-531440</v>
      </c>
      <c r="F796">
        <f t="shared" si="65"/>
        <v>9.8000000000000007</v>
      </c>
      <c r="G796">
        <f t="shared" si="66"/>
        <v>-9.6839999999999999E-3</v>
      </c>
      <c r="H796">
        <f t="shared" si="67"/>
        <v>-220053.95098433108</v>
      </c>
      <c r="I796">
        <f t="shared" si="68"/>
        <v>-4.4049864204405502E-4</v>
      </c>
      <c r="J796">
        <f t="shared" si="64"/>
        <v>-0.16748222820619824</v>
      </c>
    </row>
    <row r="797" spans="1:10" x14ac:dyDescent="0.55000000000000004">
      <c r="A797">
        <v>785</v>
      </c>
      <c r="B797">
        <v>-11784</v>
      </c>
      <c r="C797">
        <v>-535357</v>
      </c>
      <c r="F797">
        <f t="shared" si="65"/>
        <v>9.8125</v>
      </c>
      <c r="G797">
        <f t="shared" si="66"/>
        <v>-1.1783999999999999E-2</v>
      </c>
      <c r="H797">
        <f t="shared" si="67"/>
        <v>-223970.95098433108</v>
      </c>
      <c r="I797">
        <f t="shared" si="68"/>
        <v>-4.4833959728784171E-4</v>
      </c>
      <c r="J797">
        <f t="shared" si="64"/>
        <v>-0.17046344206284195</v>
      </c>
    </row>
    <row r="798" spans="1:10" x14ac:dyDescent="0.55000000000000004">
      <c r="A798">
        <v>786</v>
      </c>
      <c r="B798">
        <v>-13809</v>
      </c>
      <c r="C798">
        <v>-535097</v>
      </c>
      <c r="F798">
        <f t="shared" si="65"/>
        <v>9.8249999999999993</v>
      </c>
      <c r="G798">
        <f t="shared" si="66"/>
        <v>-1.3809E-2</v>
      </c>
      <c r="H798">
        <f t="shared" si="67"/>
        <v>-223710.95098433108</v>
      </c>
      <c r="I798">
        <f t="shared" si="68"/>
        <v>-4.4781913561733248E-4</v>
      </c>
      <c r="J798">
        <f t="shared" si="64"/>
        <v>-0.17026555704810428</v>
      </c>
    </row>
    <row r="799" spans="1:10" x14ac:dyDescent="0.55000000000000004">
      <c r="A799">
        <v>787</v>
      </c>
      <c r="B799">
        <v>-15769</v>
      </c>
      <c r="C799">
        <v>-537334</v>
      </c>
      <c r="F799">
        <f t="shared" si="65"/>
        <v>9.8375000000000004</v>
      </c>
      <c r="G799">
        <f t="shared" si="66"/>
        <v>-1.5768999999999998E-2</v>
      </c>
      <c r="H799">
        <f t="shared" si="67"/>
        <v>-225947.95098433108</v>
      </c>
      <c r="I799">
        <f t="shared" si="68"/>
        <v>-4.522971077593674E-4</v>
      </c>
      <c r="J799">
        <f t="shared" si="64"/>
        <v>-0.17196812927105856</v>
      </c>
    </row>
    <row r="800" spans="1:10" x14ac:dyDescent="0.55000000000000004">
      <c r="A800">
        <v>788</v>
      </c>
      <c r="B800">
        <v>-17634</v>
      </c>
      <c r="C800">
        <v>-541602</v>
      </c>
      <c r="F800">
        <f t="shared" si="65"/>
        <v>9.85</v>
      </c>
      <c r="G800">
        <f t="shared" si="66"/>
        <v>-1.7634E-2</v>
      </c>
      <c r="H800">
        <f t="shared" si="67"/>
        <v>-230215.95098433108</v>
      </c>
      <c r="I800">
        <f t="shared" si="68"/>
        <v>-4.6084068625834151E-4</v>
      </c>
      <c r="J800">
        <f t="shared" si="64"/>
        <v>-0.17521648789759808</v>
      </c>
    </row>
    <row r="801" spans="1:10" x14ac:dyDescent="0.55000000000000004">
      <c r="A801">
        <v>789</v>
      </c>
      <c r="B801">
        <v>-19397</v>
      </c>
      <c r="C801">
        <v>-543394</v>
      </c>
      <c r="F801">
        <f t="shared" si="65"/>
        <v>9.8625000000000007</v>
      </c>
      <c r="G801">
        <f t="shared" si="66"/>
        <v>-1.9396999999999998E-2</v>
      </c>
      <c r="H801">
        <f t="shared" si="67"/>
        <v>-232007.95098433108</v>
      </c>
      <c r="I801">
        <f t="shared" si="68"/>
        <v>-4.6442786823354333E-4</v>
      </c>
      <c r="J801">
        <f t="shared" si="64"/>
        <v>-0.17658037230686677</v>
      </c>
    </row>
    <row r="802" spans="1:10" x14ac:dyDescent="0.55000000000000004">
      <c r="A802">
        <v>790</v>
      </c>
      <c r="B802">
        <v>-21056</v>
      </c>
      <c r="C802">
        <v>-543197</v>
      </c>
      <c r="F802">
        <f t="shared" si="65"/>
        <v>9.875</v>
      </c>
      <c r="G802">
        <f t="shared" si="66"/>
        <v>-2.1055999999999998E-2</v>
      </c>
      <c r="H802">
        <f t="shared" si="67"/>
        <v>-231810.95098433108</v>
      </c>
      <c r="I802">
        <f t="shared" si="68"/>
        <v>-4.6403351842934983E-4</v>
      </c>
      <c r="J802">
        <f t="shared" si="64"/>
        <v>-0.17643043635339248</v>
      </c>
    </row>
    <row r="803" spans="1:10" x14ac:dyDescent="0.55000000000000004">
      <c r="A803">
        <v>791</v>
      </c>
      <c r="B803">
        <v>-22594</v>
      </c>
      <c r="C803">
        <v>-535762</v>
      </c>
      <c r="F803">
        <f t="shared" si="65"/>
        <v>9.8874999999999993</v>
      </c>
      <c r="G803">
        <f t="shared" si="66"/>
        <v>-2.2594E-2</v>
      </c>
      <c r="H803">
        <f t="shared" si="67"/>
        <v>-224375.95098433108</v>
      </c>
      <c r="I803">
        <f t="shared" si="68"/>
        <v>-4.4915031642844258E-4</v>
      </c>
      <c r="J803">
        <f t="shared" si="64"/>
        <v>-0.17077168602810636</v>
      </c>
    </row>
    <row r="804" spans="1:10" x14ac:dyDescent="0.55000000000000004">
      <c r="A804">
        <v>792</v>
      </c>
      <c r="B804">
        <v>-24009</v>
      </c>
      <c r="C804">
        <v>-521289</v>
      </c>
      <c r="F804">
        <f t="shared" si="65"/>
        <v>9.9</v>
      </c>
      <c r="G804">
        <f t="shared" si="66"/>
        <v>-2.4008999999999999E-2</v>
      </c>
      <c r="H804">
        <f t="shared" si="67"/>
        <v>-209902.95098433108</v>
      </c>
      <c r="I804">
        <f t="shared" si="68"/>
        <v>-4.2017861736198245E-4</v>
      </c>
      <c r="J804">
        <f t="shared" si="64"/>
        <v>-0.15975634057311425</v>
      </c>
    </row>
    <row r="805" spans="1:10" x14ac:dyDescent="0.55000000000000004">
      <c r="A805">
        <v>793</v>
      </c>
      <c r="B805">
        <v>-25284</v>
      </c>
      <c r="C805">
        <v>-511716</v>
      </c>
      <c r="F805">
        <f t="shared" si="65"/>
        <v>9.9124999999999996</v>
      </c>
      <c r="G805">
        <f t="shared" si="66"/>
        <v>-2.5283999999999997E-2</v>
      </c>
      <c r="H805">
        <f t="shared" si="67"/>
        <v>-200329.95098433108</v>
      </c>
      <c r="I805">
        <f t="shared" si="68"/>
        <v>-4.0101561900896492E-4</v>
      </c>
      <c r="J805">
        <f t="shared" si="64"/>
        <v>-0.15247036654971621</v>
      </c>
    </row>
    <row r="806" spans="1:10" x14ac:dyDescent="0.55000000000000004">
      <c r="A806">
        <v>794</v>
      </c>
      <c r="B806">
        <v>-26428</v>
      </c>
      <c r="C806">
        <v>-515124</v>
      </c>
      <c r="F806">
        <f t="shared" si="65"/>
        <v>9.9250000000000007</v>
      </c>
      <c r="G806">
        <f t="shared" si="66"/>
        <v>-2.6428E-2</v>
      </c>
      <c r="H806">
        <f t="shared" si="67"/>
        <v>-203737.95098433108</v>
      </c>
      <c r="I806">
        <f t="shared" si="68"/>
        <v>-4.0783767044394703E-4</v>
      </c>
      <c r="J806">
        <f t="shared" si="64"/>
        <v>-0.15506418243520048</v>
      </c>
    </row>
    <row r="807" spans="1:10" x14ac:dyDescent="0.55000000000000004">
      <c r="A807">
        <v>795</v>
      </c>
      <c r="B807">
        <v>-27413</v>
      </c>
      <c r="C807">
        <v>-514834</v>
      </c>
      <c r="F807">
        <f t="shared" si="65"/>
        <v>9.9375</v>
      </c>
      <c r="G807">
        <f t="shared" si="66"/>
        <v>-2.7413E-2</v>
      </c>
      <c r="H807">
        <f t="shared" si="67"/>
        <v>-203447.95098433108</v>
      </c>
      <c r="I807">
        <f t="shared" si="68"/>
        <v>-4.0725715550376368E-4</v>
      </c>
      <c r="J807">
        <f t="shared" si="64"/>
        <v>-0.15484346453414691</v>
      </c>
    </row>
    <row r="808" spans="1:10" x14ac:dyDescent="0.55000000000000004">
      <c r="A808">
        <v>796</v>
      </c>
      <c r="B808">
        <v>-28247</v>
      </c>
      <c r="C808">
        <v>-495245</v>
      </c>
      <c r="F808">
        <f t="shared" si="65"/>
        <v>9.9499999999999993</v>
      </c>
      <c r="G808">
        <f t="shared" si="66"/>
        <v>-2.8246999999999998E-2</v>
      </c>
      <c r="H808">
        <f t="shared" si="67"/>
        <v>-183858.95098433108</v>
      </c>
      <c r="I808">
        <f t="shared" si="68"/>
        <v>-3.6804437218220713E-4</v>
      </c>
      <c r="J808">
        <f t="shared" si="64"/>
        <v>-0.13993435086608635</v>
      </c>
    </row>
    <row r="809" spans="1:10" x14ac:dyDescent="0.55000000000000004">
      <c r="A809">
        <v>797</v>
      </c>
      <c r="B809">
        <v>-28931</v>
      </c>
      <c r="C809">
        <v>-489414</v>
      </c>
      <c r="F809">
        <f t="shared" si="65"/>
        <v>9.9625000000000004</v>
      </c>
      <c r="G809">
        <f t="shared" si="66"/>
        <v>-2.8930999999999998E-2</v>
      </c>
      <c r="H809">
        <f t="shared" si="67"/>
        <v>-178027.95098433108</v>
      </c>
      <c r="I809">
        <f t="shared" si="68"/>
        <v>-3.5637201833321047E-4</v>
      </c>
      <c r="J809">
        <f t="shared" si="64"/>
        <v>-0.1354963988624894</v>
      </c>
    </row>
    <row r="810" spans="1:10" x14ac:dyDescent="0.55000000000000004">
      <c r="A810">
        <v>798</v>
      </c>
      <c r="B810">
        <v>-29447</v>
      </c>
      <c r="C810">
        <v>-479294</v>
      </c>
      <c r="F810">
        <f t="shared" si="65"/>
        <v>9.9749999999999996</v>
      </c>
      <c r="G810">
        <f t="shared" si="66"/>
        <v>-2.9446999999999997E-2</v>
      </c>
      <c r="H810">
        <f t="shared" si="67"/>
        <v>-167907.95098433108</v>
      </c>
      <c r="I810">
        <f t="shared" si="68"/>
        <v>-3.361140486964678E-4</v>
      </c>
      <c r="J810">
        <f t="shared" si="64"/>
        <v>-0.1277941052119318</v>
      </c>
    </row>
    <row r="811" spans="1:10" x14ac:dyDescent="0.55000000000000004">
      <c r="A811">
        <v>799</v>
      </c>
      <c r="B811">
        <v>-29794</v>
      </c>
      <c r="C811">
        <v>-459281</v>
      </c>
      <c r="F811">
        <f t="shared" si="65"/>
        <v>9.9875000000000007</v>
      </c>
      <c r="G811">
        <f t="shared" si="66"/>
        <v>-2.9793999999999998E-2</v>
      </c>
      <c r="H811">
        <f t="shared" si="67"/>
        <v>-147894.95098433108</v>
      </c>
      <c r="I811">
        <f t="shared" si="68"/>
        <v>-2.9605251249685012E-4</v>
      </c>
      <c r="J811">
        <f t="shared" si="64"/>
        <v>-0.11256228675060675</v>
      </c>
    </row>
    <row r="812" spans="1:10" x14ac:dyDescent="0.55000000000000004">
      <c r="A812">
        <v>800</v>
      </c>
      <c r="B812">
        <v>-29972</v>
      </c>
      <c r="C812">
        <v>-444552</v>
      </c>
      <c r="F812">
        <f t="shared" si="65"/>
        <v>10</v>
      </c>
      <c r="G812">
        <f t="shared" si="66"/>
        <v>-2.9971999999999999E-2</v>
      </c>
      <c r="H812">
        <f t="shared" si="67"/>
        <v>-133165.95098433108</v>
      </c>
      <c r="I812">
        <f t="shared" si="68"/>
        <v>-2.6656835886250402E-4</v>
      </c>
      <c r="J812">
        <f t="shared" si="64"/>
        <v>-0.10135210066571913</v>
      </c>
    </row>
    <row r="813" spans="1:10" x14ac:dyDescent="0.55000000000000004">
      <c r="A813">
        <v>801</v>
      </c>
      <c r="B813">
        <v>-29981</v>
      </c>
      <c r="C813">
        <v>-430179</v>
      </c>
      <c r="F813">
        <f t="shared" si="65"/>
        <v>10.012499999999999</v>
      </c>
      <c r="G813">
        <f t="shared" si="66"/>
        <v>-2.9980999999999997E-2</v>
      </c>
      <c r="H813">
        <f t="shared" si="67"/>
        <v>-118792.95098433108</v>
      </c>
      <c r="I813">
        <f t="shared" si="68"/>
        <v>-2.3779683736162435E-4</v>
      </c>
      <c r="J813">
        <f t="shared" si="64"/>
        <v>-9.0412864831779974E-2</v>
      </c>
    </row>
    <row r="814" spans="1:10" x14ac:dyDescent="0.55000000000000004">
      <c r="A814">
        <v>802</v>
      </c>
      <c r="B814">
        <v>-29822</v>
      </c>
      <c r="C814">
        <v>-409795</v>
      </c>
      <c r="F814">
        <f t="shared" si="65"/>
        <v>10.025</v>
      </c>
      <c r="G814">
        <f t="shared" si="66"/>
        <v>-2.9821999999999998E-2</v>
      </c>
      <c r="H814">
        <f t="shared" si="67"/>
        <v>-98408.950984331081</v>
      </c>
      <c r="I814">
        <f t="shared" si="68"/>
        <v>-1.9699264239370315E-4</v>
      </c>
      <c r="J814">
        <f t="shared" si="64"/>
        <v>-7.4898679676348542E-2</v>
      </c>
    </row>
    <row r="815" spans="1:10" x14ac:dyDescent="0.55000000000000004">
      <c r="A815">
        <v>803</v>
      </c>
      <c r="B815">
        <v>-29503</v>
      </c>
      <c r="C815">
        <v>-390572</v>
      </c>
      <c r="F815">
        <f t="shared" si="65"/>
        <v>10.0375</v>
      </c>
      <c r="G815">
        <f t="shared" si="66"/>
        <v>-2.9502999999999998E-2</v>
      </c>
      <c r="H815">
        <f t="shared" si="67"/>
        <v>-79185.950984331081</v>
      </c>
      <c r="I815">
        <f t="shared" si="68"/>
        <v>-1.5851250896217113E-4</v>
      </c>
      <c r="J815">
        <f t="shared" si="64"/>
        <v>-6.0268127221341748E-2</v>
      </c>
    </row>
    <row r="816" spans="1:10" x14ac:dyDescent="0.55000000000000004">
      <c r="A816">
        <v>804</v>
      </c>
      <c r="B816">
        <v>-29016</v>
      </c>
      <c r="C816">
        <v>-377264</v>
      </c>
      <c r="F816">
        <f t="shared" si="65"/>
        <v>10.050000000000001</v>
      </c>
      <c r="G816">
        <f t="shared" si="66"/>
        <v>-2.9016E-2</v>
      </c>
      <c r="H816">
        <f t="shared" si="67"/>
        <v>-65877.950984331081</v>
      </c>
      <c r="I816">
        <f t="shared" si="68"/>
        <v>-1.3187287853472335E-4</v>
      </c>
      <c r="J816">
        <f t="shared" si="64"/>
        <v>-5.0139458851616393E-2</v>
      </c>
    </row>
    <row r="817" spans="1:10" x14ac:dyDescent="0.55000000000000004">
      <c r="A817">
        <v>805</v>
      </c>
      <c r="B817">
        <v>-28369</v>
      </c>
      <c r="C817">
        <v>-359833</v>
      </c>
      <c r="F817">
        <f t="shared" si="65"/>
        <v>10.0625</v>
      </c>
      <c r="G817">
        <f t="shared" si="66"/>
        <v>-2.8368999999999998E-2</v>
      </c>
      <c r="H817">
        <f t="shared" si="67"/>
        <v>-48446.950984331081</v>
      </c>
      <c r="I817">
        <f t="shared" si="68"/>
        <v>-9.6979927078393187E-5</v>
      </c>
      <c r="J817">
        <f t="shared" si="64"/>
        <v>-3.6872790805878311E-2</v>
      </c>
    </row>
    <row r="818" spans="1:10" x14ac:dyDescent="0.55000000000000004">
      <c r="A818">
        <v>806</v>
      </c>
      <c r="B818">
        <v>-27553</v>
      </c>
      <c r="C818">
        <v>-340411</v>
      </c>
      <c r="F818">
        <f t="shared" si="65"/>
        <v>10.074999999999999</v>
      </c>
      <c r="G818">
        <f t="shared" si="66"/>
        <v>-2.7552999999999998E-2</v>
      </c>
      <c r="H818">
        <f t="shared" si="67"/>
        <v>-29024.950984331081</v>
      </c>
      <c r="I818">
        <f t="shared" si="68"/>
        <v>-5.8101440291356032E-5</v>
      </c>
      <c r="J818">
        <f t="shared" si="64"/>
        <v>-2.2090780204976162E-2</v>
      </c>
    </row>
    <row r="819" spans="1:10" x14ac:dyDescent="0.55000000000000004">
      <c r="A819">
        <v>807</v>
      </c>
      <c r="B819">
        <v>-26597</v>
      </c>
      <c r="C819">
        <v>-321606</v>
      </c>
      <c r="F819">
        <f t="shared" si="65"/>
        <v>10.0875</v>
      </c>
      <c r="G819">
        <f t="shared" si="66"/>
        <v>-2.6596999999999999E-2</v>
      </c>
      <c r="H819">
        <f t="shared" si="67"/>
        <v>-10219.950984331081</v>
      </c>
      <c r="I819">
        <f t="shared" si="68"/>
        <v>-2.0458049083950327E-5</v>
      </c>
      <c r="J819">
        <f t="shared" si="64"/>
        <v>-7.7783659659706678E-3</v>
      </c>
    </row>
    <row r="820" spans="1:10" x14ac:dyDescent="0.55000000000000004">
      <c r="A820">
        <v>808</v>
      </c>
      <c r="B820">
        <v>-25481</v>
      </c>
      <c r="C820">
        <v>-305454</v>
      </c>
      <c r="F820">
        <f t="shared" si="65"/>
        <v>10.1</v>
      </c>
      <c r="G820">
        <f t="shared" si="66"/>
        <v>-2.5481E-2</v>
      </c>
      <c r="H820">
        <f t="shared" si="67"/>
        <v>5932.0490156689193</v>
      </c>
      <c r="I820">
        <f t="shared" si="68"/>
        <v>1.1874631308605747E-5</v>
      </c>
      <c r="J820">
        <f t="shared" si="64"/>
        <v>4.5148600265003131E-3</v>
      </c>
    </row>
    <row r="821" spans="1:10" x14ac:dyDescent="0.55000000000000004">
      <c r="A821">
        <v>809</v>
      </c>
      <c r="B821">
        <v>-24225</v>
      </c>
      <c r="C821">
        <v>-292030</v>
      </c>
      <c r="F821">
        <f t="shared" si="65"/>
        <v>10.112500000000001</v>
      </c>
      <c r="G821">
        <f t="shared" si="66"/>
        <v>-2.4225E-2</v>
      </c>
      <c r="H821">
        <f t="shared" si="67"/>
        <v>19356.049015668919</v>
      </c>
      <c r="I821">
        <f t="shared" si="68"/>
        <v>3.8746467712126845E-5</v>
      </c>
      <c r="J821">
        <f t="shared" si="64"/>
        <v>1.4731815556647073E-2</v>
      </c>
    </row>
    <row r="822" spans="1:10" x14ac:dyDescent="0.55000000000000004">
      <c r="A822">
        <v>810</v>
      </c>
      <c r="B822">
        <v>-22828</v>
      </c>
      <c r="C822">
        <v>-283675</v>
      </c>
      <c r="F822">
        <f t="shared" si="65"/>
        <v>10.125</v>
      </c>
      <c r="G822">
        <f t="shared" si="66"/>
        <v>-2.2827999999999998E-2</v>
      </c>
      <c r="H822">
        <f t="shared" si="67"/>
        <v>27711.049015668919</v>
      </c>
      <c r="I822">
        <f t="shared" si="68"/>
        <v>5.5471303316374368E-5</v>
      </c>
      <c r="J822">
        <f t="shared" si="64"/>
        <v>2.1090774395620265E-2</v>
      </c>
    </row>
    <row r="823" spans="1:10" x14ac:dyDescent="0.55000000000000004">
      <c r="A823">
        <v>811</v>
      </c>
      <c r="B823">
        <v>-21309</v>
      </c>
      <c r="C823">
        <v>-254331</v>
      </c>
      <c r="F823">
        <f t="shared" si="65"/>
        <v>10.137499999999999</v>
      </c>
      <c r="G823">
        <f t="shared" si="66"/>
        <v>-2.1308999999999998E-2</v>
      </c>
      <c r="H823">
        <f t="shared" si="67"/>
        <v>57055.049015668919</v>
      </c>
      <c r="I823">
        <f t="shared" si="68"/>
        <v>1.1421140816030487E-4</v>
      </c>
      <c r="J823">
        <f t="shared" si="64"/>
        <v>4.342438159739518E-2</v>
      </c>
    </row>
    <row r="824" spans="1:10" x14ac:dyDescent="0.55000000000000004">
      <c r="A824">
        <v>812</v>
      </c>
      <c r="B824">
        <v>-19678</v>
      </c>
      <c r="C824">
        <v>-239637</v>
      </c>
      <c r="F824">
        <f t="shared" si="65"/>
        <v>10.15</v>
      </c>
      <c r="G824">
        <f t="shared" si="66"/>
        <v>-1.9677999999999998E-2</v>
      </c>
      <c r="H824">
        <f t="shared" si="67"/>
        <v>71749.049015668919</v>
      </c>
      <c r="I824">
        <f t="shared" si="68"/>
        <v>1.4362549964669783E-4</v>
      </c>
      <c r="J824">
        <f t="shared" si="64"/>
        <v>5.4607929314914296E-2</v>
      </c>
    </row>
    <row r="825" spans="1:10" x14ac:dyDescent="0.55000000000000004">
      <c r="A825">
        <v>813</v>
      </c>
      <c r="B825">
        <v>-17925</v>
      </c>
      <c r="C825">
        <v>-229255</v>
      </c>
      <c r="F825">
        <f t="shared" si="65"/>
        <v>10.1625</v>
      </c>
      <c r="G825">
        <f t="shared" si="66"/>
        <v>-1.7925E-2</v>
      </c>
      <c r="H825">
        <f t="shared" si="67"/>
        <v>82131.049015668919</v>
      </c>
      <c r="I825">
        <f t="shared" si="68"/>
        <v>1.644079345052613E-4</v>
      </c>
      <c r="J825">
        <f t="shared" si="64"/>
        <v>6.2509630172630601E-2</v>
      </c>
    </row>
    <row r="826" spans="1:10" x14ac:dyDescent="0.55000000000000004">
      <c r="A826">
        <v>814</v>
      </c>
      <c r="B826">
        <v>-16078</v>
      </c>
      <c r="C826">
        <v>-207955</v>
      </c>
      <c r="F826">
        <f t="shared" si="65"/>
        <v>10.175000000000001</v>
      </c>
      <c r="G826">
        <f t="shared" si="66"/>
        <v>-1.6077999999999999E-2</v>
      </c>
      <c r="H826">
        <f t="shared" si="67"/>
        <v>103431.04901566892</v>
      </c>
      <c r="I826">
        <f t="shared" si="68"/>
        <v>2.0704575597389949E-4</v>
      </c>
      <c r="J826">
        <f t="shared" si="64"/>
        <v>7.8720979456906967E-2</v>
      </c>
    </row>
    <row r="827" spans="1:10" x14ac:dyDescent="0.55000000000000004">
      <c r="A827">
        <v>815</v>
      </c>
      <c r="B827">
        <v>-14138</v>
      </c>
      <c r="C827">
        <v>-188084</v>
      </c>
      <c r="F827">
        <f t="shared" si="65"/>
        <v>10.1875</v>
      </c>
      <c r="G827">
        <f t="shared" si="66"/>
        <v>-1.4138E-2</v>
      </c>
      <c r="H827">
        <f t="shared" si="67"/>
        <v>123302.04901566892</v>
      </c>
      <c r="I827">
        <f t="shared" si="68"/>
        <v>2.4682304003039292E-4</v>
      </c>
      <c r="J827">
        <f t="shared" si="64"/>
        <v>9.3844722256336804E-2</v>
      </c>
    </row>
    <row r="828" spans="1:10" x14ac:dyDescent="0.55000000000000004">
      <c r="A828">
        <v>816</v>
      </c>
      <c r="B828">
        <v>-12122</v>
      </c>
      <c r="C828">
        <v>-177635</v>
      </c>
      <c r="F828">
        <f t="shared" si="65"/>
        <v>10.199999999999999</v>
      </c>
      <c r="G828">
        <f t="shared" si="66"/>
        <v>-1.2121999999999999E-2</v>
      </c>
      <c r="H828">
        <f t="shared" si="67"/>
        <v>133751.04901566892</v>
      </c>
      <c r="I828">
        <f t="shared" si="68"/>
        <v>2.6773959385789528E-4</v>
      </c>
      <c r="J828">
        <f t="shared" si="64"/>
        <v>0.10179741656015857</v>
      </c>
    </row>
    <row r="829" spans="1:10" x14ac:dyDescent="0.55000000000000004">
      <c r="A829">
        <v>817</v>
      </c>
      <c r="B829">
        <v>-10031</v>
      </c>
      <c r="C829">
        <v>-167871</v>
      </c>
      <c r="F829">
        <f t="shared" si="65"/>
        <v>10.2125</v>
      </c>
      <c r="G829">
        <f t="shared" si="66"/>
        <v>-1.0031E-2</v>
      </c>
      <c r="H829">
        <f t="shared" si="67"/>
        <v>143515.04901566892</v>
      </c>
      <c r="I829">
        <f t="shared" si="68"/>
        <v>2.8728493136117152E-4</v>
      </c>
      <c r="J829">
        <f t="shared" si="64"/>
        <v>0.1092287599597677</v>
      </c>
    </row>
    <row r="830" spans="1:10" x14ac:dyDescent="0.55000000000000004">
      <c r="A830">
        <v>818</v>
      </c>
      <c r="B830">
        <v>-7894</v>
      </c>
      <c r="C830">
        <v>-156689</v>
      </c>
      <c r="F830">
        <f t="shared" si="65"/>
        <v>10.225</v>
      </c>
      <c r="G830">
        <f t="shared" si="66"/>
        <v>-7.894E-3</v>
      </c>
      <c r="H830">
        <f t="shared" si="67"/>
        <v>154697.04901566892</v>
      </c>
      <c r="I830">
        <f t="shared" si="68"/>
        <v>3.0966878674437866E-4</v>
      </c>
      <c r="J830">
        <f t="shared" si="64"/>
        <v>0.11773933778590752</v>
      </c>
    </row>
    <row r="831" spans="1:10" x14ac:dyDescent="0.55000000000000004">
      <c r="A831">
        <v>819</v>
      </c>
      <c r="B831">
        <v>-5700</v>
      </c>
      <c r="C831">
        <v>-141263</v>
      </c>
      <c r="F831">
        <f t="shared" si="65"/>
        <v>10.237500000000001</v>
      </c>
      <c r="G831">
        <f t="shared" si="66"/>
        <v>-5.6999999999999993E-3</v>
      </c>
      <c r="H831">
        <f t="shared" si="67"/>
        <v>170123.04901566892</v>
      </c>
      <c r="I831">
        <f t="shared" si="68"/>
        <v>3.4054817801082058E-4</v>
      </c>
      <c r="J831">
        <f t="shared" si="64"/>
        <v>0.12948000792953415</v>
      </c>
    </row>
    <row r="832" spans="1:10" x14ac:dyDescent="0.55000000000000004">
      <c r="A832">
        <v>820</v>
      </c>
      <c r="B832">
        <v>-3488</v>
      </c>
      <c r="C832">
        <v>-127498</v>
      </c>
      <c r="F832">
        <f t="shared" si="65"/>
        <v>10.25</v>
      </c>
      <c r="G832">
        <f t="shared" si="66"/>
        <v>-3.4879999999999998E-3</v>
      </c>
      <c r="H832">
        <f t="shared" si="67"/>
        <v>183888.04901566892</v>
      </c>
      <c r="I832">
        <f t="shared" si="68"/>
        <v>3.6810261991297109E-4</v>
      </c>
      <c r="J832">
        <f t="shared" si="64"/>
        <v>0.13995649726747147</v>
      </c>
    </row>
    <row r="833" spans="1:10" x14ac:dyDescent="0.55000000000000004">
      <c r="A833">
        <v>821</v>
      </c>
      <c r="B833">
        <v>-1247</v>
      </c>
      <c r="C833">
        <v>-115970</v>
      </c>
      <c r="F833">
        <f t="shared" si="65"/>
        <v>10.262499999999999</v>
      </c>
      <c r="G833">
        <f t="shared" si="66"/>
        <v>-1.2469999999999998E-3</v>
      </c>
      <c r="H833">
        <f t="shared" si="67"/>
        <v>195416.04901566892</v>
      </c>
      <c r="I833">
        <f t="shared" si="68"/>
        <v>3.9117908967308663E-4</v>
      </c>
      <c r="J833">
        <f t="shared" si="64"/>
        <v>0.14873041438245446</v>
      </c>
    </row>
    <row r="834" spans="1:10" x14ac:dyDescent="0.55000000000000004">
      <c r="A834">
        <v>822</v>
      </c>
      <c r="B834">
        <v>994</v>
      </c>
      <c r="C834">
        <v>-110337</v>
      </c>
      <c r="F834">
        <f t="shared" si="65"/>
        <v>10.275</v>
      </c>
      <c r="G834">
        <f t="shared" si="66"/>
        <v>9.9399999999999987E-4</v>
      </c>
      <c r="H834">
        <f t="shared" si="67"/>
        <v>201049.04901566892</v>
      </c>
      <c r="I834">
        <f t="shared" si="68"/>
        <v>4.0245509194223401E-4</v>
      </c>
      <c r="J834">
        <f t="shared" si="64"/>
        <v>0.15301766933636662</v>
      </c>
    </row>
    <row r="835" spans="1:10" x14ac:dyDescent="0.55000000000000004">
      <c r="A835">
        <v>823</v>
      </c>
      <c r="B835">
        <v>3234</v>
      </c>
      <c r="C835">
        <v>-98615</v>
      </c>
      <c r="F835">
        <f t="shared" si="65"/>
        <v>10.2875</v>
      </c>
      <c r="G835">
        <f t="shared" si="66"/>
        <v>3.2339999999999999E-3</v>
      </c>
      <c r="H835">
        <f t="shared" si="67"/>
        <v>212771.04901566892</v>
      </c>
      <c r="I835">
        <f t="shared" si="68"/>
        <v>4.2591990617957563E-4</v>
      </c>
      <c r="J835">
        <f t="shared" si="64"/>
        <v>0.16193923911619232</v>
      </c>
    </row>
    <row r="836" spans="1:10" x14ac:dyDescent="0.55000000000000004">
      <c r="A836">
        <v>824</v>
      </c>
      <c r="B836">
        <v>5456</v>
      </c>
      <c r="C836">
        <v>-90596</v>
      </c>
      <c r="F836">
        <f t="shared" si="65"/>
        <v>10.3</v>
      </c>
      <c r="G836">
        <f t="shared" si="66"/>
        <v>5.4559999999999999E-3</v>
      </c>
      <c r="H836">
        <f t="shared" si="67"/>
        <v>220790.04901566892</v>
      </c>
      <c r="I836">
        <f t="shared" si="68"/>
        <v>4.4197214516347282E-4</v>
      </c>
      <c r="J836">
        <f t="shared" si="64"/>
        <v>0.16804246962842762</v>
      </c>
    </row>
    <row r="837" spans="1:10" x14ac:dyDescent="0.55000000000000004">
      <c r="A837">
        <v>825</v>
      </c>
      <c r="B837">
        <v>7650</v>
      </c>
      <c r="C837">
        <v>-79832</v>
      </c>
      <c r="F837">
        <f t="shared" si="65"/>
        <v>10.3125</v>
      </c>
      <c r="G837">
        <f t="shared" si="66"/>
        <v>7.6499999999999997E-3</v>
      </c>
      <c r="H837">
        <f t="shared" si="67"/>
        <v>231554.04901566892</v>
      </c>
      <c r="I837">
        <f t="shared" si="68"/>
        <v>4.6351925832255363E-4</v>
      </c>
      <c r="J837">
        <f t="shared" si="64"/>
        <v>0.17623490923856616</v>
      </c>
    </row>
    <row r="838" spans="1:10" x14ac:dyDescent="0.55000000000000004">
      <c r="A838">
        <v>826</v>
      </c>
      <c r="B838">
        <v>9797</v>
      </c>
      <c r="C838">
        <v>-78398</v>
      </c>
      <c r="F838">
        <f t="shared" si="65"/>
        <v>10.324999999999999</v>
      </c>
      <c r="G838">
        <f t="shared" si="66"/>
        <v>9.7970000000000002E-3</v>
      </c>
      <c r="H838">
        <f t="shared" si="67"/>
        <v>232988.04901566892</v>
      </c>
      <c r="I838">
        <f t="shared" si="68"/>
        <v>4.6638980461297748E-4</v>
      </c>
      <c r="J838">
        <f t="shared" si="64"/>
        <v>0.17732632120446534</v>
      </c>
    </row>
    <row r="839" spans="1:10" x14ac:dyDescent="0.55000000000000004">
      <c r="A839">
        <v>827</v>
      </c>
      <c r="B839">
        <v>11888</v>
      </c>
      <c r="C839">
        <v>-73632</v>
      </c>
      <c r="F839">
        <f t="shared" si="65"/>
        <v>10.3375</v>
      </c>
      <c r="G839">
        <f t="shared" si="66"/>
        <v>1.1887999999999999E-2</v>
      </c>
      <c r="H839">
        <f t="shared" si="67"/>
        <v>237754.04901566892</v>
      </c>
      <c r="I839">
        <f t="shared" si="68"/>
        <v>4.7593026738854225E-4</v>
      </c>
      <c r="J839">
        <f t="shared" si="64"/>
        <v>0.1809537057438485</v>
      </c>
    </row>
    <row r="840" spans="1:10" x14ac:dyDescent="0.55000000000000004">
      <c r="A840">
        <v>828</v>
      </c>
      <c r="B840">
        <v>13913</v>
      </c>
      <c r="C840">
        <v>-73034</v>
      </c>
      <c r="F840">
        <f t="shared" si="65"/>
        <v>10.35</v>
      </c>
      <c r="G840">
        <f t="shared" si="66"/>
        <v>1.3913E-2</v>
      </c>
      <c r="H840">
        <f t="shared" si="67"/>
        <v>238352.04901566892</v>
      </c>
      <c r="I840">
        <f t="shared" si="68"/>
        <v>4.7712732923071343E-4</v>
      </c>
      <c r="J840">
        <f t="shared" si="64"/>
        <v>0.18140884127774509</v>
      </c>
    </row>
    <row r="841" spans="1:10" x14ac:dyDescent="0.55000000000000004">
      <c r="A841">
        <v>829</v>
      </c>
      <c r="B841">
        <v>15863</v>
      </c>
      <c r="C841">
        <v>-74339</v>
      </c>
      <c r="F841">
        <f t="shared" si="65"/>
        <v>10.362500000000001</v>
      </c>
      <c r="G841">
        <f t="shared" si="66"/>
        <v>1.5862999999999999E-2</v>
      </c>
      <c r="H841">
        <f t="shared" si="67"/>
        <v>237047.04901566892</v>
      </c>
      <c r="I841">
        <f t="shared" si="68"/>
        <v>4.7451501199988839E-4</v>
      </c>
      <c r="J841">
        <f t="shared" si="64"/>
        <v>0.18041561072300422</v>
      </c>
    </row>
    <row r="842" spans="1:10" x14ac:dyDescent="0.55000000000000004">
      <c r="A842">
        <v>830</v>
      </c>
      <c r="B842">
        <v>17728</v>
      </c>
      <c r="C842">
        <v>-74684</v>
      </c>
      <c r="F842">
        <f t="shared" si="65"/>
        <v>10.375</v>
      </c>
      <c r="G842">
        <f t="shared" si="66"/>
        <v>1.7728000000000001E-2</v>
      </c>
      <c r="H842">
        <f t="shared" si="67"/>
        <v>236702.04901566892</v>
      </c>
      <c r="I842">
        <f t="shared" si="68"/>
        <v>4.7382439939863577E-4</v>
      </c>
      <c r="J842">
        <f t="shared" si="64"/>
        <v>0.18015303253037154</v>
      </c>
    </row>
    <row r="843" spans="1:10" x14ac:dyDescent="0.55000000000000004">
      <c r="A843">
        <v>831</v>
      </c>
      <c r="B843">
        <v>19491</v>
      </c>
      <c r="C843">
        <v>-77863</v>
      </c>
      <c r="F843">
        <f t="shared" si="65"/>
        <v>10.387499999999999</v>
      </c>
      <c r="G843">
        <f t="shared" si="66"/>
        <v>1.9490999999999998E-2</v>
      </c>
      <c r="H843">
        <f t="shared" si="67"/>
        <v>233523.04901566892</v>
      </c>
      <c r="I843">
        <f t="shared" si="68"/>
        <v>4.6746075458883293E-4</v>
      </c>
      <c r="J843">
        <f t="shared" si="64"/>
        <v>0.17773350767709858</v>
      </c>
    </row>
    <row r="844" spans="1:10" x14ac:dyDescent="0.55000000000000004">
      <c r="A844">
        <v>832</v>
      </c>
      <c r="B844">
        <v>21141</v>
      </c>
      <c r="C844">
        <v>-82088</v>
      </c>
      <c r="F844">
        <f t="shared" si="65"/>
        <v>10.4</v>
      </c>
      <c r="G844">
        <f t="shared" si="66"/>
        <v>2.1141E-2</v>
      </c>
      <c r="H844">
        <f t="shared" si="67"/>
        <v>229298.04901566892</v>
      </c>
      <c r="I844">
        <f t="shared" si="68"/>
        <v>4.5900325244305846E-4</v>
      </c>
      <c r="J844">
        <f t="shared" si="64"/>
        <v>0.17451787618761183</v>
      </c>
    </row>
    <row r="845" spans="1:10" x14ac:dyDescent="0.55000000000000004">
      <c r="A845">
        <v>833</v>
      </c>
      <c r="B845">
        <v>22669</v>
      </c>
      <c r="C845">
        <v>-85725</v>
      </c>
      <c r="F845">
        <f t="shared" si="65"/>
        <v>10.4125</v>
      </c>
      <c r="G845">
        <f t="shared" si="66"/>
        <v>2.2668999999999998E-2</v>
      </c>
      <c r="H845">
        <f t="shared" si="67"/>
        <v>225661.04901566892</v>
      </c>
      <c r="I845">
        <f t="shared" si="68"/>
        <v>4.5172279438289708E-4</v>
      </c>
      <c r="J845">
        <f t="shared" ref="J845:J908" si="69">(I845*0.1*9.80665)/($J$4*10^(-6)*$H$4)</f>
        <v>0.17174976926991636</v>
      </c>
    </row>
    <row r="846" spans="1:10" x14ac:dyDescent="0.55000000000000004">
      <c r="A846">
        <v>834</v>
      </c>
      <c r="B846">
        <v>24075</v>
      </c>
      <c r="C846">
        <v>-90884</v>
      </c>
      <c r="F846">
        <f t="shared" si="65"/>
        <v>10.425000000000001</v>
      </c>
      <c r="G846">
        <f t="shared" si="66"/>
        <v>2.4074999999999999E-2</v>
      </c>
      <c r="H846">
        <f t="shared" si="67"/>
        <v>220502.04901566892</v>
      </c>
      <c r="I846">
        <f t="shared" si="68"/>
        <v>4.4139563377460108E-4</v>
      </c>
      <c r="J846">
        <f t="shared" si="69"/>
        <v>0.16782327391979515</v>
      </c>
    </row>
    <row r="847" spans="1:10" x14ac:dyDescent="0.55000000000000004">
      <c r="A847">
        <v>835</v>
      </c>
      <c r="B847">
        <v>25350</v>
      </c>
      <c r="C847">
        <v>-94904</v>
      </c>
      <c r="F847">
        <f t="shared" si="65"/>
        <v>10.4375</v>
      </c>
      <c r="G847">
        <f t="shared" si="66"/>
        <v>2.5349999999999998E-2</v>
      </c>
      <c r="H847">
        <f t="shared" si="67"/>
        <v>216482.04901566892</v>
      </c>
      <c r="I847">
        <f t="shared" si="68"/>
        <v>4.3334849563826655E-4</v>
      </c>
      <c r="J847">
        <f t="shared" si="69"/>
        <v>0.16476366715346696</v>
      </c>
    </row>
    <row r="848" spans="1:10" x14ac:dyDescent="0.55000000000000004">
      <c r="A848">
        <v>836</v>
      </c>
      <c r="B848">
        <v>26484</v>
      </c>
      <c r="C848">
        <v>-99096</v>
      </c>
      <c r="F848">
        <f t="shared" si="65"/>
        <v>10.45</v>
      </c>
      <c r="G848">
        <f t="shared" si="66"/>
        <v>2.6483999999999997E-2</v>
      </c>
      <c r="H848">
        <f t="shared" si="67"/>
        <v>212290.04901566892</v>
      </c>
      <c r="I848">
        <f t="shared" si="68"/>
        <v>4.2495705208913363E-4</v>
      </c>
      <c r="J848">
        <f t="shared" si="69"/>
        <v>0.16157315183892768</v>
      </c>
    </row>
    <row r="849" spans="1:10" x14ac:dyDescent="0.55000000000000004">
      <c r="A849">
        <v>837</v>
      </c>
      <c r="B849">
        <v>27459</v>
      </c>
      <c r="C849">
        <v>-105006</v>
      </c>
      <c r="F849">
        <f t="shared" ref="F849:F912" si="70">A849/80</f>
        <v>10.4625</v>
      </c>
      <c r="G849">
        <f t="shared" ref="G849:G912" si="71">B849*10^-6</f>
        <v>2.7458999999999997E-2</v>
      </c>
      <c r="H849">
        <f t="shared" ref="H849:H912" si="72">C849-$F$4</f>
        <v>206380.04901566892</v>
      </c>
      <c r="I849">
        <f t="shared" ref="I849:I912" si="73">($H$4*H849)/($H$6*$H$8)</f>
        <v>4.1312655796332836E-4</v>
      </c>
      <c r="J849">
        <f t="shared" si="69"/>
        <v>0.15707507323469888</v>
      </c>
    </row>
    <row r="850" spans="1:10" x14ac:dyDescent="0.55000000000000004">
      <c r="A850">
        <v>838</v>
      </c>
      <c r="B850">
        <v>28294</v>
      </c>
      <c r="C850">
        <v>-114054</v>
      </c>
      <c r="F850">
        <f t="shared" si="70"/>
        <v>10.475</v>
      </c>
      <c r="G850">
        <f t="shared" si="71"/>
        <v>2.8294E-2</v>
      </c>
      <c r="H850">
        <f t="shared" si="72"/>
        <v>197332.04901566892</v>
      </c>
      <c r="I850">
        <f t="shared" si="73"/>
        <v>3.9501449182960825E-4</v>
      </c>
      <c r="J850">
        <f t="shared" si="69"/>
        <v>0.15018867472182879</v>
      </c>
    </row>
    <row r="851" spans="1:10" x14ac:dyDescent="0.55000000000000004">
      <c r="A851">
        <v>839</v>
      </c>
      <c r="B851">
        <v>28959</v>
      </c>
      <c r="C851">
        <v>-121213</v>
      </c>
      <c r="F851">
        <f t="shared" si="70"/>
        <v>10.487500000000001</v>
      </c>
      <c r="G851">
        <f t="shared" si="71"/>
        <v>2.8958999999999999E-2</v>
      </c>
      <c r="H851">
        <f t="shared" si="72"/>
        <v>190173.04901566892</v>
      </c>
      <c r="I851">
        <f t="shared" si="73"/>
        <v>3.8068377990970305E-4</v>
      </c>
      <c r="J851">
        <f t="shared" si="69"/>
        <v>0.14473998695064877</v>
      </c>
    </row>
    <row r="852" spans="1:10" x14ac:dyDescent="0.55000000000000004">
      <c r="A852">
        <v>840</v>
      </c>
      <c r="B852">
        <v>29466</v>
      </c>
      <c r="C852">
        <v>-132056</v>
      </c>
      <c r="F852">
        <f t="shared" si="70"/>
        <v>10.5</v>
      </c>
      <c r="G852">
        <f t="shared" si="71"/>
        <v>2.9465999999999999E-2</v>
      </c>
      <c r="H852">
        <f t="shared" si="72"/>
        <v>179330.04901566892</v>
      </c>
      <c r="I852">
        <f t="shared" si="73"/>
        <v>3.5897852647381369E-4</v>
      </c>
      <c r="J852">
        <f t="shared" si="69"/>
        <v>0.13648742073987843</v>
      </c>
    </row>
    <row r="853" spans="1:10" x14ac:dyDescent="0.55000000000000004">
      <c r="A853">
        <v>841</v>
      </c>
      <c r="B853">
        <v>29803</v>
      </c>
      <c r="C853">
        <v>-153367</v>
      </c>
      <c r="F853">
        <f t="shared" si="70"/>
        <v>10.512499999999999</v>
      </c>
      <c r="G853">
        <f t="shared" si="71"/>
        <v>2.9803E-2</v>
      </c>
      <c r="H853">
        <f t="shared" si="72"/>
        <v>158019.04901566892</v>
      </c>
      <c r="I853">
        <f t="shared" si="73"/>
        <v>3.163186854729616E-4</v>
      </c>
      <c r="J853">
        <f t="shared" si="69"/>
        <v>0.12026769939728622</v>
      </c>
    </row>
    <row r="854" spans="1:10" x14ac:dyDescent="0.55000000000000004">
      <c r="A854">
        <v>842</v>
      </c>
      <c r="B854">
        <v>29981</v>
      </c>
      <c r="C854">
        <v>-170722</v>
      </c>
      <c r="F854">
        <f t="shared" si="70"/>
        <v>10.525</v>
      </c>
      <c r="G854">
        <f t="shared" si="71"/>
        <v>2.9980999999999997E-2</v>
      </c>
      <c r="H854">
        <f t="shared" si="72"/>
        <v>140664.04901566892</v>
      </c>
      <c r="I854">
        <f t="shared" si="73"/>
        <v>2.8157786896647259E-4</v>
      </c>
      <c r="J854">
        <f t="shared" si="69"/>
        <v>0.10705887466354838</v>
      </c>
    </row>
    <row r="855" spans="1:10" x14ac:dyDescent="0.55000000000000004">
      <c r="A855">
        <v>843</v>
      </c>
      <c r="B855">
        <v>29981</v>
      </c>
      <c r="C855">
        <v>-188201</v>
      </c>
      <c r="F855">
        <f t="shared" si="70"/>
        <v>10.5375</v>
      </c>
      <c r="G855">
        <f t="shared" si="71"/>
        <v>2.9980999999999997E-2</v>
      </c>
      <c r="H855">
        <f t="shared" si="72"/>
        <v>123185.04901566892</v>
      </c>
      <c r="I855">
        <f t="shared" si="73"/>
        <v>2.465888322786638E-4</v>
      </c>
      <c r="J855">
        <f t="shared" si="69"/>
        <v>9.3755673999704872E-2</v>
      </c>
    </row>
    <row r="856" spans="1:10" x14ac:dyDescent="0.55000000000000004">
      <c r="A856">
        <v>844</v>
      </c>
      <c r="B856">
        <v>29813</v>
      </c>
      <c r="C856">
        <v>-205689</v>
      </c>
      <c r="F856">
        <f t="shared" si="70"/>
        <v>10.55</v>
      </c>
      <c r="G856">
        <f t="shared" si="71"/>
        <v>2.9812999999999999E-2</v>
      </c>
      <c r="H856">
        <f t="shared" si="72"/>
        <v>105697.04901566892</v>
      </c>
      <c r="I856">
        <f t="shared" si="73"/>
        <v>2.1158177960995276E-4</v>
      </c>
      <c r="J856">
        <f t="shared" si="69"/>
        <v>8.0445623469966615E-2</v>
      </c>
    </row>
    <row r="857" spans="1:10" x14ac:dyDescent="0.55000000000000004">
      <c r="A857">
        <v>845</v>
      </c>
      <c r="B857">
        <v>29484</v>
      </c>
      <c r="C857">
        <v>-225396</v>
      </c>
      <c r="F857">
        <f t="shared" si="70"/>
        <v>10.5625</v>
      </c>
      <c r="G857">
        <f t="shared" si="71"/>
        <v>2.9484E-2</v>
      </c>
      <c r="H857">
        <f t="shared" si="72"/>
        <v>85990.049015668919</v>
      </c>
      <c r="I857">
        <f t="shared" si="73"/>
        <v>1.7213278676101129E-4</v>
      </c>
      <c r="J857">
        <f t="shared" si="69"/>
        <v>6.5446700449063575E-2</v>
      </c>
    </row>
    <row r="858" spans="1:10" x14ac:dyDescent="0.55000000000000004">
      <c r="A858">
        <v>846</v>
      </c>
      <c r="B858">
        <v>28988</v>
      </c>
      <c r="C858">
        <v>-239943</v>
      </c>
      <c r="F858">
        <f t="shared" si="70"/>
        <v>10.574999999999999</v>
      </c>
      <c r="G858">
        <f t="shared" si="71"/>
        <v>2.8988E-2</v>
      </c>
      <c r="H858">
        <f t="shared" si="72"/>
        <v>71443.049015668919</v>
      </c>
      <c r="I858">
        <f t="shared" si="73"/>
        <v>1.430129562960216E-4</v>
      </c>
      <c r="J858">
        <f t="shared" si="69"/>
        <v>5.4375033874492287E-2</v>
      </c>
    </row>
    <row r="859" spans="1:10" x14ac:dyDescent="0.55000000000000004">
      <c r="A859">
        <v>847</v>
      </c>
      <c r="B859">
        <v>28331</v>
      </c>
      <c r="C859">
        <v>-253074</v>
      </c>
      <c r="F859">
        <f t="shared" si="70"/>
        <v>10.5875</v>
      </c>
      <c r="G859">
        <f t="shared" si="71"/>
        <v>2.8330999999999999E-2</v>
      </c>
      <c r="H859">
        <f t="shared" si="72"/>
        <v>58312.049015668919</v>
      </c>
      <c r="I859">
        <f t="shared" si="73"/>
        <v>1.1672764015965126E-4</v>
      </c>
      <c r="J859">
        <f t="shared" si="69"/>
        <v>4.438107953403065E-2</v>
      </c>
    </row>
    <row r="860" spans="1:10" x14ac:dyDescent="0.55000000000000004">
      <c r="A860">
        <v>848</v>
      </c>
      <c r="B860">
        <v>27516</v>
      </c>
      <c r="C860">
        <v>-269437</v>
      </c>
      <c r="F860">
        <f t="shared" si="70"/>
        <v>10.6</v>
      </c>
      <c r="G860">
        <f t="shared" si="71"/>
        <v>2.7515999999999999E-2</v>
      </c>
      <c r="H860">
        <f t="shared" si="72"/>
        <v>41949.049015668919</v>
      </c>
      <c r="I860">
        <f t="shared" si="73"/>
        <v>8.3972585103720413E-5</v>
      </c>
      <c r="J860">
        <f t="shared" si="69"/>
        <v>3.1927262241137962E-2</v>
      </c>
    </row>
    <row r="861" spans="1:10" x14ac:dyDescent="0.55000000000000004">
      <c r="A861">
        <v>849</v>
      </c>
      <c r="B861">
        <v>26541</v>
      </c>
      <c r="C861">
        <v>-289716</v>
      </c>
      <c r="F861">
        <f t="shared" si="70"/>
        <v>10.612500000000001</v>
      </c>
      <c r="G861">
        <f t="shared" si="71"/>
        <v>2.6540999999999999E-2</v>
      </c>
      <c r="H861">
        <f t="shared" si="72"/>
        <v>21670.049015668919</v>
      </c>
      <c r="I861">
        <f t="shared" si="73"/>
        <v>4.3378576579658716E-5</v>
      </c>
      <c r="J861">
        <f t="shared" si="69"/>
        <v>1.6492992187812121E-2</v>
      </c>
    </row>
    <row r="862" spans="1:10" x14ac:dyDescent="0.55000000000000004">
      <c r="A862">
        <v>850</v>
      </c>
      <c r="B862">
        <v>25416</v>
      </c>
      <c r="C862">
        <v>-309744</v>
      </c>
      <c r="F862">
        <f t="shared" si="70"/>
        <v>10.625</v>
      </c>
      <c r="G862">
        <f t="shared" si="71"/>
        <v>2.5415999999999998E-2</v>
      </c>
      <c r="H862">
        <f t="shared" si="72"/>
        <v>1642.0490156689193</v>
      </c>
      <c r="I862">
        <f t="shared" si="73"/>
        <v>3.2870137452039666E-6</v>
      </c>
      <c r="J862">
        <f t="shared" si="69"/>
        <v>1.2497572833291572E-3</v>
      </c>
    </row>
    <row r="863" spans="1:10" x14ac:dyDescent="0.55000000000000004">
      <c r="A863">
        <v>851</v>
      </c>
      <c r="B863">
        <v>24159</v>
      </c>
      <c r="C863">
        <v>-326431</v>
      </c>
      <c r="F863">
        <f t="shared" si="70"/>
        <v>10.637499999999999</v>
      </c>
      <c r="G863">
        <f t="shared" si="71"/>
        <v>2.4159E-2</v>
      </c>
      <c r="H863">
        <f t="shared" si="72"/>
        <v>-15044.950984331081</v>
      </c>
      <c r="I863">
        <f t="shared" si="73"/>
        <v>-3.0116616623207574E-5</v>
      </c>
      <c r="J863">
        <f t="shared" si="69"/>
        <v>-1.1450655181775056E-2</v>
      </c>
    </row>
    <row r="864" spans="1:10" x14ac:dyDescent="0.55000000000000004">
      <c r="A864">
        <v>852</v>
      </c>
      <c r="B864">
        <v>22753</v>
      </c>
      <c r="C864">
        <v>-343244</v>
      </c>
      <c r="F864">
        <f t="shared" si="70"/>
        <v>10.65</v>
      </c>
      <c r="G864">
        <f t="shared" si="71"/>
        <v>2.2752999999999999E-2</v>
      </c>
      <c r="H864">
        <f t="shared" si="72"/>
        <v>-31857.950984331081</v>
      </c>
      <c r="I864">
        <f t="shared" si="73"/>
        <v>-6.3772470724250498E-5</v>
      </c>
      <c r="J864">
        <f t="shared" si="69"/>
        <v>-2.4246965769405975E-2</v>
      </c>
    </row>
    <row r="865" spans="1:10" x14ac:dyDescent="0.55000000000000004">
      <c r="A865">
        <v>853</v>
      </c>
      <c r="B865">
        <v>21234</v>
      </c>
      <c r="C865">
        <v>-358220</v>
      </c>
      <c r="F865">
        <f t="shared" si="70"/>
        <v>10.6625</v>
      </c>
      <c r="G865">
        <f t="shared" si="71"/>
        <v>2.1233999999999999E-2</v>
      </c>
      <c r="H865">
        <f t="shared" si="72"/>
        <v>-46833.950984331081</v>
      </c>
      <c r="I865">
        <f t="shared" si="73"/>
        <v>-9.3751062945580352E-5</v>
      </c>
      <c r="J865">
        <f t="shared" si="69"/>
        <v>-3.5645142618294372E-2</v>
      </c>
    </row>
    <row r="866" spans="1:10" x14ac:dyDescent="0.55000000000000004">
      <c r="A866">
        <v>854</v>
      </c>
      <c r="B866">
        <v>19584</v>
      </c>
      <c r="C866">
        <v>-374274</v>
      </c>
      <c r="F866">
        <f t="shared" si="70"/>
        <v>10.675000000000001</v>
      </c>
      <c r="G866">
        <f t="shared" si="71"/>
        <v>1.9584000000000001E-2</v>
      </c>
      <c r="H866">
        <f t="shared" si="72"/>
        <v>-62887.950984331081</v>
      </c>
      <c r="I866">
        <f t="shared" si="73"/>
        <v>-1.2588756932386757E-4</v>
      </c>
      <c r="J866">
        <f t="shared" si="69"/>
        <v>-4.7863781182133476E-2</v>
      </c>
    </row>
    <row r="867" spans="1:10" x14ac:dyDescent="0.55000000000000004">
      <c r="A867">
        <v>855</v>
      </c>
      <c r="B867">
        <v>17831</v>
      </c>
      <c r="C867">
        <v>-393433</v>
      </c>
      <c r="F867">
        <f t="shared" si="70"/>
        <v>10.6875</v>
      </c>
      <c r="G867">
        <f t="shared" si="71"/>
        <v>1.7831E-2</v>
      </c>
      <c r="H867">
        <f t="shared" si="72"/>
        <v>-82046.950984331081</v>
      </c>
      <c r="I867">
        <f t="shared" si="73"/>
        <v>-1.6423958911342812E-4</v>
      </c>
      <c r="J867">
        <f t="shared" si="69"/>
        <v>-6.2445623479666382E-2</v>
      </c>
    </row>
    <row r="868" spans="1:10" x14ac:dyDescent="0.55000000000000004">
      <c r="A868">
        <v>856</v>
      </c>
      <c r="B868">
        <v>15975</v>
      </c>
      <c r="C868">
        <v>-411565</v>
      </c>
      <c r="F868">
        <f t="shared" si="70"/>
        <v>10.7</v>
      </c>
      <c r="G868">
        <f t="shared" si="71"/>
        <v>1.5975E-2</v>
      </c>
      <c r="H868">
        <f t="shared" si="72"/>
        <v>-100178.95098433108</v>
      </c>
      <c r="I868">
        <f t="shared" si="73"/>
        <v>-2.0053578530447732E-4</v>
      </c>
      <c r="J868">
        <f t="shared" si="69"/>
        <v>-7.6245819968985593E-2</v>
      </c>
    </row>
    <row r="869" spans="1:10" x14ac:dyDescent="0.55000000000000004">
      <c r="A869">
        <v>857</v>
      </c>
      <c r="B869">
        <v>14034</v>
      </c>
      <c r="C869">
        <v>-428118</v>
      </c>
      <c r="F869">
        <f t="shared" si="70"/>
        <v>10.7125</v>
      </c>
      <c r="G869">
        <f t="shared" si="71"/>
        <v>1.4034E-2</v>
      </c>
      <c r="H869">
        <f t="shared" si="72"/>
        <v>-116731.95098433108</v>
      </c>
      <c r="I869">
        <f t="shared" si="73"/>
        <v>-2.3367117773501103E-4</v>
      </c>
      <c r="J869">
        <f t="shared" si="69"/>
        <v>-8.8844245541878863E-2</v>
      </c>
    </row>
    <row r="870" spans="1:10" x14ac:dyDescent="0.55000000000000004">
      <c r="A870">
        <v>858</v>
      </c>
      <c r="B870">
        <v>12009</v>
      </c>
      <c r="C870">
        <v>-444393</v>
      </c>
      <c r="F870">
        <f t="shared" si="70"/>
        <v>10.725</v>
      </c>
      <c r="G870">
        <f t="shared" si="71"/>
        <v>1.2008999999999999E-2</v>
      </c>
      <c r="H870">
        <f t="shared" si="72"/>
        <v>-133006.95098433108</v>
      </c>
      <c r="I870">
        <f t="shared" si="73"/>
        <v>-2.6625007653323108E-4</v>
      </c>
      <c r="J870">
        <f t="shared" si="69"/>
        <v>-0.10123108636824495</v>
      </c>
    </row>
    <row r="871" spans="1:10" x14ac:dyDescent="0.55000000000000004">
      <c r="A871">
        <v>859</v>
      </c>
      <c r="B871">
        <v>9919</v>
      </c>
      <c r="C871">
        <v>-455048</v>
      </c>
      <c r="F871">
        <f t="shared" si="70"/>
        <v>10.737500000000001</v>
      </c>
      <c r="G871">
        <f t="shared" si="71"/>
        <v>9.918999999999999E-3</v>
      </c>
      <c r="H871">
        <f t="shared" si="72"/>
        <v>-143661.95098433108</v>
      </c>
      <c r="I871">
        <f t="shared" si="73"/>
        <v>-2.8757899614582921E-4</v>
      </c>
      <c r="J871">
        <f t="shared" si="69"/>
        <v>-0.10934056649143581</v>
      </c>
    </row>
    <row r="872" spans="1:10" x14ac:dyDescent="0.55000000000000004">
      <c r="A872">
        <v>860</v>
      </c>
      <c r="B872">
        <v>7781</v>
      </c>
      <c r="C872">
        <v>-464407</v>
      </c>
      <c r="F872">
        <f t="shared" si="70"/>
        <v>10.75</v>
      </c>
      <c r="G872">
        <f t="shared" si="71"/>
        <v>7.7809999999999997E-3</v>
      </c>
      <c r="H872">
        <f t="shared" si="72"/>
        <v>-153020.95098433108</v>
      </c>
      <c r="I872">
        <f t="shared" si="73"/>
        <v>-3.0631361450850458E-4</v>
      </c>
      <c r="J872">
        <f t="shared" si="69"/>
        <v>-0.11646366592578052</v>
      </c>
    </row>
    <row r="873" spans="1:10" x14ac:dyDescent="0.55000000000000004">
      <c r="A873">
        <v>861</v>
      </c>
      <c r="B873">
        <v>5588</v>
      </c>
      <c r="C873">
        <v>-477938</v>
      </c>
      <c r="F873">
        <f t="shared" si="70"/>
        <v>10.762499999999999</v>
      </c>
      <c r="G873">
        <f t="shared" si="71"/>
        <v>5.5880000000000001E-3</v>
      </c>
      <c r="H873">
        <f t="shared" si="72"/>
        <v>-166551.95098433108</v>
      </c>
      <c r="I873">
        <f t="shared" si="73"/>
        <v>-3.3339964090719674E-4</v>
      </c>
      <c r="J873">
        <f t="shared" si="69"/>
        <v>-0.1267620587504539</v>
      </c>
    </row>
    <row r="874" spans="1:10" x14ac:dyDescent="0.55000000000000004">
      <c r="A874">
        <v>862</v>
      </c>
      <c r="B874">
        <v>3366</v>
      </c>
      <c r="C874">
        <v>-490656</v>
      </c>
      <c r="F874">
        <f t="shared" si="70"/>
        <v>10.775</v>
      </c>
      <c r="G874">
        <f t="shared" si="71"/>
        <v>3.3659999999999996E-3</v>
      </c>
      <c r="H874">
        <f t="shared" si="72"/>
        <v>-179269.95098433108</v>
      </c>
      <c r="I874">
        <f t="shared" si="73"/>
        <v>-3.5885822369771978E-4</v>
      </c>
      <c r="J874">
        <f t="shared" si="69"/>
        <v>-0.13644168035596688</v>
      </c>
    </row>
    <row r="875" spans="1:10" x14ac:dyDescent="0.55000000000000004">
      <c r="A875">
        <v>863</v>
      </c>
      <c r="B875">
        <v>1134</v>
      </c>
      <c r="C875">
        <v>-505279</v>
      </c>
      <c r="F875">
        <f t="shared" si="70"/>
        <v>10.7875</v>
      </c>
      <c r="G875">
        <f t="shared" si="71"/>
        <v>1.134E-3</v>
      </c>
      <c r="H875">
        <f t="shared" si="72"/>
        <v>-193892.95098433108</v>
      </c>
      <c r="I875">
        <f t="shared" si="73"/>
        <v>-3.8813018911255064E-4</v>
      </c>
      <c r="J875">
        <f t="shared" si="69"/>
        <v>-0.14757119024253842</v>
      </c>
    </row>
    <row r="876" spans="1:10" x14ac:dyDescent="0.55000000000000004">
      <c r="A876">
        <v>864</v>
      </c>
      <c r="B876">
        <v>-1116</v>
      </c>
      <c r="C876">
        <v>-518983</v>
      </c>
      <c r="F876">
        <f t="shared" si="70"/>
        <v>10.8</v>
      </c>
      <c r="G876">
        <f t="shared" si="71"/>
        <v>-1.116E-3</v>
      </c>
      <c r="H876">
        <f t="shared" si="72"/>
        <v>-207596.95098433108</v>
      </c>
      <c r="I876">
        <f t="shared" si="73"/>
        <v>-4.1556252269969702E-4</v>
      </c>
      <c r="J876">
        <f t="shared" si="69"/>
        <v>-0.15800125271163343</v>
      </c>
    </row>
    <row r="877" spans="1:10" x14ac:dyDescent="0.55000000000000004">
      <c r="A877">
        <v>865</v>
      </c>
      <c r="B877">
        <v>-3356</v>
      </c>
      <c r="C877">
        <v>-526034</v>
      </c>
      <c r="F877">
        <f t="shared" si="70"/>
        <v>10.8125</v>
      </c>
      <c r="G877">
        <f t="shared" si="71"/>
        <v>-3.356E-3</v>
      </c>
      <c r="H877">
        <f t="shared" si="72"/>
        <v>-214647.95098433108</v>
      </c>
      <c r="I877">
        <f t="shared" si="73"/>
        <v>-4.2967704284877531E-4</v>
      </c>
      <c r="J877">
        <f t="shared" si="69"/>
        <v>-0.16336774209207625</v>
      </c>
    </row>
    <row r="878" spans="1:10" x14ac:dyDescent="0.55000000000000004">
      <c r="A878">
        <v>866</v>
      </c>
      <c r="B878">
        <v>-5569</v>
      </c>
      <c r="C878">
        <v>-529412</v>
      </c>
      <c r="F878">
        <f t="shared" si="70"/>
        <v>10.824999999999999</v>
      </c>
      <c r="G878">
        <f t="shared" si="71"/>
        <v>-5.5690000000000002E-3</v>
      </c>
      <c r="H878">
        <f t="shared" si="72"/>
        <v>-218025.95098433108</v>
      </c>
      <c r="I878">
        <f t="shared" si="73"/>
        <v>-4.364390410140833E-4</v>
      </c>
      <c r="J878">
        <f t="shared" si="69"/>
        <v>-0.1659387250912446</v>
      </c>
    </row>
    <row r="879" spans="1:10" x14ac:dyDescent="0.55000000000000004">
      <c r="A879">
        <v>867</v>
      </c>
      <c r="B879">
        <v>-7763</v>
      </c>
      <c r="C879">
        <v>-535055</v>
      </c>
      <c r="F879">
        <f t="shared" si="70"/>
        <v>10.8375</v>
      </c>
      <c r="G879">
        <f t="shared" si="71"/>
        <v>-7.7629999999999999E-3</v>
      </c>
      <c r="H879">
        <f t="shared" si="72"/>
        <v>-223668.95098433108</v>
      </c>
      <c r="I879">
        <f t="shared" si="73"/>
        <v>-4.4773506103978872E-4</v>
      </c>
      <c r="J879">
        <f t="shared" si="69"/>
        <v>-0.17023359100726204</v>
      </c>
    </row>
    <row r="880" spans="1:10" x14ac:dyDescent="0.55000000000000004">
      <c r="A880">
        <v>868</v>
      </c>
      <c r="B880">
        <v>-9909</v>
      </c>
      <c r="C880">
        <v>-542277</v>
      </c>
      <c r="F880">
        <f t="shared" si="70"/>
        <v>10.85</v>
      </c>
      <c r="G880">
        <f t="shared" si="71"/>
        <v>-9.9089999999999994E-3</v>
      </c>
      <c r="H880">
        <f t="shared" si="72"/>
        <v>-230890.95098433108</v>
      </c>
      <c r="I880">
        <f t="shared" si="73"/>
        <v>-4.6219188482600959E-4</v>
      </c>
      <c r="J880">
        <f t="shared" si="69"/>
        <v>-0.17573022783970543</v>
      </c>
    </row>
    <row r="881" spans="1:10" x14ac:dyDescent="0.55000000000000004">
      <c r="A881">
        <v>869</v>
      </c>
      <c r="B881">
        <v>-12000</v>
      </c>
      <c r="C881">
        <v>-545076</v>
      </c>
      <c r="F881">
        <f t="shared" si="70"/>
        <v>10.862500000000001</v>
      </c>
      <c r="G881">
        <f t="shared" si="71"/>
        <v>-1.2E-2</v>
      </c>
      <c r="H881">
        <f t="shared" si="72"/>
        <v>-233689.95098433108</v>
      </c>
      <c r="I881">
        <f t="shared" si="73"/>
        <v>-4.6779485488660671E-4</v>
      </c>
      <c r="J881">
        <f t="shared" si="69"/>
        <v>-0.17786053613297723</v>
      </c>
    </row>
    <row r="882" spans="1:10" x14ac:dyDescent="0.55000000000000004">
      <c r="A882">
        <v>870</v>
      </c>
      <c r="B882">
        <v>-14016</v>
      </c>
      <c r="C882">
        <v>-546447</v>
      </c>
      <c r="F882">
        <f t="shared" si="70"/>
        <v>10.875</v>
      </c>
      <c r="G882">
        <f t="shared" si="71"/>
        <v>-1.4015999999999999E-2</v>
      </c>
      <c r="H882">
        <f t="shared" si="72"/>
        <v>-235060.95098433108</v>
      </c>
      <c r="I882">
        <f t="shared" si="73"/>
        <v>-4.7053928931071483E-4</v>
      </c>
      <c r="J882">
        <f t="shared" si="69"/>
        <v>-0.17890399903761306</v>
      </c>
    </row>
    <row r="883" spans="1:10" x14ac:dyDescent="0.55000000000000004">
      <c r="A883">
        <v>871</v>
      </c>
      <c r="B883">
        <v>-15966</v>
      </c>
      <c r="C883">
        <v>-548371</v>
      </c>
      <c r="F883">
        <f t="shared" si="70"/>
        <v>10.887499999999999</v>
      </c>
      <c r="G883">
        <f t="shared" si="71"/>
        <v>-1.5965999999999998E-2</v>
      </c>
      <c r="H883">
        <f t="shared" si="72"/>
        <v>-236984.95098433108</v>
      </c>
      <c r="I883">
        <f t="shared" si="73"/>
        <v>-4.7439070567248289E-4</v>
      </c>
      <c r="J883">
        <f t="shared" si="69"/>
        <v>-0.18036834814667163</v>
      </c>
    </row>
    <row r="884" spans="1:10" x14ac:dyDescent="0.55000000000000004">
      <c r="A884">
        <v>872</v>
      </c>
      <c r="B884">
        <v>-17822</v>
      </c>
      <c r="C884">
        <v>-553257</v>
      </c>
      <c r="F884">
        <f t="shared" si="70"/>
        <v>10.9</v>
      </c>
      <c r="G884">
        <f t="shared" si="71"/>
        <v>-1.7821999999999998E-2</v>
      </c>
      <c r="H884">
        <f t="shared" si="72"/>
        <v>-241870.95098433108</v>
      </c>
      <c r="I884">
        <f t="shared" si="73"/>
        <v>-4.8417138152674426E-4</v>
      </c>
      <c r="J884">
        <f t="shared" si="69"/>
        <v>-0.18408706423131832</v>
      </c>
    </row>
    <row r="885" spans="1:10" x14ac:dyDescent="0.55000000000000004">
      <c r="A885">
        <v>873</v>
      </c>
      <c r="B885">
        <v>-19575</v>
      </c>
      <c r="C885">
        <v>-552967</v>
      </c>
      <c r="F885">
        <f t="shared" si="70"/>
        <v>10.9125</v>
      </c>
      <c r="G885">
        <f t="shared" si="71"/>
        <v>-1.9574999999999999E-2</v>
      </c>
      <c r="H885">
        <f t="shared" si="72"/>
        <v>-241580.95098433108</v>
      </c>
      <c r="I885">
        <f t="shared" si="73"/>
        <v>-4.8359086658656092E-4</v>
      </c>
      <c r="J885">
        <f t="shared" si="69"/>
        <v>-0.18386634633026483</v>
      </c>
    </row>
    <row r="886" spans="1:10" x14ac:dyDescent="0.55000000000000004">
      <c r="A886">
        <v>874</v>
      </c>
      <c r="B886">
        <v>-21225</v>
      </c>
      <c r="C886">
        <v>-547159</v>
      </c>
      <c r="F886">
        <f t="shared" si="70"/>
        <v>10.925000000000001</v>
      </c>
      <c r="G886">
        <f t="shared" si="71"/>
        <v>-2.1224999999999997E-2</v>
      </c>
      <c r="H886">
        <f t="shared" si="72"/>
        <v>-235772.95098433108</v>
      </c>
      <c r="I886">
        <f t="shared" si="73"/>
        <v>-4.7196455357764771E-4</v>
      </c>
      <c r="J886">
        <f t="shared" si="69"/>
        <v>-0.17944589953950998</v>
      </c>
    </row>
    <row r="887" spans="1:10" x14ac:dyDescent="0.55000000000000004">
      <c r="A887">
        <v>875</v>
      </c>
      <c r="B887">
        <v>-22753</v>
      </c>
      <c r="C887">
        <v>-543720</v>
      </c>
      <c r="F887">
        <f t="shared" si="70"/>
        <v>10.9375</v>
      </c>
      <c r="G887">
        <f t="shared" si="71"/>
        <v>-2.2752999999999999E-2</v>
      </c>
      <c r="H887">
        <f t="shared" si="72"/>
        <v>-232333.95098433108</v>
      </c>
      <c r="I887">
        <f t="shared" si="73"/>
        <v>-4.6508044709733565E-4</v>
      </c>
      <c r="J887">
        <f t="shared" si="69"/>
        <v>-0.17682848967149936</v>
      </c>
    </row>
    <row r="888" spans="1:10" x14ac:dyDescent="0.55000000000000004">
      <c r="A888">
        <v>876</v>
      </c>
      <c r="B888">
        <v>-24150</v>
      </c>
      <c r="C888">
        <v>-539738</v>
      </c>
      <c r="F888">
        <f t="shared" si="70"/>
        <v>10.95</v>
      </c>
      <c r="G888">
        <f t="shared" si="71"/>
        <v>-2.4149999999999998E-2</v>
      </c>
      <c r="H888">
        <f t="shared" si="72"/>
        <v>-228351.95098433108</v>
      </c>
      <c r="I888">
        <f t="shared" si="73"/>
        <v>-4.5710937643592169E-4</v>
      </c>
      <c r="J888">
        <f t="shared" si="69"/>
        <v>-0.17379780456117125</v>
      </c>
    </row>
    <row r="889" spans="1:10" x14ac:dyDescent="0.55000000000000004">
      <c r="A889">
        <v>877</v>
      </c>
      <c r="B889">
        <v>-25416</v>
      </c>
      <c r="C889">
        <v>-530516</v>
      </c>
      <c r="F889">
        <f t="shared" si="70"/>
        <v>10.9625</v>
      </c>
      <c r="G889">
        <f t="shared" si="71"/>
        <v>-2.5415999999999998E-2</v>
      </c>
      <c r="H889">
        <f t="shared" si="72"/>
        <v>-219129.95098433108</v>
      </c>
      <c r="I889">
        <f t="shared" si="73"/>
        <v>-4.3864900133809158E-4</v>
      </c>
      <c r="J889">
        <f t="shared" si="69"/>
        <v>-0.16677897530766908</v>
      </c>
    </row>
    <row r="890" spans="1:10" x14ac:dyDescent="0.55000000000000004">
      <c r="A890">
        <v>878</v>
      </c>
      <c r="B890">
        <v>-26531</v>
      </c>
      <c r="C890">
        <v>-521365</v>
      </c>
      <c r="F890">
        <f t="shared" si="70"/>
        <v>10.975</v>
      </c>
      <c r="G890">
        <f t="shared" si="71"/>
        <v>-2.6530999999999999E-2</v>
      </c>
      <c r="H890">
        <f t="shared" si="72"/>
        <v>-209978.95098433108</v>
      </c>
      <c r="I890">
        <f t="shared" si="73"/>
        <v>-4.2033075231182358E-4</v>
      </c>
      <c r="J890">
        <f t="shared" si="69"/>
        <v>-0.15981418388511448</v>
      </c>
    </row>
    <row r="891" spans="1:10" x14ac:dyDescent="0.55000000000000004">
      <c r="A891">
        <v>879</v>
      </c>
      <c r="B891">
        <v>-27506</v>
      </c>
      <c r="C891">
        <v>-509595</v>
      </c>
      <c r="F891">
        <f t="shared" si="70"/>
        <v>10.987500000000001</v>
      </c>
      <c r="G891">
        <f t="shared" si="71"/>
        <v>-2.7505999999999999E-2</v>
      </c>
      <c r="H891">
        <f t="shared" si="72"/>
        <v>-198208.95098433108</v>
      </c>
      <c r="I891">
        <f t="shared" si="73"/>
        <v>-3.967698528430033E-4</v>
      </c>
      <c r="J891">
        <f t="shared" si="69"/>
        <v>-0.15085608148718335</v>
      </c>
    </row>
    <row r="892" spans="1:10" x14ac:dyDescent="0.55000000000000004">
      <c r="A892">
        <v>880</v>
      </c>
      <c r="B892">
        <v>-28331</v>
      </c>
      <c r="C892">
        <v>-501505</v>
      </c>
      <c r="F892">
        <f t="shared" si="70"/>
        <v>11</v>
      </c>
      <c r="G892">
        <f t="shared" si="71"/>
        <v>-2.8330999999999999E-2</v>
      </c>
      <c r="H892">
        <f t="shared" si="72"/>
        <v>-190118.95098433108</v>
      </c>
      <c r="I892">
        <f t="shared" si="73"/>
        <v>-3.8057548778754399E-4</v>
      </c>
      <c r="J892">
        <f t="shared" si="69"/>
        <v>-0.14469881314400046</v>
      </c>
    </row>
    <row r="893" spans="1:10" x14ac:dyDescent="0.55000000000000004">
      <c r="A893">
        <v>881</v>
      </c>
      <c r="B893">
        <v>-28988</v>
      </c>
      <c r="C893">
        <v>-490888</v>
      </c>
      <c r="F893">
        <f t="shared" si="70"/>
        <v>11.012499999999999</v>
      </c>
      <c r="G893">
        <f t="shared" si="71"/>
        <v>-2.8988E-2</v>
      </c>
      <c r="H893">
        <f t="shared" si="72"/>
        <v>-179501.95098433108</v>
      </c>
      <c r="I893">
        <f t="shared" si="73"/>
        <v>-3.5932263564986648E-4</v>
      </c>
      <c r="J893">
        <f t="shared" si="69"/>
        <v>-0.13661825467680974</v>
      </c>
    </row>
    <row r="894" spans="1:10" x14ac:dyDescent="0.55000000000000004">
      <c r="A894">
        <v>882</v>
      </c>
      <c r="B894">
        <v>-29484</v>
      </c>
      <c r="C894">
        <v>-478923</v>
      </c>
      <c r="F894">
        <f t="shared" si="70"/>
        <v>11.025</v>
      </c>
      <c r="G894">
        <f t="shared" si="71"/>
        <v>-2.9484E-2</v>
      </c>
      <c r="H894">
        <f t="shared" si="72"/>
        <v>-167536.95098433108</v>
      </c>
      <c r="I894">
        <f t="shared" si="73"/>
        <v>-3.353713899281643E-4</v>
      </c>
      <c r="J894">
        <f t="shared" si="69"/>
        <v>-0.12751173851782538</v>
      </c>
    </row>
    <row r="895" spans="1:10" x14ac:dyDescent="0.55000000000000004">
      <c r="A895">
        <v>883</v>
      </c>
      <c r="B895">
        <v>-29822</v>
      </c>
      <c r="C895">
        <v>-472157</v>
      </c>
      <c r="F895">
        <f t="shared" si="70"/>
        <v>11.0375</v>
      </c>
      <c r="G895">
        <f t="shared" si="71"/>
        <v>-2.9821999999999998E-2</v>
      </c>
      <c r="H895">
        <f t="shared" si="72"/>
        <v>-160770.95098433108</v>
      </c>
      <c r="I895">
        <f t="shared" si="73"/>
        <v>-3.2182737584099028E-4</v>
      </c>
      <c r="J895">
        <f t="shared" si="69"/>
        <v>-0.12236216155738341</v>
      </c>
    </row>
    <row r="896" spans="1:10" x14ac:dyDescent="0.55000000000000004">
      <c r="A896">
        <v>884</v>
      </c>
      <c r="B896">
        <v>-29981</v>
      </c>
      <c r="C896">
        <v>-460914</v>
      </c>
      <c r="F896">
        <f t="shared" si="70"/>
        <v>11.05</v>
      </c>
      <c r="G896">
        <f t="shared" si="71"/>
        <v>-2.9980999999999997E-2</v>
      </c>
      <c r="H896">
        <f t="shared" si="72"/>
        <v>-149527.95098433108</v>
      </c>
      <c r="I896">
        <f t="shared" si="73"/>
        <v>-2.9932141214277907E-4</v>
      </c>
      <c r="J896">
        <f t="shared" si="69"/>
        <v>-0.11380515686240131</v>
      </c>
    </row>
    <row r="897" spans="1:10" x14ac:dyDescent="0.55000000000000004">
      <c r="A897">
        <v>885</v>
      </c>
      <c r="B897">
        <v>-29972</v>
      </c>
      <c r="C897">
        <v>-452482</v>
      </c>
      <c r="F897">
        <f t="shared" si="70"/>
        <v>11.0625</v>
      </c>
      <c r="G897">
        <f t="shared" si="71"/>
        <v>-2.9971999999999999E-2</v>
      </c>
      <c r="H897">
        <f t="shared" si="72"/>
        <v>-141095.95098433108</v>
      </c>
      <c r="I897">
        <f t="shared" si="73"/>
        <v>-2.8244243981303456E-4</v>
      </c>
      <c r="J897">
        <f t="shared" si="69"/>
        <v>-0.10738759361521732</v>
      </c>
    </row>
    <row r="898" spans="1:10" x14ac:dyDescent="0.55000000000000004">
      <c r="A898">
        <v>886</v>
      </c>
      <c r="B898">
        <v>-29803</v>
      </c>
      <c r="C898">
        <v>-424999</v>
      </c>
      <c r="F898">
        <f t="shared" si="70"/>
        <v>11.074999999999999</v>
      </c>
      <c r="G898">
        <f t="shared" si="71"/>
        <v>-2.9803E-2</v>
      </c>
      <c r="H898">
        <f t="shared" si="72"/>
        <v>-113612.95098433108</v>
      </c>
      <c r="I898">
        <f t="shared" si="73"/>
        <v>-2.2742763946455646E-4</v>
      </c>
      <c r="J898">
        <f t="shared" si="69"/>
        <v>-8.6470386461237655E-2</v>
      </c>
    </row>
    <row r="899" spans="1:10" x14ac:dyDescent="0.55000000000000004">
      <c r="A899">
        <v>887</v>
      </c>
      <c r="B899">
        <v>-29466</v>
      </c>
      <c r="C899">
        <v>-407314</v>
      </c>
      <c r="F899">
        <f t="shared" si="70"/>
        <v>11.0875</v>
      </c>
      <c r="G899">
        <f t="shared" si="71"/>
        <v>-2.9465999999999999E-2</v>
      </c>
      <c r="H899">
        <f t="shared" si="72"/>
        <v>-95927.950984331081</v>
      </c>
      <c r="I899">
        <f t="shared" si="73"/>
        <v>-1.9202623699165192E-4</v>
      </c>
      <c r="J899">
        <f t="shared" si="69"/>
        <v>-7.3010399978025081E-2</v>
      </c>
    </row>
    <row r="900" spans="1:10" x14ac:dyDescent="0.55000000000000004">
      <c r="A900">
        <v>888</v>
      </c>
      <c r="B900">
        <v>-28959</v>
      </c>
      <c r="C900">
        <v>-389805</v>
      </c>
      <c r="F900">
        <f t="shared" si="70"/>
        <v>11.1</v>
      </c>
      <c r="G900">
        <f t="shared" si="71"/>
        <v>-2.8958999999999999E-2</v>
      </c>
      <c r="H900">
        <f t="shared" si="72"/>
        <v>-78418.950984331081</v>
      </c>
      <c r="I900">
        <f t="shared" si="73"/>
        <v>-1.5697714703416898E-4</v>
      </c>
      <c r="J900">
        <f t="shared" si="69"/>
        <v>-5.9684366427865683E-2</v>
      </c>
    </row>
    <row r="901" spans="1:10" x14ac:dyDescent="0.55000000000000004">
      <c r="A901">
        <v>889</v>
      </c>
      <c r="B901">
        <v>-28294</v>
      </c>
      <c r="C901">
        <v>-366218</v>
      </c>
      <c r="F901">
        <f t="shared" si="70"/>
        <v>11.112500000000001</v>
      </c>
      <c r="G901">
        <f t="shared" si="71"/>
        <v>-2.8294E-2</v>
      </c>
      <c r="H901">
        <f t="shared" si="72"/>
        <v>-54831.950984331081</v>
      </c>
      <c r="I901">
        <f t="shared" si="73"/>
        <v>-1.0976126464070563E-4</v>
      </c>
      <c r="J901">
        <f t="shared" si="69"/>
        <v>-4.1732390110108569E-2</v>
      </c>
    </row>
    <row r="902" spans="1:10" x14ac:dyDescent="0.55000000000000004">
      <c r="A902">
        <v>890</v>
      </c>
      <c r="B902">
        <v>-27469</v>
      </c>
      <c r="C902">
        <v>-349556</v>
      </c>
      <c r="F902">
        <f t="shared" si="70"/>
        <v>11.125</v>
      </c>
      <c r="G902">
        <f t="shared" si="71"/>
        <v>-2.7469E-2</v>
      </c>
      <c r="H902">
        <f t="shared" si="72"/>
        <v>-38169.950984331081</v>
      </c>
      <c r="I902">
        <f t="shared" si="73"/>
        <v>-7.64076786636892E-5</v>
      </c>
      <c r="J902">
        <f t="shared" si="69"/>
        <v>-2.905100505026759E-2</v>
      </c>
    </row>
    <row r="903" spans="1:10" x14ac:dyDescent="0.55000000000000004">
      <c r="A903">
        <v>891</v>
      </c>
      <c r="B903">
        <v>-26484</v>
      </c>
      <c r="C903">
        <v>-335029</v>
      </c>
      <c r="F903">
        <f t="shared" si="70"/>
        <v>11.137499999999999</v>
      </c>
      <c r="G903">
        <f t="shared" si="71"/>
        <v>-2.6483999999999997E-2</v>
      </c>
      <c r="H903">
        <f t="shared" si="72"/>
        <v>-23642.950984331081</v>
      </c>
      <c r="I903">
        <f t="shared" si="73"/>
        <v>-4.7327883711815621E-5</v>
      </c>
      <c r="J903">
        <f t="shared" si="69"/>
        <v>-1.7994560399906899E-2</v>
      </c>
    </row>
    <row r="904" spans="1:10" x14ac:dyDescent="0.55000000000000004">
      <c r="A904">
        <v>892</v>
      </c>
      <c r="B904">
        <v>-25359</v>
      </c>
      <c r="C904">
        <v>-317526</v>
      </c>
      <c r="F904">
        <f t="shared" si="70"/>
        <v>11.15</v>
      </c>
      <c r="G904">
        <f t="shared" si="71"/>
        <v>-2.5359E-2</v>
      </c>
      <c r="H904">
        <f t="shared" si="72"/>
        <v>-6139.9509843310807</v>
      </c>
      <c r="I904">
        <f t="shared" si="73"/>
        <v>-1.2290804408267514E-5</v>
      </c>
      <c r="J904">
        <f t="shared" si="69"/>
        <v>-4.6730934270106878E-3</v>
      </c>
    </row>
    <row r="905" spans="1:10" x14ac:dyDescent="0.55000000000000004">
      <c r="A905">
        <v>893</v>
      </c>
      <c r="B905">
        <v>-24084</v>
      </c>
      <c r="C905">
        <v>-297687</v>
      </c>
      <c r="F905">
        <f t="shared" si="70"/>
        <v>11.1625</v>
      </c>
      <c r="G905">
        <f t="shared" si="71"/>
        <v>-2.4083999999999998E-2</v>
      </c>
      <c r="H905">
        <f t="shared" si="72"/>
        <v>13699.049015668919</v>
      </c>
      <c r="I905">
        <f t="shared" si="73"/>
        <v>2.7422422827240159E-5</v>
      </c>
      <c r="J905">
        <f t="shared" si="69"/>
        <v>1.0426294293682217E-2</v>
      </c>
    </row>
    <row r="906" spans="1:10" x14ac:dyDescent="0.55000000000000004">
      <c r="A906">
        <v>894</v>
      </c>
      <c r="B906">
        <v>-22678</v>
      </c>
      <c r="C906">
        <v>-278788</v>
      </c>
      <c r="F906">
        <f t="shared" si="70"/>
        <v>11.175000000000001</v>
      </c>
      <c r="G906">
        <f t="shared" si="71"/>
        <v>-2.2678E-2</v>
      </c>
      <c r="H906">
        <f t="shared" si="72"/>
        <v>32598.049015668919</v>
      </c>
      <c r="I906">
        <f t="shared" si="73"/>
        <v>6.5253980946291501E-5</v>
      </c>
      <c r="J906">
        <f t="shared" si="69"/>
        <v>2.4810251576477482E-2</v>
      </c>
    </row>
    <row r="907" spans="1:10" x14ac:dyDescent="0.55000000000000004">
      <c r="A907">
        <v>895</v>
      </c>
      <c r="B907">
        <v>-21150</v>
      </c>
      <c r="C907">
        <v>-266463</v>
      </c>
      <c r="F907">
        <f t="shared" si="70"/>
        <v>11.1875</v>
      </c>
      <c r="G907">
        <f t="shared" si="71"/>
        <v>-2.1149999999999999E-2</v>
      </c>
      <c r="H907">
        <f t="shared" si="72"/>
        <v>44923.049015668919</v>
      </c>
      <c r="I907">
        <f t="shared" si="73"/>
        <v>8.992586590408333E-5</v>
      </c>
      <c r="J907">
        <f t="shared" si="69"/>
        <v>3.4190762371252424E-2</v>
      </c>
    </row>
    <row r="908" spans="1:10" x14ac:dyDescent="0.55000000000000004">
      <c r="A908">
        <v>896</v>
      </c>
      <c r="B908">
        <v>-19500</v>
      </c>
      <c r="C908">
        <v>-250464</v>
      </c>
      <c r="F908">
        <f t="shared" si="70"/>
        <v>11.2</v>
      </c>
      <c r="G908">
        <f t="shared" si="71"/>
        <v>-1.95E-2</v>
      </c>
      <c r="H908">
        <f t="shared" si="72"/>
        <v>60922.049015668919</v>
      </c>
      <c r="I908">
        <f t="shared" si="73"/>
        <v>1.219522746213013E-4</v>
      </c>
      <c r="J908">
        <f t="shared" si="69"/>
        <v>4.6367540643512402E-2</v>
      </c>
    </row>
    <row r="909" spans="1:10" x14ac:dyDescent="0.55000000000000004">
      <c r="A909">
        <v>897</v>
      </c>
      <c r="B909">
        <v>-17738</v>
      </c>
      <c r="C909">
        <v>-232596</v>
      </c>
      <c r="F909">
        <f t="shared" si="70"/>
        <v>11.2125</v>
      </c>
      <c r="G909">
        <f t="shared" si="71"/>
        <v>-1.7738E-2</v>
      </c>
      <c r="H909">
        <f t="shared" si="72"/>
        <v>78790.049015668919</v>
      </c>
      <c r="I909">
        <f t="shared" si="73"/>
        <v>1.5772000203921808E-4</v>
      </c>
      <c r="J909">
        <f t="shared" ref="J909:J972" si="74">(I909*0.1*9.80665)/($J$4*10^(-6)*$H$4)</f>
        <v>5.9966807733251838E-2</v>
      </c>
    </row>
    <row r="910" spans="1:10" x14ac:dyDescent="0.55000000000000004">
      <c r="A910">
        <v>898</v>
      </c>
      <c r="B910">
        <v>-15881</v>
      </c>
      <c r="C910">
        <v>-219164</v>
      </c>
      <c r="F910">
        <f t="shared" si="70"/>
        <v>11.225</v>
      </c>
      <c r="G910">
        <f t="shared" si="71"/>
        <v>-1.5880999999999999E-2</v>
      </c>
      <c r="H910">
        <f t="shared" si="72"/>
        <v>92222.049015668919</v>
      </c>
      <c r="I910">
        <f t="shared" si="73"/>
        <v>1.8460785264798563E-4</v>
      </c>
      <c r="J910">
        <f t="shared" si="74"/>
        <v>7.0189852033082839E-2</v>
      </c>
    </row>
    <row r="911" spans="1:10" x14ac:dyDescent="0.55000000000000004">
      <c r="A911">
        <v>899</v>
      </c>
      <c r="B911">
        <v>-13931</v>
      </c>
      <c r="C911">
        <v>-201713</v>
      </c>
      <c r="F911">
        <f t="shared" si="70"/>
        <v>11.237500000000001</v>
      </c>
      <c r="G911">
        <f t="shared" si="71"/>
        <v>-1.3930999999999999E-2</v>
      </c>
      <c r="H911">
        <f t="shared" si="72"/>
        <v>109673.04901566892</v>
      </c>
      <c r="I911">
        <f t="shared" si="73"/>
        <v>2.1954083961743187E-4</v>
      </c>
      <c r="J911">
        <f t="shared" si="74"/>
        <v>8.3471742003031507E-2</v>
      </c>
    </row>
    <row r="912" spans="1:10" x14ac:dyDescent="0.55000000000000004">
      <c r="A912">
        <v>900</v>
      </c>
      <c r="B912">
        <v>-11906</v>
      </c>
      <c r="C912">
        <v>-175760</v>
      </c>
      <c r="F912">
        <f t="shared" si="70"/>
        <v>11.25</v>
      </c>
      <c r="G912">
        <f t="shared" si="71"/>
        <v>-1.1906E-2</v>
      </c>
      <c r="H912">
        <f t="shared" si="72"/>
        <v>135626.04901566892</v>
      </c>
      <c r="I912">
        <f t="shared" si="73"/>
        <v>2.7149292321252896E-4</v>
      </c>
      <c r="J912">
        <f t="shared" si="74"/>
        <v>0.10322447195490123</v>
      </c>
    </row>
    <row r="913" spans="1:10" x14ac:dyDescent="0.55000000000000004">
      <c r="A913">
        <v>901</v>
      </c>
      <c r="B913">
        <v>-9816</v>
      </c>
      <c r="C913">
        <v>-164393</v>
      </c>
      <c r="F913">
        <f t="shared" ref="F913:F976" si="75">A913/80</f>
        <v>11.262499999999999</v>
      </c>
      <c r="G913">
        <f t="shared" ref="G913:G976" si="76">B913*10^-6</f>
        <v>-9.8160000000000001E-3</v>
      </c>
      <c r="H913">
        <f t="shared" ref="H913:H976" si="77">C913-$F$4</f>
        <v>146993.04901566892</v>
      </c>
      <c r="I913">
        <f t="shared" ref="I913:I976" si="78">($H$4*H913)/($H$6*$H$8)</f>
        <v>2.9424710709205997E-4</v>
      </c>
      <c r="J913">
        <f t="shared" si="74"/>
        <v>0.111875852579989</v>
      </c>
    </row>
    <row r="914" spans="1:10" x14ac:dyDescent="0.55000000000000004">
      <c r="A914">
        <v>902</v>
      </c>
      <c r="B914">
        <v>-7669</v>
      </c>
      <c r="C914">
        <v>-163288</v>
      </c>
      <c r="F914">
        <f t="shared" si="75"/>
        <v>11.275</v>
      </c>
      <c r="G914">
        <f t="shared" si="76"/>
        <v>-7.6689999999999996E-3</v>
      </c>
      <c r="H914">
        <f t="shared" si="77"/>
        <v>148098.04901566892</v>
      </c>
      <c r="I914">
        <f t="shared" si="78"/>
        <v>2.9645906919172408E-4</v>
      </c>
      <c r="J914">
        <f t="shared" si="74"/>
        <v>0.11271686389262399</v>
      </c>
    </row>
    <row r="915" spans="1:10" x14ac:dyDescent="0.55000000000000004">
      <c r="A915">
        <v>903</v>
      </c>
      <c r="B915">
        <v>-5475</v>
      </c>
      <c r="C915">
        <v>-149608</v>
      </c>
      <c r="F915">
        <f t="shared" si="75"/>
        <v>11.2875</v>
      </c>
      <c r="G915">
        <f t="shared" si="76"/>
        <v>-5.4749999999999998E-3</v>
      </c>
      <c r="H915">
        <f t="shared" si="77"/>
        <v>161778.04901566892</v>
      </c>
      <c r="I915">
        <f t="shared" si="78"/>
        <v>3.2384336016313113E-4</v>
      </c>
      <c r="J915">
        <f t="shared" si="74"/>
        <v>0.12312866005266628</v>
      </c>
    </row>
    <row r="916" spans="1:10" x14ac:dyDescent="0.55000000000000004">
      <c r="A916">
        <v>904</v>
      </c>
      <c r="B916">
        <v>-3253</v>
      </c>
      <c r="C916">
        <v>-129254</v>
      </c>
      <c r="F916">
        <f t="shared" si="75"/>
        <v>11.3</v>
      </c>
      <c r="G916">
        <f t="shared" si="76"/>
        <v>-3.2529999999999998E-3</v>
      </c>
      <c r="H916">
        <f t="shared" si="77"/>
        <v>182132.04901566892</v>
      </c>
      <c r="I916">
        <f t="shared" si="78"/>
        <v>3.6458750186137818E-4</v>
      </c>
      <c r="J916">
        <f t="shared" si="74"/>
        <v>0.13862001232178184</v>
      </c>
    </row>
    <row r="917" spans="1:10" x14ac:dyDescent="0.55000000000000004">
      <c r="A917">
        <v>905</v>
      </c>
      <c r="B917">
        <v>-1013</v>
      </c>
      <c r="C917">
        <v>-113184</v>
      </c>
      <c r="F917">
        <f t="shared" si="75"/>
        <v>11.3125</v>
      </c>
      <c r="G917">
        <f t="shared" si="76"/>
        <v>-1.013E-3</v>
      </c>
      <c r="H917">
        <f t="shared" si="77"/>
        <v>198202.04901566892</v>
      </c>
      <c r="I917">
        <f t="shared" si="78"/>
        <v>3.9675603665015828E-4</v>
      </c>
      <c r="J917">
        <f t="shared" si="74"/>
        <v>0.1508508284249894</v>
      </c>
    </row>
    <row r="918" spans="1:10" x14ac:dyDescent="0.55000000000000004">
      <c r="A918">
        <v>906</v>
      </c>
      <c r="B918">
        <v>1228</v>
      </c>
      <c r="C918">
        <v>-109676</v>
      </c>
      <c r="F918">
        <f t="shared" si="75"/>
        <v>11.324999999999999</v>
      </c>
      <c r="G918">
        <f t="shared" si="76"/>
        <v>1.2279999999999999E-3</v>
      </c>
      <c r="H918">
        <f t="shared" si="77"/>
        <v>201710.04901566892</v>
      </c>
      <c r="I918">
        <f t="shared" si="78"/>
        <v>4.0377826565072086E-4</v>
      </c>
      <c r="J918">
        <f t="shared" si="74"/>
        <v>0.15352075393152656</v>
      </c>
    </row>
    <row r="919" spans="1:10" x14ac:dyDescent="0.55000000000000004">
      <c r="A919">
        <v>907</v>
      </c>
      <c r="B919">
        <v>3469</v>
      </c>
      <c r="C919">
        <v>-104818</v>
      </c>
      <c r="F919">
        <f t="shared" si="75"/>
        <v>11.3375</v>
      </c>
      <c r="G919">
        <f t="shared" si="76"/>
        <v>3.4689999999999999E-3</v>
      </c>
      <c r="H919">
        <f t="shared" si="77"/>
        <v>206568.04901566892</v>
      </c>
      <c r="I919">
        <f t="shared" si="78"/>
        <v>4.1350289178661965E-4</v>
      </c>
      <c r="J919">
        <f t="shared" si="74"/>
        <v>0.15721815932227842</v>
      </c>
    </row>
    <row r="920" spans="1:10" x14ac:dyDescent="0.55000000000000004">
      <c r="A920">
        <v>908</v>
      </c>
      <c r="B920">
        <v>5691</v>
      </c>
      <c r="C920">
        <v>-95377</v>
      </c>
      <c r="F920">
        <f t="shared" si="75"/>
        <v>11.35</v>
      </c>
      <c r="G920">
        <f t="shared" si="76"/>
        <v>5.6909999999999999E-3</v>
      </c>
      <c r="H920">
        <f t="shared" si="77"/>
        <v>216009.04901566892</v>
      </c>
      <c r="I920">
        <f t="shared" si="78"/>
        <v>4.3240165575307099E-4</v>
      </c>
      <c r="J920">
        <f t="shared" si="74"/>
        <v>0.16440366864588654</v>
      </c>
    </row>
    <row r="921" spans="1:10" x14ac:dyDescent="0.55000000000000004">
      <c r="A921">
        <v>909</v>
      </c>
      <c r="B921">
        <v>7875</v>
      </c>
      <c r="C921">
        <v>-86656</v>
      </c>
      <c r="F921">
        <f t="shared" si="75"/>
        <v>11.362500000000001</v>
      </c>
      <c r="G921">
        <f t="shared" si="76"/>
        <v>7.8750000000000001E-3</v>
      </c>
      <c r="H921">
        <f t="shared" si="77"/>
        <v>224730.04901566892</v>
      </c>
      <c r="I921">
        <f t="shared" si="78"/>
        <v>4.4985914124734297E-4</v>
      </c>
      <c r="J921">
        <f t="shared" si="74"/>
        <v>0.17104118869791349</v>
      </c>
    </row>
    <row r="922" spans="1:10" x14ac:dyDescent="0.55000000000000004">
      <c r="A922">
        <v>910</v>
      </c>
      <c r="B922">
        <v>10013</v>
      </c>
      <c r="C922">
        <v>-87650</v>
      </c>
      <c r="F922">
        <f t="shared" si="75"/>
        <v>11.375</v>
      </c>
      <c r="G922">
        <f t="shared" si="76"/>
        <v>1.0012999999999999E-2</v>
      </c>
      <c r="H922">
        <f t="shared" si="77"/>
        <v>223736.04901566892</v>
      </c>
      <c r="I922">
        <f t="shared" si="78"/>
        <v>4.4786937624547319E-4</v>
      </c>
      <c r="J922">
        <f t="shared" si="74"/>
        <v>0.17028465906464726</v>
      </c>
    </row>
    <row r="923" spans="1:10" x14ac:dyDescent="0.55000000000000004">
      <c r="A923">
        <v>911</v>
      </c>
      <c r="B923">
        <v>12103</v>
      </c>
      <c r="C923">
        <v>-77979</v>
      </c>
      <c r="F923">
        <f t="shared" si="75"/>
        <v>11.387499999999999</v>
      </c>
      <c r="G923">
        <f t="shared" si="76"/>
        <v>1.2102999999999999E-2</v>
      </c>
      <c r="H923">
        <f t="shared" si="77"/>
        <v>233407.04901566892</v>
      </c>
      <c r="I923">
        <f t="shared" si="78"/>
        <v>4.6722854861275958E-4</v>
      </c>
      <c r="J923">
        <f t="shared" si="74"/>
        <v>0.17764522051667717</v>
      </c>
    </row>
    <row r="924" spans="1:10" x14ac:dyDescent="0.55000000000000004">
      <c r="A924">
        <v>912</v>
      </c>
      <c r="B924">
        <v>14119</v>
      </c>
      <c r="C924">
        <v>-76712</v>
      </c>
      <c r="F924">
        <f t="shared" si="75"/>
        <v>11.4</v>
      </c>
      <c r="G924">
        <f t="shared" si="76"/>
        <v>1.4119E-2</v>
      </c>
      <c r="H924">
        <f t="shared" si="77"/>
        <v>234674.04901566892</v>
      </c>
      <c r="I924">
        <f t="shared" si="78"/>
        <v>4.6976479836866405E-4</v>
      </c>
      <c r="J924">
        <f t="shared" si="74"/>
        <v>0.17860952941541794</v>
      </c>
    </row>
    <row r="925" spans="1:10" x14ac:dyDescent="0.55000000000000004">
      <c r="A925">
        <v>913</v>
      </c>
      <c r="B925">
        <v>16059</v>
      </c>
      <c r="C925">
        <v>-77507</v>
      </c>
      <c r="F925">
        <f t="shared" si="75"/>
        <v>11.4125</v>
      </c>
      <c r="G925">
        <f t="shared" si="76"/>
        <v>1.6059E-2</v>
      </c>
      <c r="H925">
        <f t="shared" si="77"/>
        <v>233879.04901566892</v>
      </c>
      <c r="I925">
        <f t="shared" si="78"/>
        <v>4.6817338672229937E-4</v>
      </c>
      <c r="J925">
        <f t="shared" si="74"/>
        <v>0.17800445792804703</v>
      </c>
    </row>
    <row r="926" spans="1:10" x14ac:dyDescent="0.55000000000000004">
      <c r="A926">
        <v>914</v>
      </c>
      <c r="B926">
        <v>17916</v>
      </c>
      <c r="C926">
        <v>-72341</v>
      </c>
      <c r="F926">
        <f t="shared" si="75"/>
        <v>11.425000000000001</v>
      </c>
      <c r="G926">
        <f t="shared" si="76"/>
        <v>1.7915999999999998E-2</v>
      </c>
      <c r="H926">
        <f t="shared" si="77"/>
        <v>239045.04901566892</v>
      </c>
      <c r="I926">
        <f t="shared" si="78"/>
        <v>4.7851455976018599E-4</v>
      </c>
      <c r="J926">
        <f t="shared" si="74"/>
        <v>0.18193628095164194</v>
      </c>
    </row>
    <row r="927" spans="1:10" x14ac:dyDescent="0.55000000000000004">
      <c r="A927">
        <v>915</v>
      </c>
      <c r="B927">
        <v>19659</v>
      </c>
      <c r="C927">
        <v>-84253</v>
      </c>
      <c r="F927">
        <f t="shared" si="75"/>
        <v>11.4375</v>
      </c>
      <c r="G927">
        <f t="shared" si="76"/>
        <v>1.9658999999999999E-2</v>
      </c>
      <c r="H927">
        <f t="shared" si="77"/>
        <v>227133.04901566892</v>
      </c>
      <c r="I927">
        <f t="shared" si="78"/>
        <v>4.5466940814824149E-4</v>
      </c>
      <c r="J927">
        <f t="shared" si="74"/>
        <v>0.17287010289181567</v>
      </c>
    </row>
    <row r="928" spans="1:10" x14ac:dyDescent="0.55000000000000004">
      <c r="A928">
        <v>916</v>
      </c>
      <c r="B928">
        <v>21300</v>
      </c>
      <c r="C928">
        <v>-86326</v>
      </c>
      <c r="F928">
        <f t="shared" si="75"/>
        <v>11.45</v>
      </c>
      <c r="G928">
        <f t="shared" si="76"/>
        <v>2.1299999999999999E-2</v>
      </c>
      <c r="H928">
        <f t="shared" si="77"/>
        <v>225060.04901566892</v>
      </c>
      <c r="I928">
        <f t="shared" si="78"/>
        <v>4.5051972721375853E-4</v>
      </c>
      <c r="J928">
        <f t="shared" si="74"/>
        <v>0.17129235044738822</v>
      </c>
    </row>
    <row r="929" spans="1:10" x14ac:dyDescent="0.55000000000000004">
      <c r="A929">
        <v>917</v>
      </c>
      <c r="B929">
        <v>22828</v>
      </c>
      <c r="C929">
        <v>-85449</v>
      </c>
      <c r="F929">
        <f t="shared" si="75"/>
        <v>11.4625</v>
      </c>
      <c r="G929">
        <f t="shared" si="76"/>
        <v>2.2827999999999998E-2</v>
      </c>
      <c r="H929">
        <f t="shared" si="77"/>
        <v>225937.04901566892</v>
      </c>
      <c r="I929">
        <f t="shared" si="78"/>
        <v>4.5227528446389913E-4</v>
      </c>
      <c r="J929">
        <f t="shared" si="74"/>
        <v>0.17195983182402247</v>
      </c>
    </row>
    <row r="930" spans="1:10" x14ac:dyDescent="0.55000000000000004">
      <c r="A930">
        <v>918</v>
      </c>
      <c r="B930">
        <v>24216</v>
      </c>
      <c r="C930">
        <v>-87540</v>
      </c>
      <c r="F930">
        <f t="shared" si="75"/>
        <v>11.475</v>
      </c>
      <c r="G930">
        <f t="shared" si="76"/>
        <v>2.4215999999999998E-2</v>
      </c>
      <c r="H930">
        <f t="shared" si="77"/>
        <v>223846.04901566892</v>
      </c>
      <c r="I930">
        <f t="shared" si="78"/>
        <v>4.4808957156761169E-4</v>
      </c>
      <c r="J930">
        <f t="shared" si="74"/>
        <v>0.17036837964780549</v>
      </c>
    </row>
    <row r="931" spans="1:10" x14ac:dyDescent="0.55000000000000004">
      <c r="A931">
        <v>919</v>
      </c>
      <c r="B931">
        <v>25472</v>
      </c>
      <c r="C931">
        <v>-93748</v>
      </c>
      <c r="F931">
        <f t="shared" si="75"/>
        <v>11.487500000000001</v>
      </c>
      <c r="G931">
        <f t="shared" si="76"/>
        <v>2.5471999999999998E-2</v>
      </c>
      <c r="H931">
        <f t="shared" si="77"/>
        <v>217638.04901566892</v>
      </c>
      <c r="I931">
        <f t="shared" si="78"/>
        <v>4.3566254829637669E-4</v>
      </c>
      <c r="J931">
        <f t="shared" si="74"/>
        <v>0.16564349437283896</v>
      </c>
    </row>
    <row r="932" spans="1:10" x14ac:dyDescent="0.55000000000000004">
      <c r="A932">
        <v>920</v>
      </c>
      <c r="B932">
        <v>26588</v>
      </c>
      <c r="C932">
        <v>-104984</v>
      </c>
      <c r="F932">
        <f t="shared" si="75"/>
        <v>11.5</v>
      </c>
      <c r="G932">
        <f t="shared" si="76"/>
        <v>2.6588000000000001E-2</v>
      </c>
      <c r="H932">
        <f t="shared" si="77"/>
        <v>206402.04901566892</v>
      </c>
      <c r="I932">
        <f t="shared" si="78"/>
        <v>4.1317059702775609E-4</v>
      </c>
      <c r="J932">
        <f t="shared" si="74"/>
        <v>0.15709181735133054</v>
      </c>
    </row>
    <row r="933" spans="1:10" x14ac:dyDescent="0.55000000000000004">
      <c r="A933">
        <v>921</v>
      </c>
      <c r="B933">
        <v>27553</v>
      </c>
      <c r="C933">
        <v>-117347</v>
      </c>
      <c r="F933">
        <f t="shared" si="75"/>
        <v>11.512499999999999</v>
      </c>
      <c r="G933">
        <f t="shared" si="76"/>
        <v>2.7552999999999998E-2</v>
      </c>
      <c r="H933">
        <f t="shared" si="77"/>
        <v>194039.04901566892</v>
      </c>
      <c r="I933">
        <f t="shared" si="78"/>
        <v>3.8842264459504366E-4</v>
      </c>
      <c r="J933">
        <f t="shared" si="74"/>
        <v>0.14768238490055546</v>
      </c>
    </row>
    <row r="934" spans="1:10" x14ac:dyDescent="0.55000000000000004">
      <c r="A934">
        <v>922</v>
      </c>
      <c r="B934">
        <v>28369</v>
      </c>
      <c r="C934">
        <v>-118567</v>
      </c>
      <c r="F934">
        <f t="shared" si="75"/>
        <v>11.525</v>
      </c>
      <c r="G934">
        <f t="shared" si="76"/>
        <v>2.8368999999999998E-2</v>
      </c>
      <c r="H934">
        <f t="shared" si="77"/>
        <v>192819.04901566892</v>
      </c>
      <c r="I934">
        <f t="shared" si="78"/>
        <v>3.8598047829496208E-4</v>
      </c>
      <c r="J934">
        <f t="shared" si="74"/>
        <v>0.1467538475237096</v>
      </c>
    </row>
    <row r="935" spans="1:10" x14ac:dyDescent="0.55000000000000004">
      <c r="A935">
        <v>923</v>
      </c>
      <c r="B935">
        <v>29016</v>
      </c>
      <c r="C935">
        <v>-138202</v>
      </c>
      <c r="F935">
        <f t="shared" si="75"/>
        <v>11.5375</v>
      </c>
      <c r="G935">
        <f t="shared" si="76"/>
        <v>2.9016E-2</v>
      </c>
      <c r="H935">
        <f t="shared" si="77"/>
        <v>173184.04901566892</v>
      </c>
      <c r="I935">
        <f t="shared" si="78"/>
        <v>3.4667561329323852E-4</v>
      </c>
      <c r="J935">
        <f t="shared" si="74"/>
        <v>0.13180972342996469</v>
      </c>
    </row>
    <row r="936" spans="1:10" x14ac:dyDescent="0.55000000000000004">
      <c r="A936">
        <v>924</v>
      </c>
      <c r="B936">
        <v>29513</v>
      </c>
      <c r="C936">
        <v>-159352</v>
      </c>
      <c r="F936">
        <f t="shared" si="75"/>
        <v>11.55</v>
      </c>
      <c r="G936">
        <f t="shared" si="76"/>
        <v>2.9512999999999998E-2</v>
      </c>
      <c r="H936">
        <f t="shared" si="77"/>
        <v>152034.04901566892</v>
      </c>
      <c r="I936">
        <f t="shared" si="78"/>
        <v>3.0433805817297102E-4</v>
      </c>
      <c r="J936">
        <f t="shared" si="74"/>
        <v>0.11571253857726774</v>
      </c>
    </row>
    <row r="937" spans="1:10" x14ac:dyDescent="0.55000000000000004">
      <c r="A937">
        <v>925</v>
      </c>
      <c r="B937">
        <v>29831</v>
      </c>
      <c r="C937">
        <v>-171140</v>
      </c>
      <c r="F937">
        <f t="shared" si="75"/>
        <v>11.5625</v>
      </c>
      <c r="G937">
        <f t="shared" si="76"/>
        <v>2.9831E-2</v>
      </c>
      <c r="H937">
        <f t="shared" si="77"/>
        <v>140246.04901566892</v>
      </c>
      <c r="I937">
        <f t="shared" si="78"/>
        <v>2.8074112674234626E-4</v>
      </c>
      <c r="J937">
        <f t="shared" si="74"/>
        <v>0.10674073644754709</v>
      </c>
    </row>
    <row r="938" spans="1:10" x14ac:dyDescent="0.55000000000000004">
      <c r="A938">
        <v>926</v>
      </c>
      <c r="B938">
        <v>29991</v>
      </c>
      <c r="C938">
        <v>-178135</v>
      </c>
      <c r="F938">
        <f t="shared" si="75"/>
        <v>11.574999999999999</v>
      </c>
      <c r="G938">
        <f t="shared" si="76"/>
        <v>2.9991E-2</v>
      </c>
      <c r="H938">
        <f t="shared" si="77"/>
        <v>133251.04901566892</v>
      </c>
      <c r="I938">
        <f t="shared" si="78"/>
        <v>2.6673870602999302E-4</v>
      </c>
      <c r="J938">
        <f t="shared" si="74"/>
        <v>0.10141686845489389</v>
      </c>
    </row>
    <row r="939" spans="1:10" x14ac:dyDescent="0.55000000000000004">
      <c r="A939">
        <v>927</v>
      </c>
      <c r="B939">
        <v>29972</v>
      </c>
      <c r="C939">
        <v>-191365</v>
      </c>
      <c r="F939">
        <f t="shared" si="75"/>
        <v>11.5875</v>
      </c>
      <c r="G939">
        <f t="shared" si="76"/>
        <v>2.9971999999999999E-2</v>
      </c>
      <c r="H939">
        <f t="shared" si="77"/>
        <v>120021.04901566892</v>
      </c>
      <c r="I939">
        <f t="shared" si="78"/>
        <v>2.40255214103698E-4</v>
      </c>
      <c r="J939">
        <f t="shared" si="74"/>
        <v>9.1347565589589813E-2</v>
      </c>
    </row>
    <row r="940" spans="1:10" x14ac:dyDescent="0.55000000000000004">
      <c r="A940">
        <v>928</v>
      </c>
      <c r="B940">
        <v>29784</v>
      </c>
      <c r="C940">
        <v>-208460</v>
      </c>
      <c r="F940">
        <f t="shared" si="75"/>
        <v>11.6</v>
      </c>
      <c r="G940">
        <f t="shared" si="76"/>
        <v>2.9783999999999998E-2</v>
      </c>
      <c r="H940">
        <f t="shared" si="77"/>
        <v>102926.04901566892</v>
      </c>
      <c r="I940">
        <f t="shared" si="78"/>
        <v>2.0603485926771816E-4</v>
      </c>
      <c r="J940">
        <f t="shared" si="74"/>
        <v>7.8336625870589621E-2</v>
      </c>
    </row>
    <row r="941" spans="1:10" x14ac:dyDescent="0.55000000000000004">
      <c r="A941">
        <v>929</v>
      </c>
      <c r="B941">
        <v>29438</v>
      </c>
      <c r="C941">
        <v>-221986</v>
      </c>
      <c r="F941">
        <f t="shared" si="75"/>
        <v>11.612500000000001</v>
      </c>
      <c r="G941">
        <f t="shared" si="76"/>
        <v>2.9437999999999999E-2</v>
      </c>
      <c r="H941">
        <f t="shared" si="77"/>
        <v>89400.049015668919</v>
      </c>
      <c r="I941">
        <f t="shared" si="78"/>
        <v>1.78958841747305E-4</v>
      </c>
      <c r="J941">
        <f t="shared" si="74"/>
        <v>6.8042038526968857E-2</v>
      </c>
    </row>
    <row r="942" spans="1:10" x14ac:dyDescent="0.55000000000000004">
      <c r="A942">
        <v>930</v>
      </c>
      <c r="B942">
        <v>28931</v>
      </c>
      <c r="C942">
        <v>-234331</v>
      </c>
      <c r="F942">
        <f t="shared" si="75"/>
        <v>11.625</v>
      </c>
      <c r="G942">
        <f t="shared" si="76"/>
        <v>2.8930999999999998E-2</v>
      </c>
      <c r="H942">
        <f t="shared" si="77"/>
        <v>77055.049015668919</v>
      </c>
      <c r="I942">
        <f t="shared" si="78"/>
        <v>1.5424692127639708E-4</v>
      </c>
      <c r="J942">
        <f t="shared" si="74"/>
        <v>5.8646305807983322E-2</v>
      </c>
    </row>
    <row r="943" spans="1:10" x14ac:dyDescent="0.55000000000000004">
      <c r="A943">
        <v>931</v>
      </c>
      <c r="B943">
        <v>28247</v>
      </c>
      <c r="C943">
        <v>-256696</v>
      </c>
      <c r="F943">
        <f t="shared" si="75"/>
        <v>11.637499999999999</v>
      </c>
      <c r="G943">
        <f t="shared" si="76"/>
        <v>2.8246999999999998E-2</v>
      </c>
      <c r="H943">
        <f t="shared" si="77"/>
        <v>54690.049015668919</v>
      </c>
      <c r="I943">
        <f t="shared" si="78"/>
        <v>1.0947720873432696E-4</v>
      </c>
      <c r="J943">
        <f t="shared" si="74"/>
        <v>4.1624389059493137E-2</v>
      </c>
    </row>
    <row r="944" spans="1:10" x14ac:dyDescent="0.55000000000000004">
      <c r="A944">
        <v>932</v>
      </c>
      <c r="B944">
        <v>27422</v>
      </c>
      <c r="C944">
        <v>-275339</v>
      </c>
      <c r="F944">
        <f t="shared" si="75"/>
        <v>11.65</v>
      </c>
      <c r="G944">
        <f t="shared" si="76"/>
        <v>2.7421999999999998E-2</v>
      </c>
      <c r="H944">
        <f t="shared" si="77"/>
        <v>36047.049015668919</v>
      </c>
      <c r="I944">
        <f t="shared" si="78"/>
        <v>7.2158105183161601E-5</v>
      </c>
      <c r="J944">
        <f t="shared" si="74"/>
        <v>2.7435272406593405E-2</v>
      </c>
    </row>
    <row r="945" spans="1:10" x14ac:dyDescent="0.55000000000000004">
      <c r="A945">
        <v>933</v>
      </c>
      <c r="B945">
        <v>26428</v>
      </c>
      <c r="C945">
        <v>-290990</v>
      </c>
      <c r="F945">
        <f t="shared" si="75"/>
        <v>11.6625</v>
      </c>
      <c r="G945">
        <f t="shared" si="76"/>
        <v>2.6428E-2</v>
      </c>
      <c r="H945">
        <f t="shared" si="77"/>
        <v>20396.049015668919</v>
      </c>
      <c r="I945">
        <f t="shared" si="78"/>
        <v>4.082831439416364E-5</v>
      </c>
      <c r="J945">
        <f t="shared" si="74"/>
        <v>1.5523355615597655E-2</v>
      </c>
    </row>
    <row r="946" spans="1:10" x14ac:dyDescent="0.55000000000000004">
      <c r="A946">
        <v>934</v>
      </c>
      <c r="B946">
        <v>25294</v>
      </c>
      <c r="C946">
        <v>-304583</v>
      </c>
      <c r="F946">
        <f t="shared" si="75"/>
        <v>11.675000000000001</v>
      </c>
      <c r="G946">
        <f t="shared" si="76"/>
        <v>2.5294000000000001E-2</v>
      </c>
      <c r="H946">
        <f t="shared" si="77"/>
        <v>6803.0490156689193</v>
      </c>
      <c r="I946">
        <f t="shared" si="78"/>
        <v>1.3618177904811563E-5</v>
      </c>
      <c r="J946">
        <f t="shared" si="74"/>
        <v>5.1777748258714264E-3</v>
      </c>
    </row>
    <row r="947" spans="1:10" x14ac:dyDescent="0.55000000000000004">
      <c r="A947">
        <v>935</v>
      </c>
      <c r="B947">
        <v>24019</v>
      </c>
      <c r="C947">
        <v>-316949</v>
      </c>
      <c r="F947">
        <f t="shared" si="75"/>
        <v>11.6875</v>
      </c>
      <c r="G947">
        <f t="shared" si="76"/>
        <v>2.4018999999999999E-2</v>
      </c>
      <c r="H947">
        <f t="shared" si="77"/>
        <v>-5562.9509843310807</v>
      </c>
      <c r="I947">
        <f t="shared" si="78"/>
        <v>-1.1135779854868255E-5</v>
      </c>
      <c r="J947">
        <f t="shared" si="74"/>
        <v>-4.23394091353522E-3</v>
      </c>
    </row>
    <row r="948" spans="1:10" x14ac:dyDescent="0.55000000000000004">
      <c r="A948">
        <v>936</v>
      </c>
      <c r="B948">
        <v>22603</v>
      </c>
      <c r="C948">
        <v>-337508</v>
      </c>
      <c r="F948">
        <f t="shared" si="75"/>
        <v>11.7</v>
      </c>
      <c r="G948">
        <f t="shared" si="76"/>
        <v>2.2602999999999998E-2</v>
      </c>
      <c r="H948">
        <f t="shared" si="77"/>
        <v>-26121.950984331081</v>
      </c>
      <c r="I948">
        <f t="shared" si="78"/>
        <v>-5.2290285562555247E-5</v>
      </c>
      <c r="J948">
        <f t="shared" si="74"/>
        <v>-1.9881317905809298E-2</v>
      </c>
    </row>
    <row r="949" spans="1:10" x14ac:dyDescent="0.55000000000000004">
      <c r="A949">
        <v>937</v>
      </c>
      <c r="B949">
        <v>21066</v>
      </c>
      <c r="C949">
        <v>-352927</v>
      </c>
      <c r="F949">
        <f t="shared" si="75"/>
        <v>11.7125</v>
      </c>
      <c r="G949">
        <f t="shared" si="76"/>
        <v>2.1065999999999998E-2</v>
      </c>
      <c r="H949">
        <f t="shared" si="77"/>
        <v>-41540.950984331081</v>
      </c>
      <c r="I949">
        <f t="shared" si="78"/>
        <v>-8.3155664399406544E-5</v>
      </c>
      <c r="J949">
        <f t="shared" si="74"/>
        <v>-3.1616660375962224E-2</v>
      </c>
    </row>
    <row r="950" spans="1:10" x14ac:dyDescent="0.55000000000000004">
      <c r="A950">
        <v>938</v>
      </c>
      <c r="B950">
        <v>19406</v>
      </c>
      <c r="C950">
        <v>-365416</v>
      </c>
      <c r="F950">
        <f t="shared" si="75"/>
        <v>11.725</v>
      </c>
      <c r="G950">
        <f t="shared" si="76"/>
        <v>1.9406E-2</v>
      </c>
      <c r="H950">
        <f t="shared" si="77"/>
        <v>-54029.950984331081</v>
      </c>
      <c r="I950">
        <f t="shared" si="78"/>
        <v>-1.0815584056475033E-4</v>
      </c>
      <c r="J950">
        <f t="shared" si="74"/>
        <v>-4.1121990949263991E-2</v>
      </c>
    </row>
    <row r="951" spans="1:10" x14ac:dyDescent="0.55000000000000004">
      <c r="A951">
        <v>939</v>
      </c>
      <c r="B951">
        <v>17644</v>
      </c>
      <c r="C951">
        <v>-383200</v>
      </c>
      <c r="F951">
        <f t="shared" si="75"/>
        <v>11.737500000000001</v>
      </c>
      <c r="G951">
        <f t="shared" si="76"/>
        <v>1.7644E-2</v>
      </c>
      <c r="H951">
        <f t="shared" si="77"/>
        <v>-71813.950984331081</v>
      </c>
      <c r="I951">
        <f t="shared" si="78"/>
        <v>-1.4375541882757952E-4</v>
      </c>
      <c r="J951">
        <f t="shared" si="74"/>
        <v>-5.465732595731896E-2</v>
      </c>
    </row>
    <row r="952" spans="1:10" x14ac:dyDescent="0.55000000000000004">
      <c r="A952">
        <v>940</v>
      </c>
      <c r="B952">
        <v>15778</v>
      </c>
      <c r="C952">
        <v>-401996</v>
      </c>
      <c r="F952">
        <f t="shared" si="75"/>
        <v>11.75</v>
      </c>
      <c r="G952">
        <f t="shared" si="76"/>
        <v>1.5778E-2</v>
      </c>
      <c r="H952">
        <f t="shared" si="77"/>
        <v>-90609.950984331081</v>
      </c>
      <c r="I952">
        <f t="shared" si="78"/>
        <v>-1.8138079405408299E-4</v>
      </c>
      <c r="J952">
        <f t="shared" si="74"/>
        <v>-6.8962890330429696E-2</v>
      </c>
    </row>
    <row r="953" spans="1:10" x14ac:dyDescent="0.55000000000000004">
      <c r="A953">
        <v>941</v>
      </c>
      <c r="B953">
        <v>13828</v>
      </c>
      <c r="C953">
        <v>-419223</v>
      </c>
      <c r="F953">
        <f t="shared" si="75"/>
        <v>11.762499999999999</v>
      </c>
      <c r="G953">
        <f t="shared" si="76"/>
        <v>1.3828E-2</v>
      </c>
      <c r="H953">
        <f t="shared" si="77"/>
        <v>-107836.95098433108</v>
      </c>
      <c r="I953">
        <f t="shared" si="78"/>
        <v>-2.1586538327662903E-4</v>
      </c>
      <c r="J953">
        <f t="shared" si="74"/>
        <v>-8.2074294749219776E-2</v>
      </c>
    </row>
    <row r="954" spans="1:10" x14ac:dyDescent="0.55000000000000004">
      <c r="A954">
        <v>942</v>
      </c>
      <c r="B954">
        <v>11803</v>
      </c>
      <c r="C954">
        <v>-434895</v>
      </c>
      <c r="F954">
        <f t="shared" si="75"/>
        <v>11.775</v>
      </c>
      <c r="G954">
        <f t="shared" si="76"/>
        <v>1.1802999999999999E-2</v>
      </c>
      <c r="H954">
        <f t="shared" si="77"/>
        <v>-123508.95098433108</v>
      </c>
      <c r="I954">
        <f t="shared" si="78"/>
        <v>-2.4723721135439891E-4</v>
      </c>
      <c r="J954">
        <f t="shared" si="74"/>
        <v>-9.4002194560636659E-2</v>
      </c>
    </row>
    <row r="955" spans="1:10" x14ac:dyDescent="0.55000000000000004">
      <c r="A955">
        <v>943</v>
      </c>
      <c r="B955">
        <v>9703</v>
      </c>
      <c r="C955">
        <v>-446023</v>
      </c>
      <c r="F955">
        <f t="shared" si="75"/>
        <v>11.7875</v>
      </c>
      <c r="G955">
        <f t="shared" si="76"/>
        <v>9.7029999999999998E-3</v>
      </c>
      <c r="H955">
        <f t="shared" si="77"/>
        <v>-134636.95098433108</v>
      </c>
      <c r="I955">
        <f t="shared" si="78"/>
        <v>-2.695129708521926E-4</v>
      </c>
      <c r="J955">
        <f t="shared" si="74"/>
        <v>-0.10247167319140789</v>
      </c>
    </row>
    <row r="956" spans="1:10" x14ac:dyDescent="0.55000000000000004">
      <c r="A956">
        <v>944</v>
      </c>
      <c r="B956">
        <v>7556</v>
      </c>
      <c r="C956">
        <v>-457018</v>
      </c>
      <c r="F956">
        <f t="shared" si="75"/>
        <v>11.8</v>
      </c>
      <c r="G956">
        <f t="shared" si="76"/>
        <v>7.5559999999999993E-3</v>
      </c>
      <c r="H956">
        <f t="shared" si="77"/>
        <v>-145631.95098433108</v>
      </c>
      <c r="I956">
        <f t="shared" si="78"/>
        <v>-2.9152249418776428E-4</v>
      </c>
      <c r="J956">
        <f t="shared" si="74"/>
        <v>-0.11083992602617872</v>
      </c>
    </row>
    <row r="957" spans="1:10" x14ac:dyDescent="0.55000000000000004">
      <c r="A957">
        <v>945</v>
      </c>
      <c r="B957">
        <v>5363</v>
      </c>
      <c r="C957">
        <v>-470954</v>
      </c>
      <c r="F957">
        <f t="shared" si="75"/>
        <v>11.8125</v>
      </c>
      <c r="G957">
        <f t="shared" si="76"/>
        <v>5.3629999999999997E-3</v>
      </c>
      <c r="H957">
        <f t="shared" si="77"/>
        <v>-159567.95098433108</v>
      </c>
      <c r="I957">
        <f t="shared" si="78"/>
        <v>-3.1941923972705736E-4</v>
      </c>
      <c r="J957">
        <f t="shared" si="74"/>
        <v>-0.12144656281611654</v>
      </c>
    </row>
    <row r="958" spans="1:10" x14ac:dyDescent="0.55000000000000004">
      <c r="A958">
        <v>946</v>
      </c>
      <c r="B958">
        <v>3141</v>
      </c>
      <c r="C958">
        <v>-483787</v>
      </c>
      <c r="F958">
        <f t="shared" si="75"/>
        <v>11.824999999999999</v>
      </c>
      <c r="G958">
        <f t="shared" si="76"/>
        <v>3.1409999999999997E-3</v>
      </c>
      <c r="H958">
        <f t="shared" si="77"/>
        <v>-172400.95098433108</v>
      </c>
      <c r="I958">
        <f t="shared" si="78"/>
        <v>-3.4510802671799793E-4</v>
      </c>
      <c r="J958">
        <f t="shared" si="74"/>
        <v>-0.13121371048584041</v>
      </c>
    </row>
    <row r="959" spans="1:10" x14ac:dyDescent="0.55000000000000004">
      <c r="A959">
        <v>947</v>
      </c>
      <c r="B959">
        <v>900</v>
      </c>
      <c r="C959">
        <v>-493560</v>
      </c>
      <c r="F959">
        <f t="shared" si="75"/>
        <v>11.8375</v>
      </c>
      <c r="G959">
        <f t="shared" si="76"/>
        <v>8.9999999999999998E-4</v>
      </c>
      <c r="H959">
        <f t="shared" si="77"/>
        <v>-182173.95098433108</v>
      </c>
      <c r="I959">
        <f t="shared" si="78"/>
        <v>-3.6467138020217639E-4</v>
      </c>
      <c r="J959">
        <f t="shared" si="74"/>
        <v>-0.13865190375134431</v>
      </c>
    </row>
    <row r="960" spans="1:10" x14ac:dyDescent="0.55000000000000004">
      <c r="A960">
        <v>948</v>
      </c>
      <c r="B960">
        <v>-1350</v>
      </c>
      <c r="C960">
        <v>-504319</v>
      </c>
      <c r="F960">
        <f t="shared" si="75"/>
        <v>11.85</v>
      </c>
      <c r="G960">
        <f t="shared" si="76"/>
        <v>-1.3499999999999999E-3</v>
      </c>
      <c r="H960">
        <f t="shared" si="77"/>
        <v>-192932.95098433108</v>
      </c>
      <c r="I960">
        <f t="shared" si="78"/>
        <v>-3.8620848448297818E-4</v>
      </c>
      <c r="J960">
        <f t="shared" si="74"/>
        <v>-0.14684053788043019</v>
      </c>
    </row>
    <row r="961" spans="1:10" x14ac:dyDescent="0.55000000000000004">
      <c r="A961">
        <v>949</v>
      </c>
      <c r="B961">
        <v>-3581</v>
      </c>
      <c r="C961">
        <v>-513073</v>
      </c>
      <c r="F961">
        <f t="shared" si="75"/>
        <v>11.862500000000001</v>
      </c>
      <c r="G961">
        <f t="shared" si="76"/>
        <v>-3.581E-3</v>
      </c>
      <c r="H961">
        <f t="shared" si="77"/>
        <v>-201686.95098433108</v>
      </c>
      <c r="I961">
        <f t="shared" si="78"/>
        <v>-4.0373202857389175E-4</v>
      </c>
      <c r="J961">
        <f t="shared" si="74"/>
        <v>-0.15350317410740463</v>
      </c>
    </row>
    <row r="962" spans="1:10" x14ac:dyDescent="0.55000000000000004">
      <c r="A962">
        <v>950</v>
      </c>
      <c r="B962">
        <v>-5803</v>
      </c>
      <c r="C962">
        <v>-521307</v>
      </c>
      <c r="F962">
        <f t="shared" si="75"/>
        <v>11.875</v>
      </c>
      <c r="G962">
        <f t="shared" si="76"/>
        <v>-5.803E-3</v>
      </c>
      <c r="H962">
        <f t="shared" si="77"/>
        <v>-209920.95098433108</v>
      </c>
      <c r="I962">
        <f t="shared" si="78"/>
        <v>-4.2021464932378693E-4</v>
      </c>
      <c r="J962">
        <f t="shared" si="74"/>
        <v>-0.1597700403049038</v>
      </c>
    </row>
    <row r="963" spans="1:10" x14ac:dyDescent="0.55000000000000004">
      <c r="A963">
        <v>951</v>
      </c>
      <c r="B963">
        <v>-7988</v>
      </c>
      <c r="C963">
        <v>-529536</v>
      </c>
      <c r="F963">
        <f t="shared" si="75"/>
        <v>11.887499999999999</v>
      </c>
      <c r="G963">
        <f t="shared" si="76"/>
        <v>-7.9880000000000003E-3</v>
      </c>
      <c r="H963">
        <f t="shared" si="77"/>
        <v>-218149.95098433108</v>
      </c>
      <c r="I963">
        <f t="shared" si="78"/>
        <v>-4.3668726119540304E-4</v>
      </c>
      <c r="J963">
        <f t="shared" si="74"/>
        <v>-0.16603310102135024</v>
      </c>
    </row>
    <row r="964" spans="1:10" x14ac:dyDescent="0.55000000000000004">
      <c r="A964">
        <v>952</v>
      </c>
      <c r="B964">
        <v>-10125</v>
      </c>
      <c r="C964">
        <v>-534882</v>
      </c>
      <c r="F964">
        <f t="shared" si="75"/>
        <v>11.9</v>
      </c>
      <c r="G964">
        <f t="shared" si="76"/>
        <v>-1.0125E-2</v>
      </c>
      <c r="H964">
        <f t="shared" si="77"/>
        <v>-223495.95098433108</v>
      </c>
      <c r="I964">
        <f t="shared" si="78"/>
        <v>-4.473887538513345E-4</v>
      </c>
      <c r="J964">
        <f t="shared" si="74"/>
        <v>-0.17010192136284044</v>
      </c>
    </row>
    <row r="965" spans="1:10" x14ac:dyDescent="0.55000000000000004">
      <c r="A965">
        <v>953</v>
      </c>
      <c r="B965">
        <v>-12206</v>
      </c>
      <c r="C965">
        <v>-538481</v>
      </c>
      <c r="F965">
        <f t="shared" si="75"/>
        <v>11.9125</v>
      </c>
      <c r="G965">
        <f t="shared" si="76"/>
        <v>-1.2206E-2</v>
      </c>
      <c r="H965">
        <f t="shared" si="77"/>
        <v>-227094.95098433108</v>
      </c>
      <c r="I965">
        <f t="shared" si="78"/>
        <v>-4.5459314443657532E-4</v>
      </c>
      <c r="J965">
        <f t="shared" si="74"/>
        <v>-0.17284110662453581</v>
      </c>
    </row>
    <row r="966" spans="1:10" x14ac:dyDescent="0.55000000000000004">
      <c r="A966">
        <v>954</v>
      </c>
      <c r="B966">
        <v>-14222</v>
      </c>
      <c r="C966">
        <v>-539070</v>
      </c>
      <c r="F966">
        <f t="shared" si="75"/>
        <v>11.925000000000001</v>
      </c>
      <c r="G966">
        <f t="shared" si="76"/>
        <v>-1.4221999999999999E-2</v>
      </c>
      <c r="H966">
        <f t="shared" si="77"/>
        <v>-227683.95098433108</v>
      </c>
      <c r="I966">
        <f t="shared" si="78"/>
        <v>-4.5577219029784423E-4</v>
      </c>
      <c r="J966">
        <f t="shared" si="74"/>
        <v>-0.17328939229253762</v>
      </c>
    </row>
    <row r="967" spans="1:10" x14ac:dyDescent="0.55000000000000004">
      <c r="A967">
        <v>955</v>
      </c>
      <c r="B967">
        <v>-16163</v>
      </c>
      <c r="C967">
        <v>-539440</v>
      </c>
      <c r="F967">
        <f t="shared" si="75"/>
        <v>11.9375</v>
      </c>
      <c r="G967">
        <f t="shared" si="76"/>
        <v>-1.6163E-2</v>
      </c>
      <c r="H967">
        <f t="shared" si="77"/>
        <v>-228053.95098433108</v>
      </c>
      <c r="I967">
        <f t="shared" si="78"/>
        <v>-4.5651284729049195E-4</v>
      </c>
      <c r="J967">
        <f t="shared" si="74"/>
        <v>-0.17357099789043351</v>
      </c>
    </row>
    <row r="968" spans="1:10" x14ac:dyDescent="0.55000000000000004">
      <c r="A968">
        <v>956</v>
      </c>
      <c r="B968">
        <v>-18009</v>
      </c>
      <c r="C968">
        <v>-538502</v>
      </c>
      <c r="F968">
        <f t="shared" si="75"/>
        <v>11.95</v>
      </c>
      <c r="G968">
        <f t="shared" si="76"/>
        <v>-1.8009000000000001E-2</v>
      </c>
      <c r="H968">
        <f t="shared" si="77"/>
        <v>-227115.95098433108</v>
      </c>
      <c r="I968">
        <f t="shared" si="78"/>
        <v>-4.5463518172534723E-4</v>
      </c>
      <c r="J968">
        <f t="shared" si="74"/>
        <v>-0.17285708964495694</v>
      </c>
    </row>
    <row r="969" spans="1:10" x14ac:dyDescent="0.55000000000000004">
      <c r="A969">
        <v>957</v>
      </c>
      <c r="B969">
        <v>-19753</v>
      </c>
      <c r="C969">
        <v>-537262</v>
      </c>
      <c r="F969">
        <f t="shared" si="75"/>
        <v>11.9625</v>
      </c>
      <c r="G969">
        <f t="shared" si="76"/>
        <v>-1.9753E-2</v>
      </c>
      <c r="H969">
        <f t="shared" si="77"/>
        <v>-225875.95098433108</v>
      </c>
      <c r="I969">
        <f t="shared" si="78"/>
        <v>-4.5215297991214946E-4</v>
      </c>
      <c r="J969">
        <f t="shared" si="74"/>
        <v>-0.17191333034390044</v>
      </c>
    </row>
    <row r="970" spans="1:10" x14ac:dyDescent="0.55000000000000004">
      <c r="A970">
        <v>958</v>
      </c>
      <c r="B970">
        <v>-21384</v>
      </c>
      <c r="C970">
        <v>-534377</v>
      </c>
      <c r="F970">
        <f t="shared" si="75"/>
        <v>11.975</v>
      </c>
      <c r="G970">
        <f t="shared" si="76"/>
        <v>-2.1384E-2</v>
      </c>
      <c r="H970">
        <f t="shared" si="77"/>
        <v>-222990.95098433108</v>
      </c>
      <c r="I970">
        <f t="shared" si="78"/>
        <v>-4.4637785714515317E-4</v>
      </c>
      <c r="J970">
        <f t="shared" si="74"/>
        <v>-0.16971756777652314</v>
      </c>
    </row>
    <row r="971" spans="1:10" x14ac:dyDescent="0.55000000000000004">
      <c r="A971">
        <v>959</v>
      </c>
      <c r="B971">
        <v>-22903</v>
      </c>
      <c r="C971">
        <v>-529638</v>
      </c>
      <c r="F971">
        <f t="shared" si="75"/>
        <v>11.987500000000001</v>
      </c>
      <c r="G971">
        <f t="shared" si="76"/>
        <v>-2.2903E-2</v>
      </c>
      <c r="H971">
        <f t="shared" si="77"/>
        <v>-218251.95098433108</v>
      </c>
      <c r="I971">
        <f t="shared" si="78"/>
        <v>-4.3689144231229515E-4</v>
      </c>
      <c r="J971">
        <f t="shared" si="74"/>
        <v>-0.16611073283482428</v>
      </c>
    </row>
    <row r="972" spans="1:10" x14ac:dyDescent="0.55000000000000004">
      <c r="A972">
        <v>960</v>
      </c>
      <c r="B972">
        <v>-24291</v>
      </c>
      <c r="C972">
        <v>-523278</v>
      </c>
      <c r="F972">
        <f t="shared" si="75"/>
        <v>12</v>
      </c>
      <c r="G972">
        <f t="shared" si="76"/>
        <v>-2.4291E-2</v>
      </c>
      <c r="H972">
        <f t="shared" si="77"/>
        <v>-211891.95098433108</v>
      </c>
      <c r="I972">
        <f t="shared" si="78"/>
        <v>-4.2416014914137783E-4</v>
      </c>
      <c r="J972">
        <f t="shared" si="74"/>
        <v>-0.16127016093585725</v>
      </c>
    </row>
    <row r="973" spans="1:10" x14ac:dyDescent="0.55000000000000004">
      <c r="A973">
        <v>961</v>
      </c>
      <c r="B973">
        <v>-25538</v>
      </c>
      <c r="C973">
        <v>-517293</v>
      </c>
      <c r="F973">
        <f t="shared" si="75"/>
        <v>12.012499999999999</v>
      </c>
      <c r="G973">
        <f t="shared" si="76"/>
        <v>-2.5537999999999998E-2</v>
      </c>
      <c r="H973">
        <f t="shared" si="77"/>
        <v>-205906.95098433108</v>
      </c>
      <c r="I973">
        <f t="shared" si="78"/>
        <v>-4.121795218413872E-4</v>
      </c>
      <c r="J973">
        <f t="shared" ref="J973:J1036" si="79">(I973*0.1*9.80665)/($J$4*10^(-6)*$H$4)</f>
        <v>-0.15671500011583872</v>
      </c>
    </row>
    <row r="974" spans="1:10" x14ac:dyDescent="0.55000000000000004">
      <c r="A974">
        <v>962</v>
      </c>
      <c r="B974">
        <v>-26644</v>
      </c>
      <c r="C974">
        <v>-508239</v>
      </c>
      <c r="F974">
        <f t="shared" si="75"/>
        <v>12.025</v>
      </c>
      <c r="G974">
        <f t="shared" si="76"/>
        <v>-2.6643999999999998E-2</v>
      </c>
      <c r="H974">
        <f t="shared" si="77"/>
        <v>-196852.95098433108</v>
      </c>
      <c r="I974">
        <f t="shared" si="78"/>
        <v>-3.9405544505373229E-4</v>
      </c>
      <c r="J974">
        <f t="shared" si="79"/>
        <v>-0.14982403502570549</v>
      </c>
    </row>
    <row r="975" spans="1:10" x14ac:dyDescent="0.55000000000000004">
      <c r="A975">
        <v>963</v>
      </c>
      <c r="B975">
        <v>-27600</v>
      </c>
      <c r="C975">
        <v>-499347</v>
      </c>
      <c r="F975">
        <f t="shared" si="75"/>
        <v>12.0375</v>
      </c>
      <c r="G975">
        <f t="shared" si="76"/>
        <v>-2.76E-2</v>
      </c>
      <c r="H975">
        <f t="shared" si="77"/>
        <v>-187960.95098433108</v>
      </c>
      <c r="I975">
        <f t="shared" si="78"/>
        <v>-3.7625565592231769E-4</v>
      </c>
      <c r="J975">
        <f t="shared" si="79"/>
        <v>-0.14305636752167802</v>
      </c>
    </row>
    <row r="976" spans="1:10" x14ac:dyDescent="0.55000000000000004">
      <c r="A976">
        <v>964</v>
      </c>
      <c r="B976">
        <v>-28406</v>
      </c>
      <c r="C976">
        <v>-493233</v>
      </c>
      <c r="F976">
        <f t="shared" si="75"/>
        <v>12.05</v>
      </c>
      <c r="G976">
        <f t="shared" si="76"/>
        <v>-2.8405999999999997E-2</v>
      </c>
      <c r="H976">
        <f t="shared" si="77"/>
        <v>-181846.95098433108</v>
      </c>
      <c r="I976">
        <f t="shared" si="78"/>
        <v>-3.6401679956272825E-4</v>
      </c>
      <c r="J976">
        <f t="shared" si="79"/>
        <v>-0.13840302529050119</v>
      </c>
    </row>
    <row r="977" spans="1:10" x14ac:dyDescent="0.55000000000000004">
      <c r="A977">
        <v>965</v>
      </c>
      <c r="B977">
        <v>-29053</v>
      </c>
      <c r="C977">
        <v>-483633</v>
      </c>
      <c r="F977">
        <f t="shared" ref="F977:F1040" si="80">A977/80</f>
        <v>12.0625</v>
      </c>
      <c r="G977">
        <f t="shared" ref="G977:G1040" si="81">B977*10^-6</f>
        <v>-2.9052999999999999E-2</v>
      </c>
      <c r="H977">
        <f t="shared" ref="H977:H1040" si="82">C977-$F$4</f>
        <v>-172246.95098433108</v>
      </c>
      <c r="I977">
        <f t="shared" ref="I977:I1040" si="83">($H$4*H977)/($H$6*$H$8)</f>
        <v>-3.4479975326700402E-4</v>
      </c>
      <c r="J977">
        <f t="shared" si="79"/>
        <v>-0.13109650166941889</v>
      </c>
    </row>
    <row r="978" spans="1:10" x14ac:dyDescent="0.55000000000000004">
      <c r="A978">
        <v>966</v>
      </c>
      <c r="B978">
        <v>-29531</v>
      </c>
      <c r="C978">
        <v>-472391</v>
      </c>
      <c r="F978">
        <f t="shared" si="80"/>
        <v>12.074999999999999</v>
      </c>
      <c r="G978">
        <f t="shared" si="81"/>
        <v>-2.9530999999999998E-2</v>
      </c>
      <c r="H978">
        <f t="shared" si="82"/>
        <v>-161004.95098433108</v>
      </c>
      <c r="I978">
        <f t="shared" si="83"/>
        <v>-3.2229579134444858E-4</v>
      </c>
      <c r="J978">
        <f t="shared" si="79"/>
        <v>-0.12254025807064731</v>
      </c>
    </row>
    <row r="979" spans="1:10" x14ac:dyDescent="0.55000000000000004">
      <c r="A979">
        <v>967</v>
      </c>
      <c r="B979">
        <v>-29841</v>
      </c>
      <c r="C979">
        <v>-461381</v>
      </c>
      <c r="F979">
        <f t="shared" si="80"/>
        <v>12.0875</v>
      </c>
      <c r="G979">
        <f t="shared" si="81"/>
        <v>-2.9840999999999999E-2</v>
      </c>
      <c r="H979">
        <f t="shared" si="82"/>
        <v>-149994.95098433108</v>
      </c>
      <c r="I979">
        <f t="shared" si="83"/>
        <v>-3.0025624137403983E-4</v>
      </c>
      <c r="J979">
        <f t="shared" si="79"/>
        <v>-0.11416058879271855</v>
      </c>
    </row>
    <row r="980" spans="1:10" x14ac:dyDescent="0.55000000000000004">
      <c r="A980">
        <v>968</v>
      </c>
      <c r="B980">
        <v>-29991</v>
      </c>
      <c r="C980">
        <v>-442804</v>
      </c>
      <c r="F980">
        <f t="shared" si="80"/>
        <v>12.1</v>
      </c>
      <c r="G980">
        <f t="shared" si="81"/>
        <v>-2.9991E-2</v>
      </c>
      <c r="H980">
        <f t="shared" si="82"/>
        <v>-131417.95098433108</v>
      </c>
      <c r="I980">
        <f t="shared" si="83"/>
        <v>-2.6306925501615755E-4</v>
      </c>
      <c r="J980">
        <f t="shared" si="79"/>
        <v>-0.10002170448971373</v>
      </c>
    </row>
    <row r="981" spans="1:10" x14ac:dyDescent="0.55000000000000004">
      <c r="A981">
        <v>969</v>
      </c>
      <c r="B981">
        <v>-29963</v>
      </c>
      <c r="C981">
        <v>-421195</v>
      </c>
      <c r="F981">
        <f t="shared" si="80"/>
        <v>12.112500000000001</v>
      </c>
      <c r="G981">
        <f t="shared" si="81"/>
        <v>-2.9963E-2</v>
      </c>
      <c r="H981">
        <f t="shared" si="82"/>
        <v>-109808.95098433108</v>
      </c>
      <c r="I981">
        <f t="shared" si="83"/>
        <v>-2.1981288486987573E-4</v>
      </c>
      <c r="J981">
        <f t="shared" si="79"/>
        <v>-8.3575176476383781E-2</v>
      </c>
    </row>
    <row r="982" spans="1:10" x14ac:dyDescent="0.55000000000000004">
      <c r="A982">
        <v>970</v>
      </c>
      <c r="B982">
        <v>-29775</v>
      </c>
      <c r="C982">
        <v>-398401</v>
      </c>
      <c r="F982">
        <f t="shared" si="80"/>
        <v>12.125</v>
      </c>
      <c r="G982">
        <f t="shared" si="81"/>
        <v>-2.9774999999999999E-2</v>
      </c>
      <c r="H982">
        <f t="shared" si="82"/>
        <v>-87014.950984331081</v>
      </c>
      <c r="I982">
        <f t="shared" si="83"/>
        <v>-1.7418441057146541E-4</v>
      </c>
      <c r="J982">
        <f t="shared" si="79"/>
        <v>-6.6226749453576483E-2</v>
      </c>
    </row>
    <row r="983" spans="1:10" x14ac:dyDescent="0.55000000000000004">
      <c r="A983">
        <v>971</v>
      </c>
      <c r="B983">
        <v>-29419</v>
      </c>
      <c r="C983">
        <v>-379628</v>
      </c>
      <c r="F983">
        <f t="shared" si="80"/>
        <v>12.137499999999999</v>
      </c>
      <c r="G983">
        <f t="shared" si="81"/>
        <v>-2.9418999999999997E-2</v>
      </c>
      <c r="H983">
        <f t="shared" si="82"/>
        <v>-68241.950984331081</v>
      </c>
      <c r="I983">
        <f t="shared" si="83"/>
        <v>-1.3660507618504545E-4</v>
      </c>
      <c r="J983">
        <f t="shared" si="79"/>
        <v>-5.1938690293307915E-2</v>
      </c>
    </row>
    <row r="984" spans="1:10" x14ac:dyDescent="0.55000000000000004">
      <c r="A984">
        <v>972</v>
      </c>
      <c r="B984">
        <v>-28894</v>
      </c>
      <c r="C984">
        <v>-372897</v>
      </c>
      <c r="F984">
        <f t="shared" si="80"/>
        <v>12.15</v>
      </c>
      <c r="G984">
        <f t="shared" si="81"/>
        <v>-2.8894E-2</v>
      </c>
      <c r="H984">
        <f t="shared" si="82"/>
        <v>-61510.950984331081</v>
      </c>
      <c r="I984">
        <f t="shared" si="83"/>
        <v>-1.2313112424582463E-4</v>
      </c>
      <c r="J984">
        <f t="shared" si="79"/>
        <v>-4.6815751700234477E-2</v>
      </c>
    </row>
    <row r="985" spans="1:10" x14ac:dyDescent="0.55000000000000004">
      <c r="A985">
        <v>973</v>
      </c>
      <c r="B985">
        <v>-28209</v>
      </c>
      <c r="C985">
        <v>-369998</v>
      </c>
      <c r="F985">
        <f t="shared" si="80"/>
        <v>12.1625</v>
      </c>
      <c r="G985">
        <f t="shared" si="81"/>
        <v>-2.8208999999999998E-2</v>
      </c>
      <c r="H985">
        <f t="shared" si="82"/>
        <v>-58611.950984331081</v>
      </c>
      <c r="I985">
        <f t="shared" si="83"/>
        <v>-1.1732797661964706E-4</v>
      </c>
      <c r="J985">
        <f t="shared" si="79"/>
        <v>-4.4609333785909734E-2</v>
      </c>
    </row>
    <row r="986" spans="1:10" x14ac:dyDescent="0.55000000000000004">
      <c r="A986">
        <v>974</v>
      </c>
      <c r="B986">
        <v>-27366</v>
      </c>
      <c r="C986">
        <v>-351441</v>
      </c>
      <c r="F986">
        <f t="shared" si="80"/>
        <v>12.175000000000001</v>
      </c>
      <c r="G986">
        <f t="shared" si="81"/>
        <v>-2.7365999999999998E-2</v>
      </c>
      <c r="H986">
        <f t="shared" si="82"/>
        <v>-40054.950984331081</v>
      </c>
      <c r="I986">
        <f t="shared" si="83"/>
        <v>-8.0181025774880897E-5</v>
      </c>
      <c r="J986">
        <f t="shared" si="79"/>
        <v>-3.0485671407115528E-2</v>
      </c>
    </row>
    <row r="987" spans="1:10" x14ac:dyDescent="0.55000000000000004">
      <c r="A987">
        <v>975</v>
      </c>
      <c r="B987">
        <v>-26372</v>
      </c>
      <c r="C987">
        <v>-328559</v>
      </c>
      <c r="F987">
        <f t="shared" si="80"/>
        <v>12.1875</v>
      </c>
      <c r="G987">
        <f t="shared" si="81"/>
        <v>-2.6372E-2</v>
      </c>
      <c r="H987">
        <f t="shared" si="82"/>
        <v>-17172.950984331081</v>
      </c>
      <c r="I987">
        <f t="shared" si="83"/>
        <v>-3.4376395218759789E-5</v>
      </c>
      <c r="J987">
        <f t="shared" si="79"/>
        <v>-1.3070267917781637E-2</v>
      </c>
    </row>
    <row r="988" spans="1:10" x14ac:dyDescent="0.55000000000000004">
      <c r="A988">
        <v>976</v>
      </c>
      <c r="B988">
        <v>-25228</v>
      </c>
      <c r="C988">
        <v>-310268</v>
      </c>
      <c r="F988">
        <f t="shared" si="80"/>
        <v>12.2</v>
      </c>
      <c r="G988">
        <f t="shared" si="81"/>
        <v>-2.5228E-2</v>
      </c>
      <c r="H988">
        <f t="shared" si="82"/>
        <v>1118.0490156689193</v>
      </c>
      <c r="I988">
        <f t="shared" si="83"/>
        <v>2.2380833015623508E-6</v>
      </c>
      <c r="J988">
        <f t="shared" si="79"/>
        <v>8.5094286901174813E-4</v>
      </c>
    </row>
    <row r="989" spans="1:10" x14ac:dyDescent="0.55000000000000004">
      <c r="A989">
        <v>977</v>
      </c>
      <c r="B989">
        <v>-23944</v>
      </c>
      <c r="C989">
        <v>-299677</v>
      </c>
      <c r="F989">
        <f t="shared" si="80"/>
        <v>12.2125</v>
      </c>
      <c r="G989">
        <f t="shared" si="81"/>
        <v>-2.3944E-2</v>
      </c>
      <c r="H989">
        <f t="shared" si="82"/>
        <v>11709.049015668919</v>
      </c>
      <c r="I989">
        <f t="shared" si="83"/>
        <v>2.3438889272188983E-5</v>
      </c>
      <c r="J989">
        <f t="shared" si="79"/>
        <v>8.9117128347286963E-3</v>
      </c>
    </row>
    <row r="990" spans="1:10" x14ac:dyDescent="0.55000000000000004">
      <c r="A990">
        <v>978</v>
      </c>
      <c r="B990">
        <v>-22528</v>
      </c>
      <c r="C990">
        <v>-280728</v>
      </c>
      <c r="F990">
        <f t="shared" si="80"/>
        <v>12.225</v>
      </c>
      <c r="G990">
        <f t="shared" si="81"/>
        <v>-2.2527999999999999E-2</v>
      </c>
      <c r="H990">
        <f t="shared" si="82"/>
        <v>30658.049015668919</v>
      </c>
      <c r="I990">
        <f t="shared" si="83"/>
        <v>6.1370536174030552E-5</v>
      </c>
      <c r="J990">
        <f t="shared" si="79"/>
        <v>2.3333724928050428E-2</v>
      </c>
    </row>
    <row r="991" spans="1:10" x14ac:dyDescent="0.55000000000000004">
      <c r="A991">
        <v>979</v>
      </c>
      <c r="B991">
        <v>-20981</v>
      </c>
      <c r="C991">
        <v>-257547</v>
      </c>
      <c r="F991">
        <f t="shared" si="80"/>
        <v>12.237500000000001</v>
      </c>
      <c r="G991">
        <f t="shared" si="81"/>
        <v>-2.0981E-2</v>
      </c>
      <c r="H991">
        <f t="shared" si="82"/>
        <v>53839.049015668919</v>
      </c>
      <c r="I991">
        <f t="shared" si="83"/>
        <v>1.0777369765123724E-4</v>
      </c>
      <c r="J991">
        <f t="shared" si="79"/>
        <v>4.0976696184332612E-2</v>
      </c>
    </row>
    <row r="992" spans="1:10" x14ac:dyDescent="0.55000000000000004">
      <c r="A992">
        <v>980</v>
      </c>
      <c r="B992">
        <v>-19322</v>
      </c>
      <c r="C992">
        <v>-241287</v>
      </c>
      <c r="F992">
        <f t="shared" si="80"/>
        <v>12.25</v>
      </c>
      <c r="G992">
        <f t="shared" si="81"/>
        <v>-1.9321999999999999E-2</v>
      </c>
      <c r="H992">
        <f t="shared" si="82"/>
        <v>70099.049015668919</v>
      </c>
      <c r="I992">
        <f t="shared" si="83"/>
        <v>1.403225698146202E-4</v>
      </c>
      <c r="J992">
        <f t="shared" si="79"/>
        <v>5.335212056754076E-2</v>
      </c>
    </row>
    <row r="993" spans="1:10" x14ac:dyDescent="0.55000000000000004">
      <c r="A993">
        <v>981</v>
      </c>
      <c r="B993">
        <v>-17550</v>
      </c>
      <c r="C993">
        <v>-230298</v>
      </c>
      <c r="F993">
        <f t="shared" si="80"/>
        <v>12.262499999999999</v>
      </c>
      <c r="G993">
        <f t="shared" si="81"/>
        <v>-1.755E-2</v>
      </c>
      <c r="H993">
        <f t="shared" si="82"/>
        <v>81088.049015668919</v>
      </c>
      <c r="I993">
        <f t="shared" si="83"/>
        <v>1.6232008249625709E-4</v>
      </c>
      <c r="J993">
        <f t="shared" si="79"/>
        <v>6.171580682504843E-2</v>
      </c>
    </row>
    <row r="994" spans="1:10" x14ac:dyDescent="0.55000000000000004">
      <c r="A994">
        <v>982</v>
      </c>
      <c r="B994">
        <v>-15684</v>
      </c>
      <c r="C994">
        <v>-214176</v>
      </c>
      <c r="F994">
        <f t="shared" si="80"/>
        <v>12.275</v>
      </c>
      <c r="G994">
        <f t="shared" si="81"/>
        <v>-1.5684E-2</v>
      </c>
      <c r="H994">
        <f t="shared" si="82"/>
        <v>97210.049015668919</v>
      </c>
      <c r="I994">
        <f t="shared" si="83"/>
        <v>1.9459270961913903E-4</v>
      </c>
      <c r="J994">
        <f t="shared" si="79"/>
        <v>7.3986199931203533E-2</v>
      </c>
    </row>
    <row r="995" spans="1:10" x14ac:dyDescent="0.55000000000000004">
      <c r="A995">
        <v>983</v>
      </c>
      <c r="B995">
        <v>-13725</v>
      </c>
      <c r="C995">
        <v>-196011</v>
      </c>
      <c r="F995">
        <f t="shared" si="80"/>
        <v>12.2875</v>
      </c>
      <c r="G995">
        <f t="shared" si="81"/>
        <v>-1.3724999999999999E-2</v>
      </c>
      <c r="H995">
        <f t="shared" si="82"/>
        <v>115375.04901566892</v>
      </c>
      <c r="I995">
        <f t="shared" si="83"/>
        <v>2.3095496440682977E-4</v>
      </c>
      <c r="J995">
        <f t="shared" si="79"/>
        <v>8.7811512595470195E-2</v>
      </c>
    </row>
    <row r="996" spans="1:10" x14ac:dyDescent="0.55000000000000004">
      <c r="A996">
        <v>984</v>
      </c>
      <c r="B996">
        <v>-11691</v>
      </c>
      <c r="C996">
        <v>-180452</v>
      </c>
      <c r="F996">
        <f t="shared" si="80"/>
        <v>12.3</v>
      </c>
      <c r="G996">
        <f t="shared" si="81"/>
        <v>-1.1691E-2</v>
      </c>
      <c r="H996">
        <f t="shared" si="82"/>
        <v>130934.04901566892</v>
      </c>
      <c r="I996">
        <f t="shared" si="83"/>
        <v>2.6210059183549373E-4</v>
      </c>
      <c r="J996">
        <f t="shared" si="79"/>
        <v>9.9653408535097243E-2</v>
      </c>
    </row>
    <row r="997" spans="1:10" x14ac:dyDescent="0.55000000000000004">
      <c r="A997">
        <v>985</v>
      </c>
      <c r="B997">
        <v>-9591</v>
      </c>
      <c r="C997">
        <v>-172759</v>
      </c>
      <c r="F997">
        <f t="shared" si="80"/>
        <v>12.3125</v>
      </c>
      <c r="G997">
        <f t="shared" si="81"/>
        <v>-9.5909999999999988E-3</v>
      </c>
      <c r="H997">
        <f t="shared" si="82"/>
        <v>138627.04901566892</v>
      </c>
      <c r="I997">
        <f t="shared" si="83"/>
        <v>2.7750025195559861E-4</v>
      </c>
      <c r="J997">
        <f t="shared" si="79"/>
        <v>0.10550852168269997</v>
      </c>
    </row>
    <row r="998" spans="1:10" x14ac:dyDescent="0.55000000000000004">
      <c r="A998">
        <v>986</v>
      </c>
      <c r="B998">
        <v>-7444</v>
      </c>
      <c r="C998">
        <v>-161237</v>
      </c>
      <c r="F998">
        <f t="shared" si="80"/>
        <v>12.324999999999999</v>
      </c>
      <c r="G998">
        <f t="shared" si="81"/>
        <v>-7.4440000000000001E-3</v>
      </c>
      <c r="H998">
        <f t="shared" si="82"/>
        <v>150149.04901566892</v>
      </c>
      <c r="I998">
        <f t="shared" si="83"/>
        <v>3.005647110617793E-4</v>
      </c>
      <c r="J998">
        <f t="shared" si="79"/>
        <v>0.11427787222041978</v>
      </c>
    </row>
    <row r="999" spans="1:10" x14ac:dyDescent="0.55000000000000004">
      <c r="A999">
        <v>987</v>
      </c>
      <c r="B999">
        <v>-5250</v>
      </c>
      <c r="C999">
        <v>-145346</v>
      </c>
      <c r="F999">
        <f t="shared" si="80"/>
        <v>12.3375</v>
      </c>
      <c r="G999">
        <f t="shared" si="81"/>
        <v>-5.2499999999999995E-3</v>
      </c>
      <c r="H999">
        <f t="shared" si="82"/>
        <v>166040.04901566892</v>
      </c>
      <c r="I999">
        <f t="shared" si="83"/>
        <v>3.3237492800817039E-4</v>
      </c>
      <c r="J999">
        <f t="shared" si="79"/>
        <v>0.12637245210194262</v>
      </c>
    </row>
    <row r="1000" spans="1:10" x14ac:dyDescent="0.55000000000000004">
      <c r="A1000">
        <v>988</v>
      </c>
      <c r="B1000">
        <v>-3019</v>
      </c>
      <c r="C1000">
        <v>-133165</v>
      </c>
      <c r="F1000">
        <f t="shared" si="80"/>
        <v>12.35</v>
      </c>
      <c r="G1000">
        <f t="shared" si="81"/>
        <v>-3.019E-3</v>
      </c>
      <c r="H1000">
        <f t="shared" si="82"/>
        <v>178221.04901566892</v>
      </c>
      <c r="I1000">
        <f t="shared" si="83"/>
        <v>3.5675855727152633E-4</v>
      </c>
      <c r="J1000">
        <f t="shared" si="79"/>
        <v>0.13564336504240132</v>
      </c>
    </row>
    <row r="1001" spans="1:10" x14ac:dyDescent="0.55000000000000004">
      <c r="A1001">
        <v>989</v>
      </c>
      <c r="B1001">
        <v>-778</v>
      </c>
      <c r="C1001">
        <v>-123251</v>
      </c>
      <c r="F1001">
        <f t="shared" si="80"/>
        <v>12.362500000000001</v>
      </c>
      <c r="G1001">
        <f t="shared" si="81"/>
        <v>-7.7799999999999994E-4</v>
      </c>
      <c r="H1001">
        <f t="shared" si="82"/>
        <v>188135.04901566892</v>
      </c>
      <c r="I1001">
        <f t="shared" si="83"/>
        <v>3.7660416112317324E-4</v>
      </c>
      <c r="J1001">
        <f t="shared" si="79"/>
        <v>0.14318887287358986</v>
      </c>
    </row>
    <row r="1002" spans="1:10" x14ac:dyDescent="0.55000000000000004">
      <c r="A1002">
        <v>990</v>
      </c>
      <c r="B1002">
        <v>1463</v>
      </c>
      <c r="C1002">
        <v>-117636</v>
      </c>
      <c r="F1002">
        <f t="shared" si="80"/>
        <v>12.375</v>
      </c>
      <c r="G1002">
        <f t="shared" si="81"/>
        <v>1.4629999999999999E-3</v>
      </c>
      <c r="H1002">
        <f t="shared" si="82"/>
        <v>193750.04901566892</v>
      </c>
      <c r="I1002">
        <f t="shared" si="83"/>
        <v>3.8784413143051614E-4</v>
      </c>
      <c r="J1002">
        <f t="shared" si="79"/>
        <v>0.14746242809571247</v>
      </c>
    </row>
    <row r="1003" spans="1:10" x14ac:dyDescent="0.55000000000000004">
      <c r="A1003">
        <v>991</v>
      </c>
      <c r="B1003">
        <v>3703</v>
      </c>
      <c r="C1003">
        <v>-108386</v>
      </c>
      <c r="F1003">
        <f t="shared" si="80"/>
        <v>12.387499999999999</v>
      </c>
      <c r="G1003">
        <f t="shared" si="81"/>
        <v>3.7029999999999997E-3</v>
      </c>
      <c r="H1003">
        <f t="shared" si="82"/>
        <v>203000.04901566892</v>
      </c>
      <c r="I1003">
        <f t="shared" si="83"/>
        <v>4.0636055624670877E-4</v>
      </c>
      <c r="J1003">
        <f t="shared" si="79"/>
        <v>0.15450256804310947</v>
      </c>
    </row>
    <row r="1004" spans="1:10" x14ac:dyDescent="0.55000000000000004">
      <c r="A1004">
        <v>992</v>
      </c>
      <c r="B1004">
        <v>5916</v>
      </c>
      <c r="C1004">
        <v>-101649</v>
      </c>
      <c r="F1004">
        <f t="shared" si="80"/>
        <v>12.4</v>
      </c>
      <c r="G1004">
        <f t="shared" si="81"/>
        <v>5.9159999999999994E-3</v>
      </c>
      <c r="H1004">
        <f t="shared" si="82"/>
        <v>209737.04901566892</v>
      </c>
      <c r="I1004">
        <f t="shared" si="83"/>
        <v>4.1984651883986444E-4</v>
      </c>
      <c r="J1004">
        <f t="shared" si="79"/>
        <v>0.15963007321344611</v>
      </c>
    </row>
    <row r="1005" spans="1:10" x14ac:dyDescent="0.55000000000000004">
      <c r="A1005">
        <v>993</v>
      </c>
      <c r="B1005">
        <v>8100</v>
      </c>
      <c r="C1005">
        <v>-97626</v>
      </c>
      <c r="F1005">
        <f t="shared" si="80"/>
        <v>12.4125</v>
      </c>
      <c r="G1005">
        <f t="shared" si="81"/>
        <v>8.0999999999999996E-3</v>
      </c>
      <c r="H1005">
        <f t="shared" si="82"/>
        <v>213760.04901566892</v>
      </c>
      <c r="I1005">
        <f t="shared" si="83"/>
        <v>4.2789966230316639E-4</v>
      </c>
      <c r="J1005">
        <f t="shared" si="79"/>
        <v>0.1626919632684059</v>
      </c>
    </row>
    <row r="1006" spans="1:10" x14ac:dyDescent="0.55000000000000004">
      <c r="A1006">
        <v>994</v>
      </c>
      <c r="B1006">
        <v>10238</v>
      </c>
      <c r="C1006">
        <v>-92780</v>
      </c>
      <c r="F1006">
        <f t="shared" si="80"/>
        <v>12.425000000000001</v>
      </c>
      <c r="G1006">
        <f t="shared" si="81"/>
        <v>1.0237999999999999E-2</v>
      </c>
      <c r="H1006">
        <f t="shared" si="82"/>
        <v>218606.04901566892</v>
      </c>
      <c r="I1006">
        <f t="shared" si="83"/>
        <v>4.3760026713119554E-4</v>
      </c>
      <c r="J1006">
        <f t="shared" si="79"/>
        <v>0.16638023550463141</v>
      </c>
    </row>
    <row r="1007" spans="1:10" x14ac:dyDescent="0.55000000000000004">
      <c r="A1007">
        <v>995</v>
      </c>
      <c r="B1007">
        <v>12319</v>
      </c>
      <c r="C1007">
        <v>-91047</v>
      </c>
      <c r="F1007">
        <f t="shared" si="80"/>
        <v>12.4375</v>
      </c>
      <c r="G1007">
        <f t="shared" si="81"/>
        <v>1.2319E-2</v>
      </c>
      <c r="H1007">
        <f t="shared" si="82"/>
        <v>220339.04901566892</v>
      </c>
      <c r="I1007">
        <f t="shared" si="83"/>
        <v>4.4106934434270495E-4</v>
      </c>
      <c r="J1007">
        <f t="shared" si="79"/>
        <v>0.16769921523747885</v>
      </c>
    </row>
    <row r="1008" spans="1:10" x14ac:dyDescent="0.55000000000000004">
      <c r="A1008">
        <v>996</v>
      </c>
      <c r="B1008">
        <v>14325</v>
      </c>
      <c r="C1008">
        <v>-87294</v>
      </c>
      <c r="F1008">
        <f t="shared" si="80"/>
        <v>12.45</v>
      </c>
      <c r="G1008">
        <f t="shared" si="81"/>
        <v>1.4324999999999999E-2</v>
      </c>
      <c r="H1008">
        <f t="shared" si="82"/>
        <v>224092.04901566892</v>
      </c>
      <c r="I1008">
        <f t="shared" si="83"/>
        <v>4.4858200837893963E-4</v>
      </c>
      <c r="J1008">
        <f t="shared" si="79"/>
        <v>0.17055560931559574</v>
      </c>
    </row>
    <row r="1009" spans="1:10" x14ac:dyDescent="0.55000000000000004">
      <c r="A1009">
        <v>997</v>
      </c>
      <c r="B1009">
        <v>16256</v>
      </c>
      <c r="C1009">
        <v>-87621</v>
      </c>
      <c r="F1009">
        <f t="shared" si="80"/>
        <v>12.4625</v>
      </c>
      <c r="G1009">
        <f t="shared" si="81"/>
        <v>1.6256E-2</v>
      </c>
      <c r="H1009">
        <f t="shared" si="82"/>
        <v>223765.04901566892</v>
      </c>
      <c r="I1009">
        <f t="shared" si="83"/>
        <v>4.4792742773949154E-4</v>
      </c>
      <c r="J1009">
        <f t="shared" si="79"/>
        <v>0.17030673085475262</v>
      </c>
    </row>
    <row r="1010" spans="1:10" x14ac:dyDescent="0.55000000000000004">
      <c r="A1010">
        <v>998</v>
      </c>
      <c r="B1010">
        <v>18103</v>
      </c>
      <c r="C1010">
        <v>-88940</v>
      </c>
      <c r="F1010">
        <f t="shared" si="80"/>
        <v>12.475</v>
      </c>
      <c r="G1010">
        <f t="shared" si="81"/>
        <v>1.8102999999999998E-2</v>
      </c>
      <c r="H1010">
        <f t="shared" si="82"/>
        <v>222446.04901566892</v>
      </c>
      <c r="I1010">
        <f t="shared" si="83"/>
        <v>4.4528708564948527E-4</v>
      </c>
      <c r="J1010">
        <f t="shared" si="79"/>
        <v>0.16930284495306433</v>
      </c>
    </row>
    <row r="1011" spans="1:10" x14ac:dyDescent="0.55000000000000004">
      <c r="A1011">
        <v>999</v>
      </c>
      <c r="B1011">
        <v>19838</v>
      </c>
      <c r="C1011">
        <v>-89159</v>
      </c>
      <c r="F1011">
        <f t="shared" si="80"/>
        <v>12.487500000000001</v>
      </c>
      <c r="G1011">
        <f t="shared" si="81"/>
        <v>1.9837999999999998E-2</v>
      </c>
      <c r="H1011">
        <f t="shared" si="82"/>
        <v>222227.04901566892</v>
      </c>
      <c r="I1011">
        <f t="shared" si="83"/>
        <v>4.4484869678086404E-4</v>
      </c>
      <c r="J1011">
        <f t="shared" si="79"/>
        <v>0.16913616488295838</v>
      </c>
    </row>
    <row r="1012" spans="1:10" x14ac:dyDescent="0.55000000000000004">
      <c r="A1012">
        <v>1000</v>
      </c>
      <c r="B1012">
        <v>21469</v>
      </c>
      <c r="C1012">
        <v>-88700</v>
      </c>
      <c r="F1012">
        <f t="shared" si="80"/>
        <v>12.5</v>
      </c>
      <c r="G1012">
        <f t="shared" si="81"/>
        <v>2.1468999999999999E-2</v>
      </c>
      <c r="H1012">
        <f t="shared" si="82"/>
        <v>222686.04901566892</v>
      </c>
      <c r="I1012">
        <f t="shared" si="83"/>
        <v>4.4576751180687836E-4</v>
      </c>
      <c r="J1012">
        <f t="shared" si="79"/>
        <v>0.16948550804359139</v>
      </c>
    </row>
    <row r="1013" spans="1:10" x14ac:dyDescent="0.55000000000000004">
      <c r="A1013">
        <v>1001</v>
      </c>
      <c r="B1013">
        <v>22978</v>
      </c>
      <c r="C1013">
        <v>-87435</v>
      </c>
      <c r="F1013">
        <f t="shared" si="80"/>
        <v>12.512499999999999</v>
      </c>
      <c r="G1013">
        <f t="shared" si="81"/>
        <v>2.2977999999999998E-2</v>
      </c>
      <c r="H1013">
        <f t="shared" si="82"/>
        <v>223951.04901566892</v>
      </c>
      <c r="I1013">
        <f t="shared" si="83"/>
        <v>4.4829975801147118E-4</v>
      </c>
      <c r="J1013">
        <f t="shared" si="79"/>
        <v>0.17044829474991108</v>
      </c>
    </row>
    <row r="1014" spans="1:10" x14ac:dyDescent="0.55000000000000004">
      <c r="A1014">
        <v>1002</v>
      </c>
      <c r="B1014">
        <v>24356</v>
      </c>
      <c r="C1014">
        <v>-91064</v>
      </c>
      <c r="F1014">
        <f t="shared" si="80"/>
        <v>12.525</v>
      </c>
      <c r="G1014">
        <f t="shared" si="81"/>
        <v>2.4355999999999999E-2</v>
      </c>
      <c r="H1014">
        <f t="shared" si="82"/>
        <v>220322.04901566892</v>
      </c>
      <c r="I1014">
        <f t="shared" si="83"/>
        <v>4.4103531415655629E-4</v>
      </c>
      <c r="J1014">
        <f t="shared" si="79"/>
        <v>0.16768627660189989</v>
      </c>
    </row>
    <row r="1015" spans="1:10" x14ac:dyDescent="0.55000000000000004">
      <c r="A1015">
        <v>1003</v>
      </c>
      <c r="B1015">
        <v>25594</v>
      </c>
      <c r="C1015">
        <v>-98173</v>
      </c>
      <c r="F1015">
        <f t="shared" si="80"/>
        <v>12.5375</v>
      </c>
      <c r="G1015">
        <f t="shared" si="81"/>
        <v>2.5593999999999999E-2</v>
      </c>
      <c r="H1015">
        <f t="shared" si="82"/>
        <v>213213.04901566892</v>
      </c>
      <c r="I1015">
        <f t="shared" si="83"/>
        <v>4.268046910194413E-4</v>
      </c>
      <c r="J1015">
        <f t="shared" si="79"/>
        <v>0.1622756436412463</v>
      </c>
    </row>
    <row r="1016" spans="1:10" x14ac:dyDescent="0.55000000000000004">
      <c r="A1016">
        <v>1004</v>
      </c>
      <c r="B1016">
        <v>26700</v>
      </c>
      <c r="C1016">
        <v>-107834</v>
      </c>
      <c r="F1016">
        <f t="shared" si="80"/>
        <v>12.55</v>
      </c>
      <c r="G1016">
        <f t="shared" si="81"/>
        <v>2.6699999999999998E-2</v>
      </c>
      <c r="H1016">
        <f t="shared" si="82"/>
        <v>203552.04901566892</v>
      </c>
      <c r="I1016">
        <f t="shared" si="83"/>
        <v>4.0746553640871294E-4</v>
      </c>
      <c r="J1016">
        <f t="shared" si="79"/>
        <v>0.15492269315132173</v>
      </c>
    </row>
    <row r="1017" spans="1:10" x14ac:dyDescent="0.55000000000000004">
      <c r="A1017">
        <v>1005</v>
      </c>
      <c r="B1017">
        <v>27647</v>
      </c>
      <c r="C1017">
        <v>-121017</v>
      </c>
      <c r="F1017">
        <f t="shared" si="80"/>
        <v>12.5625</v>
      </c>
      <c r="G1017">
        <f t="shared" si="81"/>
        <v>2.7646999999999998E-2</v>
      </c>
      <c r="H1017">
        <f t="shared" si="82"/>
        <v>190369.04901566892</v>
      </c>
      <c r="I1017">
        <f t="shared" si="83"/>
        <v>3.8107612793824078E-4</v>
      </c>
      <c r="J1017">
        <f t="shared" si="79"/>
        <v>0.14488916180791253</v>
      </c>
    </row>
    <row r="1018" spans="1:10" x14ac:dyDescent="0.55000000000000004">
      <c r="A1018">
        <v>1006</v>
      </c>
      <c r="B1018">
        <v>28444</v>
      </c>
      <c r="C1018">
        <v>-132068</v>
      </c>
      <c r="F1018">
        <f t="shared" si="80"/>
        <v>12.574999999999999</v>
      </c>
      <c r="G1018">
        <f t="shared" si="81"/>
        <v>2.8443999999999997E-2</v>
      </c>
      <c r="H1018">
        <f t="shared" si="82"/>
        <v>179318.04901566892</v>
      </c>
      <c r="I1018">
        <f t="shared" si="83"/>
        <v>3.5895450516594399E-4</v>
      </c>
      <c r="J1018">
        <f t="shared" si="79"/>
        <v>0.13647828758535208</v>
      </c>
    </row>
    <row r="1019" spans="1:10" x14ac:dyDescent="0.55000000000000004">
      <c r="A1019">
        <v>1007</v>
      </c>
      <c r="B1019">
        <v>29081</v>
      </c>
      <c r="C1019">
        <v>-144566</v>
      </c>
      <c r="F1019">
        <f t="shared" si="80"/>
        <v>12.5875</v>
      </c>
      <c r="G1019">
        <f t="shared" si="81"/>
        <v>2.9080999999999999E-2</v>
      </c>
      <c r="H1019">
        <f t="shared" si="82"/>
        <v>166820.04901566892</v>
      </c>
      <c r="I1019">
        <f t="shared" si="83"/>
        <v>3.3393631301969795E-4</v>
      </c>
      <c r="J1019">
        <f t="shared" si="79"/>
        <v>0.12696610714615553</v>
      </c>
    </row>
    <row r="1020" spans="1:10" x14ac:dyDescent="0.55000000000000004">
      <c r="A1020">
        <v>1008</v>
      </c>
      <c r="B1020">
        <v>29550</v>
      </c>
      <c r="C1020">
        <v>-158928</v>
      </c>
      <c r="F1020">
        <f t="shared" si="80"/>
        <v>12.6</v>
      </c>
      <c r="G1020">
        <f t="shared" si="81"/>
        <v>2.955E-2</v>
      </c>
      <c r="H1020">
        <f t="shared" si="82"/>
        <v>152458.04901566892</v>
      </c>
      <c r="I1020">
        <f t="shared" si="83"/>
        <v>3.0518681105103215E-4</v>
      </c>
      <c r="J1020">
        <f t="shared" si="79"/>
        <v>0.11603524337053218</v>
      </c>
    </row>
    <row r="1021" spans="1:10" x14ac:dyDescent="0.55000000000000004">
      <c r="A1021">
        <v>1009</v>
      </c>
      <c r="B1021">
        <v>29859</v>
      </c>
      <c r="C1021">
        <v>-171649</v>
      </c>
      <c r="F1021">
        <f t="shared" si="80"/>
        <v>12.612500000000001</v>
      </c>
      <c r="G1021">
        <f t="shared" si="81"/>
        <v>2.9859E-2</v>
      </c>
      <c r="H1021">
        <f t="shared" si="82"/>
        <v>139737.04901566892</v>
      </c>
      <c r="I1021">
        <f t="shared" si="83"/>
        <v>2.7972222293354168E-4</v>
      </c>
      <c r="J1021">
        <f t="shared" si="79"/>
        <v>0.1063533384763876</v>
      </c>
    </row>
    <row r="1022" spans="1:10" x14ac:dyDescent="0.55000000000000004">
      <c r="A1022">
        <v>1010</v>
      </c>
      <c r="B1022">
        <v>30000</v>
      </c>
      <c r="C1022">
        <v>-185893</v>
      </c>
      <c r="F1022">
        <f t="shared" si="80"/>
        <v>12.625</v>
      </c>
      <c r="G1022">
        <f t="shared" si="81"/>
        <v>0.03</v>
      </c>
      <c r="H1022">
        <f t="shared" si="82"/>
        <v>125493.04901566892</v>
      </c>
      <c r="I1022">
        <f t="shared" si="83"/>
        <v>2.5120893049226082E-4</v>
      </c>
      <c r="J1022">
        <f t="shared" si="79"/>
        <v>9.5512284053606747E-2</v>
      </c>
    </row>
    <row r="1023" spans="1:10" x14ac:dyDescent="0.55000000000000004">
      <c r="A1023">
        <v>1011</v>
      </c>
      <c r="B1023">
        <v>29953</v>
      </c>
      <c r="C1023">
        <v>-200007</v>
      </c>
      <c r="F1023">
        <f t="shared" si="80"/>
        <v>12.637499999999999</v>
      </c>
      <c r="G1023">
        <f t="shared" si="81"/>
        <v>2.9952999999999997E-2</v>
      </c>
      <c r="H1023">
        <f t="shared" si="82"/>
        <v>111379.04901566892</v>
      </c>
      <c r="I1023">
        <f t="shared" si="83"/>
        <v>2.2295586888623455E-4</v>
      </c>
      <c r="J1023">
        <f t="shared" si="79"/>
        <v>8.4770172138194697E-2</v>
      </c>
    </row>
    <row r="1024" spans="1:10" x14ac:dyDescent="0.55000000000000004">
      <c r="A1024">
        <v>1012</v>
      </c>
      <c r="B1024">
        <v>29756</v>
      </c>
      <c r="C1024">
        <v>-214189</v>
      </c>
      <c r="F1024">
        <f t="shared" si="80"/>
        <v>12.65</v>
      </c>
      <c r="G1024">
        <f t="shared" si="81"/>
        <v>2.9755999999999998E-2</v>
      </c>
      <c r="H1024">
        <f t="shared" si="82"/>
        <v>97197.049015668919</v>
      </c>
      <c r="I1024">
        <f t="shared" si="83"/>
        <v>1.9456668653561356E-4</v>
      </c>
      <c r="J1024">
        <f t="shared" si="79"/>
        <v>7.3976305680466634E-2</v>
      </c>
    </row>
    <row r="1025" spans="1:10" x14ac:dyDescent="0.55000000000000004">
      <c r="A1025">
        <v>1013</v>
      </c>
      <c r="B1025">
        <v>29391</v>
      </c>
      <c r="C1025">
        <v>-223716</v>
      </c>
      <c r="F1025">
        <f t="shared" si="80"/>
        <v>12.6625</v>
      </c>
      <c r="G1025">
        <f t="shared" si="81"/>
        <v>2.9390999999999997E-2</v>
      </c>
      <c r="H1025">
        <f t="shared" si="82"/>
        <v>87670.049015668919</v>
      </c>
      <c r="I1025">
        <f t="shared" si="83"/>
        <v>1.7549576986276302E-4</v>
      </c>
      <c r="J1025">
        <f t="shared" si="79"/>
        <v>6.6725342082752978E-2</v>
      </c>
    </row>
    <row r="1026" spans="1:10" x14ac:dyDescent="0.55000000000000004">
      <c r="A1026">
        <v>1014</v>
      </c>
      <c r="B1026">
        <v>28866</v>
      </c>
      <c r="C1026">
        <v>-232905</v>
      </c>
      <c r="F1026">
        <f t="shared" si="80"/>
        <v>12.675000000000001</v>
      </c>
      <c r="G1026">
        <f t="shared" si="81"/>
        <v>2.8865999999999999E-2</v>
      </c>
      <c r="H1026">
        <f t="shared" si="82"/>
        <v>78481.049015668919</v>
      </c>
      <c r="I1026">
        <f t="shared" si="83"/>
        <v>1.5710145336157445E-4</v>
      </c>
      <c r="J1026">
        <f t="shared" si="79"/>
        <v>5.9731629004198254E-2</v>
      </c>
    </row>
    <row r="1027" spans="1:10" x14ac:dyDescent="0.55000000000000004">
      <c r="A1027">
        <v>1015</v>
      </c>
      <c r="B1027">
        <v>28172</v>
      </c>
      <c r="C1027">
        <v>-255607</v>
      </c>
      <c r="F1027">
        <f t="shared" si="80"/>
        <v>12.6875</v>
      </c>
      <c r="G1027">
        <f t="shared" si="81"/>
        <v>2.8171999999999999E-2</v>
      </c>
      <c r="H1027">
        <f t="shared" si="82"/>
        <v>55779.049015668919</v>
      </c>
      <c r="I1027">
        <f t="shared" si="83"/>
        <v>1.1165714242349818E-4</v>
      </c>
      <c r="J1027">
        <f t="shared" si="79"/>
        <v>4.2453222832759666E-2</v>
      </c>
    </row>
    <row r="1028" spans="1:10" x14ac:dyDescent="0.55000000000000004">
      <c r="A1028">
        <v>1016</v>
      </c>
      <c r="B1028">
        <v>27319</v>
      </c>
      <c r="C1028">
        <v>-277902</v>
      </c>
      <c r="F1028">
        <f t="shared" si="80"/>
        <v>12.7</v>
      </c>
      <c r="G1028">
        <f t="shared" si="81"/>
        <v>2.7319E-2</v>
      </c>
      <c r="H1028">
        <f t="shared" si="82"/>
        <v>33484.049015668919</v>
      </c>
      <c r="I1028">
        <f t="shared" si="83"/>
        <v>6.7027554177334387E-5</v>
      </c>
      <c r="J1028">
        <f t="shared" si="79"/>
        <v>2.5484582819006535E-2</v>
      </c>
    </row>
    <row r="1029" spans="1:10" x14ac:dyDescent="0.55000000000000004">
      <c r="A1029">
        <v>1017</v>
      </c>
      <c r="B1029">
        <v>26316</v>
      </c>
      <c r="C1029">
        <v>-295007</v>
      </c>
      <c r="F1029">
        <f t="shared" si="80"/>
        <v>12.7125</v>
      </c>
      <c r="G1029">
        <f t="shared" si="81"/>
        <v>2.6315999999999999E-2</v>
      </c>
      <c r="H1029">
        <f t="shared" si="82"/>
        <v>16379.049015668919</v>
      </c>
      <c r="I1029">
        <f t="shared" si="83"/>
        <v>3.2787181584796519E-5</v>
      </c>
      <c r="J1029">
        <f t="shared" si="79"/>
        <v>1.2466032137901028E-2</v>
      </c>
    </row>
    <row r="1030" spans="1:10" x14ac:dyDescent="0.55000000000000004">
      <c r="A1030">
        <v>1018</v>
      </c>
      <c r="B1030">
        <v>25172</v>
      </c>
      <c r="C1030">
        <v>-314933</v>
      </c>
      <c r="F1030">
        <f t="shared" si="80"/>
        <v>12.725</v>
      </c>
      <c r="G1030">
        <f t="shared" si="81"/>
        <v>2.5172E-2</v>
      </c>
      <c r="H1030">
        <f t="shared" si="82"/>
        <v>-3546.9509843310807</v>
      </c>
      <c r="I1030">
        <f t="shared" si="83"/>
        <v>-7.1002001327661594E-6</v>
      </c>
      <c r="J1030">
        <f t="shared" si="79"/>
        <v>-2.699570953107936E-3</v>
      </c>
    </row>
    <row r="1031" spans="1:10" x14ac:dyDescent="0.55000000000000004">
      <c r="A1031">
        <v>1019</v>
      </c>
      <c r="B1031">
        <v>23878</v>
      </c>
      <c r="C1031">
        <v>-328092</v>
      </c>
      <c r="F1031">
        <f t="shared" si="80"/>
        <v>12.737500000000001</v>
      </c>
      <c r="G1031">
        <f t="shared" si="81"/>
        <v>2.3878E-2</v>
      </c>
      <c r="H1031">
        <f t="shared" si="82"/>
        <v>-16705.950984331081</v>
      </c>
      <c r="I1031">
        <f t="shared" si="83"/>
        <v>-3.3441565987499036E-5</v>
      </c>
      <c r="J1031">
        <f t="shared" si="79"/>
        <v>-1.2714835987464401E-2</v>
      </c>
    </row>
    <row r="1032" spans="1:10" x14ac:dyDescent="0.55000000000000004">
      <c r="A1032">
        <v>1020</v>
      </c>
      <c r="B1032">
        <v>22453</v>
      </c>
      <c r="C1032">
        <v>-338746</v>
      </c>
      <c r="F1032">
        <f t="shared" si="80"/>
        <v>12.75</v>
      </c>
      <c r="G1032">
        <f t="shared" si="81"/>
        <v>2.2452999999999997E-2</v>
      </c>
      <c r="H1032">
        <f t="shared" si="82"/>
        <v>-27359.950984331081</v>
      </c>
      <c r="I1032">
        <f t="shared" si="83"/>
        <v>-5.4768483824441355E-5</v>
      </c>
      <c r="J1032">
        <f t="shared" si="79"/>
        <v>-2.0823555014444703E-2</v>
      </c>
    </row>
    <row r="1033" spans="1:10" x14ac:dyDescent="0.55000000000000004">
      <c r="A1033">
        <v>1021</v>
      </c>
      <c r="B1033">
        <v>20897</v>
      </c>
      <c r="C1033">
        <v>-357248</v>
      </c>
      <c r="F1033">
        <f t="shared" si="80"/>
        <v>12.762499999999999</v>
      </c>
      <c r="G1033">
        <f t="shared" si="81"/>
        <v>2.0896999999999999E-2</v>
      </c>
      <c r="H1033">
        <f t="shared" si="82"/>
        <v>-45861.950984331081</v>
      </c>
      <c r="I1033">
        <f t="shared" si="83"/>
        <v>-9.1805337008138267E-5</v>
      </c>
      <c r="J1033">
        <f t="shared" si="79"/>
        <v>-3.490535710165979E-2</v>
      </c>
    </row>
    <row r="1034" spans="1:10" x14ac:dyDescent="0.55000000000000004">
      <c r="A1034">
        <v>1022</v>
      </c>
      <c r="B1034">
        <v>19228</v>
      </c>
      <c r="C1034">
        <v>-376942</v>
      </c>
      <c r="F1034">
        <f t="shared" si="80"/>
        <v>12.775</v>
      </c>
      <c r="G1034">
        <f t="shared" si="81"/>
        <v>1.9227999999999999E-2</v>
      </c>
      <c r="H1034">
        <f t="shared" si="82"/>
        <v>-65555.950984331081</v>
      </c>
      <c r="I1034">
        <f t="shared" si="83"/>
        <v>-1.3122830677355428E-4</v>
      </c>
      <c r="J1034">
        <f t="shared" si="79"/>
        <v>-4.9894385871825937E-2</v>
      </c>
    </row>
    <row r="1035" spans="1:10" x14ac:dyDescent="0.55000000000000004">
      <c r="A1035">
        <v>1023</v>
      </c>
      <c r="B1035">
        <v>17456</v>
      </c>
      <c r="C1035">
        <v>-392847</v>
      </c>
      <c r="F1035">
        <f t="shared" si="80"/>
        <v>12.7875</v>
      </c>
      <c r="G1035">
        <f t="shared" si="81"/>
        <v>1.7455999999999999E-2</v>
      </c>
      <c r="H1035">
        <f t="shared" si="82"/>
        <v>-81460.950984331081</v>
      </c>
      <c r="I1035">
        <f t="shared" si="83"/>
        <v>-1.6306654857912661E-4</v>
      </c>
      <c r="J1035">
        <f t="shared" si="79"/>
        <v>-6.1999621100296144E-2</v>
      </c>
    </row>
    <row r="1036" spans="1:10" x14ac:dyDescent="0.55000000000000004">
      <c r="A1036">
        <v>1024</v>
      </c>
      <c r="B1036">
        <v>15581</v>
      </c>
      <c r="C1036">
        <v>-405365</v>
      </c>
      <c r="F1036">
        <f t="shared" si="80"/>
        <v>12.8</v>
      </c>
      <c r="G1036">
        <f t="shared" si="81"/>
        <v>1.5580999999999999E-2</v>
      </c>
      <c r="H1036">
        <f t="shared" si="82"/>
        <v>-93978.950984331081</v>
      </c>
      <c r="I1036">
        <f t="shared" si="83"/>
        <v>-1.8812477623848873E-4</v>
      </c>
      <c r="J1036">
        <f t="shared" si="79"/>
        <v>-7.1527023463703265E-2</v>
      </c>
    </row>
    <row r="1037" spans="1:10" x14ac:dyDescent="0.55000000000000004">
      <c r="A1037">
        <v>1025</v>
      </c>
      <c r="B1037">
        <v>13622</v>
      </c>
      <c r="C1037">
        <v>-418238</v>
      </c>
      <c r="F1037">
        <f t="shared" si="80"/>
        <v>12.8125</v>
      </c>
      <c r="G1037">
        <f t="shared" si="81"/>
        <v>1.3621999999999999E-2</v>
      </c>
      <c r="H1037">
        <f t="shared" si="82"/>
        <v>-106851.95098433108</v>
      </c>
      <c r="I1037">
        <f t="shared" si="83"/>
        <v>-2.1389363425566149E-4</v>
      </c>
      <c r="J1037">
        <f t="shared" ref="J1037:J1100" si="84">(I1037*0.1*9.80665)/($J$4*10^(-6)*$H$4)</f>
        <v>-8.1324614981848328E-2</v>
      </c>
    </row>
    <row r="1038" spans="1:10" x14ac:dyDescent="0.55000000000000004">
      <c r="A1038">
        <v>1026</v>
      </c>
      <c r="B1038">
        <v>11588</v>
      </c>
      <c r="C1038">
        <v>-436005</v>
      </c>
      <c r="F1038">
        <f t="shared" si="80"/>
        <v>12.824999999999999</v>
      </c>
      <c r="G1038">
        <f t="shared" si="81"/>
        <v>1.1587999999999999E-2</v>
      </c>
      <c r="H1038">
        <f t="shared" si="82"/>
        <v>-124618.95098433108</v>
      </c>
      <c r="I1038">
        <f t="shared" si="83"/>
        <v>-2.4945918233234199E-4</v>
      </c>
      <c r="J1038">
        <f t="shared" si="84"/>
        <v>-9.4847011354324273E-2</v>
      </c>
    </row>
    <row r="1039" spans="1:10" x14ac:dyDescent="0.55000000000000004">
      <c r="A1039">
        <v>1027</v>
      </c>
      <c r="B1039">
        <v>9478</v>
      </c>
      <c r="C1039">
        <v>-449330</v>
      </c>
      <c r="F1039">
        <f t="shared" si="80"/>
        <v>12.8375</v>
      </c>
      <c r="G1039">
        <f t="shared" si="81"/>
        <v>9.4780000000000003E-3</v>
      </c>
      <c r="H1039">
        <f t="shared" si="82"/>
        <v>-137943.95098433108</v>
      </c>
      <c r="I1039">
        <f t="shared" si="83"/>
        <v>-2.7613284294593842E-4</v>
      </c>
      <c r="J1039">
        <f t="shared" si="84"/>
        <v>-0.10498861835962862</v>
      </c>
    </row>
    <row r="1040" spans="1:10" x14ac:dyDescent="0.55000000000000004">
      <c r="A1040">
        <v>1028</v>
      </c>
      <c r="B1040">
        <v>7331</v>
      </c>
      <c r="C1040">
        <v>-462594</v>
      </c>
      <c r="F1040">
        <f t="shared" si="80"/>
        <v>12.85</v>
      </c>
      <c r="G1040">
        <f t="shared" si="81"/>
        <v>7.3309999999999998E-3</v>
      </c>
      <c r="H1040">
        <f t="shared" si="82"/>
        <v>-151207.95098433108</v>
      </c>
      <c r="I1040">
        <f t="shared" si="83"/>
        <v>-3.0268439524453079E-4</v>
      </c>
      <c r="J1040">
        <f t="shared" si="84"/>
        <v>-0.11508379849609068</v>
      </c>
    </row>
    <row r="1041" spans="1:10" x14ac:dyDescent="0.55000000000000004">
      <c r="A1041">
        <v>1029</v>
      </c>
      <c r="B1041">
        <v>5128</v>
      </c>
      <c r="C1041">
        <v>-476008</v>
      </c>
      <c r="F1041">
        <f t="shared" ref="F1041:F1104" si="85">A1041/80</f>
        <v>12.862500000000001</v>
      </c>
      <c r="G1041">
        <f t="shared" ref="G1041:G1104" si="86">B1041*10^-6</f>
        <v>5.1279999999999997E-3</v>
      </c>
      <c r="H1041">
        <f t="shared" ref="H1041:H1104" si="87">C1041-$F$4</f>
        <v>-164621.95098433108</v>
      </c>
      <c r="I1041">
        <f t="shared" ref="I1041:I1104" si="88">($H$4*H1041)/($H$6*$H$8)</f>
        <v>-3.2953621389149383E-4</v>
      </c>
      <c r="J1041">
        <f t="shared" si="84"/>
        <v>-0.12529314306413214</v>
      </c>
    </row>
    <row r="1042" spans="1:10" x14ac:dyDescent="0.55000000000000004">
      <c r="A1042">
        <v>1030</v>
      </c>
      <c r="B1042">
        <v>2906</v>
      </c>
      <c r="C1042">
        <v>-484918</v>
      </c>
      <c r="F1042">
        <f t="shared" si="85"/>
        <v>12.875</v>
      </c>
      <c r="G1042">
        <f t="shared" si="86"/>
        <v>2.9059999999999997E-3</v>
      </c>
      <c r="H1042">
        <f t="shared" si="87"/>
        <v>-173531.95098433108</v>
      </c>
      <c r="I1042">
        <f t="shared" si="88"/>
        <v>-3.4737203498471292E-4</v>
      </c>
      <c r="J1042">
        <f t="shared" si="84"/>
        <v>-0.13207451029994915</v>
      </c>
    </row>
    <row r="1043" spans="1:10" x14ac:dyDescent="0.55000000000000004">
      <c r="A1043">
        <v>1031</v>
      </c>
      <c r="B1043">
        <v>666</v>
      </c>
      <c r="C1043">
        <v>-499854</v>
      </c>
      <c r="F1043">
        <f t="shared" si="85"/>
        <v>12.887499999999999</v>
      </c>
      <c r="G1043">
        <f t="shared" si="86"/>
        <v>6.6599999999999993E-4</v>
      </c>
      <c r="H1043">
        <f t="shared" si="87"/>
        <v>-188467.95098433108</v>
      </c>
      <c r="I1043">
        <f t="shared" si="88"/>
        <v>-3.7727055617981062E-4</v>
      </c>
      <c r="J1043">
        <f t="shared" si="84"/>
        <v>-0.14344224330041641</v>
      </c>
    </row>
    <row r="1044" spans="1:10" x14ac:dyDescent="0.55000000000000004">
      <c r="A1044">
        <v>1032</v>
      </c>
      <c r="B1044">
        <v>-1575</v>
      </c>
      <c r="C1044">
        <v>-508039</v>
      </c>
      <c r="F1044">
        <f t="shared" si="85"/>
        <v>12.9</v>
      </c>
      <c r="G1044">
        <f t="shared" si="86"/>
        <v>-1.575E-3</v>
      </c>
      <c r="H1044">
        <f t="shared" si="87"/>
        <v>-196652.95098433108</v>
      </c>
      <c r="I1044">
        <f t="shared" si="88"/>
        <v>-3.9365508992257137E-4</v>
      </c>
      <c r="J1044">
        <f t="shared" si="84"/>
        <v>-0.14967181578359962</v>
      </c>
    </row>
    <row r="1045" spans="1:10" x14ac:dyDescent="0.55000000000000004">
      <c r="A1045">
        <v>1033</v>
      </c>
      <c r="B1045">
        <v>-3816</v>
      </c>
      <c r="C1045">
        <v>-509330</v>
      </c>
      <c r="F1045">
        <f t="shared" si="85"/>
        <v>12.9125</v>
      </c>
      <c r="G1045">
        <f t="shared" si="86"/>
        <v>-3.8159999999999999E-3</v>
      </c>
      <c r="H1045">
        <f t="shared" si="87"/>
        <v>-197943.95098433108</v>
      </c>
      <c r="I1045">
        <f t="shared" si="88"/>
        <v>-3.9623938229421511E-4</v>
      </c>
      <c r="J1045">
        <f t="shared" si="84"/>
        <v>-0.15065439099139305</v>
      </c>
    </row>
    <row r="1046" spans="1:10" x14ac:dyDescent="0.55000000000000004">
      <c r="A1046">
        <v>1034</v>
      </c>
      <c r="B1046">
        <v>-6028</v>
      </c>
      <c r="C1046">
        <v>-523387</v>
      </c>
      <c r="F1046">
        <f t="shared" si="85"/>
        <v>12.925000000000001</v>
      </c>
      <c r="G1046">
        <f t="shared" si="86"/>
        <v>-6.0279999999999995E-3</v>
      </c>
      <c r="H1046">
        <f t="shared" si="87"/>
        <v>-212000.95098433108</v>
      </c>
      <c r="I1046">
        <f t="shared" si="88"/>
        <v>-4.2437834268786051E-4</v>
      </c>
      <c r="J1046">
        <f t="shared" si="84"/>
        <v>-0.16135312042280495</v>
      </c>
    </row>
    <row r="1047" spans="1:10" x14ac:dyDescent="0.55000000000000004">
      <c r="A1047">
        <v>1035</v>
      </c>
      <c r="B1047">
        <v>-8213</v>
      </c>
      <c r="C1047">
        <v>-528377</v>
      </c>
      <c r="F1047">
        <f t="shared" si="85"/>
        <v>12.9375</v>
      </c>
      <c r="G1047">
        <f t="shared" si="86"/>
        <v>-8.2129999999999998E-3</v>
      </c>
      <c r="H1047">
        <f t="shared" si="87"/>
        <v>-216990.95098433108</v>
      </c>
      <c r="I1047">
        <f t="shared" si="88"/>
        <v>-4.3436720321032553E-4</v>
      </c>
      <c r="J1047">
        <f t="shared" si="84"/>
        <v>-0.16515099051334667</v>
      </c>
    </row>
    <row r="1048" spans="1:10" x14ac:dyDescent="0.55000000000000004">
      <c r="A1048">
        <v>1036</v>
      </c>
      <c r="B1048">
        <v>-10341</v>
      </c>
      <c r="C1048">
        <v>-535409</v>
      </c>
      <c r="F1048">
        <f t="shared" si="85"/>
        <v>12.95</v>
      </c>
      <c r="G1048">
        <f t="shared" si="86"/>
        <v>-1.0340999999999999E-2</v>
      </c>
      <c r="H1048">
        <f t="shared" si="87"/>
        <v>-224022.95098433108</v>
      </c>
      <c r="I1048">
        <f t="shared" si="88"/>
        <v>-4.4844368962194356E-4</v>
      </c>
      <c r="J1048">
        <f t="shared" si="84"/>
        <v>-0.17050301906578946</v>
      </c>
    </row>
    <row r="1049" spans="1:10" x14ac:dyDescent="0.55000000000000004">
      <c r="A1049">
        <v>1037</v>
      </c>
      <c r="B1049">
        <v>-12422</v>
      </c>
      <c r="C1049">
        <v>-537755</v>
      </c>
      <c r="F1049">
        <f t="shared" si="85"/>
        <v>12.9625</v>
      </c>
      <c r="G1049">
        <f t="shared" si="86"/>
        <v>-1.2421999999999999E-2</v>
      </c>
      <c r="H1049">
        <f t="shared" si="87"/>
        <v>-226368.95098433108</v>
      </c>
      <c r="I1049">
        <f t="shared" si="88"/>
        <v>-4.5313985531046115E-4</v>
      </c>
      <c r="J1049">
        <f t="shared" si="84"/>
        <v>-0.17228855077569144</v>
      </c>
    </row>
    <row r="1050" spans="1:10" x14ac:dyDescent="0.55000000000000004">
      <c r="A1050">
        <v>1038</v>
      </c>
      <c r="B1050">
        <v>-14428</v>
      </c>
      <c r="C1050">
        <v>-535417</v>
      </c>
      <c r="F1050">
        <f t="shared" si="85"/>
        <v>12.975</v>
      </c>
      <c r="G1050">
        <f t="shared" si="86"/>
        <v>-1.4428E-2</v>
      </c>
      <c r="H1050">
        <f t="shared" si="87"/>
        <v>-224030.95098433108</v>
      </c>
      <c r="I1050">
        <f t="shared" si="88"/>
        <v>-4.4845970382718995E-4</v>
      </c>
      <c r="J1050">
        <f t="shared" si="84"/>
        <v>-0.17050910783547371</v>
      </c>
    </row>
    <row r="1051" spans="1:10" x14ac:dyDescent="0.55000000000000004">
      <c r="A1051">
        <v>1039</v>
      </c>
      <c r="B1051">
        <v>-16359</v>
      </c>
      <c r="C1051">
        <v>-537577</v>
      </c>
      <c r="F1051">
        <f t="shared" si="85"/>
        <v>12.987500000000001</v>
      </c>
      <c r="G1051">
        <f t="shared" si="86"/>
        <v>-1.6358999999999999E-2</v>
      </c>
      <c r="H1051">
        <f t="shared" si="87"/>
        <v>-226190.95098433108</v>
      </c>
      <c r="I1051">
        <f t="shared" si="88"/>
        <v>-4.5278353924372796E-4</v>
      </c>
      <c r="J1051">
        <f t="shared" si="84"/>
        <v>-0.17215307565021723</v>
      </c>
    </row>
    <row r="1052" spans="1:10" x14ac:dyDescent="0.55000000000000004">
      <c r="A1052">
        <v>1040</v>
      </c>
      <c r="B1052">
        <v>-18188</v>
      </c>
      <c r="C1052">
        <v>-541626</v>
      </c>
      <c r="F1052">
        <f t="shared" si="85"/>
        <v>13</v>
      </c>
      <c r="G1052">
        <f t="shared" si="86"/>
        <v>-1.8187999999999999E-2</v>
      </c>
      <c r="H1052">
        <f t="shared" si="87"/>
        <v>-230239.95098433108</v>
      </c>
      <c r="I1052">
        <f t="shared" si="88"/>
        <v>-4.6088872887408078E-4</v>
      </c>
      <c r="J1052">
        <f t="shared" si="84"/>
        <v>-0.17523475420665077</v>
      </c>
    </row>
    <row r="1053" spans="1:10" x14ac:dyDescent="0.55000000000000004">
      <c r="A1053">
        <v>1041</v>
      </c>
      <c r="B1053">
        <v>-19922</v>
      </c>
      <c r="C1053">
        <v>-538636</v>
      </c>
      <c r="F1053">
        <f t="shared" si="85"/>
        <v>13.012499999999999</v>
      </c>
      <c r="G1053">
        <f t="shared" si="86"/>
        <v>-1.9921999999999999E-2</v>
      </c>
      <c r="H1053">
        <f t="shared" si="87"/>
        <v>-227249.95098433108</v>
      </c>
      <c r="I1053">
        <f t="shared" si="88"/>
        <v>-4.5490341966322501E-4</v>
      </c>
      <c r="J1053">
        <f t="shared" si="84"/>
        <v>-0.17295907653716786</v>
      </c>
    </row>
    <row r="1054" spans="1:10" x14ac:dyDescent="0.55000000000000004">
      <c r="A1054">
        <v>1042</v>
      </c>
      <c r="B1054">
        <v>-21544</v>
      </c>
      <c r="C1054">
        <v>-532831</v>
      </c>
      <c r="F1054">
        <f t="shared" si="85"/>
        <v>13.025</v>
      </c>
      <c r="G1054">
        <f t="shared" si="86"/>
        <v>-2.1544000000000001E-2</v>
      </c>
      <c r="H1054">
        <f t="shared" si="87"/>
        <v>-221444.95098433108</v>
      </c>
      <c r="I1054">
        <f t="shared" si="88"/>
        <v>-4.4328311198127927E-4</v>
      </c>
      <c r="J1054">
        <f t="shared" si="84"/>
        <v>-0.16854091303504465</v>
      </c>
    </row>
    <row r="1055" spans="1:10" x14ac:dyDescent="0.55000000000000004">
      <c r="A1055">
        <v>1043</v>
      </c>
      <c r="B1055">
        <v>-23053</v>
      </c>
      <c r="C1055">
        <v>-532852</v>
      </c>
      <c r="F1055">
        <f t="shared" si="85"/>
        <v>13.0375</v>
      </c>
      <c r="G1055">
        <f t="shared" si="86"/>
        <v>-2.3053000000000001E-2</v>
      </c>
      <c r="H1055">
        <f t="shared" si="87"/>
        <v>-221465.95098433108</v>
      </c>
      <c r="I1055">
        <f t="shared" si="88"/>
        <v>-4.4332514927005113E-4</v>
      </c>
      <c r="J1055">
        <f t="shared" si="84"/>
        <v>-0.16855689605546578</v>
      </c>
    </row>
    <row r="1056" spans="1:10" x14ac:dyDescent="0.55000000000000004">
      <c r="A1056">
        <v>1044</v>
      </c>
      <c r="B1056">
        <v>-24422</v>
      </c>
      <c r="C1056">
        <v>-526893</v>
      </c>
      <c r="F1056">
        <f t="shared" si="85"/>
        <v>13.05</v>
      </c>
      <c r="G1056">
        <f t="shared" si="86"/>
        <v>-2.4421999999999999E-2</v>
      </c>
      <c r="H1056">
        <f t="shared" si="87"/>
        <v>-215506.95098433108</v>
      </c>
      <c r="I1056">
        <f t="shared" si="88"/>
        <v>-4.3139656813711148E-4</v>
      </c>
      <c r="J1056">
        <f t="shared" si="84"/>
        <v>-0.16402152373692103</v>
      </c>
    </row>
    <row r="1057" spans="1:10" x14ac:dyDescent="0.55000000000000004">
      <c r="A1057">
        <v>1045</v>
      </c>
      <c r="B1057">
        <v>-25659</v>
      </c>
      <c r="C1057">
        <v>-517672</v>
      </c>
      <c r="F1057">
        <f t="shared" si="85"/>
        <v>13.0625</v>
      </c>
      <c r="G1057">
        <f t="shared" si="86"/>
        <v>-2.5658999999999998E-2</v>
      </c>
      <c r="H1057">
        <f t="shared" si="87"/>
        <v>-206285.95098433108</v>
      </c>
      <c r="I1057">
        <f t="shared" si="88"/>
        <v>-4.1293819481493714E-4</v>
      </c>
      <c r="J1057">
        <f t="shared" si="84"/>
        <v>-0.15700345557962936</v>
      </c>
    </row>
    <row r="1058" spans="1:10" x14ac:dyDescent="0.55000000000000004">
      <c r="A1058">
        <v>1046</v>
      </c>
      <c r="B1058">
        <v>-26747</v>
      </c>
      <c r="C1058">
        <v>-511648</v>
      </c>
      <c r="F1058">
        <f t="shared" si="85"/>
        <v>13.074999999999999</v>
      </c>
      <c r="G1058">
        <f t="shared" si="86"/>
        <v>-2.6747E-2</v>
      </c>
      <c r="H1058">
        <f t="shared" si="87"/>
        <v>-200261.95098433108</v>
      </c>
      <c r="I1058">
        <f t="shared" si="88"/>
        <v>-4.0087949826437017E-4</v>
      </c>
      <c r="J1058">
        <f t="shared" si="84"/>
        <v>-0.15241861200740023</v>
      </c>
    </row>
    <row r="1059" spans="1:10" x14ac:dyDescent="0.55000000000000004">
      <c r="A1059">
        <v>1047</v>
      </c>
      <c r="B1059">
        <v>-27694</v>
      </c>
      <c r="C1059">
        <v>-501932</v>
      </c>
      <c r="F1059">
        <f t="shared" si="85"/>
        <v>13.0875</v>
      </c>
      <c r="G1059">
        <f t="shared" si="86"/>
        <v>-2.7694E-2</v>
      </c>
      <c r="H1059">
        <f t="shared" si="87"/>
        <v>-190545.95098433108</v>
      </c>
      <c r="I1059">
        <f t="shared" si="88"/>
        <v>-3.814302459925726E-4</v>
      </c>
      <c r="J1059">
        <f t="shared" si="84"/>
        <v>-0.1450238012258965</v>
      </c>
    </row>
    <row r="1060" spans="1:10" x14ac:dyDescent="0.55000000000000004">
      <c r="A1060">
        <v>1048</v>
      </c>
      <c r="B1060">
        <v>-28481</v>
      </c>
      <c r="C1060">
        <v>-491004</v>
      </c>
      <c r="F1060">
        <f t="shared" si="85"/>
        <v>13.1</v>
      </c>
      <c r="G1060">
        <f t="shared" si="86"/>
        <v>-2.8480999999999999E-2</v>
      </c>
      <c r="H1060">
        <f t="shared" si="87"/>
        <v>-179617.95098433108</v>
      </c>
      <c r="I1060">
        <f t="shared" si="88"/>
        <v>-3.5955484162593978E-4</v>
      </c>
      <c r="J1060">
        <f t="shared" si="84"/>
        <v>-0.13670654183723113</v>
      </c>
    </row>
    <row r="1061" spans="1:10" x14ac:dyDescent="0.55000000000000004">
      <c r="A1061">
        <v>1049</v>
      </c>
      <c r="B1061">
        <v>-29109</v>
      </c>
      <c r="C1061">
        <v>-477187</v>
      </c>
      <c r="F1061">
        <f t="shared" si="85"/>
        <v>13.112500000000001</v>
      </c>
      <c r="G1061">
        <f t="shared" si="86"/>
        <v>-2.9108999999999999E-2</v>
      </c>
      <c r="H1061">
        <f t="shared" si="87"/>
        <v>-165800.95098433108</v>
      </c>
      <c r="I1061">
        <f t="shared" si="88"/>
        <v>-3.3189630738968747E-4</v>
      </c>
      <c r="J1061">
        <f t="shared" si="84"/>
        <v>-0.12619047549634632</v>
      </c>
    </row>
    <row r="1062" spans="1:10" x14ac:dyDescent="0.55000000000000004">
      <c r="A1062">
        <v>1050</v>
      </c>
      <c r="B1062">
        <v>-29569</v>
      </c>
      <c r="C1062">
        <v>-463075</v>
      </c>
      <c r="F1062">
        <f t="shared" si="85"/>
        <v>13.125</v>
      </c>
      <c r="G1062">
        <f t="shared" si="86"/>
        <v>-2.9568999999999998E-2</v>
      </c>
      <c r="H1062">
        <f t="shared" si="87"/>
        <v>-151688.95098433108</v>
      </c>
      <c r="I1062">
        <f t="shared" si="88"/>
        <v>-3.036472493349728E-4</v>
      </c>
      <c r="J1062">
        <f t="shared" si="84"/>
        <v>-0.11544988577335533</v>
      </c>
    </row>
    <row r="1063" spans="1:10" x14ac:dyDescent="0.55000000000000004">
      <c r="A1063">
        <v>1051</v>
      </c>
      <c r="B1063">
        <v>-29869</v>
      </c>
      <c r="C1063">
        <v>-450345</v>
      </c>
      <c r="F1063">
        <f t="shared" si="85"/>
        <v>13.137499999999999</v>
      </c>
      <c r="G1063">
        <f t="shared" si="86"/>
        <v>-2.9869E-2</v>
      </c>
      <c r="H1063">
        <f t="shared" si="87"/>
        <v>-138958.95098433108</v>
      </c>
      <c r="I1063">
        <f t="shared" si="88"/>
        <v>-2.7816464523658011E-4</v>
      </c>
      <c r="J1063">
        <f t="shared" si="84"/>
        <v>-0.10576113101331598</v>
      </c>
    </row>
    <row r="1064" spans="1:10" x14ac:dyDescent="0.55000000000000004">
      <c r="A1064">
        <v>1052</v>
      </c>
      <c r="B1064">
        <v>-30000</v>
      </c>
      <c r="C1064">
        <v>-435572</v>
      </c>
      <c r="F1064">
        <f t="shared" si="85"/>
        <v>13.15</v>
      </c>
      <c r="G1064">
        <f t="shared" si="86"/>
        <v>-0.03</v>
      </c>
      <c r="H1064">
        <f t="shared" si="87"/>
        <v>-124185.95098433108</v>
      </c>
      <c r="I1064">
        <f t="shared" si="88"/>
        <v>-2.4859241347337859E-4</v>
      </c>
      <c r="J1064">
        <f t="shared" si="84"/>
        <v>-9.451745669516505E-2</v>
      </c>
    </row>
    <row r="1065" spans="1:10" x14ac:dyDescent="0.55000000000000004">
      <c r="A1065">
        <v>1053</v>
      </c>
      <c r="B1065">
        <v>-29953</v>
      </c>
      <c r="C1065">
        <v>-421735</v>
      </c>
      <c r="F1065">
        <f t="shared" si="85"/>
        <v>13.1625</v>
      </c>
      <c r="G1065">
        <f t="shared" si="86"/>
        <v>-2.9952999999999997E-2</v>
      </c>
      <c r="H1065">
        <f t="shared" si="87"/>
        <v>-110348.95098433108</v>
      </c>
      <c r="I1065">
        <f t="shared" si="88"/>
        <v>-2.208938437240102E-4</v>
      </c>
      <c r="J1065">
        <f t="shared" si="84"/>
        <v>-8.398616843006966E-2</v>
      </c>
    </row>
    <row r="1066" spans="1:10" x14ac:dyDescent="0.55000000000000004">
      <c r="A1066">
        <v>1054</v>
      </c>
      <c r="B1066">
        <v>-29747</v>
      </c>
      <c r="C1066">
        <v>-404278</v>
      </c>
      <c r="F1066">
        <f t="shared" si="85"/>
        <v>13.175000000000001</v>
      </c>
      <c r="G1066">
        <f t="shared" si="86"/>
        <v>-2.9746999999999999E-2</v>
      </c>
      <c r="H1066">
        <f t="shared" si="87"/>
        <v>-92891.950984331081</v>
      </c>
      <c r="I1066">
        <f t="shared" si="88"/>
        <v>-1.8594884610062911E-4</v>
      </c>
      <c r="J1066">
        <f t="shared" si="84"/>
        <v>-7.0699711882857813E-2</v>
      </c>
    </row>
    <row r="1067" spans="1:10" x14ac:dyDescent="0.55000000000000004">
      <c r="A1067">
        <v>1055</v>
      </c>
      <c r="B1067">
        <v>-29372</v>
      </c>
      <c r="C1067">
        <v>-383771</v>
      </c>
      <c r="F1067">
        <f t="shared" si="85"/>
        <v>13.1875</v>
      </c>
      <c r="G1067">
        <f t="shared" si="86"/>
        <v>-2.9371999999999999E-2</v>
      </c>
      <c r="H1067">
        <f t="shared" si="87"/>
        <v>-72384.950984331081</v>
      </c>
      <c r="I1067">
        <f t="shared" si="88"/>
        <v>-1.4489843272704397E-4</v>
      </c>
      <c r="J1067">
        <f t="shared" si="84"/>
        <v>-5.5091911893531249E-2</v>
      </c>
    </row>
    <row r="1068" spans="1:10" x14ac:dyDescent="0.55000000000000004">
      <c r="A1068">
        <v>1056</v>
      </c>
      <c r="B1068">
        <v>-28828</v>
      </c>
      <c r="C1068">
        <v>-365541</v>
      </c>
      <c r="F1068">
        <f t="shared" si="85"/>
        <v>13.2</v>
      </c>
      <c r="G1068">
        <f t="shared" si="86"/>
        <v>-2.8827999999999999E-2</v>
      </c>
      <c r="H1068">
        <f t="shared" si="87"/>
        <v>-54154.950984331081</v>
      </c>
      <c r="I1068">
        <f t="shared" si="88"/>
        <v>-1.0840606252172591E-4</v>
      </c>
      <c r="J1068">
        <f t="shared" si="84"/>
        <v>-4.1217127975580165E-2</v>
      </c>
    </row>
    <row r="1069" spans="1:10" x14ac:dyDescent="0.55000000000000004">
      <c r="A1069">
        <v>1057</v>
      </c>
      <c r="B1069">
        <v>-28134</v>
      </c>
      <c r="C1069">
        <v>-347085</v>
      </c>
      <c r="F1069">
        <f t="shared" si="85"/>
        <v>13.2125</v>
      </c>
      <c r="G1069">
        <f t="shared" si="86"/>
        <v>-2.8133999999999999E-2</v>
      </c>
      <c r="H1069">
        <f t="shared" si="87"/>
        <v>-35698.950984331081</v>
      </c>
      <c r="I1069">
        <f t="shared" si="88"/>
        <v>-7.1461291018196004E-5</v>
      </c>
      <c r="J1069">
        <f t="shared" si="84"/>
        <v>-2.7170336314049429E-2</v>
      </c>
    </row>
    <row r="1070" spans="1:10" x14ac:dyDescent="0.55000000000000004">
      <c r="A1070">
        <v>1058</v>
      </c>
      <c r="B1070">
        <v>-27272</v>
      </c>
      <c r="C1070">
        <v>-329196</v>
      </c>
      <c r="F1070">
        <f t="shared" si="85"/>
        <v>13.225</v>
      </c>
      <c r="G1070">
        <f t="shared" si="86"/>
        <v>-2.7271999999999998E-2</v>
      </c>
      <c r="H1070">
        <f t="shared" si="87"/>
        <v>-17809.950984331081</v>
      </c>
      <c r="I1070">
        <f t="shared" si="88"/>
        <v>-3.5651526311507324E-5</v>
      </c>
      <c r="J1070">
        <f t="shared" si="84"/>
        <v>-1.3555086203888865E-2</v>
      </c>
    </row>
    <row r="1071" spans="1:10" x14ac:dyDescent="0.55000000000000004">
      <c r="A1071">
        <v>1059</v>
      </c>
      <c r="B1071">
        <v>-26259</v>
      </c>
      <c r="C1071">
        <v>-316616</v>
      </c>
      <c r="F1071">
        <f t="shared" si="85"/>
        <v>13.237500000000001</v>
      </c>
      <c r="G1071">
        <f t="shared" si="86"/>
        <v>-2.6258999999999998E-2</v>
      </c>
      <c r="H1071">
        <f t="shared" si="87"/>
        <v>-5229.9509843310807</v>
      </c>
      <c r="I1071">
        <f t="shared" si="88"/>
        <v>-1.0469188561485319E-5</v>
      </c>
      <c r="J1071">
        <f t="shared" si="84"/>
        <v>-3.9804958754289278E-3</v>
      </c>
    </row>
    <row r="1072" spans="1:10" x14ac:dyDescent="0.55000000000000004">
      <c r="A1072">
        <v>1060</v>
      </c>
      <c r="B1072">
        <v>-25106</v>
      </c>
      <c r="C1072">
        <v>-299880</v>
      </c>
      <c r="F1072">
        <f t="shared" si="85"/>
        <v>13.25</v>
      </c>
      <c r="G1072">
        <f t="shared" si="86"/>
        <v>-2.5106E-2</v>
      </c>
      <c r="H1072">
        <f t="shared" si="87"/>
        <v>11506.049015668919</v>
      </c>
      <c r="I1072">
        <f t="shared" si="88"/>
        <v>2.3032528814060648E-5</v>
      </c>
      <c r="J1072">
        <f t="shared" si="84"/>
        <v>8.7572103039912277E-3</v>
      </c>
    </row>
    <row r="1073" spans="1:10" x14ac:dyDescent="0.55000000000000004">
      <c r="A1073">
        <v>1061</v>
      </c>
      <c r="B1073">
        <v>-23803</v>
      </c>
      <c r="C1073">
        <v>-283939</v>
      </c>
      <c r="F1073">
        <f t="shared" si="85"/>
        <v>13.262499999999999</v>
      </c>
      <c r="G1073">
        <f t="shared" si="86"/>
        <v>-2.3802999999999998E-2</v>
      </c>
      <c r="H1073">
        <f t="shared" si="87"/>
        <v>27447.049015668919</v>
      </c>
      <c r="I1073">
        <f t="shared" si="88"/>
        <v>5.494283454324195E-5</v>
      </c>
      <c r="J1073">
        <f t="shared" si="84"/>
        <v>2.0889844996040505E-2</v>
      </c>
    </row>
    <row r="1074" spans="1:10" x14ac:dyDescent="0.55000000000000004">
      <c r="A1074">
        <v>1062</v>
      </c>
      <c r="B1074">
        <v>-22378</v>
      </c>
      <c r="C1074">
        <v>-267121</v>
      </c>
      <c r="F1074">
        <f t="shared" si="85"/>
        <v>13.275</v>
      </c>
      <c r="G1074">
        <f t="shared" si="86"/>
        <v>-2.2377999999999999E-2</v>
      </c>
      <c r="H1074">
        <f t="shared" si="87"/>
        <v>44265.049015668919</v>
      </c>
      <c r="I1074">
        <f t="shared" si="88"/>
        <v>8.8608697522563895E-5</v>
      </c>
      <c r="J1074">
        <f t="shared" si="84"/>
        <v>3.3689961064724071E-2</v>
      </c>
    </row>
    <row r="1075" spans="1:10" x14ac:dyDescent="0.55000000000000004">
      <c r="A1075">
        <v>1063</v>
      </c>
      <c r="B1075">
        <v>-20813</v>
      </c>
      <c r="C1075">
        <v>-253514</v>
      </c>
      <c r="F1075">
        <f t="shared" si="85"/>
        <v>13.2875</v>
      </c>
      <c r="G1075">
        <f t="shared" si="86"/>
        <v>-2.0812999999999998E-2</v>
      </c>
      <c r="H1075">
        <f t="shared" si="87"/>
        <v>57872.049015668919</v>
      </c>
      <c r="I1075">
        <f t="shared" si="88"/>
        <v>1.1584685887109724E-4</v>
      </c>
      <c r="J1075">
        <f t="shared" si="84"/>
        <v>4.4046197201397713E-2</v>
      </c>
    </row>
    <row r="1076" spans="1:10" x14ac:dyDescent="0.55000000000000004">
      <c r="A1076">
        <v>1064</v>
      </c>
      <c r="B1076">
        <v>-19144</v>
      </c>
      <c r="C1076">
        <v>-234077</v>
      </c>
      <c r="F1076">
        <f t="shared" si="85"/>
        <v>13.3</v>
      </c>
      <c r="G1076">
        <f t="shared" si="86"/>
        <v>-1.9143999999999998E-2</v>
      </c>
      <c r="H1076">
        <f t="shared" si="87"/>
        <v>77309.049015668919</v>
      </c>
      <c r="I1076">
        <f t="shared" si="88"/>
        <v>1.5475537229297145E-4</v>
      </c>
      <c r="J1076">
        <f t="shared" si="84"/>
        <v>5.88396242454578E-2</v>
      </c>
    </row>
    <row r="1077" spans="1:10" x14ac:dyDescent="0.55000000000000004">
      <c r="A1077">
        <v>1065</v>
      </c>
      <c r="B1077">
        <v>-17363</v>
      </c>
      <c r="C1077">
        <v>-215866</v>
      </c>
      <c r="F1077">
        <f t="shared" si="85"/>
        <v>13.3125</v>
      </c>
      <c r="G1077">
        <f t="shared" si="86"/>
        <v>-1.7363E-2</v>
      </c>
      <c r="H1077">
        <f t="shared" si="87"/>
        <v>95520.049015668919</v>
      </c>
      <c r="I1077">
        <f t="shared" si="88"/>
        <v>1.9120970876082923E-4</v>
      </c>
      <c r="J1077">
        <f t="shared" si="84"/>
        <v>7.2699947335408827E-2</v>
      </c>
    </row>
    <row r="1078" spans="1:10" x14ac:dyDescent="0.55000000000000004">
      <c r="A1078">
        <v>1066</v>
      </c>
      <c r="B1078">
        <v>-15478</v>
      </c>
      <c r="C1078">
        <v>-201034</v>
      </c>
      <c r="F1078">
        <f t="shared" si="85"/>
        <v>13.324999999999999</v>
      </c>
      <c r="G1078">
        <f t="shared" si="86"/>
        <v>-1.5477999999999999E-2</v>
      </c>
      <c r="H1078">
        <f t="shared" si="87"/>
        <v>110352.04901566892</v>
      </c>
      <c r="I1078">
        <f t="shared" si="88"/>
        <v>2.209000452877232E-4</v>
      </c>
      <c r="J1078">
        <f t="shared" si="84"/>
        <v>8.3988526329980995E-2</v>
      </c>
    </row>
    <row r="1079" spans="1:10" x14ac:dyDescent="0.55000000000000004">
      <c r="A1079">
        <v>1067</v>
      </c>
      <c r="B1079">
        <v>-13519</v>
      </c>
      <c r="C1079">
        <v>-185798</v>
      </c>
      <c r="F1079">
        <f t="shared" si="85"/>
        <v>13.3375</v>
      </c>
      <c r="G1079">
        <f t="shared" si="86"/>
        <v>-1.3519E-2</v>
      </c>
      <c r="H1079">
        <f t="shared" si="87"/>
        <v>125588.04901566892</v>
      </c>
      <c r="I1079">
        <f t="shared" si="88"/>
        <v>2.5139909917956226E-4</v>
      </c>
      <c r="J1079">
        <f t="shared" si="84"/>
        <v>9.5584588193607031E-2</v>
      </c>
    </row>
    <row r="1080" spans="1:10" x14ac:dyDescent="0.55000000000000004">
      <c r="A1080">
        <v>1068</v>
      </c>
      <c r="B1080">
        <v>-11475</v>
      </c>
      <c r="C1080">
        <v>-170174</v>
      </c>
      <c r="F1080">
        <f t="shared" si="85"/>
        <v>13.35</v>
      </c>
      <c r="G1080">
        <f t="shared" si="86"/>
        <v>-1.1474999999999999E-2</v>
      </c>
      <c r="H1080">
        <f t="shared" si="87"/>
        <v>141212.04901566892</v>
      </c>
      <c r="I1080">
        <f t="shared" si="88"/>
        <v>2.8267484202585351E-4</v>
      </c>
      <c r="J1080">
        <f t="shared" si="84"/>
        <v>0.1074759553869185</v>
      </c>
    </row>
    <row r="1081" spans="1:10" x14ac:dyDescent="0.55000000000000004">
      <c r="A1081">
        <v>1069</v>
      </c>
      <c r="B1081">
        <v>-9375</v>
      </c>
      <c r="C1081">
        <v>-157024</v>
      </c>
      <c r="F1081">
        <f t="shared" si="85"/>
        <v>13.362500000000001</v>
      </c>
      <c r="G1081">
        <f t="shared" si="86"/>
        <v>-9.3749999999999997E-3</v>
      </c>
      <c r="H1081">
        <f t="shared" si="87"/>
        <v>154362.04901566892</v>
      </c>
      <c r="I1081">
        <f t="shared" si="88"/>
        <v>3.0899819189968413E-4</v>
      </c>
      <c r="J1081">
        <f t="shared" si="84"/>
        <v>0.11748437055538019</v>
      </c>
    </row>
    <row r="1082" spans="1:10" x14ac:dyDescent="0.55000000000000004">
      <c r="A1082">
        <v>1070</v>
      </c>
      <c r="B1082">
        <v>-7219</v>
      </c>
      <c r="C1082">
        <v>-144082</v>
      </c>
      <c r="F1082">
        <f t="shared" si="85"/>
        <v>13.375</v>
      </c>
      <c r="G1082">
        <f t="shared" si="86"/>
        <v>-7.2189999999999997E-3</v>
      </c>
      <c r="H1082">
        <f t="shared" si="87"/>
        <v>167304.04901566892</v>
      </c>
      <c r="I1082">
        <f t="shared" si="88"/>
        <v>3.3490517243710743E-4</v>
      </c>
      <c r="J1082">
        <f t="shared" si="84"/>
        <v>0.12733447771205178</v>
      </c>
    </row>
    <row r="1083" spans="1:10" x14ac:dyDescent="0.55000000000000004">
      <c r="A1083">
        <v>1071</v>
      </c>
      <c r="B1083">
        <v>-5016</v>
      </c>
      <c r="C1083">
        <v>-131780</v>
      </c>
      <c r="F1083">
        <f t="shared" si="85"/>
        <v>13.387499999999999</v>
      </c>
      <c r="G1083">
        <f t="shared" si="86"/>
        <v>-5.0159999999999996E-3</v>
      </c>
      <c r="H1083">
        <f t="shared" si="87"/>
        <v>179606.04901566892</v>
      </c>
      <c r="I1083">
        <f t="shared" si="88"/>
        <v>3.5953101655481574E-4</v>
      </c>
      <c r="J1083">
        <f t="shared" si="84"/>
        <v>0.13669748329398454</v>
      </c>
    </row>
    <row r="1084" spans="1:10" x14ac:dyDescent="0.55000000000000004">
      <c r="A1084">
        <v>1072</v>
      </c>
      <c r="B1084">
        <v>-2794</v>
      </c>
      <c r="C1084">
        <v>-120652</v>
      </c>
      <c r="F1084">
        <f t="shared" si="85"/>
        <v>13.4</v>
      </c>
      <c r="G1084">
        <f t="shared" si="86"/>
        <v>-2.794E-3</v>
      </c>
      <c r="H1084">
        <f t="shared" si="87"/>
        <v>190734.04901566892</v>
      </c>
      <c r="I1084">
        <f t="shared" si="88"/>
        <v>3.8180677605260943E-4</v>
      </c>
      <c r="J1084">
        <f t="shared" si="84"/>
        <v>0.14516696192475578</v>
      </c>
    </row>
    <row r="1085" spans="1:10" x14ac:dyDescent="0.55000000000000004">
      <c r="A1085">
        <v>1073</v>
      </c>
      <c r="B1085">
        <v>-553</v>
      </c>
      <c r="C1085">
        <v>-109294</v>
      </c>
      <c r="F1085">
        <f t="shared" si="85"/>
        <v>13.4125</v>
      </c>
      <c r="G1085">
        <f t="shared" si="86"/>
        <v>-5.53E-4</v>
      </c>
      <c r="H1085">
        <f t="shared" si="87"/>
        <v>202092.04901566892</v>
      </c>
      <c r="I1085">
        <f t="shared" si="88"/>
        <v>4.0454294395123822E-4</v>
      </c>
      <c r="J1085">
        <f t="shared" si="84"/>
        <v>0.15381149268394878</v>
      </c>
    </row>
    <row r="1086" spans="1:10" x14ac:dyDescent="0.55000000000000004">
      <c r="A1086">
        <v>1074</v>
      </c>
      <c r="B1086">
        <v>1697</v>
      </c>
      <c r="C1086">
        <v>-101639</v>
      </c>
      <c r="F1086">
        <f t="shared" si="85"/>
        <v>13.425000000000001</v>
      </c>
      <c r="G1086">
        <f t="shared" si="86"/>
        <v>1.6969999999999999E-3</v>
      </c>
      <c r="H1086">
        <f t="shared" si="87"/>
        <v>209747.04901566892</v>
      </c>
      <c r="I1086">
        <f t="shared" si="88"/>
        <v>4.1986653659642248E-4</v>
      </c>
      <c r="J1086">
        <f t="shared" si="84"/>
        <v>0.15963768417555138</v>
      </c>
    </row>
    <row r="1087" spans="1:10" x14ac:dyDescent="0.55000000000000004">
      <c r="A1087">
        <v>1075</v>
      </c>
      <c r="B1087">
        <v>3928</v>
      </c>
      <c r="C1087">
        <v>-95300</v>
      </c>
      <c r="F1087">
        <f t="shared" si="85"/>
        <v>13.4375</v>
      </c>
      <c r="G1087">
        <f t="shared" si="86"/>
        <v>3.9280000000000001E-3</v>
      </c>
      <c r="H1087">
        <f t="shared" si="87"/>
        <v>216086.04901566892</v>
      </c>
      <c r="I1087">
        <f t="shared" si="88"/>
        <v>4.3255579247856795E-4</v>
      </c>
      <c r="J1087">
        <f t="shared" si="84"/>
        <v>0.1644622730540973</v>
      </c>
    </row>
    <row r="1088" spans="1:10" x14ac:dyDescent="0.55000000000000004">
      <c r="A1088">
        <v>1076</v>
      </c>
      <c r="B1088">
        <v>6141</v>
      </c>
      <c r="C1088">
        <v>-90334</v>
      </c>
      <c r="F1088">
        <f t="shared" si="85"/>
        <v>13.45</v>
      </c>
      <c r="G1088">
        <f t="shared" si="86"/>
        <v>6.1409999999999998E-3</v>
      </c>
      <c r="H1088">
        <f t="shared" si="87"/>
        <v>221052.04901566892</v>
      </c>
      <c r="I1088">
        <f t="shared" si="88"/>
        <v>4.4249661038529365E-4</v>
      </c>
      <c r="J1088">
        <f t="shared" si="84"/>
        <v>0.16824187683558633</v>
      </c>
    </row>
    <row r="1089" spans="1:10" x14ac:dyDescent="0.55000000000000004">
      <c r="A1089">
        <v>1077</v>
      </c>
      <c r="B1089">
        <v>8325</v>
      </c>
      <c r="C1089">
        <v>-81914</v>
      </c>
      <c r="F1089">
        <f t="shared" si="85"/>
        <v>13.4625</v>
      </c>
      <c r="G1089">
        <f t="shared" si="86"/>
        <v>8.3249999999999991E-3</v>
      </c>
      <c r="H1089">
        <f t="shared" si="87"/>
        <v>229472.04901566892</v>
      </c>
      <c r="I1089">
        <f t="shared" si="88"/>
        <v>4.5935156140716846E-4</v>
      </c>
      <c r="J1089">
        <f t="shared" si="84"/>
        <v>0.17465030692824396</v>
      </c>
    </row>
    <row r="1090" spans="1:10" x14ac:dyDescent="0.55000000000000004">
      <c r="A1090">
        <v>1078</v>
      </c>
      <c r="B1090">
        <v>10453</v>
      </c>
      <c r="C1090">
        <v>-77498</v>
      </c>
      <c r="F1090">
        <f t="shared" si="85"/>
        <v>13.475</v>
      </c>
      <c r="G1090">
        <f t="shared" si="86"/>
        <v>1.0452999999999999E-2</v>
      </c>
      <c r="H1090">
        <f t="shared" si="87"/>
        <v>233888.04901566892</v>
      </c>
      <c r="I1090">
        <f t="shared" si="88"/>
        <v>4.6819140270320164E-4</v>
      </c>
      <c r="J1090">
        <f t="shared" si="84"/>
        <v>0.17801130779394181</v>
      </c>
    </row>
    <row r="1091" spans="1:10" x14ac:dyDescent="0.55000000000000004">
      <c r="A1091">
        <v>1079</v>
      </c>
      <c r="B1091">
        <v>12525</v>
      </c>
      <c r="C1091">
        <v>-73203</v>
      </c>
      <c r="F1091">
        <f t="shared" si="85"/>
        <v>13.487500000000001</v>
      </c>
      <c r="G1091">
        <f t="shared" si="86"/>
        <v>1.2525E-2</v>
      </c>
      <c r="H1091">
        <f t="shared" si="87"/>
        <v>238183.04901566892</v>
      </c>
      <c r="I1091">
        <f t="shared" si="88"/>
        <v>4.7678902914488245E-4</v>
      </c>
      <c r="J1091">
        <f t="shared" si="84"/>
        <v>0.1812802160181656</v>
      </c>
    </row>
    <row r="1092" spans="1:10" x14ac:dyDescent="0.55000000000000004">
      <c r="A1092">
        <v>1080</v>
      </c>
      <c r="B1092">
        <v>14531</v>
      </c>
      <c r="C1092">
        <v>-69952</v>
      </c>
      <c r="F1092">
        <f t="shared" si="85"/>
        <v>13.5</v>
      </c>
      <c r="G1092">
        <f t="shared" si="86"/>
        <v>1.4530999999999999E-2</v>
      </c>
      <c r="H1092">
        <f t="shared" si="87"/>
        <v>241434.04901566892</v>
      </c>
      <c r="I1092">
        <f t="shared" si="88"/>
        <v>4.8329680180190322E-4</v>
      </c>
      <c r="J1092">
        <f t="shared" si="84"/>
        <v>0.18375453979859671</v>
      </c>
    </row>
    <row r="1093" spans="1:10" x14ac:dyDescent="0.55000000000000004">
      <c r="A1093">
        <v>1081</v>
      </c>
      <c r="B1093">
        <v>16453</v>
      </c>
      <c r="C1093">
        <v>-73024</v>
      </c>
      <c r="F1093">
        <f t="shared" si="85"/>
        <v>13.512499999999999</v>
      </c>
      <c r="G1093">
        <f t="shared" si="86"/>
        <v>1.6452999999999999E-2</v>
      </c>
      <c r="H1093">
        <f t="shared" si="87"/>
        <v>238362.04901566892</v>
      </c>
      <c r="I1093">
        <f t="shared" si="88"/>
        <v>4.7714734698727147E-4</v>
      </c>
      <c r="J1093">
        <f t="shared" si="84"/>
        <v>0.18141645223985037</v>
      </c>
    </row>
    <row r="1094" spans="1:10" x14ac:dyDescent="0.55000000000000004">
      <c r="A1094">
        <v>1082</v>
      </c>
      <c r="B1094">
        <v>18281</v>
      </c>
      <c r="C1094">
        <v>-76720</v>
      </c>
      <c r="F1094">
        <f t="shared" si="85"/>
        <v>13.525</v>
      </c>
      <c r="G1094">
        <f t="shared" si="86"/>
        <v>1.8280999999999999E-2</v>
      </c>
      <c r="H1094">
        <f t="shared" si="87"/>
        <v>234666.04901566892</v>
      </c>
      <c r="I1094">
        <f t="shared" si="88"/>
        <v>4.6974878416341761E-4</v>
      </c>
      <c r="J1094">
        <f t="shared" si="84"/>
        <v>0.17860344064573369</v>
      </c>
    </row>
    <row r="1095" spans="1:10" x14ac:dyDescent="0.55000000000000004">
      <c r="A1095">
        <v>1083</v>
      </c>
      <c r="B1095">
        <v>20016</v>
      </c>
      <c r="C1095">
        <v>-78745</v>
      </c>
      <c r="F1095">
        <f t="shared" si="85"/>
        <v>13.5375</v>
      </c>
      <c r="G1095">
        <f t="shared" si="86"/>
        <v>2.0015999999999999E-2</v>
      </c>
      <c r="H1095">
        <f t="shared" si="87"/>
        <v>232641.04901566892</v>
      </c>
      <c r="I1095">
        <f t="shared" si="88"/>
        <v>4.6569518846041326E-4</v>
      </c>
      <c r="J1095">
        <f t="shared" si="84"/>
        <v>0.17706222081941161</v>
      </c>
    </row>
    <row r="1096" spans="1:10" x14ac:dyDescent="0.55000000000000004">
      <c r="A1096">
        <v>1084</v>
      </c>
      <c r="B1096">
        <v>21628</v>
      </c>
      <c r="C1096">
        <v>-81296</v>
      </c>
      <c r="F1096">
        <f t="shared" si="85"/>
        <v>13.55</v>
      </c>
      <c r="G1096">
        <f t="shared" si="86"/>
        <v>2.1627999999999998E-2</v>
      </c>
      <c r="H1096">
        <f t="shared" si="87"/>
        <v>230090.04901566892</v>
      </c>
      <c r="I1096">
        <f t="shared" si="88"/>
        <v>4.6058865876245572E-4</v>
      </c>
      <c r="J1096">
        <f t="shared" si="84"/>
        <v>0.17512066438635113</v>
      </c>
    </row>
    <row r="1097" spans="1:10" x14ac:dyDescent="0.55000000000000004">
      <c r="A1097">
        <v>1085</v>
      </c>
      <c r="B1097">
        <v>23128</v>
      </c>
      <c r="C1097">
        <v>-84571</v>
      </c>
      <c r="F1097">
        <f t="shared" si="85"/>
        <v>13.5625</v>
      </c>
      <c r="G1097">
        <f t="shared" si="86"/>
        <v>2.3127999999999999E-2</v>
      </c>
      <c r="H1097">
        <f t="shared" si="87"/>
        <v>226815.04901566892</v>
      </c>
      <c r="I1097">
        <f t="shared" si="88"/>
        <v>4.5403284348969562E-4</v>
      </c>
      <c r="J1097">
        <f t="shared" si="84"/>
        <v>0.17262807429686733</v>
      </c>
    </row>
    <row r="1098" spans="1:10" x14ac:dyDescent="0.55000000000000004">
      <c r="A1098">
        <v>1086</v>
      </c>
      <c r="B1098">
        <v>24488</v>
      </c>
      <c r="C1098">
        <v>-94594</v>
      </c>
      <c r="F1098">
        <f t="shared" si="85"/>
        <v>13.574999999999999</v>
      </c>
      <c r="G1098">
        <f t="shared" si="86"/>
        <v>2.4487999999999999E-2</v>
      </c>
      <c r="H1098">
        <f t="shared" si="87"/>
        <v>216792.04901566892</v>
      </c>
      <c r="I1098">
        <f t="shared" si="88"/>
        <v>4.3396904609156598E-4</v>
      </c>
      <c r="J1098">
        <f t="shared" si="84"/>
        <v>0.16499960697873106</v>
      </c>
    </row>
    <row r="1099" spans="1:10" x14ac:dyDescent="0.55000000000000004">
      <c r="A1099">
        <v>1087</v>
      </c>
      <c r="B1099">
        <v>25716</v>
      </c>
      <c r="C1099">
        <v>-105473</v>
      </c>
      <c r="F1099">
        <f t="shared" si="85"/>
        <v>13.5875</v>
      </c>
      <c r="G1099">
        <f t="shared" si="86"/>
        <v>2.5715999999999999E-2</v>
      </c>
      <c r="H1099">
        <f t="shared" si="87"/>
        <v>205913.04901566892</v>
      </c>
      <c r="I1099">
        <f t="shared" si="88"/>
        <v>4.1219172873206765E-4</v>
      </c>
      <c r="J1099">
        <f t="shared" si="84"/>
        <v>0.15671964130438168</v>
      </c>
    </row>
    <row r="1100" spans="1:10" x14ac:dyDescent="0.55000000000000004">
      <c r="A1100">
        <v>1088</v>
      </c>
      <c r="B1100">
        <v>26803</v>
      </c>
      <c r="C1100">
        <v>-111108</v>
      </c>
      <c r="F1100">
        <f t="shared" si="85"/>
        <v>13.6</v>
      </c>
      <c r="G1100">
        <f t="shared" si="86"/>
        <v>2.6803E-2</v>
      </c>
      <c r="H1100">
        <f t="shared" si="87"/>
        <v>200278.04901566892</v>
      </c>
      <c r="I1100">
        <f t="shared" si="88"/>
        <v>4.0091172291160866E-4</v>
      </c>
      <c r="J1100">
        <f t="shared" si="84"/>
        <v>0.15243086415804846</v>
      </c>
    </row>
    <row r="1101" spans="1:10" x14ac:dyDescent="0.55000000000000004">
      <c r="A1101">
        <v>1089</v>
      </c>
      <c r="B1101">
        <v>27741</v>
      </c>
      <c r="C1101">
        <v>-115384</v>
      </c>
      <c r="F1101">
        <f t="shared" si="85"/>
        <v>13.612500000000001</v>
      </c>
      <c r="G1101">
        <f t="shared" si="86"/>
        <v>2.7740999999999998E-2</v>
      </c>
      <c r="H1101">
        <f t="shared" si="87"/>
        <v>196002.04901566892</v>
      </c>
      <c r="I1101">
        <f t="shared" si="88"/>
        <v>3.9235213020738811E-4</v>
      </c>
      <c r="J1101">
        <f t="shared" ref="J1101:J1164" si="89">(I1101*0.1*9.80665)/($J$4*10^(-6)*$H$4)</f>
        <v>0.14917641676182469</v>
      </c>
    </row>
    <row r="1102" spans="1:10" x14ac:dyDescent="0.55000000000000004">
      <c r="A1102">
        <v>1090</v>
      </c>
      <c r="B1102">
        <v>28519</v>
      </c>
      <c r="C1102">
        <v>-126575</v>
      </c>
      <c r="F1102">
        <f t="shared" si="85"/>
        <v>13.625</v>
      </c>
      <c r="G1102">
        <f t="shared" si="86"/>
        <v>2.8518999999999999E-2</v>
      </c>
      <c r="H1102">
        <f t="shared" si="87"/>
        <v>184811.04901566892</v>
      </c>
      <c r="I1102">
        <f t="shared" si="88"/>
        <v>3.6995025884327875E-4</v>
      </c>
      <c r="J1102">
        <f t="shared" si="89"/>
        <v>0.1406589890697901</v>
      </c>
    </row>
    <row r="1103" spans="1:10" x14ac:dyDescent="0.55000000000000004">
      <c r="A1103">
        <v>1091</v>
      </c>
      <c r="B1103">
        <v>29138</v>
      </c>
      <c r="C1103">
        <v>-141807</v>
      </c>
      <c r="F1103">
        <f t="shared" si="85"/>
        <v>13.637499999999999</v>
      </c>
      <c r="G1103">
        <f t="shared" si="86"/>
        <v>2.9137999999999997E-2</v>
      </c>
      <c r="H1103">
        <f t="shared" si="87"/>
        <v>169579.04901566892</v>
      </c>
      <c r="I1103">
        <f t="shared" si="88"/>
        <v>3.3945921205406291E-4</v>
      </c>
      <c r="J1103">
        <f t="shared" si="89"/>
        <v>0.12906597159100616</v>
      </c>
    </row>
    <row r="1104" spans="1:10" x14ac:dyDescent="0.55000000000000004">
      <c r="A1104">
        <v>1092</v>
      </c>
      <c r="B1104">
        <v>29588</v>
      </c>
      <c r="C1104">
        <v>-152331</v>
      </c>
      <c r="F1104">
        <f t="shared" si="85"/>
        <v>13.65</v>
      </c>
      <c r="G1104">
        <f t="shared" si="86"/>
        <v>2.9588E-2</v>
      </c>
      <c r="H1104">
        <f t="shared" si="87"/>
        <v>159055.04901566892</v>
      </c>
      <c r="I1104">
        <f t="shared" si="88"/>
        <v>3.1839252505237519E-4</v>
      </c>
      <c r="J1104">
        <f t="shared" si="89"/>
        <v>0.1210561950713947</v>
      </c>
    </row>
    <row r="1105" spans="1:10" x14ac:dyDescent="0.55000000000000004">
      <c r="A1105">
        <v>1093</v>
      </c>
      <c r="B1105">
        <v>29878</v>
      </c>
      <c r="C1105">
        <v>-167020</v>
      </c>
      <c r="F1105">
        <f t="shared" ref="F1105:F1168" si="90">A1105/80</f>
        <v>13.6625</v>
      </c>
      <c r="G1105">
        <f t="shared" ref="G1105:G1168" si="91">B1105*10^-6</f>
        <v>2.9877999999999998E-2</v>
      </c>
      <c r="H1105">
        <f t="shared" ref="H1105:H1168" si="92">C1105-$F$4</f>
        <v>144366.04901566892</v>
      </c>
      <c r="I1105">
        <f t="shared" ref="I1105:I1168" si="93">($H$4*H1105)/($H$6*$H$8)</f>
        <v>2.8898844244426125E-4</v>
      </c>
      <c r="J1105">
        <f t="shared" si="89"/>
        <v>0.10987645283492824</v>
      </c>
    </row>
    <row r="1106" spans="1:10" x14ac:dyDescent="0.55000000000000004">
      <c r="A1106">
        <v>1094</v>
      </c>
      <c r="B1106">
        <v>30000</v>
      </c>
      <c r="C1106">
        <v>-186701</v>
      </c>
      <c r="F1106">
        <f t="shared" si="90"/>
        <v>13.675000000000001</v>
      </c>
      <c r="G1106">
        <f t="shared" si="91"/>
        <v>0.03</v>
      </c>
      <c r="H1106">
        <f t="shared" si="92"/>
        <v>124685.04901566892</v>
      </c>
      <c r="I1106">
        <f t="shared" si="93"/>
        <v>2.4959149576237068E-4</v>
      </c>
      <c r="J1106">
        <f t="shared" si="89"/>
        <v>9.4897318315498969E-2</v>
      </c>
    </row>
    <row r="1107" spans="1:10" x14ac:dyDescent="0.55000000000000004">
      <c r="A1107">
        <v>1095</v>
      </c>
      <c r="B1107">
        <v>29944</v>
      </c>
      <c r="C1107">
        <v>-205736</v>
      </c>
      <c r="F1107">
        <f t="shared" si="90"/>
        <v>13.6875</v>
      </c>
      <c r="G1107">
        <f t="shared" si="91"/>
        <v>2.9943999999999998E-2</v>
      </c>
      <c r="H1107">
        <f t="shared" si="92"/>
        <v>105650.04901566892</v>
      </c>
      <c r="I1107">
        <f t="shared" si="93"/>
        <v>2.1148769615412992E-4</v>
      </c>
      <c r="J1107">
        <f t="shared" si="89"/>
        <v>8.0409851948071709E-2</v>
      </c>
    </row>
    <row r="1108" spans="1:10" x14ac:dyDescent="0.55000000000000004">
      <c r="A1108">
        <v>1096</v>
      </c>
      <c r="B1108">
        <v>29728</v>
      </c>
      <c r="C1108">
        <v>-219869</v>
      </c>
      <c r="F1108">
        <f t="shared" si="90"/>
        <v>13.7</v>
      </c>
      <c r="G1108">
        <f t="shared" si="91"/>
        <v>2.9727999999999997E-2</v>
      </c>
      <c r="H1108">
        <f t="shared" si="92"/>
        <v>91517.049015668919</v>
      </c>
      <c r="I1108">
        <f t="shared" si="93"/>
        <v>1.8319660081064337E-4</v>
      </c>
      <c r="J1108">
        <f t="shared" si="89"/>
        <v>6.9653279204659607E-2</v>
      </c>
    </row>
    <row r="1109" spans="1:10" x14ac:dyDescent="0.55000000000000004">
      <c r="A1109">
        <v>1097</v>
      </c>
      <c r="B1109">
        <v>29344</v>
      </c>
      <c r="C1109">
        <v>-232954</v>
      </c>
      <c r="F1109">
        <f t="shared" si="90"/>
        <v>13.7125</v>
      </c>
      <c r="G1109">
        <f t="shared" si="91"/>
        <v>2.9343999999999999E-2</v>
      </c>
      <c r="H1109">
        <f t="shared" si="92"/>
        <v>78432.049015668919</v>
      </c>
      <c r="I1109">
        <f t="shared" si="93"/>
        <v>1.5700336635444004E-4</v>
      </c>
      <c r="J1109">
        <f t="shared" si="89"/>
        <v>5.9694335289882328E-2</v>
      </c>
    </row>
    <row r="1110" spans="1:10" x14ac:dyDescent="0.55000000000000004">
      <c r="A1110">
        <v>1098</v>
      </c>
      <c r="B1110">
        <v>28800</v>
      </c>
      <c r="C1110">
        <v>-248385</v>
      </c>
      <c r="F1110">
        <f t="shared" si="90"/>
        <v>13.725</v>
      </c>
      <c r="G1110">
        <f t="shared" si="91"/>
        <v>2.8799999999999999E-2</v>
      </c>
      <c r="H1110">
        <f t="shared" si="92"/>
        <v>63001.049015668919</v>
      </c>
      <c r="I1110">
        <f t="shared" si="93"/>
        <v>1.2611396620971908E-4</v>
      </c>
      <c r="J1110">
        <f t="shared" si="89"/>
        <v>4.7949859665203043E-2</v>
      </c>
    </row>
    <row r="1111" spans="1:10" x14ac:dyDescent="0.55000000000000004">
      <c r="A1111">
        <v>1099</v>
      </c>
      <c r="B1111">
        <v>28088</v>
      </c>
      <c r="C1111">
        <v>-266700</v>
      </c>
      <c r="F1111">
        <f t="shared" si="90"/>
        <v>13.737500000000001</v>
      </c>
      <c r="G1111">
        <f t="shared" si="91"/>
        <v>2.8087999999999998E-2</v>
      </c>
      <c r="H1111">
        <f t="shared" si="92"/>
        <v>44686.049015668919</v>
      </c>
      <c r="I1111">
        <f t="shared" si="93"/>
        <v>8.9451445073657638E-5</v>
      </c>
      <c r="J1111">
        <f t="shared" si="89"/>
        <v>3.4010382569356956E-2</v>
      </c>
    </row>
    <row r="1112" spans="1:10" x14ac:dyDescent="0.55000000000000004">
      <c r="A1112">
        <v>1100</v>
      </c>
      <c r="B1112">
        <v>27225</v>
      </c>
      <c r="C1112">
        <v>-283080</v>
      </c>
      <c r="F1112">
        <f t="shared" si="90"/>
        <v>13.75</v>
      </c>
      <c r="G1112">
        <f t="shared" si="91"/>
        <v>2.7224999999999999E-2</v>
      </c>
      <c r="H1112">
        <f t="shared" si="92"/>
        <v>28306.049015668919</v>
      </c>
      <c r="I1112">
        <f t="shared" si="93"/>
        <v>5.6662359831578109E-5</v>
      </c>
      <c r="J1112">
        <f t="shared" si="89"/>
        <v>2.1543626640885265E-2</v>
      </c>
    </row>
    <row r="1113" spans="1:10" x14ac:dyDescent="0.55000000000000004">
      <c r="A1113">
        <v>1101</v>
      </c>
      <c r="B1113">
        <v>26203</v>
      </c>
      <c r="C1113">
        <v>-302462</v>
      </c>
      <c r="F1113">
        <f t="shared" si="90"/>
        <v>13.762499999999999</v>
      </c>
      <c r="G1113">
        <f t="shared" si="91"/>
        <v>2.6202999999999997E-2</v>
      </c>
      <c r="H1113">
        <f t="shared" si="92"/>
        <v>8924.0490156689193</v>
      </c>
      <c r="I1113">
        <f t="shared" si="93"/>
        <v>1.7863944070773144E-5</v>
      </c>
      <c r="J1113">
        <f t="shared" si="89"/>
        <v>6.7920598884042994E-3</v>
      </c>
    </row>
    <row r="1114" spans="1:10" x14ac:dyDescent="0.55000000000000004">
      <c r="A1114">
        <v>1102</v>
      </c>
      <c r="B1114">
        <v>25041</v>
      </c>
      <c r="C1114">
        <v>-321464</v>
      </c>
      <c r="F1114">
        <f t="shared" si="90"/>
        <v>13.775</v>
      </c>
      <c r="G1114">
        <f t="shared" si="91"/>
        <v>2.5040999999999997E-2</v>
      </c>
      <c r="H1114">
        <f t="shared" si="92"/>
        <v>-10077.950984331081</v>
      </c>
      <c r="I1114">
        <f t="shared" si="93"/>
        <v>-2.0173796940826073E-5</v>
      </c>
      <c r="J1114">
        <f t="shared" si="89"/>
        <v>-7.6702903040754928E-3</v>
      </c>
    </row>
    <row r="1115" spans="1:10" x14ac:dyDescent="0.55000000000000004">
      <c r="A1115">
        <v>1103</v>
      </c>
      <c r="B1115">
        <v>23738</v>
      </c>
      <c r="C1115">
        <v>-342294</v>
      </c>
      <c r="F1115">
        <f t="shared" si="90"/>
        <v>13.7875</v>
      </c>
      <c r="G1115">
        <f t="shared" si="91"/>
        <v>2.3737999999999999E-2</v>
      </c>
      <c r="H1115">
        <f t="shared" si="92"/>
        <v>-30907.950984331081</v>
      </c>
      <c r="I1115">
        <f t="shared" si="93"/>
        <v>-6.1870783851236119E-5</v>
      </c>
      <c r="J1115">
        <f t="shared" si="89"/>
        <v>-2.3523924369403041E-2</v>
      </c>
    </row>
    <row r="1116" spans="1:10" x14ac:dyDescent="0.55000000000000004">
      <c r="A1116">
        <v>1104</v>
      </c>
      <c r="B1116">
        <v>22294</v>
      </c>
      <c r="C1116">
        <v>-355798</v>
      </c>
      <c r="F1116">
        <f t="shared" si="90"/>
        <v>13.8</v>
      </c>
      <c r="G1116">
        <f t="shared" si="91"/>
        <v>2.2293999999999998E-2</v>
      </c>
      <c r="H1116">
        <f t="shared" si="92"/>
        <v>-44411.950984331081</v>
      </c>
      <c r="I1116">
        <f t="shared" si="93"/>
        <v>-8.8902762307221575E-5</v>
      </c>
      <c r="J1116">
        <f t="shared" si="89"/>
        <v>-3.3801767596392147E-2</v>
      </c>
    </row>
    <row r="1117" spans="1:10" x14ac:dyDescent="0.55000000000000004">
      <c r="A1117">
        <v>1105</v>
      </c>
      <c r="B1117">
        <v>20728</v>
      </c>
      <c r="C1117">
        <v>-366855</v>
      </c>
      <c r="F1117">
        <f t="shared" si="90"/>
        <v>13.8125</v>
      </c>
      <c r="G1117">
        <f t="shared" si="91"/>
        <v>2.0728E-2</v>
      </c>
      <c r="H1117">
        <f t="shared" si="92"/>
        <v>-55468.950984331081</v>
      </c>
      <c r="I1117">
        <f t="shared" si="93"/>
        <v>-1.1103639573345317E-4</v>
      </c>
      <c r="J1117">
        <f t="shared" si="89"/>
        <v>-4.2217208396215809E-2</v>
      </c>
    </row>
    <row r="1118" spans="1:10" x14ac:dyDescent="0.55000000000000004">
      <c r="A1118">
        <v>1106</v>
      </c>
      <c r="B1118">
        <v>19050</v>
      </c>
      <c r="C1118">
        <v>-385088</v>
      </c>
      <c r="F1118">
        <f t="shared" si="90"/>
        <v>13.824999999999999</v>
      </c>
      <c r="G1118">
        <f t="shared" si="91"/>
        <v>1.9049999999999997E-2</v>
      </c>
      <c r="H1118">
        <f t="shared" si="92"/>
        <v>-73701.950984331081</v>
      </c>
      <c r="I1118">
        <f t="shared" si="93"/>
        <v>-1.4753477126573864E-4</v>
      </c>
      <c r="J1118">
        <f t="shared" si="89"/>
        <v>-5.6094275602798484E-2</v>
      </c>
    </row>
    <row r="1119" spans="1:10" x14ac:dyDescent="0.55000000000000004">
      <c r="A1119">
        <v>1107</v>
      </c>
      <c r="B1119">
        <v>17269</v>
      </c>
      <c r="C1119">
        <v>-409254</v>
      </c>
      <c r="F1119">
        <f t="shared" si="90"/>
        <v>13.8375</v>
      </c>
      <c r="G1119">
        <f t="shared" si="91"/>
        <v>1.7269E-2</v>
      </c>
      <c r="H1119">
        <f t="shared" si="92"/>
        <v>-97867.950984331081</v>
      </c>
      <c r="I1119">
        <f t="shared" si="93"/>
        <v>-1.9590968176391287E-4</v>
      </c>
      <c r="J1119">
        <f t="shared" si="89"/>
        <v>-7.4486926626452135E-2</v>
      </c>
    </row>
    <row r="1120" spans="1:10" x14ac:dyDescent="0.55000000000000004">
      <c r="A1120">
        <v>1108</v>
      </c>
      <c r="B1120">
        <v>15384</v>
      </c>
      <c r="C1120">
        <v>-427379</v>
      </c>
      <c r="F1120">
        <f t="shared" si="90"/>
        <v>13.85</v>
      </c>
      <c r="G1120">
        <f t="shared" si="91"/>
        <v>1.5384E-2</v>
      </c>
      <c r="H1120">
        <f t="shared" si="92"/>
        <v>-115992.95098433108</v>
      </c>
      <c r="I1120">
        <f t="shared" si="93"/>
        <v>-2.3219186552537143E-4</v>
      </c>
      <c r="J1120">
        <f t="shared" si="89"/>
        <v>-8.8281795442297625E-2</v>
      </c>
    </row>
    <row r="1121" spans="1:10" x14ac:dyDescent="0.55000000000000004">
      <c r="A1121">
        <v>1109</v>
      </c>
      <c r="B1121">
        <v>13416</v>
      </c>
      <c r="C1121">
        <v>-439292</v>
      </c>
      <c r="F1121">
        <f t="shared" si="90"/>
        <v>13.862500000000001</v>
      </c>
      <c r="G1121">
        <f t="shared" si="91"/>
        <v>1.3415999999999999E-2</v>
      </c>
      <c r="H1121">
        <f t="shared" si="92"/>
        <v>-127905.95098433108</v>
      </c>
      <c r="I1121">
        <f t="shared" si="93"/>
        <v>-2.5603901891297178E-4</v>
      </c>
      <c r="J1121">
        <f t="shared" si="89"/>
        <v>-9.7348734598334458E-2</v>
      </c>
    </row>
    <row r="1122" spans="1:10" x14ac:dyDescent="0.55000000000000004">
      <c r="A1122">
        <v>1110</v>
      </c>
      <c r="B1122">
        <v>11372</v>
      </c>
      <c r="C1122">
        <v>-458391</v>
      </c>
      <c r="F1122">
        <f t="shared" si="90"/>
        <v>13.875</v>
      </c>
      <c r="G1122">
        <f t="shared" si="91"/>
        <v>1.1372E-2</v>
      </c>
      <c r="H1122">
        <f t="shared" si="92"/>
        <v>-147004.95098433108</v>
      </c>
      <c r="I1122">
        <f t="shared" si="93"/>
        <v>-2.94270932163184E-4</v>
      </c>
      <c r="J1122">
        <f t="shared" si="89"/>
        <v>-0.11188491112323559</v>
      </c>
    </row>
    <row r="1123" spans="1:10" x14ac:dyDescent="0.55000000000000004">
      <c r="A1123">
        <v>1111</v>
      </c>
      <c r="B1123">
        <v>9263</v>
      </c>
      <c r="C1123">
        <v>-470856</v>
      </c>
      <c r="F1123">
        <f t="shared" si="90"/>
        <v>13.887499999999999</v>
      </c>
      <c r="G1123">
        <f t="shared" si="91"/>
        <v>9.2630000000000004E-3</v>
      </c>
      <c r="H1123">
        <f t="shared" si="92"/>
        <v>-159469.95098433108</v>
      </c>
      <c r="I1123">
        <f t="shared" si="93"/>
        <v>-3.192230657127885E-4</v>
      </c>
      <c r="J1123">
        <f t="shared" si="89"/>
        <v>-0.12137197538748466</v>
      </c>
    </row>
    <row r="1124" spans="1:10" x14ac:dyDescent="0.55000000000000004">
      <c r="A1124">
        <v>1112</v>
      </c>
      <c r="B1124">
        <v>7106</v>
      </c>
      <c r="C1124">
        <v>-479876</v>
      </c>
      <c r="F1124">
        <f t="shared" si="90"/>
        <v>13.9</v>
      </c>
      <c r="G1124">
        <f t="shared" si="91"/>
        <v>7.1059999999999995E-3</v>
      </c>
      <c r="H1124">
        <f t="shared" si="92"/>
        <v>-168489.95098433108</v>
      </c>
      <c r="I1124">
        <f t="shared" si="93"/>
        <v>-3.3727908212814609E-4</v>
      </c>
      <c r="J1124">
        <f t="shared" si="89"/>
        <v>-0.12823706320645992</v>
      </c>
    </row>
    <row r="1125" spans="1:10" x14ac:dyDescent="0.55000000000000004">
      <c r="A1125">
        <v>1113</v>
      </c>
      <c r="B1125">
        <v>4903</v>
      </c>
      <c r="C1125">
        <v>-490457</v>
      </c>
      <c r="F1125">
        <f t="shared" si="90"/>
        <v>13.9125</v>
      </c>
      <c r="G1125">
        <f t="shared" si="91"/>
        <v>4.9029999999999994E-3</v>
      </c>
      <c r="H1125">
        <f t="shared" si="92"/>
        <v>-179070.95098433108</v>
      </c>
      <c r="I1125">
        <f t="shared" si="93"/>
        <v>-3.5845987034221468E-4</v>
      </c>
      <c r="J1125">
        <f t="shared" si="89"/>
        <v>-0.13629022221007159</v>
      </c>
    </row>
    <row r="1126" spans="1:10" x14ac:dyDescent="0.55000000000000004">
      <c r="A1126">
        <v>1114</v>
      </c>
      <c r="B1126">
        <v>2672</v>
      </c>
      <c r="C1126">
        <v>-501600</v>
      </c>
      <c r="F1126">
        <f t="shared" si="90"/>
        <v>13.925000000000001</v>
      </c>
      <c r="G1126">
        <f t="shared" si="91"/>
        <v>2.6719999999999999E-3</v>
      </c>
      <c r="H1126">
        <f t="shared" si="92"/>
        <v>-190213.95098433108</v>
      </c>
      <c r="I1126">
        <f t="shared" si="93"/>
        <v>-3.8076565647484544E-4</v>
      </c>
      <c r="J1126">
        <f t="shared" si="89"/>
        <v>-0.14477111728400074</v>
      </c>
    </row>
    <row r="1127" spans="1:10" x14ac:dyDescent="0.55000000000000004">
      <c r="A1127">
        <v>1115</v>
      </c>
      <c r="B1127">
        <v>431</v>
      </c>
      <c r="C1127">
        <v>-510219</v>
      </c>
      <c r="F1127">
        <f t="shared" si="90"/>
        <v>13.9375</v>
      </c>
      <c r="G1127">
        <f t="shared" si="91"/>
        <v>4.3099999999999996E-4</v>
      </c>
      <c r="H1127">
        <f t="shared" si="92"/>
        <v>-198832.95098433108</v>
      </c>
      <c r="I1127">
        <f t="shared" si="93"/>
        <v>-3.980189608522254E-4</v>
      </c>
      <c r="J1127">
        <f t="shared" si="89"/>
        <v>-0.15133100552255371</v>
      </c>
    </row>
    <row r="1128" spans="1:10" x14ac:dyDescent="0.55000000000000004">
      <c r="A1128">
        <v>1116</v>
      </c>
      <c r="B1128">
        <v>-1809</v>
      </c>
      <c r="C1128">
        <v>-513614</v>
      </c>
      <c r="F1128">
        <f t="shared" si="90"/>
        <v>13.95</v>
      </c>
      <c r="G1128">
        <f t="shared" si="91"/>
        <v>-1.8089999999999998E-3</v>
      </c>
      <c r="H1128">
        <f t="shared" si="92"/>
        <v>-202227.95098433108</v>
      </c>
      <c r="I1128">
        <f t="shared" si="93"/>
        <v>-4.0481498920368205E-4</v>
      </c>
      <c r="J1128">
        <f t="shared" si="89"/>
        <v>-0.15391492715730104</v>
      </c>
    </row>
    <row r="1129" spans="1:10" x14ac:dyDescent="0.55000000000000004">
      <c r="A1129">
        <v>1117</v>
      </c>
      <c r="B1129">
        <v>-4041</v>
      </c>
      <c r="C1129">
        <v>-520152</v>
      </c>
      <c r="F1129">
        <f t="shared" si="90"/>
        <v>13.9625</v>
      </c>
      <c r="G1129">
        <f t="shared" si="91"/>
        <v>-4.0409999999999995E-3</v>
      </c>
      <c r="H1129">
        <f t="shared" si="92"/>
        <v>-208765.95098433108</v>
      </c>
      <c r="I1129">
        <f t="shared" si="93"/>
        <v>-4.1790259844133262E-4</v>
      </c>
      <c r="J1129">
        <f t="shared" si="89"/>
        <v>-0.15889097418174231</v>
      </c>
    </row>
    <row r="1130" spans="1:10" x14ac:dyDescent="0.55000000000000004">
      <c r="A1130">
        <v>1118</v>
      </c>
      <c r="B1130">
        <v>-6253</v>
      </c>
      <c r="C1130">
        <v>-529103</v>
      </c>
      <c r="F1130">
        <f t="shared" si="90"/>
        <v>13.975</v>
      </c>
      <c r="G1130">
        <f t="shared" si="91"/>
        <v>-6.2529999999999999E-3</v>
      </c>
      <c r="H1130">
        <f t="shared" si="92"/>
        <v>-217716.95098433108</v>
      </c>
      <c r="I1130">
        <f t="shared" si="93"/>
        <v>-4.3582049233643964E-4</v>
      </c>
      <c r="J1130">
        <f t="shared" si="89"/>
        <v>-0.16570354636219103</v>
      </c>
    </row>
    <row r="1131" spans="1:10" x14ac:dyDescent="0.55000000000000004">
      <c r="A1131">
        <v>1119</v>
      </c>
      <c r="B1131">
        <v>-8428</v>
      </c>
      <c r="C1131">
        <v>-536712</v>
      </c>
      <c r="F1131">
        <f t="shared" si="90"/>
        <v>13.987500000000001</v>
      </c>
      <c r="G1131">
        <f t="shared" si="91"/>
        <v>-8.4279999999999997E-3</v>
      </c>
      <c r="H1131">
        <f t="shared" si="92"/>
        <v>-225325.95098433108</v>
      </c>
      <c r="I1131">
        <f t="shared" si="93"/>
        <v>-4.5105200330145694E-4</v>
      </c>
      <c r="J1131">
        <f t="shared" si="89"/>
        <v>-0.17149472742810928</v>
      </c>
    </row>
    <row r="1132" spans="1:10" x14ac:dyDescent="0.55000000000000004">
      <c r="A1132">
        <v>1120</v>
      </c>
      <c r="B1132">
        <v>-10566</v>
      </c>
      <c r="C1132">
        <v>-538571</v>
      </c>
      <c r="F1132">
        <f t="shared" si="90"/>
        <v>14</v>
      </c>
      <c r="G1132">
        <f t="shared" si="91"/>
        <v>-1.0565999999999999E-2</v>
      </c>
      <c r="H1132">
        <f t="shared" si="92"/>
        <v>-227184.95098433108</v>
      </c>
      <c r="I1132">
        <f t="shared" si="93"/>
        <v>-4.5477330424559774E-4</v>
      </c>
      <c r="J1132">
        <f t="shared" si="89"/>
        <v>-0.17290960528348345</v>
      </c>
    </row>
    <row r="1133" spans="1:10" x14ac:dyDescent="0.55000000000000004">
      <c r="A1133">
        <v>1121</v>
      </c>
      <c r="B1133">
        <v>-12628</v>
      </c>
      <c r="C1133">
        <v>-544092</v>
      </c>
      <c r="F1133">
        <f t="shared" si="90"/>
        <v>14.012499999999999</v>
      </c>
      <c r="G1133">
        <f t="shared" si="91"/>
        <v>-1.2627999999999999E-2</v>
      </c>
      <c r="H1133">
        <f t="shared" si="92"/>
        <v>-232705.95098433108</v>
      </c>
      <c r="I1133">
        <f t="shared" si="93"/>
        <v>-4.6582510764129497E-4</v>
      </c>
      <c r="J1133">
        <f t="shared" si="89"/>
        <v>-0.17711161746181631</v>
      </c>
    </row>
    <row r="1134" spans="1:10" x14ac:dyDescent="0.55000000000000004">
      <c r="A1134">
        <v>1122</v>
      </c>
      <c r="B1134">
        <v>-14634</v>
      </c>
      <c r="C1134">
        <v>-548662</v>
      </c>
      <c r="F1134">
        <f t="shared" si="90"/>
        <v>14.025</v>
      </c>
      <c r="G1134">
        <f t="shared" si="91"/>
        <v>-1.4633999999999999E-2</v>
      </c>
      <c r="H1134">
        <f t="shared" si="92"/>
        <v>-237275.95098433108</v>
      </c>
      <c r="I1134">
        <f t="shared" si="93"/>
        <v>-4.7497322238832207E-4</v>
      </c>
      <c r="J1134">
        <f t="shared" si="89"/>
        <v>-0.18058982714393571</v>
      </c>
    </row>
    <row r="1135" spans="1:10" x14ac:dyDescent="0.55000000000000004">
      <c r="A1135">
        <v>1123</v>
      </c>
      <c r="B1135">
        <v>-16547</v>
      </c>
      <c r="C1135">
        <v>-547532</v>
      </c>
      <c r="F1135">
        <f t="shared" si="90"/>
        <v>14.0375</v>
      </c>
      <c r="G1135">
        <f t="shared" si="91"/>
        <v>-1.6546999999999999E-2</v>
      </c>
      <c r="H1135">
        <f t="shared" si="92"/>
        <v>-236145.95098433108</v>
      </c>
      <c r="I1135">
        <f t="shared" si="93"/>
        <v>-4.7271121589726286E-4</v>
      </c>
      <c r="J1135">
        <f t="shared" si="89"/>
        <v>-0.17972978842603746</v>
      </c>
    </row>
    <row r="1136" spans="1:10" x14ac:dyDescent="0.55000000000000004">
      <c r="A1136">
        <v>1124</v>
      </c>
      <c r="B1136">
        <v>-18375</v>
      </c>
      <c r="C1136">
        <v>-544484</v>
      </c>
      <c r="F1136">
        <f t="shared" si="90"/>
        <v>14.05</v>
      </c>
      <c r="G1136">
        <f t="shared" si="91"/>
        <v>-1.8374999999999999E-2</v>
      </c>
      <c r="H1136">
        <f t="shared" si="92"/>
        <v>-233097.95098433108</v>
      </c>
      <c r="I1136">
        <f t="shared" si="93"/>
        <v>-4.6660980369837038E-4</v>
      </c>
      <c r="J1136">
        <f t="shared" si="89"/>
        <v>-0.17740996717634383</v>
      </c>
    </row>
    <row r="1137" spans="1:10" x14ac:dyDescent="0.55000000000000004">
      <c r="A1137">
        <v>1125</v>
      </c>
      <c r="B1137">
        <v>-20100</v>
      </c>
      <c r="C1137">
        <v>-541661</v>
      </c>
      <c r="F1137">
        <f t="shared" si="90"/>
        <v>14.0625</v>
      </c>
      <c r="G1137">
        <f t="shared" si="91"/>
        <v>-2.01E-2</v>
      </c>
      <c r="H1137">
        <f t="shared" si="92"/>
        <v>-230274.95098433108</v>
      </c>
      <c r="I1137">
        <f t="shared" si="93"/>
        <v>-4.6095879102203398E-4</v>
      </c>
      <c r="J1137">
        <f t="shared" si="89"/>
        <v>-0.17526139257401932</v>
      </c>
    </row>
    <row r="1138" spans="1:10" x14ac:dyDescent="0.55000000000000004">
      <c r="A1138">
        <v>1126</v>
      </c>
      <c r="B1138">
        <v>-21713</v>
      </c>
      <c r="C1138">
        <v>-538175</v>
      </c>
      <c r="F1138">
        <f t="shared" si="90"/>
        <v>14.074999999999999</v>
      </c>
      <c r="G1138">
        <f t="shared" si="91"/>
        <v>-2.1713E-2</v>
      </c>
      <c r="H1138">
        <f t="shared" si="92"/>
        <v>-226788.95098433108</v>
      </c>
      <c r="I1138">
        <f t="shared" si="93"/>
        <v>-4.5398060108589909E-4</v>
      </c>
      <c r="J1138">
        <f t="shared" si="89"/>
        <v>-0.17260821118411379</v>
      </c>
    </row>
    <row r="1139" spans="1:10" x14ac:dyDescent="0.55000000000000004">
      <c r="A1139">
        <v>1127</v>
      </c>
      <c r="B1139">
        <v>-23194</v>
      </c>
      <c r="C1139">
        <v>-533113</v>
      </c>
      <c r="F1139">
        <f t="shared" si="90"/>
        <v>14.0875</v>
      </c>
      <c r="G1139">
        <f t="shared" si="91"/>
        <v>-2.3193999999999999E-2</v>
      </c>
      <c r="H1139">
        <f t="shared" si="92"/>
        <v>-221726.95098433108</v>
      </c>
      <c r="I1139">
        <f t="shared" si="93"/>
        <v>-4.4384761271621618E-4</v>
      </c>
      <c r="J1139">
        <f t="shared" si="89"/>
        <v>-0.16875554216641397</v>
      </c>
    </row>
    <row r="1140" spans="1:10" x14ac:dyDescent="0.55000000000000004">
      <c r="A1140">
        <v>1128</v>
      </c>
      <c r="B1140">
        <v>-24553</v>
      </c>
      <c r="C1140">
        <v>-525697</v>
      </c>
      <c r="F1140">
        <f t="shared" si="90"/>
        <v>14.1</v>
      </c>
      <c r="G1140">
        <f t="shared" si="91"/>
        <v>-2.4552999999999998E-2</v>
      </c>
      <c r="H1140">
        <f t="shared" si="92"/>
        <v>-214310.95098433108</v>
      </c>
      <c r="I1140">
        <f t="shared" si="93"/>
        <v>-4.2900244445276918E-4</v>
      </c>
      <c r="J1140">
        <f t="shared" si="89"/>
        <v>-0.16311125266912788</v>
      </c>
    </row>
    <row r="1141" spans="1:10" x14ac:dyDescent="0.55000000000000004">
      <c r="A1141">
        <v>1129</v>
      </c>
      <c r="B1141">
        <v>-25781</v>
      </c>
      <c r="C1141">
        <v>-520106</v>
      </c>
      <c r="F1141">
        <f t="shared" si="90"/>
        <v>14.112500000000001</v>
      </c>
      <c r="G1141">
        <f t="shared" si="91"/>
        <v>-2.5780999999999998E-2</v>
      </c>
      <c r="H1141">
        <f t="shared" si="92"/>
        <v>-208719.95098433108</v>
      </c>
      <c r="I1141">
        <f t="shared" si="93"/>
        <v>-4.1781051676116556E-4</v>
      </c>
      <c r="J1141">
        <f t="shared" si="89"/>
        <v>-0.15885596375605793</v>
      </c>
    </row>
    <row r="1142" spans="1:10" x14ac:dyDescent="0.55000000000000004">
      <c r="A1142">
        <v>1130</v>
      </c>
      <c r="B1142">
        <v>-26850</v>
      </c>
      <c r="C1142">
        <v>-513167</v>
      </c>
      <c r="F1142">
        <f t="shared" si="90"/>
        <v>14.125</v>
      </c>
      <c r="G1142">
        <f t="shared" si="91"/>
        <v>-2.6849999999999999E-2</v>
      </c>
      <c r="H1142">
        <f t="shared" si="92"/>
        <v>-201780.95098433108</v>
      </c>
      <c r="I1142">
        <f t="shared" si="93"/>
        <v>-4.0392019548553737E-4</v>
      </c>
      <c r="J1142">
        <f t="shared" si="89"/>
        <v>-0.15357471715119439</v>
      </c>
    </row>
    <row r="1143" spans="1:10" x14ac:dyDescent="0.55000000000000004">
      <c r="A1143">
        <v>1131</v>
      </c>
      <c r="B1143">
        <v>-27778</v>
      </c>
      <c r="C1143">
        <v>-503140</v>
      </c>
      <c r="F1143">
        <f t="shared" si="90"/>
        <v>14.137499999999999</v>
      </c>
      <c r="G1143">
        <f t="shared" si="91"/>
        <v>-2.7777999999999997E-2</v>
      </c>
      <c r="H1143">
        <f t="shared" si="92"/>
        <v>-191753.95098433108</v>
      </c>
      <c r="I1143">
        <f t="shared" si="93"/>
        <v>-3.8384839098478453E-4</v>
      </c>
      <c r="J1143">
        <f t="shared" si="89"/>
        <v>-0.14594320544821601</v>
      </c>
    </row>
    <row r="1144" spans="1:10" x14ac:dyDescent="0.55000000000000004">
      <c r="A1144">
        <v>1132</v>
      </c>
      <c r="B1144">
        <v>-28547</v>
      </c>
      <c r="C1144">
        <v>-492666</v>
      </c>
      <c r="F1144">
        <f t="shared" si="90"/>
        <v>14.15</v>
      </c>
      <c r="G1144">
        <f t="shared" si="91"/>
        <v>-2.8546999999999999E-2</v>
      </c>
      <c r="H1144">
        <f t="shared" si="92"/>
        <v>-181279.95098433108</v>
      </c>
      <c r="I1144">
        <f t="shared" si="93"/>
        <v>-3.6288179276588707E-4</v>
      </c>
      <c r="J1144">
        <f t="shared" si="89"/>
        <v>-0.13797148373913101</v>
      </c>
    </row>
    <row r="1145" spans="1:10" x14ac:dyDescent="0.55000000000000004">
      <c r="A1145">
        <v>1133</v>
      </c>
      <c r="B1145">
        <v>-29166</v>
      </c>
      <c r="C1145">
        <v>-481444</v>
      </c>
      <c r="F1145">
        <f t="shared" si="90"/>
        <v>14.1625</v>
      </c>
      <c r="G1145">
        <f t="shared" si="91"/>
        <v>-2.9165999999999997E-2</v>
      </c>
      <c r="H1145">
        <f t="shared" si="92"/>
        <v>-170057.95098433108</v>
      </c>
      <c r="I1145">
        <f t="shared" si="93"/>
        <v>-3.4041786635644771E-4</v>
      </c>
      <c r="J1145">
        <f t="shared" si="89"/>
        <v>-0.12943046206457001</v>
      </c>
    </row>
    <row r="1146" spans="1:10" x14ac:dyDescent="0.55000000000000004">
      <c r="A1146">
        <v>1134</v>
      </c>
      <c r="B1146">
        <v>-29606</v>
      </c>
      <c r="C1146">
        <v>-471863</v>
      </c>
      <c r="F1146">
        <f t="shared" si="90"/>
        <v>14.175000000000001</v>
      </c>
      <c r="G1146">
        <f t="shared" si="91"/>
        <v>-2.9606E-2</v>
      </c>
      <c r="H1146">
        <f t="shared" si="92"/>
        <v>-160476.95098433108</v>
      </c>
      <c r="I1146">
        <f t="shared" si="93"/>
        <v>-3.2123885379818374E-4</v>
      </c>
      <c r="J1146">
        <f t="shared" si="89"/>
        <v>-0.12213839927148776</v>
      </c>
    </row>
    <row r="1147" spans="1:10" x14ac:dyDescent="0.55000000000000004">
      <c r="A1147">
        <v>1135</v>
      </c>
      <c r="B1147">
        <v>-29888</v>
      </c>
      <c r="C1147">
        <v>-454445</v>
      </c>
      <c r="F1147">
        <f t="shared" si="90"/>
        <v>14.1875</v>
      </c>
      <c r="G1147">
        <f t="shared" si="91"/>
        <v>-2.9887999999999998E-2</v>
      </c>
      <c r="H1147">
        <f t="shared" si="92"/>
        <v>-143058.95098433108</v>
      </c>
      <c r="I1147">
        <f t="shared" si="93"/>
        <v>-2.8637192542537901E-4</v>
      </c>
      <c r="J1147">
        <f t="shared" si="89"/>
        <v>-0.10888162547648657</v>
      </c>
    </row>
    <row r="1148" spans="1:10" x14ac:dyDescent="0.55000000000000004">
      <c r="A1148">
        <v>1136</v>
      </c>
      <c r="B1148">
        <v>-30000</v>
      </c>
      <c r="C1148">
        <v>-429988</v>
      </c>
      <c r="F1148">
        <f t="shared" si="90"/>
        <v>14.2</v>
      </c>
      <c r="G1148">
        <f t="shared" si="91"/>
        <v>-0.03</v>
      </c>
      <c r="H1148">
        <f t="shared" si="92"/>
        <v>-118601.95098433108</v>
      </c>
      <c r="I1148">
        <f t="shared" si="93"/>
        <v>-2.3741449821136566E-4</v>
      </c>
      <c r="J1148">
        <f t="shared" si="89"/>
        <v>-9.0267495455568864E-2</v>
      </c>
    </row>
    <row r="1149" spans="1:10" x14ac:dyDescent="0.55000000000000004">
      <c r="A1149">
        <v>1137</v>
      </c>
      <c r="B1149">
        <v>-29934</v>
      </c>
      <c r="C1149">
        <v>-415095</v>
      </c>
      <c r="F1149">
        <f t="shared" si="90"/>
        <v>14.2125</v>
      </c>
      <c r="G1149">
        <f t="shared" si="91"/>
        <v>-2.9933999999999999E-2</v>
      </c>
      <c r="H1149">
        <f t="shared" si="92"/>
        <v>-103708.95098433108</v>
      </c>
      <c r="I1149">
        <f t="shared" si="93"/>
        <v>-2.076020533694676E-4</v>
      </c>
      <c r="J1149">
        <f t="shared" si="89"/>
        <v>-7.8932489592154403E-2</v>
      </c>
    </row>
    <row r="1150" spans="1:10" x14ac:dyDescent="0.55000000000000004">
      <c r="A1150">
        <v>1138</v>
      </c>
      <c r="B1150">
        <v>-29709</v>
      </c>
      <c r="C1150">
        <v>-396428</v>
      </c>
      <c r="F1150">
        <f t="shared" si="90"/>
        <v>14.225</v>
      </c>
      <c r="G1150">
        <f t="shared" si="91"/>
        <v>-2.9708999999999999E-2</v>
      </c>
      <c r="H1150">
        <f t="shared" si="92"/>
        <v>-85041.950984331081</v>
      </c>
      <c r="I1150">
        <f t="shared" si="93"/>
        <v>-1.7023490720256292E-4</v>
      </c>
      <c r="J1150">
        <f t="shared" si="89"/>
        <v>-6.4725106630201951E-2</v>
      </c>
    </row>
    <row r="1151" spans="1:10" x14ac:dyDescent="0.55000000000000004">
      <c r="A1151">
        <v>1139</v>
      </c>
      <c r="B1151">
        <v>-29325</v>
      </c>
      <c r="C1151">
        <v>-380083</v>
      </c>
      <c r="F1151">
        <f t="shared" si="90"/>
        <v>14.237500000000001</v>
      </c>
      <c r="G1151">
        <f t="shared" si="91"/>
        <v>-2.9325E-2</v>
      </c>
      <c r="H1151">
        <f t="shared" si="92"/>
        <v>-68696.950984331081</v>
      </c>
      <c r="I1151">
        <f t="shared" si="93"/>
        <v>-1.3751588410843655E-4</v>
      </c>
      <c r="J1151">
        <f t="shared" si="89"/>
        <v>-5.22849890690988E-2</v>
      </c>
    </row>
    <row r="1152" spans="1:10" x14ac:dyDescent="0.55000000000000004">
      <c r="A1152">
        <v>1140</v>
      </c>
      <c r="B1152">
        <v>-28763</v>
      </c>
      <c r="C1152">
        <v>-364250</v>
      </c>
      <c r="F1152">
        <f t="shared" si="90"/>
        <v>14.25</v>
      </c>
      <c r="G1152">
        <f t="shared" si="91"/>
        <v>-2.8763E-2</v>
      </c>
      <c r="H1152">
        <f t="shared" si="92"/>
        <v>-52863.950984331081</v>
      </c>
      <c r="I1152">
        <f t="shared" si="93"/>
        <v>-1.0582177015008215E-4</v>
      </c>
      <c r="J1152">
        <f t="shared" si="89"/>
        <v>-4.0234552767786702E-2</v>
      </c>
    </row>
    <row r="1153" spans="1:10" x14ac:dyDescent="0.55000000000000004">
      <c r="A1153">
        <v>1141</v>
      </c>
      <c r="B1153">
        <v>-28050</v>
      </c>
      <c r="C1153">
        <v>-351808</v>
      </c>
      <c r="F1153">
        <f t="shared" si="90"/>
        <v>14.262499999999999</v>
      </c>
      <c r="G1153">
        <f t="shared" si="91"/>
        <v>-2.8049999999999999E-2</v>
      </c>
      <c r="H1153">
        <f t="shared" si="92"/>
        <v>-40421.950984331081</v>
      </c>
      <c r="I1153">
        <f t="shared" si="93"/>
        <v>-8.0915677440561188E-5</v>
      </c>
      <c r="J1153">
        <f t="shared" si="89"/>
        <v>-3.0764993716379821E-2</v>
      </c>
    </row>
    <row r="1154" spans="1:10" x14ac:dyDescent="0.55000000000000004">
      <c r="A1154">
        <v>1142</v>
      </c>
      <c r="B1154">
        <v>-27178</v>
      </c>
      <c r="C1154">
        <v>-332931</v>
      </c>
      <c r="F1154">
        <f t="shared" si="90"/>
        <v>14.275</v>
      </c>
      <c r="G1154">
        <f t="shared" si="91"/>
        <v>-2.7177999999999997E-2</v>
      </c>
      <c r="H1154">
        <f t="shared" si="92"/>
        <v>-21544.950984331081</v>
      </c>
      <c r="I1154">
        <f t="shared" si="93"/>
        <v>-4.3128158385937549E-5</v>
      </c>
      <c r="J1154">
        <f t="shared" si="89"/>
        <v>-1.6397780550216203E-2</v>
      </c>
    </row>
    <row r="1155" spans="1:10" x14ac:dyDescent="0.55000000000000004">
      <c r="A1155">
        <v>1143</v>
      </c>
      <c r="B1155">
        <v>-26147</v>
      </c>
      <c r="C1155">
        <v>-318875</v>
      </c>
      <c r="F1155">
        <f t="shared" si="90"/>
        <v>14.2875</v>
      </c>
      <c r="G1155">
        <f t="shared" si="91"/>
        <v>-2.6147E-2</v>
      </c>
      <c r="H1155">
        <f t="shared" si="92"/>
        <v>-7488.9509843310807</v>
      </c>
      <c r="I1155">
        <f t="shared" si="93"/>
        <v>-1.4991199767947934E-5</v>
      </c>
      <c r="J1155">
        <f t="shared" si="89"/>
        <v>-5.6998122150148569E-3</v>
      </c>
    </row>
    <row r="1156" spans="1:10" x14ac:dyDescent="0.55000000000000004">
      <c r="A1156">
        <v>1144</v>
      </c>
      <c r="B1156">
        <v>-24975</v>
      </c>
      <c r="C1156">
        <v>-302270</v>
      </c>
      <c r="F1156">
        <f t="shared" si="90"/>
        <v>14.3</v>
      </c>
      <c r="G1156">
        <f t="shared" si="91"/>
        <v>-2.4974999999999997E-2</v>
      </c>
      <c r="H1156">
        <f t="shared" si="92"/>
        <v>9116.0490156689193</v>
      </c>
      <c r="I1156">
        <f t="shared" si="93"/>
        <v>1.8248284996687629E-5</v>
      </c>
      <c r="J1156">
        <f t="shared" si="89"/>
        <v>6.938190360825945E-3</v>
      </c>
    </row>
    <row r="1157" spans="1:10" x14ac:dyDescent="0.55000000000000004">
      <c r="A1157">
        <v>1145</v>
      </c>
      <c r="B1157">
        <v>-23663</v>
      </c>
      <c r="C1157">
        <v>-287539</v>
      </c>
      <c r="F1157">
        <f t="shared" si="90"/>
        <v>14.3125</v>
      </c>
      <c r="G1157">
        <f t="shared" si="91"/>
        <v>-2.3663E-2</v>
      </c>
      <c r="H1157">
        <f t="shared" si="92"/>
        <v>23847.049015668919</v>
      </c>
      <c r="I1157">
        <f t="shared" si="93"/>
        <v>4.7736442182345351E-5</v>
      </c>
      <c r="J1157">
        <f t="shared" si="89"/>
        <v>1.8149898638134637E-2</v>
      </c>
    </row>
    <row r="1158" spans="1:10" x14ac:dyDescent="0.55000000000000004">
      <c r="A1158">
        <v>1146</v>
      </c>
      <c r="B1158">
        <v>-22219</v>
      </c>
      <c r="C1158">
        <v>-269611</v>
      </c>
      <c r="F1158">
        <f t="shared" si="90"/>
        <v>14.324999999999999</v>
      </c>
      <c r="G1158">
        <f t="shared" si="91"/>
        <v>-2.2218999999999999E-2</v>
      </c>
      <c r="H1158">
        <f t="shared" si="92"/>
        <v>41775.049015668919</v>
      </c>
      <c r="I1158">
        <f t="shared" si="93"/>
        <v>8.3624276139610416E-5</v>
      </c>
      <c r="J1158">
        <f t="shared" si="89"/>
        <v>3.1794831500505855E-2</v>
      </c>
    </row>
    <row r="1159" spans="1:10" x14ac:dyDescent="0.55000000000000004">
      <c r="A1159">
        <v>1147</v>
      </c>
      <c r="B1159">
        <v>-20644</v>
      </c>
      <c r="C1159">
        <v>-251089</v>
      </c>
      <c r="F1159">
        <f t="shared" si="90"/>
        <v>14.3375</v>
      </c>
      <c r="G1159">
        <f t="shared" si="91"/>
        <v>-2.0643999999999999E-2</v>
      </c>
      <c r="H1159">
        <f t="shared" si="92"/>
        <v>60297.049015668919</v>
      </c>
      <c r="I1159">
        <f t="shared" si="93"/>
        <v>1.2070116483642342E-4</v>
      </c>
      <c r="J1159">
        <f t="shared" si="89"/>
        <v>4.5891855511931527E-2</v>
      </c>
    </row>
    <row r="1160" spans="1:10" x14ac:dyDescent="0.55000000000000004">
      <c r="A1160">
        <v>1148</v>
      </c>
      <c r="B1160">
        <v>-18966</v>
      </c>
      <c r="C1160">
        <v>-239227</v>
      </c>
      <c r="F1160">
        <f t="shared" si="90"/>
        <v>14.35</v>
      </c>
      <c r="G1160">
        <f t="shared" si="91"/>
        <v>-1.8966E-2</v>
      </c>
      <c r="H1160">
        <f t="shared" si="92"/>
        <v>72159.049015668919</v>
      </c>
      <c r="I1160">
        <f t="shared" si="93"/>
        <v>1.4444622766557772E-4</v>
      </c>
      <c r="J1160">
        <f t="shared" si="89"/>
        <v>5.491997876123135E-2</v>
      </c>
    </row>
    <row r="1161" spans="1:10" x14ac:dyDescent="0.55000000000000004">
      <c r="A1161">
        <v>1149</v>
      </c>
      <c r="B1161">
        <v>-17175</v>
      </c>
      <c r="C1161">
        <v>-221882</v>
      </c>
      <c r="F1161">
        <f t="shared" si="90"/>
        <v>14.362500000000001</v>
      </c>
      <c r="G1161">
        <f t="shared" si="91"/>
        <v>-1.7174999999999999E-2</v>
      </c>
      <c r="H1161">
        <f t="shared" si="92"/>
        <v>89504.049015668919</v>
      </c>
      <c r="I1161">
        <f t="shared" si="93"/>
        <v>1.7916702641550868E-4</v>
      </c>
      <c r="J1161">
        <f t="shared" si="89"/>
        <v>6.8121192532863917E-2</v>
      </c>
    </row>
    <row r="1162" spans="1:10" x14ac:dyDescent="0.55000000000000004">
      <c r="A1162">
        <v>1150</v>
      </c>
      <c r="B1162">
        <v>-15281</v>
      </c>
      <c r="C1162">
        <v>-201746</v>
      </c>
      <c r="F1162">
        <f t="shared" si="90"/>
        <v>14.375</v>
      </c>
      <c r="G1162">
        <f t="shared" si="91"/>
        <v>-1.5280999999999999E-2</v>
      </c>
      <c r="H1162">
        <f t="shared" si="92"/>
        <v>109640.04901566892</v>
      </c>
      <c r="I1162">
        <f t="shared" si="93"/>
        <v>2.1947478102079032E-4</v>
      </c>
      <c r="J1162">
        <f t="shared" si="89"/>
        <v>8.3446625828084042E-2</v>
      </c>
    </row>
    <row r="1163" spans="1:10" x14ac:dyDescent="0.55000000000000004">
      <c r="A1163">
        <v>1151</v>
      </c>
      <c r="B1163">
        <v>-13313</v>
      </c>
      <c r="C1163">
        <v>-188096</v>
      </c>
      <c r="F1163">
        <f t="shared" si="90"/>
        <v>14.387499999999999</v>
      </c>
      <c r="G1163">
        <f t="shared" si="91"/>
        <v>-1.3313E-2</v>
      </c>
      <c r="H1163">
        <f t="shared" si="92"/>
        <v>123290.04901566892</v>
      </c>
      <c r="I1163">
        <f t="shared" si="93"/>
        <v>2.4679901872252328E-4</v>
      </c>
      <c r="J1163">
        <f t="shared" si="89"/>
        <v>9.383558910181046E-2</v>
      </c>
    </row>
    <row r="1164" spans="1:10" x14ac:dyDescent="0.55000000000000004">
      <c r="A1164">
        <v>1152</v>
      </c>
      <c r="B1164">
        <v>-11259</v>
      </c>
      <c r="C1164">
        <v>-182180</v>
      </c>
      <c r="F1164">
        <f t="shared" si="90"/>
        <v>14.4</v>
      </c>
      <c r="G1164">
        <f t="shared" si="91"/>
        <v>-1.1259E-2</v>
      </c>
      <c r="H1164">
        <f t="shared" si="92"/>
        <v>129206.04901566892</v>
      </c>
      <c r="I1164">
        <f t="shared" si="93"/>
        <v>2.5864152350226334E-4</v>
      </c>
      <c r="J1164">
        <f t="shared" si="89"/>
        <v>9.8338234283302434E-2</v>
      </c>
    </row>
    <row r="1165" spans="1:10" x14ac:dyDescent="0.55000000000000004">
      <c r="A1165">
        <v>1153</v>
      </c>
      <c r="B1165">
        <v>-9150</v>
      </c>
      <c r="C1165">
        <v>-163094</v>
      </c>
      <c r="F1165">
        <f t="shared" si="90"/>
        <v>14.4125</v>
      </c>
      <c r="G1165">
        <f t="shared" si="91"/>
        <v>-9.1500000000000001E-3</v>
      </c>
      <c r="H1165">
        <f t="shared" si="92"/>
        <v>148292.04901566892</v>
      </c>
      <c r="I1165">
        <f t="shared" si="93"/>
        <v>2.9684741366895015E-4</v>
      </c>
      <c r="J1165">
        <f t="shared" ref="J1165:J1228" si="94">(I1165*0.1*9.80665)/($J$4*10^(-6)*$H$4)</f>
        <v>0.1128645165574667</v>
      </c>
    </row>
    <row r="1166" spans="1:10" x14ac:dyDescent="0.55000000000000004">
      <c r="A1166">
        <v>1154</v>
      </c>
      <c r="B1166">
        <v>-6984</v>
      </c>
      <c r="C1166">
        <v>-148518</v>
      </c>
      <c r="F1166">
        <f t="shared" si="90"/>
        <v>14.425000000000001</v>
      </c>
      <c r="G1166">
        <f t="shared" si="91"/>
        <v>-6.9839999999999998E-3</v>
      </c>
      <c r="H1166">
        <f t="shared" si="92"/>
        <v>162868.04901566892</v>
      </c>
      <c r="I1166">
        <f t="shared" si="93"/>
        <v>3.2602529562795817E-4</v>
      </c>
      <c r="J1166">
        <f t="shared" si="94"/>
        <v>0.12395825492214332</v>
      </c>
    </row>
    <row r="1167" spans="1:10" x14ac:dyDescent="0.55000000000000004">
      <c r="A1167">
        <v>1155</v>
      </c>
      <c r="B1167">
        <v>-4791</v>
      </c>
      <c r="C1167">
        <v>-138057</v>
      </c>
      <c r="F1167">
        <f t="shared" si="90"/>
        <v>14.4375</v>
      </c>
      <c r="G1167">
        <f t="shared" si="91"/>
        <v>-4.7910000000000001E-3</v>
      </c>
      <c r="H1167">
        <f t="shared" si="92"/>
        <v>173329.04901566892</v>
      </c>
      <c r="I1167">
        <f t="shared" si="93"/>
        <v>3.4696587076333017E-4</v>
      </c>
      <c r="J1167">
        <f t="shared" si="94"/>
        <v>0.13192008238049144</v>
      </c>
    </row>
    <row r="1168" spans="1:10" x14ac:dyDescent="0.55000000000000004">
      <c r="A1168">
        <v>1156</v>
      </c>
      <c r="B1168">
        <v>-2559</v>
      </c>
      <c r="C1168">
        <v>-122771</v>
      </c>
      <c r="F1168">
        <f t="shared" si="90"/>
        <v>14.45</v>
      </c>
      <c r="G1168">
        <f t="shared" si="91"/>
        <v>-2.5590000000000001E-3</v>
      </c>
      <c r="H1168">
        <f t="shared" si="92"/>
        <v>188615.04901566892</v>
      </c>
      <c r="I1168">
        <f t="shared" si="93"/>
        <v>3.7756501343795947E-4</v>
      </c>
      <c r="J1168">
        <f t="shared" si="94"/>
        <v>0.14355419905464395</v>
      </c>
    </row>
    <row r="1169" spans="1:10" x14ac:dyDescent="0.55000000000000004">
      <c r="A1169">
        <v>1157</v>
      </c>
      <c r="B1169">
        <v>-319</v>
      </c>
      <c r="C1169">
        <v>-110447</v>
      </c>
      <c r="F1169">
        <f t="shared" ref="F1169:F1232" si="95">A1169/80</f>
        <v>14.4625</v>
      </c>
      <c r="G1169">
        <f t="shared" ref="G1169:G1232" si="96">B1169*10^-6</f>
        <v>-3.19E-4</v>
      </c>
      <c r="H1169">
        <f t="shared" ref="H1169:H1232" si="97">C1169-$F$4</f>
        <v>200939.04901566892</v>
      </c>
      <c r="I1169">
        <f t="shared" ref="I1169:I1232" si="98">($H$4*H1169)/($H$6*$H$8)</f>
        <v>4.0223489662009551E-4</v>
      </c>
      <c r="J1169">
        <f t="shared" si="94"/>
        <v>0.15293394875320837</v>
      </c>
    </row>
    <row r="1170" spans="1:10" x14ac:dyDescent="0.55000000000000004">
      <c r="A1170">
        <v>1158</v>
      </c>
      <c r="B1170">
        <v>1922</v>
      </c>
      <c r="C1170">
        <v>-100625</v>
      </c>
      <c r="F1170">
        <f t="shared" si="95"/>
        <v>14.475</v>
      </c>
      <c r="G1170">
        <f t="shared" si="96"/>
        <v>1.9219999999999999E-3</v>
      </c>
      <c r="H1170">
        <f t="shared" si="97"/>
        <v>210761.04901566892</v>
      </c>
      <c r="I1170">
        <f t="shared" si="98"/>
        <v>4.218963371114084E-4</v>
      </c>
      <c r="J1170">
        <f t="shared" si="94"/>
        <v>0.16040943573302821</v>
      </c>
    </row>
    <row r="1171" spans="1:10" x14ac:dyDescent="0.55000000000000004">
      <c r="A1171">
        <v>1159</v>
      </c>
      <c r="B1171">
        <v>4163</v>
      </c>
      <c r="C1171">
        <v>-95570</v>
      </c>
      <c r="F1171">
        <f t="shared" si="95"/>
        <v>14.487500000000001</v>
      </c>
      <c r="G1171">
        <f t="shared" si="96"/>
        <v>4.163E-3</v>
      </c>
      <c r="H1171">
        <f t="shared" si="97"/>
        <v>215816.04901566892</v>
      </c>
      <c r="I1171">
        <f t="shared" si="98"/>
        <v>4.3201531305150069E-4</v>
      </c>
      <c r="J1171">
        <f t="shared" si="94"/>
        <v>0.16425677707725436</v>
      </c>
    </row>
    <row r="1172" spans="1:10" x14ac:dyDescent="0.55000000000000004">
      <c r="A1172">
        <v>1160</v>
      </c>
      <c r="B1172">
        <v>6366</v>
      </c>
      <c r="C1172">
        <v>-92182</v>
      </c>
      <c r="F1172">
        <f t="shared" si="95"/>
        <v>14.5</v>
      </c>
      <c r="G1172">
        <f t="shared" si="96"/>
        <v>6.3660000000000001E-3</v>
      </c>
      <c r="H1172">
        <f t="shared" si="97"/>
        <v>219204.04901566892</v>
      </c>
      <c r="I1172">
        <f t="shared" si="98"/>
        <v>4.3879732897336672E-4</v>
      </c>
      <c r="J1172">
        <f t="shared" si="94"/>
        <v>0.166835371038528</v>
      </c>
    </row>
    <row r="1173" spans="1:10" x14ac:dyDescent="0.55000000000000004">
      <c r="A1173">
        <v>1161</v>
      </c>
      <c r="B1173">
        <v>8541</v>
      </c>
      <c r="C1173">
        <v>-85195</v>
      </c>
      <c r="F1173">
        <f t="shared" si="95"/>
        <v>14.512499999999999</v>
      </c>
      <c r="G1173">
        <f t="shared" si="96"/>
        <v>8.541E-3</v>
      </c>
      <c r="H1173">
        <f t="shared" si="97"/>
        <v>226191.04901566892</v>
      </c>
      <c r="I1173">
        <f t="shared" si="98"/>
        <v>4.5278373548047351E-4</v>
      </c>
      <c r="J1173">
        <f t="shared" si="94"/>
        <v>0.17215315026149697</v>
      </c>
    </row>
    <row r="1174" spans="1:10" x14ac:dyDescent="0.55000000000000004">
      <c r="A1174">
        <v>1162</v>
      </c>
      <c r="B1174">
        <v>10669</v>
      </c>
      <c r="C1174">
        <v>-84204</v>
      </c>
      <c r="F1174">
        <f t="shared" si="95"/>
        <v>14.525</v>
      </c>
      <c r="G1174">
        <f t="shared" si="96"/>
        <v>1.0669E-2</v>
      </c>
      <c r="H1174">
        <f t="shared" si="97"/>
        <v>227182.04901566892</v>
      </c>
      <c r="I1174">
        <f t="shared" si="98"/>
        <v>4.5476749515537592E-4</v>
      </c>
      <c r="J1174">
        <f t="shared" si="94"/>
        <v>0.17290739660613161</v>
      </c>
    </row>
    <row r="1175" spans="1:10" x14ac:dyDescent="0.55000000000000004">
      <c r="A1175">
        <v>1163</v>
      </c>
      <c r="B1175">
        <v>12741</v>
      </c>
      <c r="C1175">
        <v>-78813</v>
      </c>
      <c r="F1175">
        <f t="shared" si="95"/>
        <v>14.5375</v>
      </c>
      <c r="G1175">
        <f t="shared" si="96"/>
        <v>1.2740999999999999E-2</v>
      </c>
      <c r="H1175">
        <f t="shared" si="97"/>
        <v>232573.04901566892</v>
      </c>
      <c r="I1175">
        <f t="shared" si="98"/>
        <v>4.6555906771581857E-4</v>
      </c>
      <c r="J1175">
        <f t="shared" si="94"/>
        <v>0.17701046627709563</v>
      </c>
    </row>
    <row r="1176" spans="1:10" x14ac:dyDescent="0.55000000000000004">
      <c r="A1176">
        <v>1164</v>
      </c>
      <c r="B1176">
        <v>14738</v>
      </c>
      <c r="C1176">
        <v>-76201</v>
      </c>
      <c r="F1176">
        <f t="shared" si="95"/>
        <v>14.55</v>
      </c>
      <c r="G1176">
        <f t="shared" si="96"/>
        <v>1.4737999999999999E-2</v>
      </c>
      <c r="H1176">
        <f t="shared" si="97"/>
        <v>235185.04901566892</v>
      </c>
      <c r="I1176">
        <f t="shared" si="98"/>
        <v>4.7078770572878017E-4</v>
      </c>
      <c r="J1176">
        <f t="shared" si="94"/>
        <v>0.17899844957899844</v>
      </c>
    </row>
    <row r="1177" spans="1:10" x14ac:dyDescent="0.55000000000000004">
      <c r="A1177">
        <v>1165</v>
      </c>
      <c r="B1177">
        <v>16650</v>
      </c>
      <c r="C1177">
        <v>-74673</v>
      </c>
      <c r="F1177">
        <f t="shared" si="95"/>
        <v>14.5625</v>
      </c>
      <c r="G1177">
        <f t="shared" si="96"/>
        <v>1.6649999999999998E-2</v>
      </c>
      <c r="H1177">
        <f t="shared" si="97"/>
        <v>236713.04901566892</v>
      </c>
      <c r="I1177">
        <f t="shared" si="98"/>
        <v>4.7384641893084964E-4</v>
      </c>
      <c r="J1177">
        <f t="shared" si="94"/>
        <v>0.18016140458868737</v>
      </c>
    </row>
    <row r="1178" spans="1:10" x14ac:dyDescent="0.55000000000000004">
      <c r="A1178">
        <v>1166</v>
      </c>
      <c r="B1178">
        <v>18469</v>
      </c>
      <c r="C1178">
        <v>-74880</v>
      </c>
      <c r="F1178">
        <f t="shared" si="95"/>
        <v>14.574999999999999</v>
      </c>
      <c r="G1178">
        <f t="shared" si="96"/>
        <v>1.8468999999999999E-2</v>
      </c>
      <c r="H1178">
        <f t="shared" si="97"/>
        <v>236506.04901566892</v>
      </c>
      <c r="I1178">
        <f t="shared" si="98"/>
        <v>4.7343205137009809E-4</v>
      </c>
      <c r="J1178">
        <f t="shared" si="94"/>
        <v>0.18000385767310781</v>
      </c>
    </row>
    <row r="1179" spans="1:10" x14ac:dyDescent="0.55000000000000004">
      <c r="A1179">
        <v>1167</v>
      </c>
      <c r="B1179">
        <v>20184</v>
      </c>
      <c r="C1179">
        <v>-74071</v>
      </c>
      <c r="F1179">
        <f t="shared" si="95"/>
        <v>14.5875</v>
      </c>
      <c r="G1179">
        <f t="shared" si="96"/>
        <v>2.0184000000000001E-2</v>
      </c>
      <c r="H1179">
        <f t="shared" si="97"/>
        <v>237315.04901566892</v>
      </c>
      <c r="I1179">
        <f t="shared" si="98"/>
        <v>4.7505148787564401E-4</v>
      </c>
      <c r="J1179">
        <f t="shared" si="94"/>
        <v>0.18061958450742607</v>
      </c>
    </row>
    <row r="1180" spans="1:10" x14ac:dyDescent="0.55000000000000004">
      <c r="A1180">
        <v>1168</v>
      </c>
      <c r="B1180">
        <v>21788</v>
      </c>
      <c r="C1180">
        <v>-81071</v>
      </c>
      <c r="F1180">
        <f t="shared" si="95"/>
        <v>14.6</v>
      </c>
      <c r="G1180">
        <f t="shared" si="96"/>
        <v>2.1787999999999998E-2</v>
      </c>
      <c r="H1180">
        <f t="shared" si="97"/>
        <v>230315.04901566892</v>
      </c>
      <c r="I1180">
        <f t="shared" si="98"/>
        <v>4.6103905828501175E-4</v>
      </c>
      <c r="J1180">
        <f t="shared" si="94"/>
        <v>0.17529191103372024</v>
      </c>
    </row>
    <row r="1181" spans="1:10" x14ac:dyDescent="0.55000000000000004">
      <c r="A1181">
        <v>1169</v>
      </c>
      <c r="B1181">
        <v>23269</v>
      </c>
      <c r="C1181">
        <v>-87909</v>
      </c>
      <c r="F1181">
        <f t="shared" si="95"/>
        <v>14.612500000000001</v>
      </c>
      <c r="G1181">
        <f t="shared" si="96"/>
        <v>2.3268999999999998E-2</v>
      </c>
      <c r="H1181">
        <f t="shared" si="97"/>
        <v>223477.04901566892</v>
      </c>
      <c r="I1181">
        <f t="shared" si="98"/>
        <v>4.4735091635061979E-4</v>
      </c>
      <c r="J1181">
        <f t="shared" si="94"/>
        <v>0.17008753514612016</v>
      </c>
    </row>
    <row r="1182" spans="1:10" x14ac:dyDescent="0.55000000000000004">
      <c r="A1182">
        <v>1170</v>
      </c>
      <c r="B1182">
        <v>24619</v>
      </c>
      <c r="C1182">
        <v>-94513</v>
      </c>
      <c r="F1182">
        <f t="shared" si="95"/>
        <v>14.625</v>
      </c>
      <c r="G1182">
        <f t="shared" si="96"/>
        <v>2.4618999999999999E-2</v>
      </c>
      <c r="H1182">
        <f t="shared" si="97"/>
        <v>216873.04901566892</v>
      </c>
      <c r="I1182">
        <f t="shared" si="98"/>
        <v>4.3413118991968619E-4</v>
      </c>
      <c r="J1182">
        <f t="shared" si="94"/>
        <v>0.16506125577178396</v>
      </c>
    </row>
    <row r="1183" spans="1:10" x14ac:dyDescent="0.55000000000000004">
      <c r="A1183">
        <v>1171</v>
      </c>
      <c r="B1183">
        <v>25838</v>
      </c>
      <c r="C1183">
        <v>-101611</v>
      </c>
      <c r="F1183">
        <f t="shared" si="95"/>
        <v>14.637499999999999</v>
      </c>
      <c r="G1183">
        <f t="shared" si="96"/>
        <v>2.5838E-2</v>
      </c>
      <c r="H1183">
        <f t="shared" si="97"/>
        <v>209775.04901566892</v>
      </c>
      <c r="I1183">
        <f t="shared" si="98"/>
        <v>4.1992258631478506E-4</v>
      </c>
      <c r="J1183">
        <f t="shared" si="94"/>
        <v>0.15965899486944624</v>
      </c>
    </row>
    <row r="1184" spans="1:10" x14ac:dyDescent="0.55000000000000004">
      <c r="A1184">
        <v>1172</v>
      </c>
      <c r="B1184">
        <v>26906</v>
      </c>
      <c r="C1184">
        <v>-106548</v>
      </c>
      <c r="F1184">
        <f t="shared" si="95"/>
        <v>14.65</v>
      </c>
      <c r="G1184">
        <f t="shared" si="96"/>
        <v>2.6905999999999999E-2</v>
      </c>
      <c r="H1184">
        <f t="shared" si="97"/>
        <v>204838.04901566892</v>
      </c>
      <c r="I1184">
        <f t="shared" si="98"/>
        <v>4.1003981990207766E-4</v>
      </c>
      <c r="J1184">
        <f t="shared" si="94"/>
        <v>0.15590146287806253</v>
      </c>
    </row>
    <row r="1185" spans="1:10" x14ac:dyDescent="0.55000000000000004">
      <c r="A1185">
        <v>1173</v>
      </c>
      <c r="B1185">
        <v>27825</v>
      </c>
      <c r="C1185">
        <v>-113282</v>
      </c>
      <c r="F1185">
        <f t="shared" si="95"/>
        <v>14.6625</v>
      </c>
      <c r="G1185">
        <f t="shared" si="96"/>
        <v>2.7824999999999999E-2</v>
      </c>
      <c r="H1185">
        <f t="shared" si="97"/>
        <v>198104.04901566892</v>
      </c>
      <c r="I1185">
        <f t="shared" si="98"/>
        <v>3.9655986263588942E-4</v>
      </c>
      <c r="J1185">
        <f t="shared" si="94"/>
        <v>0.1507762409963575</v>
      </c>
    </row>
    <row r="1186" spans="1:10" x14ac:dyDescent="0.55000000000000004">
      <c r="A1186">
        <v>1174</v>
      </c>
      <c r="B1186">
        <v>28584</v>
      </c>
      <c r="C1186">
        <v>-121672</v>
      </c>
      <c r="F1186">
        <f t="shared" si="95"/>
        <v>14.675000000000001</v>
      </c>
      <c r="G1186">
        <f t="shared" si="96"/>
        <v>2.8583999999999998E-2</v>
      </c>
      <c r="H1186">
        <f t="shared" si="97"/>
        <v>189714.04901566892</v>
      </c>
      <c r="I1186">
        <f t="shared" si="98"/>
        <v>3.7976496488368873E-4</v>
      </c>
      <c r="J1186">
        <f t="shared" si="94"/>
        <v>0.14439064379001576</v>
      </c>
    </row>
    <row r="1187" spans="1:10" x14ac:dyDescent="0.55000000000000004">
      <c r="A1187">
        <v>1175</v>
      </c>
      <c r="B1187">
        <v>29194</v>
      </c>
      <c r="C1187">
        <v>-137096</v>
      </c>
      <c r="F1187">
        <f t="shared" si="95"/>
        <v>14.6875</v>
      </c>
      <c r="G1187">
        <f t="shared" si="96"/>
        <v>2.9193999999999998E-2</v>
      </c>
      <c r="H1187">
        <f t="shared" si="97"/>
        <v>174290.04901566892</v>
      </c>
      <c r="I1187">
        <f t="shared" si="98"/>
        <v>3.488895771685584E-4</v>
      </c>
      <c r="J1187">
        <f t="shared" si="94"/>
        <v>0.1326514958388102</v>
      </c>
    </row>
    <row r="1188" spans="1:10" x14ac:dyDescent="0.55000000000000004">
      <c r="A1188">
        <v>1176</v>
      </c>
      <c r="B1188">
        <v>29625</v>
      </c>
      <c r="C1188">
        <v>-154130</v>
      </c>
      <c r="F1188">
        <f t="shared" si="95"/>
        <v>14.7</v>
      </c>
      <c r="G1188">
        <f t="shared" si="96"/>
        <v>2.9624999999999999E-2</v>
      </c>
      <c r="H1188">
        <f t="shared" si="97"/>
        <v>157256.04901566892</v>
      </c>
      <c r="I1188">
        <f t="shared" si="98"/>
        <v>3.1479133064758269E-4</v>
      </c>
      <c r="J1188">
        <f t="shared" si="94"/>
        <v>0.1196869829886523</v>
      </c>
    </row>
    <row r="1189" spans="1:10" x14ac:dyDescent="0.55000000000000004">
      <c r="A1189">
        <v>1177</v>
      </c>
      <c r="B1189">
        <v>29897</v>
      </c>
      <c r="C1189">
        <v>-171582</v>
      </c>
      <c r="F1189">
        <f t="shared" si="95"/>
        <v>14.7125</v>
      </c>
      <c r="G1189">
        <f t="shared" si="96"/>
        <v>2.9897E-2</v>
      </c>
      <c r="H1189">
        <f t="shared" si="97"/>
        <v>139804.04901566892</v>
      </c>
      <c r="I1189">
        <f t="shared" si="98"/>
        <v>2.798563419024806E-4</v>
      </c>
      <c r="J1189">
        <f t="shared" si="94"/>
        <v>0.10640433192249306</v>
      </c>
    </row>
    <row r="1190" spans="1:10" x14ac:dyDescent="0.55000000000000004">
      <c r="A1190">
        <v>1178</v>
      </c>
      <c r="B1190">
        <v>30000</v>
      </c>
      <c r="C1190">
        <v>-185640</v>
      </c>
      <c r="F1190">
        <f t="shared" si="95"/>
        <v>14.725</v>
      </c>
      <c r="G1190">
        <f t="shared" si="96"/>
        <v>0.03</v>
      </c>
      <c r="H1190">
        <f t="shared" si="97"/>
        <v>125746.04901566892</v>
      </c>
      <c r="I1190">
        <f t="shared" si="98"/>
        <v>2.5171537973317937E-4</v>
      </c>
      <c r="J1190">
        <f t="shared" si="94"/>
        <v>9.5704841394870663E-2</v>
      </c>
    </row>
    <row r="1191" spans="1:10" x14ac:dyDescent="0.55000000000000004">
      <c r="A1191">
        <v>1179</v>
      </c>
      <c r="B1191">
        <v>29934</v>
      </c>
      <c r="C1191">
        <v>-200791</v>
      </c>
      <c r="F1191">
        <f t="shared" si="95"/>
        <v>14.737500000000001</v>
      </c>
      <c r="G1191">
        <f t="shared" si="96"/>
        <v>2.9933999999999999E-2</v>
      </c>
      <c r="H1191">
        <f t="shared" si="97"/>
        <v>110595.04901566892</v>
      </c>
      <c r="I1191">
        <f t="shared" si="98"/>
        <v>2.2138647677208374E-4</v>
      </c>
      <c r="J1191">
        <f t="shared" si="94"/>
        <v>8.4173472709139635E-2</v>
      </c>
    </row>
    <row r="1192" spans="1:10" x14ac:dyDescent="0.55000000000000004">
      <c r="A1192">
        <v>1180</v>
      </c>
      <c r="B1192">
        <v>29700</v>
      </c>
      <c r="C1192">
        <v>-216247</v>
      </c>
      <c r="F1192">
        <f t="shared" si="95"/>
        <v>14.75</v>
      </c>
      <c r="G1192">
        <f t="shared" si="96"/>
        <v>2.9699999999999997E-2</v>
      </c>
      <c r="H1192">
        <f t="shared" si="97"/>
        <v>95139.049015668919</v>
      </c>
      <c r="I1192">
        <f t="shared" si="98"/>
        <v>1.9044703223596767E-4</v>
      </c>
      <c r="J1192">
        <f t="shared" si="94"/>
        <v>7.240996967919712E-2</v>
      </c>
    </row>
    <row r="1193" spans="1:10" x14ac:dyDescent="0.55000000000000004">
      <c r="A1193">
        <v>1181</v>
      </c>
      <c r="B1193">
        <v>29297</v>
      </c>
      <c r="C1193">
        <v>-228968</v>
      </c>
      <c r="F1193">
        <f t="shared" si="95"/>
        <v>14.762499999999999</v>
      </c>
      <c r="G1193">
        <f t="shared" si="96"/>
        <v>2.9297E-2</v>
      </c>
      <c r="H1193">
        <f t="shared" si="97"/>
        <v>82418.049015668919</v>
      </c>
      <c r="I1193">
        <f t="shared" si="98"/>
        <v>1.6498244411847722E-4</v>
      </c>
      <c r="J1193">
        <f t="shared" si="94"/>
        <v>6.2728064785052523E-2</v>
      </c>
    </row>
    <row r="1194" spans="1:10" x14ac:dyDescent="0.55000000000000004">
      <c r="A1194">
        <v>1182</v>
      </c>
      <c r="B1194">
        <v>28734</v>
      </c>
      <c r="C1194">
        <v>-242018</v>
      </c>
      <c r="F1194">
        <f t="shared" si="95"/>
        <v>14.775</v>
      </c>
      <c r="G1194">
        <f t="shared" si="96"/>
        <v>2.8733999999999999E-2</v>
      </c>
      <c r="H1194">
        <f t="shared" si="97"/>
        <v>69368.049015668919</v>
      </c>
      <c r="I1194">
        <f t="shared" si="98"/>
        <v>1.3885927181022704E-4</v>
      </c>
      <c r="J1194">
        <f t="shared" si="94"/>
        <v>5.2795759237643777E-2</v>
      </c>
    </row>
    <row r="1195" spans="1:10" x14ac:dyDescent="0.55000000000000004">
      <c r="A1195">
        <v>1183</v>
      </c>
      <c r="B1195">
        <v>28013</v>
      </c>
      <c r="C1195">
        <v>-261571</v>
      </c>
      <c r="F1195">
        <f t="shared" si="95"/>
        <v>14.7875</v>
      </c>
      <c r="G1195">
        <f t="shared" si="96"/>
        <v>2.8013E-2</v>
      </c>
      <c r="H1195">
        <f t="shared" si="97"/>
        <v>49815.049015668919</v>
      </c>
      <c r="I1195">
        <f t="shared" si="98"/>
        <v>9.971855241227949E-5</v>
      </c>
      <c r="J1195">
        <f t="shared" si="94"/>
        <v>3.7914045033162286E-2</v>
      </c>
    </row>
    <row r="1196" spans="1:10" x14ac:dyDescent="0.55000000000000004">
      <c r="A1196">
        <v>1184</v>
      </c>
      <c r="B1196">
        <v>27131</v>
      </c>
      <c r="C1196">
        <v>-279085</v>
      </c>
      <c r="F1196">
        <f t="shared" si="95"/>
        <v>14.8</v>
      </c>
      <c r="G1196">
        <f t="shared" si="96"/>
        <v>2.7130999999999999E-2</v>
      </c>
      <c r="H1196">
        <f t="shared" si="97"/>
        <v>32301.049015668919</v>
      </c>
      <c r="I1196">
        <f t="shared" si="98"/>
        <v>6.4659453576517537E-5</v>
      </c>
      <c r="J1196">
        <f t="shared" si="94"/>
        <v>2.4584206001950246E-2</v>
      </c>
    </row>
    <row r="1197" spans="1:10" x14ac:dyDescent="0.55000000000000004">
      <c r="A1197">
        <v>1185</v>
      </c>
      <c r="B1197">
        <v>26091</v>
      </c>
      <c r="C1197">
        <v>-297436</v>
      </c>
      <c r="F1197">
        <f t="shared" si="95"/>
        <v>14.8125</v>
      </c>
      <c r="G1197">
        <f t="shared" si="96"/>
        <v>2.6091E-2</v>
      </c>
      <c r="H1197">
        <f t="shared" si="97"/>
        <v>13950.049015668919</v>
      </c>
      <c r="I1197">
        <f t="shared" si="98"/>
        <v>2.7924868516847117E-5</v>
      </c>
      <c r="J1197">
        <f t="shared" si="94"/>
        <v>1.0617329442525098E-2</v>
      </c>
    </row>
    <row r="1198" spans="1:10" x14ac:dyDescent="0.55000000000000004">
      <c r="A1198">
        <v>1186</v>
      </c>
      <c r="B1198">
        <v>24909</v>
      </c>
      <c r="C1198">
        <v>-310993</v>
      </c>
      <c r="F1198">
        <f t="shared" si="95"/>
        <v>14.824999999999999</v>
      </c>
      <c r="G1198">
        <f t="shared" si="96"/>
        <v>2.4909000000000001E-2</v>
      </c>
      <c r="H1198">
        <f t="shared" si="97"/>
        <v>393.04901566891931</v>
      </c>
      <c r="I1198">
        <f t="shared" si="98"/>
        <v>7.8679595110400777E-7</v>
      </c>
      <c r="J1198">
        <f t="shared" si="94"/>
        <v>2.9914811637792797E-4</v>
      </c>
    </row>
    <row r="1199" spans="1:10" x14ac:dyDescent="0.55000000000000004">
      <c r="A1199">
        <v>1187</v>
      </c>
      <c r="B1199">
        <v>23588</v>
      </c>
      <c r="C1199">
        <v>-325157</v>
      </c>
      <c r="F1199">
        <f t="shared" si="95"/>
        <v>14.8375</v>
      </c>
      <c r="G1199">
        <f t="shared" si="96"/>
        <v>2.3587999999999998E-2</v>
      </c>
      <c r="H1199">
        <f t="shared" si="97"/>
        <v>-13770.950984331081</v>
      </c>
      <c r="I1199">
        <f t="shared" si="98"/>
        <v>-2.75663544377125E-5</v>
      </c>
      <c r="J1199">
        <f t="shared" si="94"/>
        <v>-1.0481018609560591E-2</v>
      </c>
    </row>
    <row r="1200" spans="1:10" x14ac:dyDescent="0.55000000000000004">
      <c r="A1200">
        <v>1188</v>
      </c>
      <c r="B1200">
        <v>22144</v>
      </c>
      <c r="C1200">
        <v>-339473</v>
      </c>
      <c r="F1200">
        <f t="shared" si="95"/>
        <v>14.85</v>
      </c>
      <c r="G1200">
        <f t="shared" si="96"/>
        <v>2.2144E-2</v>
      </c>
      <c r="H1200">
        <f t="shared" si="97"/>
        <v>-28086.950984331081</v>
      </c>
      <c r="I1200">
        <f t="shared" si="98"/>
        <v>-5.6223774726211311E-5</v>
      </c>
      <c r="J1200">
        <f t="shared" si="94"/>
        <v>-2.1376871959499583E-2</v>
      </c>
    </row>
    <row r="1201" spans="1:10" x14ac:dyDescent="0.55000000000000004">
      <c r="A1201">
        <v>1189</v>
      </c>
      <c r="B1201">
        <v>20559</v>
      </c>
      <c r="C1201">
        <v>-352599</v>
      </c>
      <c r="F1201">
        <f t="shared" si="95"/>
        <v>14.862500000000001</v>
      </c>
      <c r="G1201">
        <f t="shared" si="96"/>
        <v>2.0558999999999997E-2</v>
      </c>
      <c r="H1201">
        <f t="shared" si="97"/>
        <v>-41212.950984331081</v>
      </c>
      <c r="I1201">
        <f t="shared" si="98"/>
        <v>-8.2499081984302631E-5</v>
      </c>
      <c r="J1201">
        <f t="shared" si="94"/>
        <v>-3.1367020818908582E-2</v>
      </c>
    </row>
    <row r="1202" spans="1:10" x14ac:dyDescent="0.55000000000000004">
      <c r="A1202">
        <v>1190</v>
      </c>
      <c r="B1202">
        <v>18872</v>
      </c>
      <c r="C1202">
        <v>-377709</v>
      </c>
      <c r="F1202">
        <f t="shared" si="95"/>
        <v>14.875</v>
      </c>
      <c r="G1202">
        <f t="shared" si="96"/>
        <v>1.8872E-2</v>
      </c>
      <c r="H1202">
        <f t="shared" si="97"/>
        <v>-66322.950984331081</v>
      </c>
      <c r="I1202">
        <f t="shared" si="98"/>
        <v>-1.3276366870155641E-4</v>
      </c>
      <c r="J1202">
        <f t="shared" si="94"/>
        <v>-5.0478146665301982E-2</v>
      </c>
    </row>
    <row r="1203" spans="1:10" x14ac:dyDescent="0.55000000000000004">
      <c r="A1203">
        <v>1191</v>
      </c>
      <c r="B1203">
        <v>17072</v>
      </c>
      <c r="C1203">
        <v>-399578</v>
      </c>
      <c r="F1203">
        <f t="shared" si="95"/>
        <v>14.887499999999999</v>
      </c>
      <c r="G1203">
        <f t="shared" si="96"/>
        <v>1.7072E-2</v>
      </c>
      <c r="H1203">
        <f t="shared" si="97"/>
        <v>-88191.950984331081</v>
      </c>
      <c r="I1203">
        <f t="shared" si="98"/>
        <v>-1.7654050051834746E-4</v>
      </c>
      <c r="J1203">
        <f t="shared" si="94"/>
        <v>-6.7122559693369596E-2</v>
      </c>
    </row>
    <row r="1204" spans="1:10" x14ac:dyDescent="0.55000000000000004">
      <c r="A1204">
        <v>1192</v>
      </c>
      <c r="B1204">
        <v>15188</v>
      </c>
      <c r="C1204">
        <v>-416935</v>
      </c>
      <c r="F1204">
        <f t="shared" si="95"/>
        <v>14.9</v>
      </c>
      <c r="G1204">
        <f t="shared" si="96"/>
        <v>1.5188E-2</v>
      </c>
      <c r="H1204">
        <f t="shared" si="97"/>
        <v>-105548.95098433108</v>
      </c>
      <c r="I1204">
        <f t="shared" si="98"/>
        <v>-2.1128532057614809E-4</v>
      </c>
      <c r="J1204">
        <f t="shared" si="94"/>
        <v>-8.0332906619528507E-2</v>
      </c>
    </row>
    <row r="1205" spans="1:10" x14ac:dyDescent="0.55000000000000004">
      <c r="A1205">
        <v>1193</v>
      </c>
      <c r="B1205">
        <v>13209</v>
      </c>
      <c r="C1205">
        <v>-429374</v>
      </c>
      <c r="F1205">
        <f t="shared" si="95"/>
        <v>14.9125</v>
      </c>
      <c r="G1205">
        <f t="shared" si="96"/>
        <v>1.3209E-2</v>
      </c>
      <c r="H1205">
        <f t="shared" si="97"/>
        <v>-117987.95098433108</v>
      </c>
      <c r="I1205">
        <f t="shared" si="98"/>
        <v>-2.3618540795870163E-4</v>
      </c>
      <c r="J1205">
        <f t="shared" si="94"/>
        <v>-8.9800182382303806E-2</v>
      </c>
    </row>
    <row r="1206" spans="1:10" x14ac:dyDescent="0.55000000000000004">
      <c r="A1206">
        <v>1194</v>
      </c>
      <c r="B1206">
        <v>11156</v>
      </c>
      <c r="C1206">
        <v>-442638</v>
      </c>
      <c r="F1206">
        <f t="shared" si="95"/>
        <v>14.925000000000001</v>
      </c>
      <c r="G1206">
        <f t="shared" si="96"/>
        <v>1.1155999999999999E-2</v>
      </c>
      <c r="H1206">
        <f t="shared" si="97"/>
        <v>-131251.95098433108</v>
      </c>
      <c r="I1206">
        <f t="shared" si="98"/>
        <v>-2.62736960257294E-4</v>
      </c>
      <c r="J1206">
        <f t="shared" si="94"/>
        <v>-9.9895362518765837E-2</v>
      </c>
    </row>
    <row r="1207" spans="1:10" x14ac:dyDescent="0.55000000000000004">
      <c r="A1207">
        <v>1195</v>
      </c>
      <c r="B1207">
        <v>9038</v>
      </c>
      <c r="C1207">
        <v>-453746</v>
      </c>
      <c r="F1207">
        <f t="shared" si="95"/>
        <v>14.9375</v>
      </c>
      <c r="G1207">
        <f t="shared" si="96"/>
        <v>9.0379999999999992E-3</v>
      </c>
      <c r="H1207">
        <f t="shared" si="97"/>
        <v>-142359.95098433108</v>
      </c>
      <c r="I1207">
        <f t="shared" si="98"/>
        <v>-2.849726842419716E-4</v>
      </c>
      <c r="J1207">
        <f t="shared" si="94"/>
        <v>-0.10834961922532649</v>
      </c>
    </row>
    <row r="1208" spans="1:10" x14ac:dyDescent="0.55000000000000004">
      <c r="A1208">
        <v>1196</v>
      </c>
      <c r="B1208">
        <v>6872</v>
      </c>
      <c r="C1208">
        <v>-460834</v>
      </c>
      <c r="F1208">
        <f t="shared" si="95"/>
        <v>14.95</v>
      </c>
      <c r="G1208">
        <f t="shared" si="96"/>
        <v>6.8719999999999996E-3</v>
      </c>
      <c r="H1208">
        <f t="shared" si="97"/>
        <v>-149447.95098433108</v>
      </c>
      <c r="I1208">
        <f t="shared" si="98"/>
        <v>-2.9916127009031469E-4</v>
      </c>
      <c r="J1208">
        <f t="shared" si="94"/>
        <v>-0.11374426916555894</v>
      </c>
    </row>
    <row r="1209" spans="1:10" x14ac:dyDescent="0.55000000000000004">
      <c r="A1209">
        <v>1197</v>
      </c>
      <c r="B1209">
        <v>4669</v>
      </c>
      <c r="C1209">
        <v>-471679</v>
      </c>
      <c r="F1209">
        <f t="shared" si="95"/>
        <v>14.9625</v>
      </c>
      <c r="G1209">
        <f t="shared" si="96"/>
        <v>4.6689999999999995E-3</v>
      </c>
      <c r="H1209">
        <f t="shared" si="97"/>
        <v>-160292.95098433108</v>
      </c>
      <c r="I1209">
        <f t="shared" si="98"/>
        <v>-3.208705270775157E-4</v>
      </c>
      <c r="J1209">
        <f t="shared" si="94"/>
        <v>-0.12199835756875038</v>
      </c>
    </row>
    <row r="1210" spans="1:10" x14ac:dyDescent="0.55000000000000004">
      <c r="A1210">
        <v>1198</v>
      </c>
      <c r="B1210">
        <v>2447</v>
      </c>
      <c r="C1210">
        <v>-485800</v>
      </c>
      <c r="F1210">
        <f t="shared" si="95"/>
        <v>14.975</v>
      </c>
      <c r="G1210">
        <f t="shared" si="96"/>
        <v>2.447E-3</v>
      </c>
      <c r="H1210">
        <f t="shared" si="97"/>
        <v>-174413.95098433108</v>
      </c>
      <c r="I1210">
        <f t="shared" si="98"/>
        <v>-3.4913760111313259E-4</v>
      </c>
      <c r="J1210">
        <f t="shared" si="94"/>
        <v>-0.13274579715763613</v>
      </c>
    </row>
    <row r="1211" spans="1:10" x14ac:dyDescent="0.55000000000000004">
      <c r="A1211">
        <v>1199</v>
      </c>
      <c r="B1211">
        <v>197</v>
      </c>
      <c r="C1211">
        <v>-499123</v>
      </c>
      <c r="F1211">
        <f t="shared" si="95"/>
        <v>14.987500000000001</v>
      </c>
      <c r="G1211">
        <f t="shared" si="96"/>
        <v>1.9699999999999999E-4</v>
      </c>
      <c r="H1211">
        <f t="shared" si="97"/>
        <v>-187736.95098433108</v>
      </c>
      <c r="I1211">
        <f t="shared" si="98"/>
        <v>-3.7580725817541743E-4</v>
      </c>
      <c r="J1211">
        <f t="shared" si="94"/>
        <v>-0.14288588197051941</v>
      </c>
    </row>
    <row r="1212" spans="1:10" x14ac:dyDescent="0.55000000000000004">
      <c r="A1212">
        <v>1200</v>
      </c>
      <c r="B1212">
        <v>-2044</v>
      </c>
      <c r="C1212">
        <v>-513227</v>
      </c>
      <c r="F1212">
        <f t="shared" si="95"/>
        <v>15</v>
      </c>
      <c r="G1212">
        <f t="shared" si="96"/>
        <v>-2.0439999999999998E-3</v>
      </c>
      <c r="H1212">
        <f t="shared" si="97"/>
        <v>-201840.95098433108</v>
      </c>
      <c r="I1212">
        <f t="shared" si="98"/>
        <v>-4.0404030202488567E-4</v>
      </c>
      <c r="J1212">
        <f t="shared" si="94"/>
        <v>-0.15362038292382618</v>
      </c>
    </row>
    <row r="1213" spans="1:10" x14ac:dyDescent="0.55000000000000004">
      <c r="A1213">
        <v>1201</v>
      </c>
      <c r="B1213">
        <v>-4275</v>
      </c>
      <c r="C1213">
        <v>-526653</v>
      </c>
      <c r="F1213">
        <f t="shared" si="95"/>
        <v>15.012499999999999</v>
      </c>
      <c r="G1213">
        <f t="shared" si="96"/>
        <v>-4.2750000000000002E-3</v>
      </c>
      <c r="H1213">
        <f t="shared" si="97"/>
        <v>-215266.95098433108</v>
      </c>
      <c r="I1213">
        <f t="shared" si="98"/>
        <v>-4.3091614197971839E-4</v>
      </c>
      <c r="J1213">
        <f t="shared" si="94"/>
        <v>-0.163838860646394</v>
      </c>
    </row>
    <row r="1214" spans="1:10" x14ac:dyDescent="0.55000000000000004">
      <c r="A1214">
        <v>1202</v>
      </c>
      <c r="B1214">
        <v>-6488</v>
      </c>
      <c r="C1214">
        <v>-533606</v>
      </c>
      <c r="F1214">
        <f t="shared" si="95"/>
        <v>15.025</v>
      </c>
      <c r="G1214">
        <f t="shared" si="96"/>
        <v>-6.4879999999999998E-3</v>
      </c>
      <c r="H1214">
        <f t="shared" si="97"/>
        <v>-222219.95098433108</v>
      </c>
      <c r="I1214">
        <f t="shared" si="98"/>
        <v>-4.4483448811452782E-4</v>
      </c>
      <c r="J1214">
        <f t="shared" si="94"/>
        <v>-0.16913076259820495</v>
      </c>
    </row>
    <row r="1215" spans="1:10" x14ac:dyDescent="0.55000000000000004">
      <c r="A1215">
        <v>1203</v>
      </c>
      <c r="B1215">
        <v>-8653</v>
      </c>
      <c r="C1215">
        <v>-538449</v>
      </c>
      <c r="F1215">
        <f t="shared" si="95"/>
        <v>15.0375</v>
      </c>
      <c r="G1215">
        <f t="shared" si="96"/>
        <v>-8.6529999999999992E-3</v>
      </c>
      <c r="H1215">
        <f t="shared" si="97"/>
        <v>-227062.95098433108</v>
      </c>
      <c r="I1215">
        <f t="shared" si="98"/>
        <v>-4.5452908761558955E-4</v>
      </c>
      <c r="J1215">
        <f t="shared" si="94"/>
        <v>-0.17281675154579887</v>
      </c>
    </row>
    <row r="1216" spans="1:10" x14ac:dyDescent="0.55000000000000004">
      <c r="A1216">
        <v>1204</v>
      </c>
      <c r="B1216">
        <v>-10781</v>
      </c>
      <c r="C1216">
        <v>-542975</v>
      </c>
      <c r="F1216">
        <f t="shared" si="95"/>
        <v>15.05</v>
      </c>
      <c r="G1216">
        <f t="shared" si="96"/>
        <v>-1.0780999999999999E-2</v>
      </c>
      <c r="H1216">
        <f t="shared" si="97"/>
        <v>-231588.95098433108</v>
      </c>
      <c r="I1216">
        <f t="shared" si="98"/>
        <v>-4.6358912423376123E-4</v>
      </c>
      <c r="J1216">
        <f t="shared" si="94"/>
        <v>-0.17626147299465494</v>
      </c>
    </row>
    <row r="1217" spans="1:10" x14ac:dyDescent="0.55000000000000004">
      <c r="A1217">
        <v>1205</v>
      </c>
      <c r="B1217">
        <v>-12844</v>
      </c>
      <c r="C1217">
        <v>-543041</v>
      </c>
      <c r="F1217">
        <f t="shared" si="95"/>
        <v>15.0625</v>
      </c>
      <c r="G1217">
        <f t="shared" si="96"/>
        <v>-1.2844E-2</v>
      </c>
      <c r="H1217">
        <f t="shared" si="97"/>
        <v>-231654.95098433108</v>
      </c>
      <c r="I1217">
        <f t="shared" si="98"/>
        <v>-4.6372124142704432E-4</v>
      </c>
      <c r="J1217">
        <f t="shared" si="94"/>
        <v>-0.1763117053445499</v>
      </c>
    </row>
    <row r="1218" spans="1:10" x14ac:dyDescent="0.55000000000000004">
      <c r="A1218">
        <v>1206</v>
      </c>
      <c r="B1218">
        <v>-14831</v>
      </c>
      <c r="C1218">
        <v>-542201</v>
      </c>
      <c r="F1218">
        <f t="shared" si="95"/>
        <v>15.074999999999999</v>
      </c>
      <c r="G1218">
        <f t="shared" si="96"/>
        <v>-1.4830999999999999E-2</v>
      </c>
      <c r="H1218">
        <f t="shared" si="97"/>
        <v>-230814.95098433108</v>
      </c>
      <c r="I1218">
        <f t="shared" si="98"/>
        <v>-4.6203974987616846E-4</v>
      </c>
      <c r="J1218">
        <f t="shared" si="94"/>
        <v>-0.1756723845277052</v>
      </c>
    </row>
    <row r="1219" spans="1:10" x14ac:dyDescent="0.55000000000000004">
      <c r="A1219">
        <v>1207</v>
      </c>
      <c r="B1219">
        <v>-16744</v>
      </c>
      <c r="C1219">
        <v>-543816</v>
      </c>
      <c r="F1219">
        <f t="shared" si="95"/>
        <v>15.0875</v>
      </c>
      <c r="G1219">
        <f t="shared" si="96"/>
        <v>-1.6743999999999998E-2</v>
      </c>
      <c r="H1219">
        <f t="shared" si="97"/>
        <v>-232429.95098433108</v>
      </c>
      <c r="I1219">
        <f t="shared" si="98"/>
        <v>-4.6527261756029292E-4</v>
      </c>
      <c r="J1219">
        <f t="shared" si="94"/>
        <v>-0.1769015549077102</v>
      </c>
    </row>
    <row r="1220" spans="1:10" x14ac:dyDescent="0.55000000000000004">
      <c r="A1220">
        <v>1208</v>
      </c>
      <c r="B1220">
        <v>-18563</v>
      </c>
      <c r="C1220">
        <v>-545178</v>
      </c>
      <c r="F1220">
        <f t="shared" si="95"/>
        <v>15.1</v>
      </c>
      <c r="G1220">
        <f t="shared" si="96"/>
        <v>-1.8563E-2</v>
      </c>
      <c r="H1220">
        <f t="shared" si="97"/>
        <v>-233791.95098433108</v>
      </c>
      <c r="I1220">
        <f t="shared" si="98"/>
        <v>-4.6799903600349877E-4</v>
      </c>
      <c r="J1220">
        <f t="shared" si="94"/>
        <v>-0.17793816794645126</v>
      </c>
    </row>
    <row r="1221" spans="1:10" x14ac:dyDescent="0.55000000000000004">
      <c r="A1221">
        <v>1209</v>
      </c>
      <c r="B1221">
        <v>-20269</v>
      </c>
      <c r="C1221">
        <v>-544345</v>
      </c>
      <c r="F1221">
        <f t="shared" si="95"/>
        <v>15.112500000000001</v>
      </c>
      <c r="G1221">
        <f t="shared" si="96"/>
        <v>-2.0268999999999999E-2</v>
      </c>
      <c r="H1221">
        <f t="shared" si="97"/>
        <v>-232958.95098433108</v>
      </c>
      <c r="I1221">
        <f t="shared" si="98"/>
        <v>-4.6633155688221352E-4</v>
      </c>
      <c r="J1221">
        <f t="shared" si="94"/>
        <v>-0.17730417480308022</v>
      </c>
    </row>
    <row r="1222" spans="1:10" x14ac:dyDescent="0.55000000000000004">
      <c r="A1222">
        <v>1210</v>
      </c>
      <c r="B1222">
        <v>-21872</v>
      </c>
      <c r="C1222">
        <v>-544450</v>
      </c>
      <c r="F1222">
        <f t="shared" si="95"/>
        <v>15.125</v>
      </c>
      <c r="G1222">
        <f t="shared" si="96"/>
        <v>-2.1871999999999999E-2</v>
      </c>
      <c r="H1222">
        <f t="shared" si="97"/>
        <v>-233063.95098433108</v>
      </c>
      <c r="I1222">
        <f t="shared" si="98"/>
        <v>-4.6654174332607301E-4</v>
      </c>
      <c r="J1222">
        <f t="shared" si="94"/>
        <v>-0.17738408990518581</v>
      </c>
    </row>
    <row r="1223" spans="1:10" x14ac:dyDescent="0.55000000000000004">
      <c r="A1223">
        <v>1211</v>
      </c>
      <c r="B1223">
        <v>-23344</v>
      </c>
      <c r="C1223">
        <v>-543049</v>
      </c>
      <c r="F1223">
        <f t="shared" si="95"/>
        <v>15.137499999999999</v>
      </c>
      <c r="G1223">
        <f t="shared" si="96"/>
        <v>-2.3344E-2</v>
      </c>
      <c r="H1223">
        <f t="shared" si="97"/>
        <v>-231662.95098433108</v>
      </c>
      <c r="I1223">
        <f t="shared" si="98"/>
        <v>-4.6373725563229076E-4</v>
      </c>
      <c r="J1223">
        <f t="shared" si="94"/>
        <v>-0.17631779411423412</v>
      </c>
    </row>
    <row r="1224" spans="1:10" x14ac:dyDescent="0.55000000000000004">
      <c r="A1224">
        <v>1212</v>
      </c>
      <c r="B1224">
        <v>-24694</v>
      </c>
      <c r="C1224">
        <v>-534681</v>
      </c>
      <c r="F1224">
        <f t="shared" si="95"/>
        <v>15.15</v>
      </c>
      <c r="G1224">
        <f t="shared" si="96"/>
        <v>-2.4693999999999997E-2</v>
      </c>
      <c r="H1224">
        <f t="shared" si="97"/>
        <v>-223294.95098433108</v>
      </c>
      <c r="I1224">
        <f t="shared" si="98"/>
        <v>-4.469863969445178E-4</v>
      </c>
      <c r="J1224">
        <f t="shared" si="94"/>
        <v>-0.16994894102452407</v>
      </c>
    </row>
    <row r="1225" spans="1:10" x14ac:dyDescent="0.55000000000000004">
      <c r="A1225">
        <v>1213</v>
      </c>
      <c r="B1225">
        <v>-25894</v>
      </c>
      <c r="C1225">
        <v>-530214</v>
      </c>
      <c r="F1225">
        <f t="shared" si="95"/>
        <v>15.1625</v>
      </c>
      <c r="G1225">
        <f t="shared" si="96"/>
        <v>-2.5894E-2</v>
      </c>
      <c r="H1225">
        <f t="shared" si="97"/>
        <v>-218827.95098433108</v>
      </c>
      <c r="I1225">
        <f t="shared" si="98"/>
        <v>-4.3804446509003859E-4</v>
      </c>
      <c r="J1225">
        <f t="shared" si="94"/>
        <v>-0.1665491242520892</v>
      </c>
    </row>
    <row r="1226" spans="1:10" x14ac:dyDescent="0.55000000000000004">
      <c r="A1226">
        <v>1214</v>
      </c>
      <c r="B1226">
        <v>-26953</v>
      </c>
      <c r="C1226">
        <v>-524654</v>
      </c>
      <c r="F1226">
        <f t="shared" si="95"/>
        <v>15.175000000000001</v>
      </c>
      <c r="G1226">
        <f t="shared" si="96"/>
        <v>-2.6952999999999998E-2</v>
      </c>
      <c r="H1226">
        <f t="shared" si="97"/>
        <v>-213267.95098433108</v>
      </c>
      <c r="I1226">
        <f t="shared" si="98"/>
        <v>-4.2691459244376497E-4</v>
      </c>
      <c r="J1226">
        <f t="shared" si="94"/>
        <v>-0.16231742932154569</v>
      </c>
    </row>
    <row r="1227" spans="1:10" x14ac:dyDescent="0.55000000000000004">
      <c r="A1227">
        <v>1215</v>
      </c>
      <c r="B1227">
        <v>-27872</v>
      </c>
      <c r="C1227">
        <v>-509844</v>
      </c>
      <c r="F1227">
        <f t="shared" si="95"/>
        <v>15.1875</v>
      </c>
      <c r="G1227">
        <f t="shared" si="96"/>
        <v>-2.7871999999999997E-2</v>
      </c>
      <c r="H1227">
        <f t="shared" si="97"/>
        <v>-198457.95098433108</v>
      </c>
      <c r="I1227">
        <f t="shared" si="98"/>
        <v>-3.9726829498129866E-4</v>
      </c>
      <c r="J1227">
        <f t="shared" si="94"/>
        <v>-0.15104559444360519</v>
      </c>
    </row>
    <row r="1228" spans="1:10" x14ac:dyDescent="0.55000000000000004">
      <c r="A1228">
        <v>1216</v>
      </c>
      <c r="B1228">
        <v>-28622</v>
      </c>
      <c r="C1228">
        <v>-495321</v>
      </c>
      <c r="F1228">
        <f t="shared" si="95"/>
        <v>15.2</v>
      </c>
      <c r="G1228">
        <f t="shared" si="96"/>
        <v>-2.8621999999999998E-2</v>
      </c>
      <c r="H1228">
        <f t="shared" si="97"/>
        <v>-183934.95098433108</v>
      </c>
      <c r="I1228">
        <f t="shared" si="98"/>
        <v>-3.6819650713204832E-4</v>
      </c>
      <c r="J1228">
        <f t="shared" si="94"/>
        <v>-0.13999219417808662</v>
      </c>
    </row>
    <row r="1229" spans="1:10" x14ac:dyDescent="0.55000000000000004">
      <c r="A1229">
        <v>1217</v>
      </c>
      <c r="B1229">
        <v>-29213</v>
      </c>
      <c r="C1229">
        <v>-486303</v>
      </c>
      <c r="F1229">
        <f t="shared" si="95"/>
        <v>15.2125</v>
      </c>
      <c r="G1229">
        <f t="shared" si="96"/>
        <v>-2.9212999999999999E-2</v>
      </c>
      <c r="H1229">
        <f t="shared" si="97"/>
        <v>-174916.95098433108</v>
      </c>
      <c r="I1229">
        <f t="shared" si="98"/>
        <v>-3.5014449426800233E-4</v>
      </c>
      <c r="J1229">
        <f t="shared" ref="J1229:J1292" si="99">(I1229*0.1*9.80665)/($J$4*10^(-6)*$H$4)</f>
        <v>-0.1331286285515324</v>
      </c>
    </row>
    <row r="1230" spans="1:10" x14ac:dyDescent="0.55000000000000004">
      <c r="A1230">
        <v>1218</v>
      </c>
      <c r="B1230">
        <v>-29644</v>
      </c>
      <c r="C1230">
        <v>-478769</v>
      </c>
      <c r="F1230">
        <f t="shared" si="95"/>
        <v>15.225</v>
      </c>
      <c r="G1230">
        <f t="shared" si="96"/>
        <v>-2.9644E-2</v>
      </c>
      <c r="H1230">
        <f t="shared" si="97"/>
        <v>-167382.95098433108</v>
      </c>
      <c r="I1230">
        <f t="shared" si="98"/>
        <v>-3.3506311647717038E-4</v>
      </c>
      <c r="J1230">
        <f t="shared" si="99"/>
        <v>-0.12739452970140386</v>
      </c>
    </row>
    <row r="1231" spans="1:10" x14ac:dyDescent="0.55000000000000004">
      <c r="A1231">
        <v>1219</v>
      </c>
      <c r="B1231">
        <v>-29906</v>
      </c>
      <c r="C1231">
        <v>-469485</v>
      </c>
      <c r="F1231">
        <f t="shared" si="95"/>
        <v>15.237500000000001</v>
      </c>
      <c r="G1231">
        <f t="shared" si="96"/>
        <v>-2.9905999999999999E-2</v>
      </c>
      <c r="H1231">
        <f t="shared" si="97"/>
        <v>-158098.95098433108</v>
      </c>
      <c r="I1231">
        <f t="shared" si="98"/>
        <v>-3.1647863128868038E-4</v>
      </c>
      <c r="J1231">
        <f t="shared" si="99"/>
        <v>-0.12032851248284883</v>
      </c>
    </row>
    <row r="1232" spans="1:10" x14ac:dyDescent="0.55000000000000004">
      <c r="A1232">
        <v>1220</v>
      </c>
      <c r="B1232">
        <v>-30000</v>
      </c>
      <c r="C1232">
        <v>-443629</v>
      </c>
      <c r="F1232">
        <f t="shared" si="95"/>
        <v>15.25</v>
      </c>
      <c r="G1232">
        <f t="shared" si="96"/>
        <v>-0.03</v>
      </c>
      <c r="H1232">
        <f t="shared" si="97"/>
        <v>-132242.95098433108</v>
      </c>
      <c r="I1232">
        <f t="shared" si="98"/>
        <v>-2.6472071993219635E-4</v>
      </c>
      <c r="J1232">
        <f t="shared" si="99"/>
        <v>-0.10064960886340049</v>
      </c>
    </row>
    <row r="1233" spans="1:10" x14ac:dyDescent="0.55000000000000004">
      <c r="A1233">
        <v>1221</v>
      </c>
      <c r="B1233">
        <v>-29925</v>
      </c>
      <c r="C1233">
        <v>-426383</v>
      </c>
      <c r="F1233">
        <f t="shared" ref="F1233:F1296" si="100">A1233/80</f>
        <v>15.262499999999999</v>
      </c>
      <c r="G1233">
        <f t="shared" ref="G1233:G1296" si="101">B1233*10^-6</f>
        <v>-2.9925E-2</v>
      </c>
      <c r="H1233">
        <f t="shared" ref="H1233:H1296" si="102">C1233-$F$4</f>
        <v>-114996.95098433108</v>
      </c>
      <c r="I1233">
        <f t="shared" ref="I1233:I1296" si="103">($H$4*H1233)/($H$6*$H$8)</f>
        <v>-2.3019809697219005E-4</v>
      </c>
      <c r="J1233">
        <f t="shared" si="99"/>
        <v>-8.7523743616610347E-2</v>
      </c>
    </row>
    <row r="1234" spans="1:10" x14ac:dyDescent="0.55000000000000004">
      <c r="A1234">
        <v>1222</v>
      </c>
      <c r="B1234">
        <v>-29681</v>
      </c>
      <c r="C1234">
        <v>-407684</v>
      </c>
      <c r="F1234">
        <f t="shared" si="100"/>
        <v>15.275</v>
      </c>
      <c r="G1234">
        <f t="shared" si="101"/>
        <v>-2.9680999999999999E-2</v>
      </c>
      <c r="H1234">
        <f t="shared" si="102"/>
        <v>-96297.950984331081</v>
      </c>
      <c r="I1234">
        <f t="shared" si="103"/>
        <v>-1.9276689398429962E-4</v>
      </c>
      <c r="J1234">
        <f t="shared" si="99"/>
        <v>-7.3292005575920971E-2</v>
      </c>
    </row>
    <row r="1235" spans="1:10" x14ac:dyDescent="0.55000000000000004">
      <c r="A1235">
        <v>1223</v>
      </c>
      <c r="B1235">
        <v>-29269</v>
      </c>
      <c r="C1235">
        <v>-391898</v>
      </c>
      <c r="F1235">
        <f t="shared" si="100"/>
        <v>15.2875</v>
      </c>
      <c r="G1235">
        <f t="shared" si="101"/>
        <v>-2.9269E-2</v>
      </c>
      <c r="H1235">
        <f t="shared" si="102"/>
        <v>-80511.950984331081</v>
      </c>
      <c r="I1235">
        <f t="shared" si="103"/>
        <v>-1.6116686348176804E-4</v>
      </c>
      <c r="J1235">
        <f t="shared" si="99"/>
        <v>-6.1277340796503751E-2</v>
      </c>
    </row>
    <row r="1236" spans="1:10" x14ac:dyDescent="0.55000000000000004">
      <c r="A1236">
        <v>1224</v>
      </c>
      <c r="B1236">
        <v>-28697</v>
      </c>
      <c r="C1236">
        <v>-374311</v>
      </c>
      <c r="F1236">
        <f t="shared" si="100"/>
        <v>15.3</v>
      </c>
      <c r="G1236">
        <f t="shared" si="101"/>
        <v>-2.8697E-2</v>
      </c>
      <c r="H1236">
        <f t="shared" si="102"/>
        <v>-62924.950984331081</v>
      </c>
      <c r="I1236">
        <f t="shared" si="103"/>
        <v>-1.2596163502313234E-4</v>
      </c>
      <c r="J1236">
        <f t="shared" si="99"/>
        <v>-4.7891941741923058E-2</v>
      </c>
    </row>
    <row r="1237" spans="1:10" x14ac:dyDescent="0.55000000000000004">
      <c r="A1237">
        <v>1225</v>
      </c>
      <c r="B1237">
        <v>-27966</v>
      </c>
      <c r="C1237">
        <v>-355759</v>
      </c>
      <c r="F1237">
        <f t="shared" si="100"/>
        <v>15.3125</v>
      </c>
      <c r="G1237">
        <f t="shared" si="101"/>
        <v>-2.7965999999999998E-2</v>
      </c>
      <c r="H1237">
        <f t="shared" si="102"/>
        <v>-44372.950984331081</v>
      </c>
      <c r="I1237">
        <f t="shared" si="103"/>
        <v>-8.8824693056645197E-5</v>
      </c>
      <c r="J1237">
        <f t="shared" si="99"/>
        <v>-3.3772084844181496E-2</v>
      </c>
    </row>
    <row r="1238" spans="1:10" x14ac:dyDescent="0.55000000000000004">
      <c r="A1238">
        <v>1226</v>
      </c>
      <c r="B1238">
        <v>-27075</v>
      </c>
      <c r="C1238">
        <v>-343032</v>
      </c>
      <c r="F1238">
        <f t="shared" si="100"/>
        <v>15.324999999999999</v>
      </c>
      <c r="G1238">
        <f t="shared" si="101"/>
        <v>-2.7074999999999998E-2</v>
      </c>
      <c r="H1238">
        <f t="shared" si="102"/>
        <v>-31645.950984331081</v>
      </c>
      <c r="I1238">
        <f t="shared" si="103"/>
        <v>-6.3348094285219921E-5</v>
      </c>
      <c r="J1238">
        <f t="shared" si="99"/>
        <v>-2.4085613372773738E-2</v>
      </c>
    </row>
    <row r="1239" spans="1:10" x14ac:dyDescent="0.55000000000000004">
      <c r="A1239">
        <v>1227</v>
      </c>
      <c r="B1239">
        <v>-26034</v>
      </c>
      <c r="C1239">
        <v>-321897</v>
      </c>
      <c r="F1239">
        <f t="shared" si="100"/>
        <v>15.3375</v>
      </c>
      <c r="G1239">
        <f t="shared" si="101"/>
        <v>-2.6033999999999998E-2</v>
      </c>
      <c r="H1239">
        <f t="shared" si="102"/>
        <v>-10510.950984331081</v>
      </c>
      <c r="I1239">
        <f t="shared" si="103"/>
        <v>-2.1040565799789468E-5</v>
      </c>
      <c r="J1239">
        <f t="shared" si="99"/>
        <v>-7.9998449632347254E-3</v>
      </c>
    </row>
    <row r="1240" spans="1:10" x14ac:dyDescent="0.55000000000000004">
      <c r="A1240">
        <v>1228</v>
      </c>
      <c r="B1240">
        <v>-24844</v>
      </c>
      <c r="C1240">
        <v>-306654</v>
      </c>
      <c r="F1240">
        <f t="shared" si="100"/>
        <v>15.35</v>
      </c>
      <c r="G1240">
        <f t="shared" si="101"/>
        <v>-2.4843999999999998E-2</v>
      </c>
      <c r="H1240">
        <f t="shared" si="102"/>
        <v>4732.0490156689193</v>
      </c>
      <c r="I1240">
        <f t="shared" si="103"/>
        <v>9.4725005216402138E-6</v>
      </c>
      <c r="J1240">
        <f t="shared" si="99"/>
        <v>3.6015445738650249E-3</v>
      </c>
    </row>
    <row r="1241" spans="1:10" x14ac:dyDescent="0.55000000000000004">
      <c r="A1241">
        <v>1229</v>
      </c>
      <c r="B1241">
        <v>-23522</v>
      </c>
      <c r="C1241">
        <v>-292924</v>
      </c>
      <c r="F1241">
        <f t="shared" si="100"/>
        <v>15.362500000000001</v>
      </c>
      <c r="G1241">
        <f t="shared" si="101"/>
        <v>-2.3521999999999998E-2</v>
      </c>
      <c r="H1241">
        <f t="shared" si="102"/>
        <v>18462.049015668919</v>
      </c>
      <c r="I1241">
        <f t="shared" si="103"/>
        <v>3.6956880275837523E-5</v>
      </c>
      <c r="J1241">
        <f t="shared" si="99"/>
        <v>1.4051395544433782E-2</v>
      </c>
    </row>
    <row r="1242" spans="1:10" x14ac:dyDescent="0.55000000000000004">
      <c r="A1242">
        <v>1230</v>
      </c>
      <c r="B1242">
        <v>-22059</v>
      </c>
      <c r="C1242">
        <v>-277922</v>
      </c>
      <c r="F1242">
        <f t="shared" si="100"/>
        <v>15.375</v>
      </c>
      <c r="G1242">
        <f t="shared" si="101"/>
        <v>-2.2058999999999999E-2</v>
      </c>
      <c r="H1242">
        <f t="shared" si="102"/>
        <v>33464.049015668919</v>
      </c>
      <c r="I1242">
        <f t="shared" si="103"/>
        <v>6.6987518664218292E-5</v>
      </c>
      <c r="J1242">
        <f t="shared" si="99"/>
        <v>2.5469360894795946E-2</v>
      </c>
    </row>
    <row r="1243" spans="1:10" x14ac:dyDescent="0.55000000000000004">
      <c r="A1243">
        <v>1231</v>
      </c>
      <c r="B1243">
        <v>-20475</v>
      </c>
      <c r="C1243">
        <v>-261367</v>
      </c>
      <c r="F1243">
        <f t="shared" si="100"/>
        <v>15.387499999999999</v>
      </c>
      <c r="G1243">
        <f t="shared" si="101"/>
        <v>-2.0475E-2</v>
      </c>
      <c r="H1243">
        <f t="shared" si="102"/>
        <v>50019.049015668919</v>
      </c>
      <c r="I1243">
        <f t="shared" si="103"/>
        <v>1.0012691464606362E-4</v>
      </c>
      <c r="J1243">
        <f t="shared" si="99"/>
        <v>3.8069308660110275E-2</v>
      </c>
    </row>
    <row r="1244" spans="1:10" x14ac:dyDescent="0.55000000000000004">
      <c r="A1244">
        <v>1232</v>
      </c>
      <c r="B1244">
        <v>-18778</v>
      </c>
      <c r="C1244">
        <v>-242391</v>
      </c>
      <c r="F1244">
        <f t="shared" si="100"/>
        <v>15.4</v>
      </c>
      <c r="G1244">
        <f t="shared" si="101"/>
        <v>-1.8778E-2</v>
      </c>
      <c r="H1244">
        <f t="shared" si="102"/>
        <v>68995.049015668919</v>
      </c>
      <c r="I1244">
        <f t="shared" si="103"/>
        <v>1.3811260949061192E-4</v>
      </c>
      <c r="J1244">
        <f t="shared" si="99"/>
        <v>5.2511870351116305E-2</v>
      </c>
    </row>
    <row r="1245" spans="1:10" x14ac:dyDescent="0.55000000000000004">
      <c r="A1245">
        <v>1233</v>
      </c>
      <c r="B1245">
        <v>-16978</v>
      </c>
      <c r="C1245">
        <v>-222131</v>
      </c>
      <c r="F1245">
        <f t="shared" si="100"/>
        <v>15.4125</v>
      </c>
      <c r="G1245">
        <f t="shared" si="101"/>
        <v>-1.6978E-2</v>
      </c>
      <c r="H1245">
        <f t="shared" si="102"/>
        <v>89255.049015668919</v>
      </c>
      <c r="I1245">
        <f t="shared" si="103"/>
        <v>1.7866858427721333E-4</v>
      </c>
      <c r="J1245">
        <f t="shared" si="99"/>
        <v>6.7931679576442083E-2</v>
      </c>
    </row>
    <row r="1246" spans="1:10" x14ac:dyDescent="0.55000000000000004">
      <c r="A1246">
        <v>1234</v>
      </c>
      <c r="B1246">
        <v>-15084</v>
      </c>
      <c r="C1246">
        <v>-207817</v>
      </c>
      <c r="F1246">
        <f t="shared" si="100"/>
        <v>15.425000000000001</v>
      </c>
      <c r="G1246">
        <f t="shared" si="101"/>
        <v>-1.5083999999999998E-2</v>
      </c>
      <c r="H1246">
        <f t="shared" si="102"/>
        <v>103569.04901566892</v>
      </c>
      <c r="I1246">
        <f t="shared" si="103"/>
        <v>2.0732200101440055E-4</v>
      </c>
      <c r="J1246">
        <f t="shared" si="99"/>
        <v>7.8826010733960034E-2</v>
      </c>
    </row>
    <row r="1247" spans="1:10" x14ac:dyDescent="0.55000000000000004">
      <c r="A1247">
        <v>1235</v>
      </c>
      <c r="B1247">
        <v>-13097</v>
      </c>
      <c r="C1247">
        <v>-190708</v>
      </c>
      <c r="F1247">
        <f t="shared" si="100"/>
        <v>15.4375</v>
      </c>
      <c r="G1247">
        <f t="shared" si="101"/>
        <v>-1.3096999999999999E-2</v>
      </c>
      <c r="H1247">
        <f t="shared" si="102"/>
        <v>120678.04901566892</v>
      </c>
      <c r="I1247">
        <f t="shared" si="103"/>
        <v>2.4157038070956162E-4</v>
      </c>
      <c r="J1247">
        <f t="shared" si="99"/>
        <v>9.1847605799907653E-2</v>
      </c>
    </row>
    <row r="1248" spans="1:10" x14ac:dyDescent="0.55000000000000004">
      <c r="A1248">
        <v>1236</v>
      </c>
      <c r="B1248">
        <v>-11044</v>
      </c>
      <c r="C1248">
        <v>-175910</v>
      </c>
      <c r="F1248">
        <f t="shared" si="100"/>
        <v>15.45</v>
      </c>
      <c r="G1248">
        <f t="shared" si="101"/>
        <v>-1.1044E-2</v>
      </c>
      <c r="H1248">
        <f t="shared" si="102"/>
        <v>135476.04901566892</v>
      </c>
      <c r="I1248">
        <f t="shared" si="103"/>
        <v>2.7119265686415824E-4</v>
      </c>
      <c r="J1248">
        <f t="shared" si="99"/>
        <v>0.1031103075233218</v>
      </c>
    </row>
    <row r="1249" spans="1:10" x14ac:dyDescent="0.55000000000000004">
      <c r="A1249">
        <v>1237</v>
      </c>
      <c r="B1249">
        <v>-8925</v>
      </c>
      <c r="C1249">
        <v>-164437</v>
      </c>
      <c r="F1249">
        <f t="shared" si="100"/>
        <v>15.4625</v>
      </c>
      <c r="G1249">
        <f t="shared" si="101"/>
        <v>-8.9249999999999989E-3</v>
      </c>
      <c r="H1249">
        <f t="shared" si="102"/>
        <v>146949.04901566892</v>
      </c>
      <c r="I1249">
        <f t="shared" si="103"/>
        <v>2.9415902896320456E-4</v>
      </c>
      <c r="J1249">
        <f t="shared" si="99"/>
        <v>0.11184236434672568</v>
      </c>
    </row>
    <row r="1250" spans="1:10" x14ac:dyDescent="0.55000000000000004">
      <c r="A1250">
        <v>1238</v>
      </c>
      <c r="B1250">
        <v>-6759</v>
      </c>
      <c r="C1250">
        <v>-153522</v>
      </c>
      <c r="F1250">
        <f t="shared" si="100"/>
        <v>15.475</v>
      </c>
      <c r="G1250">
        <f t="shared" si="101"/>
        <v>-6.7589999999999994E-3</v>
      </c>
      <c r="H1250">
        <f t="shared" si="102"/>
        <v>157864.04901566892</v>
      </c>
      <c r="I1250">
        <f t="shared" si="103"/>
        <v>3.1600841024631186E-4</v>
      </c>
      <c r="J1250">
        <f t="shared" si="99"/>
        <v>0.12014972948465415</v>
      </c>
    </row>
    <row r="1251" spans="1:10" x14ac:dyDescent="0.55000000000000004">
      <c r="A1251">
        <v>1239</v>
      </c>
      <c r="B1251">
        <v>-4556</v>
      </c>
      <c r="C1251">
        <v>-143484</v>
      </c>
      <c r="F1251">
        <f t="shared" si="100"/>
        <v>15.487500000000001</v>
      </c>
      <c r="G1251">
        <f t="shared" si="101"/>
        <v>-4.5560000000000002E-3</v>
      </c>
      <c r="H1251">
        <f t="shared" si="102"/>
        <v>167902.04901566892</v>
      </c>
      <c r="I1251">
        <f t="shared" si="103"/>
        <v>3.3610223427927856E-4</v>
      </c>
      <c r="J1251">
        <f t="shared" si="99"/>
        <v>0.12778961324594834</v>
      </c>
    </row>
    <row r="1252" spans="1:10" x14ac:dyDescent="0.55000000000000004">
      <c r="A1252">
        <v>1240</v>
      </c>
      <c r="B1252">
        <v>-2325</v>
      </c>
      <c r="C1252">
        <v>-132170</v>
      </c>
      <c r="F1252">
        <f t="shared" si="100"/>
        <v>15.5</v>
      </c>
      <c r="G1252">
        <f t="shared" si="101"/>
        <v>-2.3249999999999998E-3</v>
      </c>
      <c r="H1252">
        <f t="shared" si="102"/>
        <v>179216.04901566892</v>
      </c>
      <c r="I1252">
        <f t="shared" si="103"/>
        <v>3.5875032404905193E-4</v>
      </c>
      <c r="J1252">
        <f t="shared" si="99"/>
        <v>0.13640065577187807</v>
      </c>
    </row>
    <row r="1253" spans="1:10" x14ac:dyDescent="0.55000000000000004">
      <c r="A1253">
        <v>1241</v>
      </c>
      <c r="B1253">
        <v>-84</v>
      </c>
      <c r="C1253">
        <v>-120908</v>
      </c>
      <c r="F1253">
        <f t="shared" si="100"/>
        <v>15.512499999999999</v>
      </c>
      <c r="G1253">
        <f t="shared" si="101"/>
        <v>-8.3999999999999995E-5</v>
      </c>
      <c r="H1253">
        <f t="shared" si="102"/>
        <v>190478.04901566892</v>
      </c>
      <c r="I1253">
        <f t="shared" si="103"/>
        <v>3.8129432148472346E-4</v>
      </c>
      <c r="J1253">
        <f t="shared" si="99"/>
        <v>0.14497212129486026</v>
      </c>
    </row>
    <row r="1254" spans="1:10" x14ac:dyDescent="0.55000000000000004">
      <c r="A1254">
        <v>1242</v>
      </c>
      <c r="B1254">
        <v>2156</v>
      </c>
      <c r="C1254">
        <v>-115006</v>
      </c>
      <c r="F1254">
        <f t="shared" si="100"/>
        <v>15.525</v>
      </c>
      <c r="G1254">
        <f t="shared" si="101"/>
        <v>2.1559999999999999E-3</v>
      </c>
      <c r="H1254">
        <f t="shared" si="102"/>
        <v>196380.04901566892</v>
      </c>
      <c r="I1254">
        <f t="shared" si="103"/>
        <v>3.9310880140528228E-4</v>
      </c>
      <c r="J1254">
        <f t="shared" si="99"/>
        <v>0.1494641111294048</v>
      </c>
    </row>
    <row r="1255" spans="1:10" x14ac:dyDescent="0.55000000000000004">
      <c r="A1255">
        <v>1243</v>
      </c>
      <c r="B1255">
        <v>4388</v>
      </c>
      <c r="C1255">
        <v>-108280</v>
      </c>
      <c r="F1255">
        <f t="shared" si="100"/>
        <v>15.5375</v>
      </c>
      <c r="G1255">
        <f t="shared" si="101"/>
        <v>4.3879999999999995E-3</v>
      </c>
      <c r="H1255">
        <f t="shared" si="102"/>
        <v>203106.04901566892</v>
      </c>
      <c r="I1255">
        <f t="shared" si="103"/>
        <v>4.0657274446622408E-4</v>
      </c>
      <c r="J1255">
        <f t="shared" si="99"/>
        <v>0.15458324424142561</v>
      </c>
    </row>
    <row r="1256" spans="1:10" x14ac:dyDescent="0.55000000000000004">
      <c r="A1256">
        <v>1244</v>
      </c>
      <c r="B1256">
        <v>6600</v>
      </c>
      <c r="C1256">
        <v>-99382</v>
      </c>
      <c r="F1256">
        <f t="shared" si="100"/>
        <v>15.55</v>
      </c>
      <c r="G1256">
        <f t="shared" si="101"/>
        <v>6.6E-3</v>
      </c>
      <c r="H1256">
        <f t="shared" si="102"/>
        <v>212004.04901566892</v>
      </c>
      <c r="I1256">
        <f t="shared" si="103"/>
        <v>4.2438454425157353E-4</v>
      </c>
      <c r="J1256">
        <f t="shared" si="99"/>
        <v>0.16135547832271627</v>
      </c>
    </row>
    <row r="1257" spans="1:10" x14ac:dyDescent="0.55000000000000004">
      <c r="A1257">
        <v>1245</v>
      </c>
      <c r="B1257">
        <v>8766</v>
      </c>
      <c r="C1257">
        <v>-84031</v>
      </c>
      <c r="F1257">
        <f t="shared" si="100"/>
        <v>15.5625</v>
      </c>
      <c r="G1257">
        <f t="shared" si="101"/>
        <v>8.7659999999999995E-3</v>
      </c>
      <c r="H1257">
        <f t="shared" si="102"/>
        <v>227355.04901566892</v>
      </c>
      <c r="I1257">
        <f t="shared" si="103"/>
        <v>4.5511380234383009E-4</v>
      </c>
      <c r="J1257">
        <f t="shared" si="99"/>
        <v>0.17303906625055321</v>
      </c>
    </row>
    <row r="1258" spans="1:10" x14ac:dyDescent="0.55000000000000004">
      <c r="A1258">
        <v>1246</v>
      </c>
      <c r="B1258">
        <v>10884</v>
      </c>
      <c r="C1258">
        <v>-66493</v>
      </c>
      <c r="F1258">
        <f t="shared" si="100"/>
        <v>15.574999999999999</v>
      </c>
      <c r="G1258">
        <f t="shared" si="101"/>
        <v>1.0884E-2</v>
      </c>
      <c r="H1258">
        <f t="shared" si="102"/>
        <v>244893.04901566892</v>
      </c>
      <c r="I1258">
        <f t="shared" si="103"/>
        <v>4.9022094379533136E-4</v>
      </c>
      <c r="J1258">
        <f t="shared" si="99"/>
        <v>0.18638717159081794</v>
      </c>
    </row>
    <row r="1259" spans="1:10" x14ac:dyDescent="0.55000000000000004">
      <c r="A1259">
        <v>1247</v>
      </c>
      <c r="B1259">
        <v>12947</v>
      </c>
      <c r="C1259">
        <v>-70014</v>
      </c>
      <c r="F1259">
        <f t="shared" si="100"/>
        <v>15.5875</v>
      </c>
      <c r="G1259">
        <f t="shared" si="101"/>
        <v>1.2947E-2</v>
      </c>
      <c r="H1259">
        <f t="shared" si="102"/>
        <v>241372.04901566892</v>
      </c>
      <c r="I1259">
        <f t="shared" si="103"/>
        <v>4.8317269171124333E-4</v>
      </c>
      <c r="J1259">
        <f t="shared" si="99"/>
        <v>0.18370735183354389</v>
      </c>
    </row>
    <row r="1260" spans="1:10" x14ac:dyDescent="0.55000000000000004">
      <c r="A1260">
        <v>1248</v>
      </c>
      <c r="B1260">
        <v>14934</v>
      </c>
      <c r="C1260">
        <v>-89431</v>
      </c>
      <c r="F1260">
        <f t="shared" si="100"/>
        <v>15.6</v>
      </c>
      <c r="G1260">
        <f t="shared" si="101"/>
        <v>1.4933999999999999E-2</v>
      </c>
      <c r="H1260">
        <f t="shared" si="102"/>
        <v>221955.04901566892</v>
      </c>
      <c r="I1260">
        <f t="shared" si="103"/>
        <v>4.4430421380248518E-4</v>
      </c>
      <c r="J1260">
        <f t="shared" si="99"/>
        <v>0.16892914671369438</v>
      </c>
    </row>
    <row r="1261" spans="1:10" x14ac:dyDescent="0.55000000000000004">
      <c r="A1261">
        <v>1249</v>
      </c>
      <c r="B1261">
        <v>16838</v>
      </c>
      <c r="C1261">
        <v>-76966</v>
      </c>
      <c r="F1261">
        <f t="shared" si="100"/>
        <v>15.612500000000001</v>
      </c>
      <c r="G1261">
        <f t="shared" si="101"/>
        <v>1.6837999999999999E-2</v>
      </c>
      <c r="H1261">
        <f t="shared" si="102"/>
        <v>234420.04901566892</v>
      </c>
      <c r="I1261">
        <f t="shared" si="103"/>
        <v>4.6925634735208967E-4</v>
      </c>
      <c r="J1261">
        <f t="shared" si="99"/>
        <v>0.17841621097794344</v>
      </c>
    </row>
    <row r="1262" spans="1:10" x14ac:dyDescent="0.55000000000000004">
      <c r="A1262">
        <v>1250</v>
      </c>
      <c r="B1262">
        <v>18647</v>
      </c>
      <c r="C1262">
        <v>-84738</v>
      </c>
      <c r="F1262">
        <f t="shared" si="100"/>
        <v>15.625</v>
      </c>
      <c r="G1262">
        <f t="shared" si="101"/>
        <v>1.8647E-2</v>
      </c>
      <c r="H1262">
        <f t="shared" si="102"/>
        <v>226648.04901566892</v>
      </c>
      <c r="I1262">
        <f t="shared" si="103"/>
        <v>4.5369854695517624E-4</v>
      </c>
      <c r="J1262">
        <f t="shared" si="99"/>
        <v>0.17250097122970889</v>
      </c>
    </row>
    <row r="1263" spans="1:10" x14ac:dyDescent="0.55000000000000004">
      <c r="A1263">
        <v>1251</v>
      </c>
      <c r="B1263">
        <v>20353</v>
      </c>
      <c r="C1263">
        <v>-94204</v>
      </c>
      <c r="F1263">
        <f t="shared" si="100"/>
        <v>15.637499999999999</v>
      </c>
      <c r="G1263">
        <f t="shared" si="101"/>
        <v>2.0353E-2</v>
      </c>
      <c r="H1263">
        <f t="shared" si="102"/>
        <v>217182.04901566892</v>
      </c>
      <c r="I1263">
        <f t="shared" si="103"/>
        <v>4.3474973859732979E-4</v>
      </c>
      <c r="J1263">
        <f t="shared" si="99"/>
        <v>0.1652964345008375</v>
      </c>
    </row>
    <row r="1264" spans="1:10" x14ac:dyDescent="0.55000000000000004">
      <c r="A1264">
        <v>1252</v>
      </c>
      <c r="B1264">
        <v>21947</v>
      </c>
      <c r="C1264">
        <v>-100062</v>
      </c>
      <c r="F1264">
        <f t="shared" si="100"/>
        <v>15.65</v>
      </c>
      <c r="G1264">
        <f t="shared" si="101"/>
        <v>2.1946999999999998E-2</v>
      </c>
      <c r="H1264">
        <f t="shared" si="102"/>
        <v>211324.04901566892</v>
      </c>
      <c r="I1264">
        <f t="shared" si="103"/>
        <v>4.2302333680562638E-4</v>
      </c>
      <c r="J1264">
        <f t="shared" si="99"/>
        <v>0.16083793289955628</v>
      </c>
    </row>
    <row r="1265" spans="1:10" x14ac:dyDescent="0.55000000000000004">
      <c r="A1265">
        <v>1253</v>
      </c>
      <c r="B1265">
        <v>23419</v>
      </c>
      <c r="C1265">
        <v>-94871</v>
      </c>
      <c r="F1265">
        <f t="shared" si="100"/>
        <v>15.6625</v>
      </c>
      <c r="G1265">
        <f t="shared" si="101"/>
        <v>2.3418999999999999E-2</v>
      </c>
      <c r="H1265">
        <f t="shared" si="102"/>
        <v>216515.04901566892</v>
      </c>
      <c r="I1265">
        <f t="shared" si="103"/>
        <v>4.334145542349081E-4</v>
      </c>
      <c r="J1265">
        <f t="shared" si="99"/>
        <v>0.16478878332841443</v>
      </c>
    </row>
    <row r="1266" spans="1:10" x14ac:dyDescent="0.55000000000000004">
      <c r="A1266">
        <v>1254</v>
      </c>
      <c r="B1266">
        <v>24759</v>
      </c>
      <c r="C1266">
        <v>-92399</v>
      </c>
      <c r="F1266">
        <f t="shared" si="100"/>
        <v>15.675000000000001</v>
      </c>
      <c r="G1266">
        <f t="shared" si="101"/>
        <v>2.4759E-2</v>
      </c>
      <c r="H1266">
        <f t="shared" si="102"/>
        <v>218987.04901566892</v>
      </c>
      <c r="I1266">
        <f t="shared" si="103"/>
        <v>4.3836294365605713E-4</v>
      </c>
      <c r="J1266">
        <f t="shared" si="99"/>
        <v>0.16667021316084313</v>
      </c>
    </row>
    <row r="1267" spans="1:10" x14ac:dyDescent="0.55000000000000004">
      <c r="A1267">
        <v>1255</v>
      </c>
      <c r="B1267">
        <v>25950</v>
      </c>
      <c r="C1267">
        <v>-105615</v>
      </c>
      <c r="F1267">
        <f t="shared" si="100"/>
        <v>15.6875</v>
      </c>
      <c r="G1267">
        <f t="shared" si="101"/>
        <v>2.5949999999999997E-2</v>
      </c>
      <c r="H1267">
        <f t="shared" si="102"/>
        <v>205771.04901566892</v>
      </c>
      <c r="I1267">
        <f t="shared" si="103"/>
        <v>4.1190747658894337E-4</v>
      </c>
      <c r="J1267">
        <f t="shared" si="99"/>
        <v>0.15661156564248649</v>
      </c>
    </row>
    <row r="1268" spans="1:10" x14ac:dyDescent="0.55000000000000004">
      <c r="A1268">
        <v>1256</v>
      </c>
      <c r="B1268">
        <v>27009</v>
      </c>
      <c r="C1268">
        <v>-121899</v>
      </c>
      <c r="F1268">
        <f t="shared" si="100"/>
        <v>15.7</v>
      </c>
      <c r="G1268">
        <f t="shared" si="101"/>
        <v>2.7008999999999998E-2</v>
      </c>
      <c r="H1268">
        <f t="shared" si="102"/>
        <v>189487.04901566892</v>
      </c>
      <c r="I1268">
        <f t="shared" si="103"/>
        <v>3.793105618098211E-4</v>
      </c>
      <c r="J1268">
        <f t="shared" si="99"/>
        <v>0.14421787495022562</v>
      </c>
    </row>
    <row r="1269" spans="1:10" x14ac:dyDescent="0.55000000000000004">
      <c r="A1269">
        <v>1257</v>
      </c>
      <c r="B1269">
        <v>27909</v>
      </c>
      <c r="C1269">
        <v>-124071</v>
      </c>
      <c r="F1269">
        <f t="shared" si="100"/>
        <v>15.7125</v>
      </c>
      <c r="G1269">
        <f t="shared" si="101"/>
        <v>2.7909E-2</v>
      </c>
      <c r="H1269">
        <f t="shared" si="102"/>
        <v>187315.04901566892</v>
      </c>
      <c r="I1269">
        <f t="shared" si="103"/>
        <v>3.7496270508541345E-4</v>
      </c>
      <c r="J1269">
        <f t="shared" si="99"/>
        <v>0.14256477398095574</v>
      </c>
    </row>
    <row r="1270" spans="1:10" x14ac:dyDescent="0.55000000000000004">
      <c r="A1270">
        <v>1258</v>
      </c>
      <c r="B1270">
        <v>28659</v>
      </c>
      <c r="C1270">
        <v>-133715</v>
      </c>
      <c r="F1270">
        <f t="shared" si="100"/>
        <v>15.725</v>
      </c>
      <c r="G1270">
        <f t="shared" si="101"/>
        <v>2.8658999999999997E-2</v>
      </c>
      <c r="H1270">
        <f t="shared" si="102"/>
        <v>177671.04901566892</v>
      </c>
      <c r="I1270">
        <f t="shared" si="103"/>
        <v>3.5565758066083381E-4</v>
      </c>
      <c r="J1270">
        <f t="shared" si="99"/>
        <v>0.13522476212661014</v>
      </c>
    </row>
    <row r="1271" spans="1:10" x14ac:dyDescent="0.55000000000000004">
      <c r="A1271">
        <v>1259</v>
      </c>
      <c r="B1271">
        <v>29241</v>
      </c>
      <c r="C1271">
        <v>-149470</v>
      </c>
      <c r="F1271">
        <f t="shared" si="100"/>
        <v>15.737500000000001</v>
      </c>
      <c r="G1271">
        <f t="shared" si="101"/>
        <v>2.9241E-2</v>
      </c>
      <c r="H1271">
        <f t="shared" si="102"/>
        <v>161916.04901566892</v>
      </c>
      <c r="I1271">
        <f t="shared" si="103"/>
        <v>3.2411960520363215E-4</v>
      </c>
      <c r="J1271">
        <f t="shared" si="99"/>
        <v>0.12323369132971931</v>
      </c>
    </row>
    <row r="1272" spans="1:10" x14ac:dyDescent="0.55000000000000004">
      <c r="A1272">
        <v>1260</v>
      </c>
      <c r="B1272">
        <v>29663</v>
      </c>
      <c r="C1272">
        <v>-169059</v>
      </c>
      <c r="F1272">
        <f t="shared" si="100"/>
        <v>15.75</v>
      </c>
      <c r="G1272">
        <f t="shared" si="101"/>
        <v>2.9662999999999998E-2</v>
      </c>
      <c r="H1272">
        <f t="shared" si="102"/>
        <v>142327.04901566892</v>
      </c>
      <c r="I1272">
        <f t="shared" si="103"/>
        <v>2.8490682188207566E-4</v>
      </c>
      <c r="J1272">
        <f t="shared" si="99"/>
        <v>0.10832457766165879</v>
      </c>
    </row>
    <row r="1273" spans="1:10" x14ac:dyDescent="0.55000000000000004">
      <c r="A1273">
        <v>1261</v>
      </c>
      <c r="B1273">
        <v>29916</v>
      </c>
      <c r="C1273">
        <v>-183978</v>
      </c>
      <c r="F1273">
        <f t="shared" si="100"/>
        <v>15.762499999999999</v>
      </c>
      <c r="G1273">
        <f t="shared" si="101"/>
        <v>2.9915999999999998E-2</v>
      </c>
      <c r="H1273">
        <f t="shared" si="102"/>
        <v>127408.04901566892</v>
      </c>
      <c r="I1273">
        <f t="shared" si="103"/>
        <v>2.5504233087312667E-4</v>
      </c>
      <c r="J1273">
        <f t="shared" si="99"/>
        <v>9.6969783296770543E-2</v>
      </c>
    </row>
    <row r="1274" spans="1:10" x14ac:dyDescent="0.55000000000000004">
      <c r="A1274">
        <v>1262</v>
      </c>
      <c r="B1274">
        <v>30000</v>
      </c>
      <c r="C1274">
        <v>-187612</v>
      </c>
      <c r="F1274">
        <f t="shared" si="100"/>
        <v>15.775</v>
      </c>
      <c r="G1274">
        <f t="shared" si="101"/>
        <v>0.03</v>
      </c>
      <c r="H1274">
        <f t="shared" si="102"/>
        <v>123774.04901566892</v>
      </c>
      <c r="I1274">
        <f t="shared" si="103"/>
        <v>2.4776787813993271E-4</v>
      </c>
      <c r="J1274">
        <f t="shared" si="99"/>
        <v>9.4203959667706699E-2</v>
      </c>
    </row>
    <row r="1275" spans="1:10" x14ac:dyDescent="0.55000000000000004">
      <c r="A1275">
        <v>1263</v>
      </c>
      <c r="B1275">
        <v>29916</v>
      </c>
      <c r="C1275">
        <v>-195564</v>
      </c>
      <c r="F1275">
        <f t="shared" si="100"/>
        <v>15.7875</v>
      </c>
      <c r="G1275">
        <f t="shared" si="101"/>
        <v>2.9915999999999998E-2</v>
      </c>
      <c r="H1275">
        <f t="shared" si="102"/>
        <v>115822.04901566892</v>
      </c>
      <c r="I1275">
        <f t="shared" si="103"/>
        <v>2.3184975812497443E-4</v>
      </c>
      <c r="J1275">
        <f t="shared" si="99"/>
        <v>8.8151722601576832E-2</v>
      </c>
    </row>
    <row r="1276" spans="1:10" x14ac:dyDescent="0.55000000000000004">
      <c r="A1276">
        <v>1264</v>
      </c>
      <c r="B1276">
        <v>29663</v>
      </c>
      <c r="C1276">
        <v>-212546</v>
      </c>
      <c r="F1276">
        <f t="shared" si="100"/>
        <v>15.8</v>
      </c>
      <c r="G1276">
        <f t="shared" si="101"/>
        <v>2.9662999999999998E-2</v>
      </c>
      <c r="H1276">
        <f t="shared" si="102"/>
        <v>98840.049015668919</v>
      </c>
      <c r="I1276">
        <f t="shared" si="103"/>
        <v>1.9785560393810052E-4</v>
      </c>
      <c r="J1276">
        <f t="shared" si="99"/>
        <v>7.5226786754366448E-2</v>
      </c>
    </row>
    <row r="1277" spans="1:10" x14ac:dyDescent="0.55000000000000004">
      <c r="A1277">
        <v>1265</v>
      </c>
      <c r="B1277">
        <v>29250</v>
      </c>
      <c r="C1277">
        <v>-225188</v>
      </c>
      <c r="F1277">
        <f t="shared" si="100"/>
        <v>15.8125</v>
      </c>
      <c r="G1277">
        <f t="shared" si="101"/>
        <v>2.9249999999999998E-2</v>
      </c>
      <c r="H1277">
        <f t="shared" si="102"/>
        <v>86198.049015668919</v>
      </c>
      <c r="I1277">
        <f t="shared" si="103"/>
        <v>1.7254915609741863E-4</v>
      </c>
      <c r="J1277">
        <f t="shared" si="99"/>
        <v>6.5605008460853695E-2</v>
      </c>
    </row>
    <row r="1278" spans="1:10" x14ac:dyDescent="0.55000000000000004">
      <c r="A1278">
        <v>1266</v>
      </c>
      <c r="B1278">
        <v>28669</v>
      </c>
      <c r="C1278">
        <v>-239067</v>
      </c>
      <c r="F1278">
        <f t="shared" si="100"/>
        <v>15.824999999999999</v>
      </c>
      <c r="G1278">
        <f t="shared" si="101"/>
        <v>2.8669E-2</v>
      </c>
      <c r="H1278">
        <f t="shared" si="102"/>
        <v>72319.049015668919</v>
      </c>
      <c r="I1278">
        <f t="shared" si="103"/>
        <v>1.4476651177050646E-4</v>
      </c>
      <c r="J1278">
        <f t="shared" si="99"/>
        <v>5.5041754154916057E-2</v>
      </c>
    </row>
    <row r="1279" spans="1:10" x14ac:dyDescent="0.55000000000000004">
      <c r="A1279">
        <v>1267</v>
      </c>
      <c r="B1279">
        <v>27928</v>
      </c>
      <c r="C1279">
        <v>-262125</v>
      </c>
      <c r="F1279">
        <f t="shared" si="100"/>
        <v>15.8375</v>
      </c>
      <c r="G1279">
        <f t="shared" si="101"/>
        <v>2.7927999999999998E-2</v>
      </c>
      <c r="H1279">
        <f t="shared" si="102"/>
        <v>49261.049015668919</v>
      </c>
      <c r="I1279">
        <f t="shared" si="103"/>
        <v>9.8609568698963725E-5</v>
      </c>
      <c r="J1279">
        <f t="shared" si="99"/>
        <v>3.7492397732528986E-2</v>
      </c>
    </row>
    <row r="1280" spans="1:10" x14ac:dyDescent="0.55000000000000004">
      <c r="A1280">
        <v>1268</v>
      </c>
      <c r="B1280">
        <v>27028</v>
      </c>
      <c r="C1280">
        <v>-277785</v>
      </c>
      <c r="F1280">
        <f t="shared" si="100"/>
        <v>15.85</v>
      </c>
      <c r="G1280">
        <f t="shared" si="101"/>
        <v>2.7028E-2</v>
      </c>
      <c r="H1280">
        <f t="shared" si="102"/>
        <v>33601.049015668919</v>
      </c>
      <c r="I1280">
        <f t="shared" si="103"/>
        <v>6.7261761929063521E-5</v>
      </c>
      <c r="J1280">
        <f t="shared" si="99"/>
        <v>2.5573631075638474E-2</v>
      </c>
    </row>
    <row r="1281" spans="1:10" x14ac:dyDescent="0.55000000000000004">
      <c r="A1281">
        <v>1269</v>
      </c>
      <c r="B1281">
        <v>25978</v>
      </c>
      <c r="C1281">
        <v>-293414</v>
      </c>
      <c r="F1281">
        <f t="shared" si="100"/>
        <v>15.862500000000001</v>
      </c>
      <c r="G1281">
        <f t="shared" si="101"/>
        <v>2.5977999999999998E-2</v>
      </c>
      <c r="H1281">
        <f t="shared" si="102"/>
        <v>17972.049015668919</v>
      </c>
      <c r="I1281">
        <f t="shared" si="103"/>
        <v>3.5976010204493259E-5</v>
      </c>
      <c r="J1281">
        <f t="shared" si="99"/>
        <v>1.3678458401274371E-2</v>
      </c>
    </row>
    <row r="1282" spans="1:10" x14ac:dyDescent="0.55000000000000004">
      <c r="A1282">
        <v>1270</v>
      </c>
      <c r="B1282">
        <v>24778</v>
      </c>
      <c r="C1282">
        <v>-305954</v>
      </c>
      <c r="F1282">
        <f t="shared" si="100"/>
        <v>15.875</v>
      </c>
      <c r="G1282">
        <f t="shared" si="101"/>
        <v>2.4777999999999998E-2</v>
      </c>
      <c r="H1282">
        <f t="shared" si="102"/>
        <v>5432.0490156689193</v>
      </c>
      <c r="I1282">
        <f t="shared" si="103"/>
        <v>1.0873743480703442E-5</v>
      </c>
      <c r="J1282">
        <f t="shared" si="99"/>
        <v>4.1343119212356094E-3</v>
      </c>
    </row>
    <row r="1283" spans="1:10" x14ac:dyDescent="0.55000000000000004">
      <c r="A1283">
        <v>1271</v>
      </c>
      <c r="B1283">
        <v>23447</v>
      </c>
      <c r="C1283">
        <v>-325139</v>
      </c>
      <c r="F1283">
        <f t="shared" si="100"/>
        <v>15.887499999999999</v>
      </c>
      <c r="G1283">
        <f t="shared" si="101"/>
        <v>2.3446999999999999E-2</v>
      </c>
      <c r="H1283">
        <f t="shared" si="102"/>
        <v>-13752.950984331081</v>
      </c>
      <c r="I1283">
        <f t="shared" si="103"/>
        <v>-2.7530322475908016E-5</v>
      </c>
      <c r="J1283">
        <f t="shared" si="99"/>
        <v>-1.0467318877771062E-2</v>
      </c>
    </row>
    <row r="1284" spans="1:10" x14ac:dyDescent="0.55000000000000004">
      <c r="A1284">
        <v>1272</v>
      </c>
      <c r="B1284">
        <v>21984</v>
      </c>
      <c r="C1284">
        <v>-339708</v>
      </c>
      <c r="F1284">
        <f t="shared" si="100"/>
        <v>15.9</v>
      </c>
      <c r="G1284">
        <f t="shared" si="101"/>
        <v>2.1984E-2</v>
      </c>
      <c r="H1284">
        <f t="shared" si="102"/>
        <v>-28321.950984331081</v>
      </c>
      <c r="I1284">
        <f t="shared" si="103"/>
        <v>-5.6694192005325393E-5</v>
      </c>
      <c r="J1284">
        <f t="shared" si="99"/>
        <v>-2.1555729568973992E-2</v>
      </c>
    </row>
    <row r="1285" spans="1:10" x14ac:dyDescent="0.55000000000000004">
      <c r="A1285">
        <v>1273</v>
      </c>
      <c r="B1285">
        <v>20391</v>
      </c>
      <c r="C1285">
        <v>-354921</v>
      </c>
      <c r="F1285">
        <f t="shared" si="100"/>
        <v>15.9125</v>
      </c>
      <c r="G1285">
        <f t="shared" si="101"/>
        <v>2.0390999999999999E-2</v>
      </c>
      <c r="H1285">
        <f t="shared" si="102"/>
        <v>-43534.950984331081</v>
      </c>
      <c r="I1285">
        <f t="shared" si="103"/>
        <v>-8.7147205057080932E-5</v>
      </c>
      <c r="J1285">
        <f t="shared" si="99"/>
        <v>-3.3134286219757857E-2</v>
      </c>
    </row>
    <row r="1286" spans="1:10" x14ac:dyDescent="0.55000000000000004">
      <c r="A1286">
        <v>1274</v>
      </c>
      <c r="B1286">
        <v>18694</v>
      </c>
      <c r="C1286">
        <v>-375384</v>
      </c>
      <c r="F1286">
        <f t="shared" si="100"/>
        <v>15.925000000000001</v>
      </c>
      <c r="G1286">
        <f t="shared" si="101"/>
        <v>1.8693999999999999E-2</v>
      </c>
      <c r="H1286">
        <f t="shared" si="102"/>
        <v>-63997.950984331081</v>
      </c>
      <c r="I1286">
        <f t="shared" si="103"/>
        <v>-1.281095403018107E-4</v>
      </c>
      <c r="J1286">
        <f t="shared" si="99"/>
        <v>-4.8708597975821125E-2</v>
      </c>
    </row>
    <row r="1287" spans="1:10" x14ac:dyDescent="0.55000000000000004">
      <c r="A1287">
        <v>1275</v>
      </c>
      <c r="B1287">
        <v>16884</v>
      </c>
      <c r="C1287">
        <v>-395766</v>
      </c>
      <c r="F1287">
        <f t="shared" si="100"/>
        <v>15.9375</v>
      </c>
      <c r="G1287">
        <f t="shared" si="101"/>
        <v>1.6884E-2</v>
      </c>
      <c r="H1287">
        <f t="shared" si="102"/>
        <v>-84379.950984331081</v>
      </c>
      <c r="I1287">
        <f t="shared" si="103"/>
        <v>-1.6890973171842028E-4</v>
      </c>
      <c r="J1287">
        <f t="shared" si="99"/>
        <v>-6.4221260938831487E-2</v>
      </c>
    </row>
    <row r="1288" spans="1:10" x14ac:dyDescent="0.55000000000000004">
      <c r="A1288">
        <v>1276</v>
      </c>
      <c r="B1288">
        <v>14981</v>
      </c>
      <c r="C1288">
        <v>-412898</v>
      </c>
      <c r="F1288">
        <f t="shared" si="100"/>
        <v>15.95</v>
      </c>
      <c r="G1288">
        <f t="shared" si="101"/>
        <v>1.4981E-2</v>
      </c>
      <c r="H1288">
        <f t="shared" si="102"/>
        <v>-101511.95098433108</v>
      </c>
      <c r="I1288">
        <f t="shared" si="103"/>
        <v>-2.0320415225366485E-4</v>
      </c>
      <c r="J1288">
        <f t="shared" si="99"/>
        <v>-7.7260361217621282E-2</v>
      </c>
    </row>
    <row r="1289" spans="1:10" x14ac:dyDescent="0.55000000000000004">
      <c r="A1289">
        <v>1277</v>
      </c>
      <c r="B1289">
        <v>12994</v>
      </c>
      <c r="C1289">
        <v>-423851</v>
      </c>
      <c r="F1289">
        <f t="shared" si="100"/>
        <v>15.9625</v>
      </c>
      <c r="G1289">
        <f t="shared" si="101"/>
        <v>1.2993999999999999E-2</v>
      </c>
      <c r="H1289">
        <f t="shared" si="102"/>
        <v>-112464.95098433108</v>
      </c>
      <c r="I1289">
        <f t="shared" si="103"/>
        <v>-2.2512960101169277E-4</v>
      </c>
      <c r="J1289">
        <f t="shared" si="99"/>
        <v>-8.5596648011549897E-2</v>
      </c>
    </row>
    <row r="1290" spans="1:10" x14ac:dyDescent="0.55000000000000004">
      <c r="A1290">
        <v>1278</v>
      </c>
      <c r="B1290">
        <v>10941</v>
      </c>
      <c r="C1290">
        <v>-432161</v>
      </c>
      <c r="F1290">
        <f t="shared" si="100"/>
        <v>15.975</v>
      </c>
      <c r="G1290">
        <f t="shared" si="101"/>
        <v>1.0940999999999999E-2</v>
      </c>
      <c r="H1290">
        <f t="shared" si="102"/>
        <v>-120774.95098433108</v>
      </c>
      <c r="I1290">
        <f t="shared" si="103"/>
        <v>-2.4176435671142908E-4</v>
      </c>
      <c r="J1290">
        <f t="shared" si="99"/>
        <v>-9.1921357521049255E-2</v>
      </c>
    </row>
    <row r="1291" spans="1:10" x14ac:dyDescent="0.55000000000000004">
      <c r="A1291">
        <v>1279</v>
      </c>
      <c r="B1291">
        <v>8822</v>
      </c>
      <c r="C1291">
        <v>-450642</v>
      </c>
      <c r="F1291">
        <f t="shared" si="100"/>
        <v>15.987500000000001</v>
      </c>
      <c r="G1291">
        <f t="shared" si="101"/>
        <v>8.822E-3</v>
      </c>
      <c r="H1291">
        <f t="shared" si="102"/>
        <v>-139255.95098433108</v>
      </c>
      <c r="I1291">
        <f t="shared" si="103"/>
        <v>-2.7875917260635407E-4</v>
      </c>
      <c r="J1291">
        <f t="shared" si="99"/>
        <v>-0.10598717658784321</v>
      </c>
    </row>
    <row r="1292" spans="1:10" x14ac:dyDescent="0.55000000000000004">
      <c r="A1292">
        <v>1280</v>
      </c>
      <c r="B1292">
        <v>6647</v>
      </c>
      <c r="C1292">
        <v>-462173</v>
      </c>
      <c r="F1292">
        <f t="shared" si="100"/>
        <v>16</v>
      </c>
      <c r="G1292">
        <f t="shared" si="101"/>
        <v>6.6470000000000001E-3</v>
      </c>
      <c r="H1292">
        <f t="shared" si="102"/>
        <v>-150786.95098433108</v>
      </c>
      <c r="I1292">
        <f t="shared" si="103"/>
        <v>-3.0184164769343704E-4</v>
      </c>
      <c r="J1292">
        <f t="shared" si="99"/>
        <v>-0.11476337699145781</v>
      </c>
    </row>
    <row r="1293" spans="1:10" x14ac:dyDescent="0.55000000000000004">
      <c r="A1293">
        <v>1281</v>
      </c>
      <c r="B1293">
        <v>4444</v>
      </c>
      <c r="C1293">
        <v>-475106</v>
      </c>
      <c r="F1293">
        <f t="shared" si="100"/>
        <v>16.012499999999999</v>
      </c>
      <c r="G1293">
        <f t="shared" si="101"/>
        <v>4.444E-3</v>
      </c>
      <c r="H1293">
        <f t="shared" si="102"/>
        <v>-163719.95098433108</v>
      </c>
      <c r="I1293">
        <f t="shared" si="103"/>
        <v>-3.2773061224995807E-4</v>
      </c>
      <c r="J1293">
        <f t="shared" ref="J1293:J1356" si="104">(I1293*0.1*9.80665)/($J$4*10^(-6)*$H$4)</f>
        <v>-0.12460663428223463</v>
      </c>
    </row>
    <row r="1294" spans="1:10" x14ac:dyDescent="0.55000000000000004">
      <c r="A1294">
        <v>1282</v>
      </c>
      <c r="B1294">
        <v>2213</v>
      </c>
      <c r="C1294">
        <v>-486579</v>
      </c>
      <c r="F1294">
        <f t="shared" si="100"/>
        <v>16.024999999999999</v>
      </c>
      <c r="G1294">
        <f t="shared" si="101"/>
        <v>2.2129999999999997E-3</v>
      </c>
      <c r="H1294">
        <f t="shared" si="102"/>
        <v>-175192.95098433108</v>
      </c>
      <c r="I1294">
        <f t="shared" si="103"/>
        <v>-3.5069698434900438E-4</v>
      </c>
      <c r="J1294">
        <f t="shared" si="104"/>
        <v>-0.13333869110563853</v>
      </c>
    </row>
    <row r="1295" spans="1:10" x14ac:dyDescent="0.55000000000000004">
      <c r="A1295">
        <v>1283</v>
      </c>
      <c r="B1295">
        <v>-28</v>
      </c>
      <c r="C1295">
        <v>-496779</v>
      </c>
      <c r="F1295">
        <f t="shared" si="100"/>
        <v>16.037500000000001</v>
      </c>
      <c r="G1295">
        <f t="shared" si="101"/>
        <v>-2.8E-5</v>
      </c>
      <c r="H1295">
        <f t="shared" si="102"/>
        <v>-185392.95098433108</v>
      </c>
      <c r="I1295">
        <f t="shared" si="103"/>
        <v>-3.7111509603821144E-4</v>
      </c>
      <c r="J1295">
        <f t="shared" si="104"/>
        <v>-0.14110187245303848</v>
      </c>
    </row>
    <row r="1296" spans="1:10" x14ac:dyDescent="0.55000000000000004">
      <c r="A1296">
        <v>1284</v>
      </c>
      <c r="B1296">
        <v>-2278</v>
      </c>
      <c r="C1296">
        <v>-510468</v>
      </c>
      <c r="F1296">
        <f t="shared" si="100"/>
        <v>16.05</v>
      </c>
      <c r="G1296">
        <f t="shared" si="101"/>
        <v>-2.2780000000000001E-3</v>
      </c>
      <c r="H1296">
        <f t="shared" si="102"/>
        <v>-199081.95098433108</v>
      </c>
      <c r="I1296">
        <f t="shared" si="103"/>
        <v>-3.9851740299052076E-4</v>
      </c>
      <c r="J1296">
        <f t="shared" si="104"/>
        <v>-0.15152051847897552</v>
      </c>
    </row>
    <row r="1297" spans="1:10" x14ac:dyDescent="0.55000000000000004">
      <c r="A1297">
        <v>1285</v>
      </c>
      <c r="B1297">
        <v>-4500</v>
      </c>
      <c r="C1297">
        <v>-519652</v>
      </c>
      <c r="F1297">
        <f t="shared" ref="F1297:F1360" si="105">A1297/80</f>
        <v>16.0625</v>
      </c>
      <c r="G1297">
        <f t="shared" ref="G1297:G1360" si="106">B1297*10^-6</f>
        <v>-4.4999999999999997E-3</v>
      </c>
      <c r="H1297">
        <f t="shared" ref="H1297:H1360" si="107">C1297-$F$4</f>
        <v>-208265.95098433108</v>
      </c>
      <c r="I1297">
        <f t="shared" ref="I1297:I1360" si="108">($H$4*H1297)/($H$6*$H$8)</f>
        <v>-4.1690171061343031E-4</v>
      </c>
      <c r="J1297">
        <f t="shared" si="104"/>
        <v>-0.15851042607647758</v>
      </c>
    </row>
    <row r="1298" spans="1:10" x14ac:dyDescent="0.55000000000000004">
      <c r="A1298">
        <v>1286</v>
      </c>
      <c r="B1298">
        <v>-6713</v>
      </c>
      <c r="C1298">
        <v>-520920</v>
      </c>
      <c r="F1298">
        <f t="shared" si="105"/>
        <v>16.074999999999999</v>
      </c>
      <c r="G1298">
        <f t="shared" si="106"/>
        <v>-6.7129999999999993E-3</v>
      </c>
      <c r="H1298">
        <f t="shared" si="107"/>
        <v>-209533.95098433108</v>
      </c>
      <c r="I1298">
        <f t="shared" si="108"/>
        <v>-4.1943996214499054E-4</v>
      </c>
      <c r="J1298">
        <f t="shared" si="104"/>
        <v>-0.15947549607142888</v>
      </c>
    </row>
    <row r="1299" spans="1:10" x14ac:dyDescent="0.55000000000000004">
      <c r="A1299">
        <v>1287</v>
      </c>
      <c r="B1299">
        <v>-8878</v>
      </c>
      <c r="C1299">
        <v>-525076</v>
      </c>
      <c r="F1299">
        <f t="shared" si="105"/>
        <v>16.087499999999999</v>
      </c>
      <c r="G1299">
        <f t="shared" si="106"/>
        <v>-8.8779999999999987E-3</v>
      </c>
      <c r="H1299">
        <f t="shared" si="107"/>
        <v>-213689.95098433108</v>
      </c>
      <c r="I1299">
        <f t="shared" si="108"/>
        <v>-4.277593417705145E-4</v>
      </c>
      <c r="J1299">
        <f t="shared" si="104"/>
        <v>-0.1626386119223891</v>
      </c>
    </row>
    <row r="1300" spans="1:10" x14ac:dyDescent="0.55000000000000004">
      <c r="A1300">
        <v>1288</v>
      </c>
      <c r="B1300">
        <v>-10997</v>
      </c>
      <c r="C1300">
        <v>-528443</v>
      </c>
      <c r="F1300">
        <f t="shared" si="105"/>
        <v>16.100000000000001</v>
      </c>
      <c r="G1300">
        <f t="shared" si="106"/>
        <v>-1.0997E-2</v>
      </c>
      <c r="H1300">
        <f t="shared" si="107"/>
        <v>-217056.95098433108</v>
      </c>
      <c r="I1300">
        <f t="shared" si="108"/>
        <v>-4.3449932040360862E-4</v>
      </c>
      <c r="J1300">
        <f t="shared" si="104"/>
        <v>-0.1652012228632416</v>
      </c>
    </row>
    <row r="1301" spans="1:10" x14ac:dyDescent="0.55000000000000004">
      <c r="A1301">
        <v>1289</v>
      </c>
      <c r="B1301">
        <v>-13050</v>
      </c>
      <c r="C1301">
        <v>-533879</v>
      </c>
      <c r="F1301">
        <f t="shared" si="105"/>
        <v>16.112500000000001</v>
      </c>
      <c r="G1301">
        <f t="shared" si="106"/>
        <v>-1.3049999999999999E-2</v>
      </c>
      <c r="H1301">
        <f t="shared" si="107"/>
        <v>-222492.95098433108</v>
      </c>
      <c r="I1301">
        <f t="shared" si="108"/>
        <v>-4.4538097286856251E-4</v>
      </c>
      <c r="J1301">
        <f t="shared" si="104"/>
        <v>-0.16933854186367947</v>
      </c>
    </row>
    <row r="1302" spans="1:10" x14ac:dyDescent="0.55000000000000004">
      <c r="A1302">
        <v>1290</v>
      </c>
      <c r="B1302">
        <v>-15038</v>
      </c>
      <c r="C1302">
        <v>-533129</v>
      </c>
      <c r="F1302">
        <f t="shared" si="105"/>
        <v>16.125</v>
      </c>
      <c r="G1302">
        <f t="shared" si="106"/>
        <v>-1.5037999999999999E-2</v>
      </c>
      <c r="H1302">
        <f t="shared" si="107"/>
        <v>-221742.95098433108</v>
      </c>
      <c r="I1302">
        <f t="shared" si="108"/>
        <v>-4.4387964112670901E-4</v>
      </c>
      <c r="J1302">
        <f t="shared" si="104"/>
        <v>-0.16876771970578239</v>
      </c>
    </row>
    <row r="1303" spans="1:10" x14ac:dyDescent="0.55000000000000004">
      <c r="A1303">
        <v>1291</v>
      </c>
      <c r="B1303">
        <v>-16941</v>
      </c>
      <c r="C1303">
        <v>-534131</v>
      </c>
      <c r="F1303">
        <f t="shared" si="105"/>
        <v>16.137499999999999</v>
      </c>
      <c r="G1303">
        <f t="shared" si="106"/>
        <v>-1.6940999999999998E-2</v>
      </c>
      <c r="H1303">
        <f t="shared" si="107"/>
        <v>-222744.95098433108</v>
      </c>
      <c r="I1303">
        <f t="shared" si="108"/>
        <v>-4.4588542033382523E-4</v>
      </c>
      <c r="J1303">
        <f t="shared" si="104"/>
        <v>-0.16953033810873289</v>
      </c>
    </row>
    <row r="1304" spans="1:10" x14ac:dyDescent="0.55000000000000004">
      <c r="A1304">
        <v>1292</v>
      </c>
      <c r="B1304">
        <v>-18741</v>
      </c>
      <c r="C1304">
        <v>-537238</v>
      </c>
      <c r="F1304">
        <f t="shared" si="105"/>
        <v>16.149999999999999</v>
      </c>
      <c r="G1304">
        <f t="shared" si="106"/>
        <v>-1.8741000000000001E-2</v>
      </c>
      <c r="H1304">
        <f t="shared" si="107"/>
        <v>-225851.95098433108</v>
      </c>
      <c r="I1304">
        <f t="shared" si="108"/>
        <v>-4.5210493729641018E-4</v>
      </c>
      <c r="J1304">
        <f t="shared" si="104"/>
        <v>-0.17189506403484775</v>
      </c>
    </row>
    <row r="1305" spans="1:10" x14ac:dyDescent="0.55000000000000004">
      <c r="A1305">
        <v>1293</v>
      </c>
      <c r="B1305">
        <v>-20438</v>
      </c>
      <c r="C1305">
        <v>-537559</v>
      </c>
      <c r="F1305">
        <f t="shared" si="105"/>
        <v>16.162500000000001</v>
      </c>
      <c r="G1305">
        <f t="shared" si="106"/>
        <v>-2.0437999999999998E-2</v>
      </c>
      <c r="H1305">
        <f t="shared" si="107"/>
        <v>-226172.95098433108</v>
      </c>
      <c r="I1305">
        <f t="shared" si="108"/>
        <v>-4.5274750728192348E-4</v>
      </c>
      <c r="J1305">
        <f t="shared" si="104"/>
        <v>-0.17213937591842771</v>
      </c>
    </row>
    <row r="1306" spans="1:10" x14ac:dyDescent="0.55000000000000004">
      <c r="A1306">
        <v>1294</v>
      </c>
      <c r="B1306">
        <v>-22031</v>
      </c>
      <c r="C1306">
        <v>-537007</v>
      </c>
      <c r="F1306">
        <f t="shared" si="105"/>
        <v>16.175000000000001</v>
      </c>
      <c r="G1306">
        <f t="shared" si="106"/>
        <v>-2.2030999999999999E-2</v>
      </c>
      <c r="H1306">
        <f t="shared" si="107"/>
        <v>-225620.95098433108</v>
      </c>
      <c r="I1306">
        <f t="shared" si="108"/>
        <v>-4.5164252711991931E-4</v>
      </c>
      <c r="J1306">
        <f t="shared" si="104"/>
        <v>-0.17171925081021544</v>
      </c>
    </row>
    <row r="1307" spans="1:10" x14ac:dyDescent="0.55000000000000004">
      <c r="A1307">
        <v>1295</v>
      </c>
      <c r="B1307">
        <v>-23494</v>
      </c>
      <c r="C1307">
        <v>-533029</v>
      </c>
      <c r="F1307">
        <f t="shared" si="105"/>
        <v>16.1875</v>
      </c>
      <c r="G1307">
        <f t="shared" si="106"/>
        <v>-2.3493999999999998E-2</v>
      </c>
      <c r="H1307">
        <f t="shared" si="107"/>
        <v>-221642.95098433108</v>
      </c>
      <c r="I1307">
        <f t="shared" si="108"/>
        <v>-4.4367946356112855E-4</v>
      </c>
      <c r="J1307">
        <f t="shared" si="104"/>
        <v>-0.16869161008472947</v>
      </c>
    </row>
    <row r="1308" spans="1:10" x14ac:dyDescent="0.55000000000000004">
      <c r="A1308">
        <v>1296</v>
      </c>
      <c r="B1308">
        <v>-24825</v>
      </c>
      <c r="C1308">
        <v>-526507</v>
      </c>
      <c r="F1308">
        <f t="shared" si="105"/>
        <v>16.2</v>
      </c>
      <c r="G1308">
        <f t="shared" si="106"/>
        <v>-2.4825E-2</v>
      </c>
      <c r="H1308">
        <f t="shared" si="107"/>
        <v>-215120.95098433108</v>
      </c>
      <c r="I1308">
        <f t="shared" si="108"/>
        <v>-4.3062388273397092E-4</v>
      </c>
      <c r="J1308">
        <f t="shared" si="104"/>
        <v>-0.1637277405996567</v>
      </c>
    </row>
    <row r="1309" spans="1:10" x14ac:dyDescent="0.55000000000000004">
      <c r="A1309">
        <v>1297</v>
      </c>
      <c r="B1309">
        <v>-26016</v>
      </c>
      <c r="C1309">
        <v>-518901</v>
      </c>
      <c r="F1309">
        <f t="shared" si="105"/>
        <v>16.212499999999999</v>
      </c>
      <c r="G1309">
        <f t="shared" si="106"/>
        <v>-2.6015999999999997E-2</v>
      </c>
      <c r="H1309">
        <f t="shared" si="107"/>
        <v>-207514.95098433108</v>
      </c>
      <c r="I1309">
        <f t="shared" si="108"/>
        <v>-4.1539837709592104E-4</v>
      </c>
      <c r="J1309">
        <f t="shared" si="104"/>
        <v>-0.15793884282237003</v>
      </c>
    </row>
    <row r="1310" spans="1:10" x14ac:dyDescent="0.55000000000000004">
      <c r="A1310">
        <v>1298</v>
      </c>
      <c r="B1310">
        <v>-27056</v>
      </c>
      <c r="C1310">
        <v>-509704</v>
      </c>
      <c r="F1310">
        <f t="shared" si="105"/>
        <v>16.225000000000001</v>
      </c>
      <c r="G1310">
        <f t="shared" si="106"/>
        <v>-2.7056E-2</v>
      </c>
      <c r="H1310">
        <f t="shared" si="107"/>
        <v>-198317.95098433108</v>
      </c>
      <c r="I1310">
        <f t="shared" si="108"/>
        <v>-3.9698804638948603E-4</v>
      </c>
      <c r="J1310">
        <f t="shared" si="104"/>
        <v>-0.15093904097413108</v>
      </c>
    </row>
    <row r="1311" spans="1:10" x14ac:dyDescent="0.55000000000000004">
      <c r="A1311">
        <v>1299</v>
      </c>
      <c r="B1311">
        <v>-27956</v>
      </c>
      <c r="C1311">
        <v>-497026</v>
      </c>
      <c r="F1311">
        <f t="shared" si="105"/>
        <v>16.237500000000001</v>
      </c>
      <c r="G1311">
        <f t="shared" si="106"/>
        <v>-2.7955999999999998E-2</v>
      </c>
      <c r="H1311">
        <f t="shared" si="107"/>
        <v>-185639.95098433108</v>
      </c>
      <c r="I1311">
        <f t="shared" si="108"/>
        <v>-3.7160953462519515E-4</v>
      </c>
      <c r="J1311">
        <f t="shared" si="104"/>
        <v>-0.14128986321703924</v>
      </c>
    </row>
    <row r="1312" spans="1:10" x14ac:dyDescent="0.55000000000000004">
      <c r="A1312">
        <v>1300</v>
      </c>
      <c r="B1312">
        <v>-28688</v>
      </c>
      <c r="C1312">
        <v>-484438</v>
      </c>
      <c r="F1312">
        <f t="shared" si="105"/>
        <v>16.25</v>
      </c>
      <c r="G1312">
        <f t="shared" si="106"/>
        <v>-2.8687999999999998E-2</v>
      </c>
      <c r="H1312">
        <f t="shared" si="107"/>
        <v>-173051.95098433108</v>
      </c>
      <c r="I1312">
        <f t="shared" si="108"/>
        <v>-3.4641118266992674E-4</v>
      </c>
      <c r="J1312">
        <f t="shared" si="104"/>
        <v>-0.13170918411889507</v>
      </c>
    </row>
    <row r="1313" spans="1:10" x14ac:dyDescent="0.55000000000000004">
      <c r="A1313">
        <v>1301</v>
      </c>
      <c r="B1313">
        <v>-29269</v>
      </c>
      <c r="C1313">
        <v>-472778</v>
      </c>
      <c r="F1313">
        <f t="shared" si="105"/>
        <v>16.262499999999999</v>
      </c>
      <c r="G1313">
        <f t="shared" si="106"/>
        <v>-2.9269E-2</v>
      </c>
      <c r="H1313">
        <f t="shared" si="107"/>
        <v>-161391.95098433108</v>
      </c>
      <c r="I1313">
        <f t="shared" si="108"/>
        <v>-3.2307047852324496E-4</v>
      </c>
      <c r="J1313">
        <f t="shared" si="104"/>
        <v>-0.12283480230412218</v>
      </c>
    </row>
    <row r="1314" spans="1:10" x14ac:dyDescent="0.55000000000000004">
      <c r="A1314">
        <v>1302</v>
      </c>
      <c r="B1314">
        <v>-29681</v>
      </c>
      <c r="C1314">
        <v>-461107</v>
      </c>
      <c r="F1314">
        <f t="shared" si="105"/>
        <v>16.274999999999999</v>
      </c>
      <c r="G1314">
        <f t="shared" si="106"/>
        <v>-2.9680999999999999E-2</v>
      </c>
      <c r="H1314">
        <f t="shared" si="107"/>
        <v>-149720.95098433108</v>
      </c>
      <c r="I1314">
        <f t="shared" si="108"/>
        <v>-2.9970775484434932E-4</v>
      </c>
      <c r="J1314">
        <f t="shared" si="104"/>
        <v>-0.11395204843103346</v>
      </c>
    </row>
    <row r="1315" spans="1:10" x14ac:dyDescent="0.55000000000000004">
      <c r="A1315">
        <v>1303</v>
      </c>
      <c r="B1315">
        <v>-29925</v>
      </c>
      <c r="C1315">
        <v>-447613</v>
      </c>
      <c r="F1315">
        <f t="shared" si="105"/>
        <v>16.287500000000001</v>
      </c>
      <c r="G1315">
        <f t="shared" si="106"/>
        <v>-2.9925E-2</v>
      </c>
      <c r="H1315">
        <f t="shared" si="107"/>
        <v>-136226.95098433108</v>
      </c>
      <c r="I1315">
        <f t="shared" si="108"/>
        <v>-2.7269579414492191E-4</v>
      </c>
      <c r="J1315">
        <f t="shared" si="104"/>
        <v>-0.10368181616614965</v>
      </c>
    </row>
    <row r="1316" spans="1:10" x14ac:dyDescent="0.55000000000000004">
      <c r="A1316">
        <v>1304</v>
      </c>
      <c r="B1316">
        <v>-29991</v>
      </c>
      <c r="C1316">
        <v>-429465</v>
      </c>
      <c r="F1316">
        <f t="shared" si="105"/>
        <v>16.3</v>
      </c>
      <c r="G1316">
        <f t="shared" si="106"/>
        <v>-2.9991E-2</v>
      </c>
      <c r="H1316">
        <f t="shared" si="107"/>
        <v>-118078.95098433108</v>
      </c>
      <c r="I1316">
        <f t="shared" si="108"/>
        <v>-2.3636756954337985E-4</v>
      </c>
      <c r="J1316">
        <f t="shared" si="104"/>
        <v>-8.9869442137461966E-2</v>
      </c>
    </row>
    <row r="1317" spans="1:10" x14ac:dyDescent="0.55000000000000004">
      <c r="A1317">
        <v>1305</v>
      </c>
      <c r="B1317">
        <v>-29906</v>
      </c>
      <c r="C1317">
        <v>-412219</v>
      </c>
      <c r="F1317">
        <f t="shared" si="105"/>
        <v>16.3125</v>
      </c>
      <c r="G1317">
        <f t="shared" si="106"/>
        <v>-2.9905999999999999E-2</v>
      </c>
      <c r="H1317">
        <f t="shared" si="107"/>
        <v>-100832.95098433108</v>
      </c>
      <c r="I1317">
        <f t="shared" si="108"/>
        <v>-2.0184494658337352E-4</v>
      </c>
      <c r="J1317">
        <f t="shared" si="104"/>
        <v>-7.6743576890671822E-2</v>
      </c>
    </row>
    <row r="1318" spans="1:10" x14ac:dyDescent="0.55000000000000004">
      <c r="A1318">
        <v>1306</v>
      </c>
      <c r="B1318">
        <v>-29644</v>
      </c>
      <c r="C1318">
        <v>-394099</v>
      </c>
      <c r="F1318">
        <f t="shared" si="105"/>
        <v>16.324999999999999</v>
      </c>
      <c r="G1318">
        <f t="shared" si="106"/>
        <v>-2.9644E-2</v>
      </c>
      <c r="H1318">
        <f t="shared" si="107"/>
        <v>-82712.950984331081</v>
      </c>
      <c r="I1318">
        <f t="shared" si="108"/>
        <v>-1.6557277170019399E-4</v>
      </c>
      <c r="J1318">
        <f t="shared" si="104"/>
        <v>-6.2952513555878969E-2</v>
      </c>
    </row>
    <row r="1319" spans="1:10" x14ac:dyDescent="0.55000000000000004">
      <c r="A1319">
        <v>1307</v>
      </c>
      <c r="B1319">
        <v>-29222</v>
      </c>
      <c r="C1319">
        <v>-382192</v>
      </c>
      <c r="F1319">
        <f t="shared" si="105"/>
        <v>16.337499999999999</v>
      </c>
      <c r="G1319">
        <f t="shared" si="106"/>
        <v>-2.9221999999999998E-2</v>
      </c>
      <c r="H1319">
        <f t="shared" si="107"/>
        <v>-70805.950984331081</v>
      </c>
      <c r="I1319">
        <f t="shared" si="108"/>
        <v>-1.4173762896652848E-4</v>
      </c>
      <c r="J1319">
        <f t="shared" si="104"/>
        <v>-5.3890140977105309E-2</v>
      </c>
    </row>
    <row r="1320" spans="1:10" x14ac:dyDescent="0.55000000000000004">
      <c r="A1320">
        <v>1308</v>
      </c>
      <c r="B1320">
        <v>-28631</v>
      </c>
      <c r="C1320">
        <v>-366234</v>
      </c>
      <c r="F1320">
        <f t="shared" si="105"/>
        <v>16.350000000000001</v>
      </c>
      <c r="G1320">
        <f t="shared" si="106"/>
        <v>-2.8631E-2</v>
      </c>
      <c r="H1320">
        <f t="shared" si="107"/>
        <v>-54847.950984331081</v>
      </c>
      <c r="I1320">
        <f t="shared" si="108"/>
        <v>-1.097932930511985E-4</v>
      </c>
      <c r="J1320">
        <f t="shared" si="104"/>
        <v>-4.1744567649477045E-2</v>
      </c>
    </row>
    <row r="1321" spans="1:10" x14ac:dyDescent="0.55000000000000004">
      <c r="A1321">
        <v>1309</v>
      </c>
      <c r="B1321">
        <v>-27881</v>
      </c>
      <c r="C1321">
        <v>-346887</v>
      </c>
      <c r="F1321">
        <f t="shared" si="105"/>
        <v>16.362500000000001</v>
      </c>
      <c r="G1321">
        <f t="shared" si="106"/>
        <v>-2.7881E-2</v>
      </c>
      <c r="H1321">
        <f t="shared" si="107"/>
        <v>-35500.950984331081</v>
      </c>
      <c r="I1321">
        <f t="shared" si="108"/>
        <v>-7.106493943834669E-5</v>
      </c>
      <c r="J1321">
        <f t="shared" si="104"/>
        <v>-2.7019639264364601E-2</v>
      </c>
    </row>
    <row r="1322" spans="1:10" x14ac:dyDescent="0.55000000000000004">
      <c r="A1322">
        <v>1310</v>
      </c>
      <c r="B1322">
        <v>-26972</v>
      </c>
      <c r="C1322">
        <v>-332862</v>
      </c>
      <c r="F1322">
        <f t="shared" si="105"/>
        <v>16.375</v>
      </c>
      <c r="G1322">
        <f t="shared" si="106"/>
        <v>-2.6971999999999999E-2</v>
      </c>
      <c r="H1322">
        <f t="shared" si="107"/>
        <v>-21475.950984331081</v>
      </c>
      <c r="I1322">
        <f t="shared" si="108"/>
        <v>-4.2990035865687028E-5</v>
      </c>
      <c r="J1322">
        <f t="shared" si="104"/>
        <v>-1.6345264911689673E-2</v>
      </c>
    </row>
    <row r="1323" spans="1:10" x14ac:dyDescent="0.55000000000000004">
      <c r="A1323">
        <v>1311</v>
      </c>
      <c r="B1323">
        <v>-25922</v>
      </c>
      <c r="C1323">
        <v>-314282</v>
      </c>
      <c r="F1323">
        <f t="shared" si="105"/>
        <v>16.387499999999999</v>
      </c>
      <c r="G1323">
        <f t="shared" si="106"/>
        <v>-2.5921999999999997E-2</v>
      </c>
      <c r="H1323">
        <f t="shared" si="107"/>
        <v>-2895.9509843310807</v>
      </c>
      <c r="I1323">
        <f t="shared" si="108"/>
        <v>-5.7970441808373576E-6</v>
      </c>
      <c r="J1323">
        <f t="shared" si="104"/>
        <v>-2.2040973200532919E-3</v>
      </c>
    </row>
    <row r="1324" spans="1:10" x14ac:dyDescent="0.55000000000000004">
      <c r="A1324">
        <v>1312</v>
      </c>
      <c r="B1324">
        <v>-24713</v>
      </c>
      <c r="C1324">
        <v>-297442</v>
      </c>
      <c r="F1324">
        <f t="shared" si="105"/>
        <v>16.399999999999999</v>
      </c>
      <c r="G1324">
        <f t="shared" si="106"/>
        <v>-2.4712999999999999E-2</v>
      </c>
      <c r="H1324">
        <f t="shared" si="107"/>
        <v>13944.049015668919</v>
      </c>
      <c r="I1324">
        <f t="shared" si="108"/>
        <v>2.7912857862912288E-5</v>
      </c>
      <c r="J1324">
        <f t="shared" si="104"/>
        <v>1.0612762865261922E-2</v>
      </c>
    </row>
    <row r="1325" spans="1:10" x14ac:dyDescent="0.55000000000000004">
      <c r="A1325">
        <v>1313</v>
      </c>
      <c r="B1325">
        <v>-23372</v>
      </c>
      <c r="C1325">
        <v>-280645</v>
      </c>
      <c r="F1325">
        <f t="shared" si="105"/>
        <v>16.412500000000001</v>
      </c>
      <c r="G1325">
        <f t="shared" si="106"/>
        <v>-2.3372E-2</v>
      </c>
      <c r="H1325">
        <f t="shared" si="107"/>
        <v>30741.049015668919</v>
      </c>
      <c r="I1325">
        <f t="shared" si="108"/>
        <v>6.1536683553462343E-5</v>
      </c>
      <c r="J1325">
        <f t="shared" si="104"/>
        <v>2.3396895913524372E-2</v>
      </c>
    </row>
    <row r="1326" spans="1:10" x14ac:dyDescent="0.55000000000000004">
      <c r="A1326">
        <v>1314</v>
      </c>
      <c r="B1326">
        <v>-21900</v>
      </c>
      <c r="C1326">
        <v>-260910</v>
      </c>
      <c r="F1326">
        <f t="shared" si="105"/>
        <v>16.425000000000001</v>
      </c>
      <c r="G1326">
        <f t="shared" si="106"/>
        <v>-2.1899999999999999E-2</v>
      </c>
      <c r="H1326">
        <f t="shared" si="107"/>
        <v>50476.049015668919</v>
      </c>
      <c r="I1326">
        <f t="shared" si="108"/>
        <v>1.0104172612076634E-4</v>
      </c>
      <c r="J1326">
        <f t="shared" si="104"/>
        <v>3.8417129628322215E-2</v>
      </c>
    </row>
    <row r="1327" spans="1:10" x14ac:dyDescent="0.55000000000000004">
      <c r="A1327">
        <v>1315</v>
      </c>
      <c r="B1327">
        <v>-20306</v>
      </c>
      <c r="C1327">
        <v>-245641</v>
      </c>
      <c r="F1327">
        <f t="shared" si="105"/>
        <v>16.4375</v>
      </c>
      <c r="G1327">
        <f t="shared" si="106"/>
        <v>-2.0305999999999998E-2</v>
      </c>
      <c r="H1327">
        <f t="shared" si="107"/>
        <v>65745.049015668919</v>
      </c>
      <c r="I1327">
        <f t="shared" si="108"/>
        <v>1.3160683860924695E-4</v>
      </c>
      <c r="J1327">
        <f t="shared" si="104"/>
        <v>5.003830766689573E-2</v>
      </c>
    </row>
    <row r="1328" spans="1:10" x14ac:dyDescent="0.55000000000000004">
      <c r="A1328">
        <v>1316</v>
      </c>
      <c r="B1328">
        <v>-18600</v>
      </c>
      <c r="C1328">
        <v>-236449</v>
      </c>
      <c r="F1328">
        <f t="shared" si="105"/>
        <v>16.45</v>
      </c>
      <c r="G1328">
        <f t="shared" si="106"/>
        <v>-1.8599999999999998E-2</v>
      </c>
      <c r="H1328">
        <f t="shared" si="107"/>
        <v>74937.049015668919</v>
      </c>
      <c r="I1328">
        <f t="shared" si="108"/>
        <v>1.5000716043740291E-4</v>
      </c>
      <c r="J1328">
        <f t="shared" si="104"/>
        <v>5.703430403408203E-2</v>
      </c>
    </row>
    <row r="1329" spans="1:10" x14ac:dyDescent="0.55000000000000004">
      <c r="A1329">
        <v>1317</v>
      </c>
      <c r="B1329">
        <v>-16791</v>
      </c>
      <c r="C1329">
        <v>-219167</v>
      </c>
      <c r="F1329">
        <f t="shared" si="105"/>
        <v>16.462499999999999</v>
      </c>
      <c r="G1329">
        <f t="shared" si="106"/>
        <v>-1.6791E-2</v>
      </c>
      <c r="H1329">
        <f t="shared" si="107"/>
        <v>92219.049015668919</v>
      </c>
      <c r="I1329">
        <f t="shared" si="108"/>
        <v>1.846018473210182E-4</v>
      </c>
      <c r="J1329">
        <f t="shared" si="104"/>
        <v>7.0187568744451256E-2</v>
      </c>
    </row>
    <row r="1330" spans="1:10" x14ac:dyDescent="0.55000000000000004">
      <c r="A1330">
        <v>1318</v>
      </c>
      <c r="B1330">
        <v>-14878</v>
      </c>
      <c r="C1330">
        <v>-210912</v>
      </c>
      <c r="F1330">
        <f t="shared" si="105"/>
        <v>16.475000000000001</v>
      </c>
      <c r="G1330">
        <f t="shared" si="106"/>
        <v>-1.4877999999999999E-2</v>
      </c>
      <c r="H1330">
        <f t="shared" si="107"/>
        <v>100474.04901566892</v>
      </c>
      <c r="I1330">
        <f t="shared" si="108"/>
        <v>2.0112650535968526E-4</v>
      </c>
      <c r="J1330">
        <f t="shared" si="104"/>
        <v>7.6470417962371515E-2</v>
      </c>
    </row>
    <row r="1331" spans="1:10" x14ac:dyDescent="0.55000000000000004">
      <c r="A1331">
        <v>1319</v>
      </c>
      <c r="B1331">
        <v>-12891</v>
      </c>
      <c r="C1331">
        <v>-202522</v>
      </c>
      <c r="F1331">
        <f t="shared" si="105"/>
        <v>16.487500000000001</v>
      </c>
      <c r="G1331">
        <f t="shared" si="106"/>
        <v>-1.2891E-2</v>
      </c>
      <c r="H1331">
        <f t="shared" si="107"/>
        <v>108864.04901566892</v>
      </c>
      <c r="I1331">
        <f t="shared" si="108"/>
        <v>2.1792140311188596E-4</v>
      </c>
      <c r="J1331">
        <f t="shared" si="104"/>
        <v>8.2856015168713229E-2</v>
      </c>
    </row>
    <row r="1332" spans="1:10" x14ac:dyDescent="0.55000000000000004">
      <c r="A1332">
        <v>1320</v>
      </c>
      <c r="B1332">
        <v>-10828</v>
      </c>
      <c r="C1332">
        <v>-184338</v>
      </c>
      <c r="F1332">
        <f t="shared" si="105"/>
        <v>16.5</v>
      </c>
      <c r="G1332">
        <f t="shared" si="106"/>
        <v>-1.0827999999999999E-2</v>
      </c>
      <c r="H1332">
        <f t="shared" si="107"/>
        <v>127048.04901566892</v>
      </c>
      <c r="I1332">
        <f t="shared" si="108"/>
        <v>2.5432169163703698E-4</v>
      </c>
      <c r="J1332">
        <f t="shared" si="104"/>
        <v>9.6695788660979956E-2</v>
      </c>
    </row>
    <row r="1333" spans="1:10" x14ac:dyDescent="0.55000000000000004">
      <c r="A1333">
        <v>1321</v>
      </c>
      <c r="B1333">
        <v>-8709</v>
      </c>
      <c r="C1333">
        <v>-162588</v>
      </c>
      <c r="F1333">
        <f t="shared" si="105"/>
        <v>16.512499999999999</v>
      </c>
      <c r="G1333">
        <f t="shared" si="106"/>
        <v>-8.7089999999999997E-3</v>
      </c>
      <c r="H1333">
        <f t="shared" si="107"/>
        <v>148798.04901566892</v>
      </c>
      <c r="I1333">
        <f t="shared" si="108"/>
        <v>2.9786031215078726E-4</v>
      </c>
      <c r="J1333">
        <f t="shared" si="104"/>
        <v>0.11324963123999457</v>
      </c>
    </row>
    <row r="1334" spans="1:10" x14ac:dyDescent="0.55000000000000004">
      <c r="A1334">
        <v>1322</v>
      </c>
      <c r="B1334">
        <v>-6534</v>
      </c>
      <c r="C1334">
        <v>-145556</v>
      </c>
      <c r="F1334">
        <f t="shared" si="105"/>
        <v>16.524999999999999</v>
      </c>
      <c r="G1334">
        <f t="shared" si="106"/>
        <v>-6.5339999999999999E-3</v>
      </c>
      <c r="H1334">
        <f t="shared" si="107"/>
        <v>165830.04901566892</v>
      </c>
      <c r="I1334">
        <f t="shared" si="108"/>
        <v>3.3195455512045142E-4</v>
      </c>
      <c r="J1334">
        <f t="shared" si="104"/>
        <v>0.12621262189773144</v>
      </c>
    </row>
    <row r="1335" spans="1:10" x14ac:dyDescent="0.55000000000000004">
      <c r="A1335">
        <v>1323</v>
      </c>
      <c r="B1335">
        <v>-4331</v>
      </c>
      <c r="C1335">
        <v>-136146</v>
      </c>
      <c r="F1335">
        <f t="shared" si="105"/>
        <v>16.537500000000001</v>
      </c>
      <c r="G1335">
        <f t="shared" si="106"/>
        <v>-4.3309999999999998E-3</v>
      </c>
      <c r="H1335">
        <f t="shared" si="107"/>
        <v>175240.04901566892</v>
      </c>
      <c r="I1335">
        <f t="shared" si="108"/>
        <v>3.5079126404157282E-4</v>
      </c>
      <c r="J1335">
        <f t="shared" si="104"/>
        <v>0.13337453723881315</v>
      </c>
    </row>
    <row r="1336" spans="1:10" x14ac:dyDescent="0.55000000000000004">
      <c r="A1336">
        <v>1324</v>
      </c>
      <c r="B1336">
        <v>-2100</v>
      </c>
      <c r="C1336">
        <v>-128342</v>
      </c>
      <c r="F1336">
        <f t="shared" si="105"/>
        <v>16.55</v>
      </c>
      <c r="G1336">
        <f t="shared" si="106"/>
        <v>-2.0999999999999999E-3</v>
      </c>
      <c r="H1336">
        <f t="shared" si="107"/>
        <v>183044.04901566892</v>
      </c>
      <c r="I1336">
        <f t="shared" si="108"/>
        <v>3.6641312125947198E-4</v>
      </c>
      <c r="J1336">
        <f t="shared" si="104"/>
        <v>0.13931413206578463</v>
      </c>
    </row>
    <row r="1337" spans="1:10" x14ac:dyDescent="0.55000000000000004">
      <c r="A1337">
        <v>1325</v>
      </c>
      <c r="B1337">
        <v>150</v>
      </c>
      <c r="C1337">
        <v>-123871</v>
      </c>
      <c r="F1337">
        <f t="shared" si="105"/>
        <v>16.5625</v>
      </c>
      <c r="G1337">
        <f t="shared" si="106"/>
        <v>1.4999999999999999E-4</v>
      </c>
      <c r="H1337">
        <f t="shared" si="107"/>
        <v>187515.04901566892</v>
      </c>
      <c r="I1337">
        <f t="shared" si="108"/>
        <v>3.7536306021657438E-4</v>
      </c>
      <c r="J1337">
        <f t="shared" si="104"/>
        <v>0.14271699322306161</v>
      </c>
    </row>
    <row r="1338" spans="1:10" x14ac:dyDescent="0.55000000000000004">
      <c r="A1338">
        <v>1326</v>
      </c>
      <c r="B1338">
        <v>2391</v>
      </c>
      <c r="C1338">
        <v>-116513</v>
      </c>
      <c r="F1338">
        <f t="shared" si="105"/>
        <v>16.574999999999999</v>
      </c>
      <c r="G1338">
        <f t="shared" si="106"/>
        <v>2.3909999999999999E-3</v>
      </c>
      <c r="H1338">
        <f t="shared" si="107"/>
        <v>194873.04901566892</v>
      </c>
      <c r="I1338">
        <f t="shared" si="108"/>
        <v>3.9009212549198473E-4</v>
      </c>
      <c r="J1338">
        <f t="shared" si="104"/>
        <v>0.148317139140137</v>
      </c>
    </row>
    <row r="1339" spans="1:10" x14ac:dyDescent="0.55000000000000004">
      <c r="A1339">
        <v>1327</v>
      </c>
      <c r="B1339">
        <v>4622</v>
      </c>
      <c r="C1339">
        <v>-106595</v>
      </c>
      <c r="F1339">
        <f t="shared" si="105"/>
        <v>16.587499999999999</v>
      </c>
      <c r="G1339">
        <f t="shared" si="106"/>
        <v>4.6219999999999994E-3</v>
      </c>
      <c r="H1339">
        <f t="shared" si="107"/>
        <v>204791.04901566892</v>
      </c>
      <c r="I1339">
        <f t="shared" si="108"/>
        <v>4.0994573644625488E-4</v>
      </c>
      <c r="J1339">
        <f t="shared" si="104"/>
        <v>0.15586569135616765</v>
      </c>
    </row>
    <row r="1340" spans="1:10" x14ac:dyDescent="0.55000000000000004">
      <c r="A1340">
        <v>1328</v>
      </c>
      <c r="B1340">
        <v>6825</v>
      </c>
      <c r="C1340">
        <v>-99381</v>
      </c>
      <c r="F1340">
        <f t="shared" si="105"/>
        <v>16.600000000000001</v>
      </c>
      <c r="G1340">
        <f t="shared" si="106"/>
        <v>6.8249999999999995E-3</v>
      </c>
      <c r="H1340">
        <f t="shared" si="107"/>
        <v>212005.04901566892</v>
      </c>
      <c r="I1340">
        <f t="shared" si="108"/>
        <v>4.243865460272293E-4</v>
      </c>
      <c r="J1340">
        <f t="shared" si="104"/>
        <v>0.16135623941892679</v>
      </c>
    </row>
    <row r="1341" spans="1:10" x14ac:dyDescent="0.55000000000000004">
      <c r="A1341">
        <v>1329</v>
      </c>
      <c r="B1341">
        <v>8991</v>
      </c>
      <c r="C1341">
        <v>-93293</v>
      </c>
      <c r="F1341">
        <f t="shared" si="105"/>
        <v>16.612500000000001</v>
      </c>
      <c r="G1341">
        <f t="shared" si="106"/>
        <v>8.990999999999999E-3</v>
      </c>
      <c r="H1341">
        <f t="shared" si="107"/>
        <v>218093.04901566892</v>
      </c>
      <c r="I1341">
        <f t="shared" si="108"/>
        <v>4.3657335621976782E-4</v>
      </c>
      <c r="J1341">
        <f t="shared" si="104"/>
        <v>0.16598979314862983</v>
      </c>
    </row>
    <row r="1342" spans="1:10" x14ac:dyDescent="0.55000000000000004">
      <c r="A1342">
        <v>1330</v>
      </c>
      <c r="B1342">
        <v>11100</v>
      </c>
      <c r="C1342">
        <v>-89259</v>
      </c>
      <c r="F1342">
        <f t="shared" si="105"/>
        <v>16.625</v>
      </c>
      <c r="G1342">
        <f t="shared" si="106"/>
        <v>1.1099999999999999E-2</v>
      </c>
      <c r="H1342">
        <f t="shared" si="107"/>
        <v>222127.04901566892</v>
      </c>
      <c r="I1342">
        <f t="shared" si="108"/>
        <v>4.4464851921528358E-4</v>
      </c>
      <c r="J1342">
        <f t="shared" si="104"/>
        <v>0.16906005526190543</v>
      </c>
    </row>
    <row r="1343" spans="1:10" x14ac:dyDescent="0.55000000000000004">
      <c r="A1343">
        <v>1331</v>
      </c>
      <c r="B1343">
        <v>13153</v>
      </c>
      <c r="C1343">
        <v>-86233</v>
      </c>
      <c r="F1343">
        <f t="shared" si="105"/>
        <v>16.637499999999999</v>
      </c>
      <c r="G1343">
        <f t="shared" si="106"/>
        <v>1.3153E-2</v>
      </c>
      <c r="H1343">
        <f t="shared" si="107"/>
        <v>225153.04901566892</v>
      </c>
      <c r="I1343">
        <f t="shared" si="108"/>
        <v>4.5070589234974832E-4</v>
      </c>
      <c r="J1343">
        <f t="shared" si="104"/>
        <v>0.17136313239496742</v>
      </c>
    </row>
    <row r="1344" spans="1:10" x14ac:dyDescent="0.55000000000000004">
      <c r="A1344">
        <v>1332</v>
      </c>
      <c r="B1344">
        <v>15141</v>
      </c>
      <c r="C1344">
        <v>-85042</v>
      </c>
      <c r="F1344">
        <f t="shared" si="105"/>
        <v>16.649999999999999</v>
      </c>
      <c r="G1344">
        <f t="shared" si="106"/>
        <v>1.5141E-2</v>
      </c>
      <c r="H1344">
        <f t="shared" si="107"/>
        <v>226344.04901566892</v>
      </c>
      <c r="I1344">
        <f t="shared" si="108"/>
        <v>4.5309000715581166E-4</v>
      </c>
      <c r="J1344">
        <f t="shared" si="104"/>
        <v>0.17226959798170799</v>
      </c>
    </row>
    <row r="1345" spans="1:10" x14ac:dyDescent="0.55000000000000004">
      <c r="A1345">
        <v>1333</v>
      </c>
      <c r="B1345">
        <v>17034</v>
      </c>
      <c r="C1345">
        <v>-88039</v>
      </c>
      <c r="F1345">
        <f t="shared" si="105"/>
        <v>16.662500000000001</v>
      </c>
      <c r="G1345">
        <f t="shared" si="106"/>
        <v>1.7034000000000001E-2</v>
      </c>
      <c r="H1345">
        <f t="shared" si="107"/>
        <v>223347.04901566892</v>
      </c>
      <c r="I1345">
        <f t="shared" si="108"/>
        <v>4.4709068551536521E-4</v>
      </c>
      <c r="J1345">
        <f t="shared" si="104"/>
        <v>0.16998859263875135</v>
      </c>
    </row>
    <row r="1346" spans="1:10" x14ac:dyDescent="0.55000000000000004">
      <c r="A1346">
        <v>1334</v>
      </c>
      <c r="B1346">
        <v>18834</v>
      </c>
      <c r="C1346">
        <v>-93477</v>
      </c>
      <c r="F1346">
        <f t="shared" si="105"/>
        <v>16.675000000000001</v>
      </c>
      <c r="G1346">
        <f t="shared" si="106"/>
        <v>1.8834E-2</v>
      </c>
      <c r="H1346">
        <f t="shared" si="107"/>
        <v>217909.04901566892</v>
      </c>
      <c r="I1346">
        <f t="shared" si="108"/>
        <v>4.3620502949909973E-4</v>
      </c>
      <c r="J1346">
        <f t="shared" si="104"/>
        <v>0.16584975144589242</v>
      </c>
    </row>
    <row r="1347" spans="1:10" x14ac:dyDescent="0.55000000000000004">
      <c r="A1347">
        <v>1335</v>
      </c>
      <c r="B1347">
        <v>20531</v>
      </c>
      <c r="C1347">
        <v>-95253</v>
      </c>
      <c r="F1347">
        <f t="shared" si="105"/>
        <v>16.6875</v>
      </c>
      <c r="G1347">
        <f t="shared" si="106"/>
        <v>2.0531000000000001E-2</v>
      </c>
      <c r="H1347">
        <f t="shared" si="107"/>
        <v>216133.04901566892</v>
      </c>
      <c r="I1347">
        <f t="shared" si="108"/>
        <v>4.3264987593439073E-4</v>
      </c>
      <c r="J1347">
        <f t="shared" si="104"/>
        <v>0.16449804457599215</v>
      </c>
    </row>
    <row r="1348" spans="1:10" x14ac:dyDescent="0.55000000000000004">
      <c r="A1348">
        <v>1336</v>
      </c>
      <c r="B1348">
        <v>22106</v>
      </c>
      <c r="C1348">
        <v>-94757</v>
      </c>
      <c r="F1348">
        <f t="shared" si="105"/>
        <v>16.7</v>
      </c>
      <c r="G1348">
        <f t="shared" si="106"/>
        <v>2.2106000000000001E-2</v>
      </c>
      <c r="H1348">
        <f t="shared" si="107"/>
        <v>216629.04901566892</v>
      </c>
      <c r="I1348">
        <f t="shared" si="108"/>
        <v>4.3364275665966985E-4</v>
      </c>
      <c r="J1348">
        <f t="shared" si="104"/>
        <v>0.16487554829641479</v>
      </c>
    </row>
    <row r="1349" spans="1:10" x14ac:dyDescent="0.55000000000000004">
      <c r="A1349">
        <v>1337</v>
      </c>
      <c r="B1349">
        <v>23559</v>
      </c>
      <c r="C1349">
        <v>-99277</v>
      </c>
      <c r="F1349">
        <f t="shared" si="105"/>
        <v>16.712499999999999</v>
      </c>
      <c r="G1349">
        <f t="shared" si="106"/>
        <v>2.3559E-2</v>
      </c>
      <c r="H1349">
        <f t="shared" si="107"/>
        <v>212109.04901566892</v>
      </c>
      <c r="I1349">
        <f t="shared" si="108"/>
        <v>4.2459473069543301E-4</v>
      </c>
      <c r="J1349">
        <f t="shared" si="104"/>
        <v>0.16143539342482185</v>
      </c>
    </row>
    <row r="1350" spans="1:10" x14ac:dyDescent="0.55000000000000004">
      <c r="A1350">
        <v>1338</v>
      </c>
      <c r="B1350">
        <v>24891</v>
      </c>
      <c r="C1350">
        <v>-106549</v>
      </c>
      <c r="F1350">
        <f t="shared" si="105"/>
        <v>16.725000000000001</v>
      </c>
      <c r="G1350">
        <f t="shared" si="106"/>
        <v>2.4891E-2</v>
      </c>
      <c r="H1350">
        <f t="shared" si="107"/>
        <v>204837.04901566892</v>
      </c>
      <c r="I1350">
        <f t="shared" si="108"/>
        <v>4.1003781812642189E-4</v>
      </c>
      <c r="J1350">
        <f t="shared" si="104"/>
        <v>0.15590070178185203</v>
      </c>
    </row>
    <row r="1351" spans="1:10" x14ac:dyDescent="0.55000000000000004">
      <c r="A1351">
        <v>1339</v>
      </c>
      <c r="B1351">
        <v>26072</v>
      </c>
      <c r="C1351">
        <v>-111559</v>
      </c>
      <c r="F1351">
        <f t="shared" si="105"/>
        <v>16.737500000000001</v>
      </c>
      <c r="G1351">
        <f t="shared" si="106"/>
        <v>2.6071999999999998E-2</v>
      </c>
      <c r="H1351">
        <f t="shared" si="107"/>
        <v>199827.04901566892</v>
      </c>
      <c r="I1351">
        <f t="shared" si="108"/>
        <v>4.0000892209084079E-4</v>
      </c>
      <c r="J1351">
        <f t="shared" si="104"/>
        <v>0.1520876097670997</v>
      </c>
    </row>
    <row r="1352" spans="1:10" x14ac:dyDescent="0.55000000000000004">
      <c r="A1352">
        <v>1340</v>
      </c>
      <c r="B1352">
        <v>27113</v>
      </c>
      <c r="C1352">
        <v>-121986</v>
      </c>
      <c r="F1352">
        <f t="shared" si="105"/>
        <v>16.75</v>
      </c>
      <c r="G1352">
        <f t="shared" si="106"/>
        <v>2.7112999999999998E-2</v>
      </c>
      <c r="H1352">
        <f t="shared" si="107"/>
        <v>189400.04901566892</v>
      </c>
      <c r="I1352">
        <f t="shared" si="108"/>
        <v>3.791364073277661E-4</v>
      </c>
      <c r="J1352">
        <f t="shared" si="104"/>
        <v>0.14415165957990955</v>
      </c>
    </row>
    <row r="1353" spans="1:10" x14ac:dyDescent="0.55000000000000004">
      <c r="A1353">
        <v>1341</v>
      </c>
      <c r="B1353">
        <v>27994</v>
      </c>
      <c r="C1353">
        <v>-131775</v>
      </c>
      <c r="F1353">
        <f t="shared" si="105"/>
        <v>16.762499999999999</v>
      </c>
      <c r="G1353">
        <f t="shared" si="106"/>
        <v>2.7993999999999998E-2</v>
      </c>
      <c r="H1353">
        <f t="shared" si="107"/>
        <v>179611.04901566892</v>
      </c>
      <c r="I1353">
        <f t="shared" si="108"/>
        <v>3.5954102543309476E-4</v>
      </c>
      <c r="J1353">
        <f t="shared" si="104"/>
        <v>0.13670128877503721</v>
      </c>
    </row>
    <row r="1354" spans="1:10" x14ac:dyDescent="0.55000000000000004">
      <c r="A1354">
        <v>1342</v>
      </c>
      <c r="B1354">
        <v>28725</v>
      </c>
      <c r="C1354">
        <v>-140881</v>
      </c>
      <c r="F1354">
        <f t="shared" si="105"/>
        <v>16.774999999999999</v>
      </c>
      <c r="G1354">
        <f t="shared" si="106"/>
        <v>2.8724999999999997E-2</v>
      </c>
      <c r="H1354">
        <f t="shared" si="107"/>
        <v>170505.04901566892</v>
      </c>
      <c r="I1354">
        <f t="shared" si="108"/>
        <v>3.4131285631133795E-4</v>
      </c>
      <c r="J1354">
        <f t="shared" si="104"/>
        <v>0.1297707466819564</v>
      </c>
    </row>
    <row r="1355" spans="1:10" x14ac:dyDescent="0.55000000000000004">
      <c r="A1355">
        <v>1343</v>
      </c>
      <c r="B1355">
        <v>29297</v>
      </c>
      <c r="C1355">
        <v>-150664</v>
      </c>
      <c r="F1355">
        <f t="shared" si="105"/>
        <v>16.787500000000001</v>
      </c>
      <c r="G1355">
        <f t="shared" si="106"/>
        <v>2.9297E-2</v>
      </c>
      <c r="H1355">
        <f t="shared" si="107"/>
        <v>160722.04901566892</v>
      </c>
      <c r="I1355">
        <f t="shared" si="108"/>
        <v>3.2172948507060145E-4</v>
      </c>
      <c r="J1355">
        <f t="shared" si="104"/>
        <v>0.12232494245434722</v>
      </c>
    </row>
    <row r="1356" spans="1:10" x14ac:dyDescent="0.55000000000000004">
      <c r="A1356">
        <v>1344</v>
      </c>
      <c r="B1356">
        <v>29700</v>
      </c>
      <c r="C1356">
        <v>-164369</v>
      </c>
      <c r="F1356">
        <f t="shared" si="105"/>
        <v>16.8</v>
      </c>
      <c r="G1356">
        <f t="shared" si="106"/>
        <v>2.9699999999999997E-2</v>
      </c>
      <c r="H1356">
        <f t="shared" si="107"/>
        <v>147017.04901566892</v>
      </c>
      <c r="I1356">
        <f t="shared" si="108"/>
        <v>2.9429514970779924E-4</v>
      </c>
      <c r="J1356">
        <f t="shared" si="104"/>
        <v>0.11189411888904169</v>
      </c>
    </row>
    <row r="1357" spans="1:10" x14ac:dyDescent="0.55000000000000004">
      <c r="A1357">
        <v>1345</v>
      </c>
      <c r="B1357">
        <v>29934</v>
      </c>
      <c r="C1357">
        <v>-182067</v>
      </c>
      <c r="F1357">
        <f t="shared" si="105"/>
        <v>16.8125</v>
      </c>
      <c r="G1357">
        <f t="shared" si="106"/>
        <v>2.9933999999999999E-2</v>
      </c>
      <c r="H1357">
        <f t="shared" si="107"/>
        <v>129319.04901566892</v>
      </c>
      <c r="I1357">
        <f t="shared" si="108"/>
        <v>2.5886772415136927E-4</v>
      </c>
      <c r="J1357">
        <f t="shared" ref="J1357:J1420" si="109">(I1357*0.1*9.80665)/($J$4*10^(-6)*$H$4)</f>
        <v>9.8424238155092256E-2</v>
      </c>
    </row>
    <row r="1358" spans="1:10" x14ac:dyDescent="0.55000000000000004">
      <c r="A1358">
        <v>1346</v>
      </c>
      <c r="B1358">
        <v>29991</v>
      </c>
      <c r="C1358">
        <v>-194633</v>
      </c>
      <c r="F1358">
        <f t="shared" si="105"/>
        <v>16.824999999999999</v>
      </c>
      <c r="G1358">
        <f t="shared" si="106"/>
        <v>2.9991E-2</v>
      </c>
      <c r="H1358">
        <f t="shared" si="107"/>
        <v>116753.04901566892</v>
      </c>
      <c r="I1358">
        <f t="shared" si="108"/>
        <v>2.3371341126052854E-4</v>
      </c>
      <c r="J1358">
        <f t="shared" si="109"/>
        <v>8.8860303173579722E-2</v>
      </c>
    </row>
    <row r="1359" spans="1:10" x14ac:dyDescent="0.55000000000000004">
      <c r="A1359">
        <v>1347</v>
      </c>
      <c r="B1359">
        <v>29897</v>
      </c>
      <c r="C1359">
        <v>-207675</v>
      </c>
      <c r="F1359">
        <f t="shared" si="105"/>
        <v>16.837499999999999</v>
      </c>
      <c r="G1359">
        <f t="shared" si="106"/>
        <v>2.9897E-2</v>
      </c>
      <c r="H1359">
        <f t="shared" si="107"/>
        <v>103711.04901566892</v>
      </c>
      <c r="I1359">
        <f t="shared" si="108"/>
        <v>2.076062531575248E-4</v>
      </c>
      <c r="J1359">
        <f t="shared" si="109"/>
        <v>7.8934086395855196E-2</v>
      </c>
    </row>
    <row r="1360" spans="1:10" x14ac:dyDescent="0.55000000000000004">
      <c r="A1360">
        <v>1348</v>
      </c>
      <c r="B1360">
        <v>29625</v>
      </c>
      <c r="C1360">
        <v>-222269</v>
      </c>
      <c r="F1360">
        <f t="shared" si="105"/>
        <v>16.850000000000001</v>
      </c>
      <c r="G1360">
        <f t="shared" si="106"/>
        <v>2.9624999999999999E-2</v>
      </c>
      <c r="H1360">
        <f t="shared" si="107"/>
        <v>89117.049015668919</v>
      </c>
      <c r="I1360">
        <f t="shared" si="108"/>
        <v>1.783923392367123E-4</v>
      </c>
      <c r="J1360">
        <f t="shared" si="109"/>
        <v>6.7826648299389031E-2</v>
      </c>
    </row>
    <row r="1361" spans="1:10" x14ac:dyDescent="0.55000000000000004">
      <c r="A1361">
        <v>1349</v>
      </c>
      <c r="B1361">
        <v>29194</v>
      </c>
      <c r="C1361">
        <v>-239113</v>
      </c>
      <c r="F1361">
        <f t="shared" ref="F1361:F1424" si="110">A1361/80</f>
        <v>16.862500000000001</v>
      </c>
      <c r="G1361">
        <f t="shared" ref="G1361:G1424" si="111">B1361*10^-6</f>
        <v>2.9193999999999998E-2</v>
      </c>
      <c r="H1361">
        <f t="shared" ref="H1361:H1424" si="112">C1361-$F$4</f>
        <v>72273.049015668919</v>
      </c>
      <c r="I1361">
        <f t="shared" ref="I1361:I1424" si="113">($H$4*H1361)/($H$6*$H$8)</f>
        <v>1.4467443009033945E-4</v>
      </c>
      <c r="J1361">
        <f t="shared" si="109"/>
        <v>5.5006743729231707E-2</v>
      </c>
    </row>
    <row r="1362" spans="1:10" x14ac:dyDescent="0.55000000000000004">
      <c r="A1362">
        <v>1350</v>
      </c>
      <c r="B1362">
        <v>28594</v>
      </c>
      <c r="C1362">
        <v>-256072</v>
      </c>
      <c r="F1362">
        <f t="shared" si="110"/>
        <v>16.875</v>
      </c>
      <c r="G1362">
        <f t="shared" si="111"/>
        <v>2.8593999999999998E-2</v>
      </c>
      <c r="H1362">
        <f t="shared" si="112"/>
        <v>55314.049015668919</v>
      </c>
      <c r="I1362">
        <f t="shared" si="113"/>
        <v>1.1072631674354904E-4</v>
      </c>
      <c r="J1362">
        <f t="shared" si="109"/>
        <v>4.2099313094863484E-2</v>
      </c>
    </row>
    <row r="1363" spans="1:10" x14ac:dyDescent="0.55000000000000004">
      <c r="A1363">
        <v>1351</v>
      </c>
      <c r="B1363">
        <v>27834</v>
      </c>
      <c r="C1363">
        <v>-269072</v>
      </c>
      <c r="F1363">
        <f t="shared" si="110"/>
        <v>16.887499999999999</v>
      </c>
      <c r="G1363">
        <f t="shared" si="111"/>
        <v>2.7833999999999998E-2</v>
      </c>
      <c r="H1363">
        <f t="shared" si="112"/>
        <v>42314.049015668919</v>
      </c>
      <c r="I1363">
        <f t="shared" si="113"/>
        <v>8.4703233218089106E-5</v>
      </c>
      <c r="J1363">
        <f t="shared" si="109"/>
        <v>3.22050623579812E-2</v>
      </c>
    </row>
    <row r="1364" spans="1:10" x14ac:dyDescent="0.55000000000000004">
      <c r="A1364">
        <v>1352</v>
      </c>
      <c r="B1364">
        <v>26925</v>
      </c>
      <c r="C1364">
        <v>-281176</v>
      </c>
      <c r="F1364">
        <f t="shared" si="110"/>
        <v>16.899999999999999</v>
      </c>
      <c r="G1364">
        <f t="shared" si="111"/>
        <v>2.6924999999999998E-2</v>
      </c>
      <c r="H1364">
        <f t="shared" si="112"/>
        <v>30210.049015668919</v>
      </c>
      <c r="I1364">
        <f t="shared" si="113"/>
        <v>6.0473740680230089E-5</v>
      </c>
      <c r="J1364">
        <f t="shared" si="109"/>
        <v>2.2992753825733257E-2</v>
      </c>
    </row>
    <row r="1365" spans="1:10" x14ac:dyDescent="0.55000000000000004">
      <c r="A1365">
        <v>1353</v>
      </c>
      <c r="B1365">
        <v>25856</v>
      </c>
      <c r="C1365">
        <v>-302018</v>
      </c>
      <c r="F1365">
        <f t="shared" si="110"/>
        <v>16.912500000000001</v>
      </c>
      <c r="G1365">
        <f t="shared" si="111"/>
        <v>2.5856000000000001E-2</v>
      </c>
      <c r="H1365">
        <f t="shared" si="112"/>
        <v>9368.0490156689193</v>
      </c>
      <c r="I1365">
        <f t="shared" si="113"/>
        <v>1.8752732461950389E-5</v>
      </c>
      <c r="J1365">
        <f t="shared" si="109"/>
        <v>7.1299866058793541E-3</v>
      </c>
    </row>
    <row r="1366" spans="1:10" x14ac:dyDescent="0.55000000000000004">
      <c r="A1366">
        <v>1354</v>
      </c>
      <c r="B1366">
        <v>24647</v>
      </c>
      <c r="C1366">
        <v>-321025</v>
      </c>
      <c r="F1366">
        <f t="shared" si="110"/>
        <v>16.925000000000001</v>
      </c>
      <c r="G1366">
        <f t="shared" si="111"/>
        <v>2.4646999999999999E-2</v>
      </c>
      <c r="H1366">
        <f t="shared" si="112"/>
        <v>-9638.9509843310807</v>
      </c>
      <c r="I1366">
        <f t="shared" si="113"/>
        <v>-1.9295017427927849E-5</v>
      </c>
      <c r="J1366">
        <f t="shared" si="109"/>
        <v>-7.3361690676530819E-3</v>
      </c>
    </row>
    <row r="1367" spans="1:10" x14ac:dyDescent="0.55000000000000004">
      <c r="A1367">
        <v>1355</v>
      </c>
      <c r="B1367">
        <v>23306</v>
      </c>
      <c r="C1367">
        <v>-339730</v>
      </c>
      <c r="F1367">
        <f t="shared" si="110"/>
        <v>16.9375</v>
      </c>
      <c r="G1367">
        <f t="shared" si="111"/>
        <v>2.3306E-2</v>
      </c>
      <c r="H1367">
        <f t="shared" si="112"/>
        <v>-28343.950984331081</v>
      </c>
      <c r="I1367">
        <f t="shared" si="113"/>
        <v>-5.6738231069753092E-5</v>
      </c>
      <c r="J1367">
        <f t="shared" si="109"/>
        <v>-2.157247368560564E-2</v>
      </c>
    </row>
    <row r="1368" spans="1:10" x14ac:dyDescent="0.55000000000000004">
      <c r="A1368">
        <v>1356</v>
      </c>
      <c r="B1368">
        <v>21825</v>
      </c>
      <c r="C1368">
        <v>-357943</v>
      </c>
      <c r="F1368">
        <f t="shared" si="110"/>
        <v>16.95</v>
      </c>
      <c r="G1368">
        <f t="shared" si="111"/>
        <v>2.1825000000000001E-2</v>
      </c>
      <c r="H1368">
        <f t="shared" si="112"/>
        <v>-46556.950984331081</v>
      </c>
      <c r="I1368">
        <f t="shared" si="113"/>
        <v>-9.319657108892247E-5</v>
      </c>
      <c r="J1368">
        <f t="shared" si="109"/>
        <v>-3.5434318967977725E-2</v>
      </c>
    </row>
    <row r="1369" spans="1:10" x14ac:dyDescent="0.55000000000000004">
      <c r="A1369">
        <v>1357</v>
      </c>
      <c r="B1369">
        <v>20222</v>
      </c>
      <c r="C1369">
        <v>-372338</v>
      </c>
      <c r="F1369">
        <f t="shared" si="110"/>
        <v>16.962499999999999</v>
      </c>
      <c r="G1369">
        <f t="shared" si="111"/>
        <v>2.0222E-2</v>
      </c>
      <c r="H1369">
        <f t="shared" si="112"/>
        <v>-60951.950984331081</v>
      </c>
      <c r="I1369">
        <f t="shared" si="113"/>
        <v>-1.2201213165422985E-4</v>
      </c>
      <c r="J1369">
        <f t="shared" si="109"/>
        <v>-4.6390298918548539E-2</v>
      </c>
    </row>
    <row r="1370" spans="1:10" x14ac:dyDescent="0.55000000000000004">
      <c r="A1370">
        <v>1358</v>
      </c>
      <c r="B1370">
        <v>18506</v>
      </c>
      <c r="C1370">
        <v>-387871</v>
      </c>
      <c r="F1370">
        <f t="shared" si="110"/>
        <v>16.975000000000001</v>
      </c>
      <c r="G1370">
        <f t="shared" si="111"/>
        <v>1.8505999999999998E-2</v>
      </c>
      <c r="H1370">
        <f t="shared" si="112"/>
        <v>-76484.950984331081</v>
      </c>
      <c r="I1370">
        <f t="shared" si="113"/>
        <v>-1.5310571291584287E-4</v>
      </c>
      <c r="J1370">
        <f t="shared" si="109"/>
        <v>-5.8212406356701822E-2</v>
      </c>
    </row>
    <row r="1371" spans="1:10" x14ac:dyDescent="0.55000000000000004">
      <c r="A1371">
        <v>1359</v>
      </c>
      <c r="B1371">
        <v>16688</v>
      </c>
      <c r="C1371">
        <v>-400968</v>
      </c>
      <c r="F1371">
        <f t="shared" si="110"/>
        <v>16.987500000000001</v>
      </c>
      <c r="G1371">
        <f t="shared" si="111"/>
        <v>1.6687999999999998E-2</v>
      </c>
      <c r="H1371">
        <f t="shared" si="112"/>
        <v>-89581.950984331081</v>
      </c>
      <c r="I1371">
        <f t="shared" si="113"/>
        <v>-1.7932296867991586E-4</v>
      </c>
      <c r="J1371">
        <f t="shared" si="109"/>
        <v>-6.8180483426005467E-2</v>
      </c>
    </row>
    <row r="1372" spans="1:10" x14ac:dyDescent="0.55000000000000004">
      <c r="A1372">
        <v>1360</v>
      </c>
      <c r="B1372">
        <v>14784</v>
      </c>
      <c r="C1372">
        <v>-412773</v>
      </c>
      <c r="F1372">
        <f t="shared" si="110"/>
        <v>17</v>
      </c>
      <c r="G1372">
        <f t="shared" si="111"/>
        <v>1.4783999999999999E-2</v>
      </c>
      <c r="H1372">
        <f t="shared" si="112"/>
        <v>-101386.95098433108</v>
      </c>
      <c r="I1372">
        <f t="shared" si="113"/>
        <v>-2.0295393029668929E-4</v>
      </c>
      <c r="J1372">
        <f t="shared" si="109"/>
        <v>-7.7165224191305129E-2</v>
      </c>
    </row>
    <row r="1373" spans="1:10" x14ac:dyDescent="0.55000000000000004">
      <c r="A1373">
        <v>1361</v>
      </c>
      <c r="B1373">
        <v>12788</v>
      </c>
      <c r="C1373">
        <v>-430129</v>
      </c>
      <c r="F1373">
        <f t="shared" si="110"/>
        <v>17.012499999999999</v>
      </c>
      <c r="G1373">
        <f t="shared" si="111"/>
        <v>1.2787999999999999E-2</v>
      </c>
      <c r="H1373">
        <f t="shared" si="112"/>
        <v>-118742.95098433108</v>
      </c>
      <c r="I1373">
        <f t="shared" si="113"/>
        <v>-2.3769674857883412E-4</v>
      </c>
      <c r="J1373">
        <f t="shared" si="109"/>
        <v>-9.0374810021253499E-2</v>
      </c>
    </row>
    <row r="1374" spans="1:10" x14ac:dyDescent="0.55000000000000004">
      <c r="A1374">
        <v>1362</v>
      </c>
      <c r="B1374">
        <v>10725</v>
      </c>
      <c r="C1374">
        <v>-443674</v>
      </c>
      <c r="F1374">
        <f t="shared" si="110"/>
        <v>17.024999999999999</v>
      </c>
      <c r="G1374">
        <f t="shared" si="111"/>
        <v>1.0725E-2</v>
      </c>
      <c r="H1374">
        <f t="shared" si="112"/>
        <v>-132287.95098433108</v>
      </c>
      <c r="I1374">
        <f t="shared" si="113"/>
        <v>-2.6481079983670759E-4</v>
      </c>
      <c r="J1374">
        <f t="shared" si="109"/>
        <v>-0.10068385819287433</v>
      </c>
    </row>
    <row r="1375" spans="1:10" x14ac:dyDescent="0.55000000000000004">
      <c r="A1375">
        <v>1363</v>
      </c>
      <c r="B1375">
        <v>8597</v>
      </c>
      <c r="C1375">
        <v>-456421</v>
      </c>
      <c r="F1375">
        <f t="shared" si="110"/>
        <v>17.037500000000001</v>
      </c>
      <c r="G1375">
        <f t="shared" si="111"/>
        <v>8.5970000000000005E-3</v>
      </c>
      <c r="H1375">
        <f t="shared" si="112"/>
        <v>-145034.95098433108</v>
      </c>
      <c r="I1375">
        <f t="shared" si="113"/>
        <v>-2.9032743412124893E-4</v>
      </c>
      <c r="J1375">
        <f t="shared" si="109"/>
        <v>-0.11038555158849267</v>
      </c>
    </row>
    <row r="1376" spans="1:10" x14ac:dyDescent="0.55000000000000004">
      <c r="A1376">
        <v>1364</v>
      </c>
      <c r="B1376">
        <v>6422</v>
      </c>
      <c r="C1376">
        <v>-470378</v>
      </c>
      <c r="F1376">
        <f t="shared" si="110"/>
        <v>17.05</v>
      </c>
      <c r="G1376">
        <f t="shared" si="111"/>
        <v>6.4219999999999998E-3</v>
      </c>
      <c r="H1376">
        <f t="shared" si="112"/>
        <v>-158991.95098433108</v>
      </c>
      <c r="I1376">
        <f t="shared" si="113"/>
        <v>-3.1826621694931392E-4</v>
      </c>
      <c r="J1376">
        <f t="shared" si="109"/>
        <v>-0.12100817139885162</v>
      </c>
    </row>
    <row r="1377" spans="1:10" x14ac:dyDescent="0.55000000000000004">
      <c r="A1377">
        <v>1365</v>
      </c>
      <c r="B1377">
        <v>4209</v>
      </c>
      <c r="C1377">
        <v>-484917</v>
      </c>
      <c r="F1377">
        <f t="shared" si="110"/>
        <v>17.0625</v>
      </c>
      <c r="G1377">
        <f t="shared" si="111"/>
        <v>4.2090000000000001E-3</v>
      </c>
      <c r="H1377">
        <f t="shared" si="112"/>
        <v>-173530.95098433108</v>
      </c>
      <c r="I1377">
        <f t="shared" si="113"/>
        <v>-3.4737003320905714E-4</v>
      </c>
      <c r="J1377">
        <f t="shared" si="109"/>
        <v>-0.13207374920373866</v>
      </c>
    </row>
    <row r="1378" spans="1:10" x14ac:dyDescent="0.55000000000000004">
      <c r="A1378">
        <v>1366</v>
      </c>
      <c r="B1378">
        <v>1978</v>
      </c>
      <c r="C1378">
        <v>-496340</v>
      </c>
      <c r="F1378">
        <f t="shared" si="110"/>
        <v>17.074999999999999</v>
      </c>
      <c r="G1378">
        <f t="shared" si="111"/>
        <v>1.9779999999999997E-3</v>
      </c>
      <c r="H1378">
        <f t="shared" si="112"/>
        <v>-184953.95098433108</v>
      </c>
      <c r="I1378">
        <f t="shared" si="113"/>
        <v>-3.702363165253132E-4</v>
      </c>
      <c r="J1378">
        <f t="shared" si="109"/>
        <v>-0.14076775121661605</v>
      </c>
    </row>
    <row r="1379" spans="1:10" x14ac:dyDescent="0.55000000000000004">
      <c r="A1379">
        <v>1367</v>
      </c>
      <c r="B1379">
        <v>-263</v>
      </c>
      <c r="C1379">
        <v>-504110</v>
      </c>
      <c r="F1379">
        <f t="shared" si="110"/>
        <v>17.087499999999999</v>
      </c>
      <c r="G1379">
        <f t="shared" si="111"/>
        <v>-2.63E-4</v>
      </c>
      <c r="H1379">
        <f t="shared" si="112"/>
        <v>-192723.95098433108</v>
      </c>
      <c r="I1379">
        <f t="shared" si="113"/>
        <v>-3.8579011337091504E-4</v>
      </c>
      <c r="J1379">
        <f t="shared" si="109"/>
        <v>-0.14668146877242957</v>
      </c>
    </row>
    <row r="1380" spans="1:10" x14ac:dyDescent="0.55000000000000004">
      <c r="A1380">
        <v>1368</v>
      </c>
      <c r="B1380">
        <v>-2503</v>
      </c>
      <c r="C1380">
        <v>-511518</v>
      </c>
      <c r="F1380">
        <f t="shared" si="110"/>
        <v>17.100000000000001</v>
      </c>
      <c r="G1380">
        <f t="shared" si="111"/>
        <v>-2.503E-3</v>
      </c>
      <c r="H1380">
        <f t="shared" si="112"/>
        <v>-200131.95098433108</v>
      </c>
      <c r="I1380">
        <f t="shared" si="113"/>
        <v>-4.0061926742911559E-4</v>
      </c>
      <c r="J1380">
        <f t="shared" si="109"/>
        <v>-0.1523196695000314</v>
      </c>
    </row>
    <row r="1381" spans="1:10" x14ac:dyDescent="0.55000000000000004">
      <c r="A1381">
        <v>1369</v>
      </c>
      <c r="B1381">
        <v>-4734</v>
      </c>
      <c r="C1381">
        <v>-514980</v>
      </c>
      <c r="F1381">
        <f t="shared" si="110"/>
        <v>17.112500000000001</v>
      </c>
      <c r="G1381">
        <f t="shared" si="111"/>
        <v>-4.7339999999999995E-3</v>
      </c>
      <c r="H1381">
        <f t="shared" si="112"/>
        <v>-203593.95098433108</v>
      </c>
      <c r="I1381">
        <f t="shared" si="113"/>
        <v>-4.0754941474951115E-4</v>
      </c>
      <c r="J1381">
        <f t="shared" si="109"/>
        <v>-0.15495458458088421</v>
      </c>
    </row>
    <row r="1382" spans="1:10" x14ac:dyDescent="0.55000000000000004">
      <c r="A1382">
        <v>1370</v>
      </c>
      <c r="B1382">
        <v>-6938</v>
      </c>
      <c r="C1382">
        <v>-529914</v>
      </c>
      <c r="F1382">
        <f t="shared" si="110"/>
        <v>17.125</v>
      </c>
      <c r="G1382">
        <f t="shared" si="111"/>
        <v>-6.9379999999999997E-3</v>
      </c>
      <c r="H1382">
        <f t="shared" si="112"/>
        <v>-218527.95098433108</v>
      </c>
      <c r="I1382">
        <f t="shared" si="113"/>
        <v>-4.3744393239329721E-4</v>
      </c>
      <c r="J1382">
        <f t="shared" si="109"/>
        <v>-0.16632079538893038</v>
      </c>
    </row>
    <row r="1383" spans="1:10" x14ac:dyDescent="0.55000000000000004">
      <c r="A1383">
        <v>1371</v>
      </c>
      <c r="B1383">
        <v>-9103</v>
      </c>
      <c r="C1383">
        <v>-541103</v>
      </c>
      <c r="F1383">
        <f t="shared" si="110"/>
        <v>17.137499999999999</v>
      </c>
      <c r="G1383">
        <f t="shared" si="111"/>
        <v>-9.103E-3</v>
      </c>
      <c r="H1383">
        <f t="shared" si="112"/>
        <v>-229716.95098433108</v>
      </c>
      <c r="I1383">
        <f t="shared" si="113"/>
        <v>-4.5984180020609502E-4</v>
      </c>
      <c r="J1383">
        <f t="shared" si="109"/>
        <v>-0.17483670088854389</v>
      </c>
    </row>
    <row r="1384" spans="1:10" x14ac:dyDescent="0.55000000000000004">
      <c r="A1384">
        <v>1372</v>
      </c>
      <c r="B1384">
        <v>-11213</v>
      </c>
      <c r="C1384">
        <v>-536615</v>
      </c>
      <c r="F1384">
        <f t="shared" si="110"/>
        <v>17.149999999999999</v>
      </c>
      <c r="G1384">
        <f t="shared" si="111"/>
        <v>-1.1212999999999999E-2</v>
      </c>
      <c r="H1384">
        <f t="shared" si="112"/>
        <v>-225228.95098433108</v>
      </c>
      <c r="I1384">
        <f t="shared" si="113"/>
        <v>-4.5085783106284391E-4</v>
      </c>
      <c r="J1384">
        <f t="shared" si="109"/>
        <v>-0.17142090109568792</v>
      </c>
    </row>
    <row r="1385" spans="1:10" x14ac:dyDescent="0.55000000000000004">
      <c r="A1385">
        <v>1373</v>
      </c>
      <c r="B1385">
        <v>-13266</v>
      </c>
      <c r="C1385">
        <v>-531682</v>
      </c>
      <c r="F1385">
        <f t="shared" si="110"/>
        <v>17.162500000000001</v>
      </c>
      <c r="G1385">
        <f t="shared" si="111"/>
        <v>-1.3266E-2</v>
      </c>
      <c r="H1385">
        <f t="shared" si="112"/>
        <v>-220295.95098433108</v>
      </c>
      <c r="I1385">
        <f t="shared" si="113"/>
        <v>-4.4098307175275976E-4</v>
      </c>
      <c r="J1385">
        <f t="shared" si="109"/>
        <v>-0.16766641348914635</v>
      </c>
    </row>
    <row r="1386" spans="1:10" x14ac:dyDescent="0.55000000000000004">
      <c r="A1386">
        <v>1374</v>
      </c>
      <c r="B1386">
        <v>-15234</v>
      </c>
      <c r="C1386">
        <v>-534105</v>
      </c>
      <c r="F1386">
        <f t="shared" si="110"/>
        <v>17.175000000000001</v>
      </c>
      <c r="G1386">
        <f t="shared" si="111"/>
        <v>-1.5233999999999999E-2</v>
      </c>
      <c r="H1386">
        <f t="shared" si="112"/>
        <v>-222718.95098433108</v>
      </c>
      <c r="I1386">
        <f t="shared" si="113"/>
        <v>-4.458333741667743E-4</v>
      </c>
      <c r="J1386">
        <f t="shared" si="109"/>
        <v>-0.16951054960725909</v>
      </c>
    </row>
    <row r="1387" spans="1:10" x14ac:dyDescent="0.55000000000000004">
      <c r="A1387">
        <v>1375</v>
      </c>
      <c r="B1387">
        <v>-17128</v>
      </c>
      <c r="C1387">
        <v>-542813</v>
      </c>
      <c r="F1387">
        <f t="shared" si="110"/>
        <v>17.1875</v>
      </c>
      <c r="G1387">
        <f t="shared" si="111"/>
        <v>-1.7128000000000001E-2</v>
      </c>
      <c r="H1387">
        <f t="shared" si="112"/>
        <v>-231426.95098433108</v>
      </c>
      <c r="I1387">
        <f t="shared" si="113"/>
        <v>-4.6326483657752087E-4</v>
      </c>
      <c r="J1387">
        <f t="shared" si="109"/>
        <v>-0.1761381754085492</v>
      </c>
    </row>
    <row r="1388" spans="1:10" x14ac:dyDescent="0.55000000000000004">
      <c r="A1388">
        <v>1376</v>
      </c>
      <c r="B1388">
        <v>-18919</v>
      </c>
      <c r="C1388">
        <v>-538251</v>
      </c>
      <c r="F1388">
        <f t="shared" si="110"/>
        <v>17.2</v>
      </c>
      <c r="G1388">
        <f t="shared" si="111"/>
        <v>-1.8918999999999998E-2</v>
      </c>
      <c r="H1388">
        <f t="shared" si="112"/>
        <v>-226864.95098433108</v>
      </c>
      <c r="I1388">
        <f t="shared" si="113"/>
        <v>-4.5413273603574027E-4</v>
      </c>
      <c r="J1388">
        <f t="shared" si="109"/>
        <v>-0.17266605449611405</v>
      </c>
    </row>
    <row r="1389" spans="1:10" x14ac:dyDescent="0.55000000000000004">
      <c r="A1389">
        <v>1377</v>
      </c>
      <c r="B1389">
        <v>-20616</v>
      </c>
      <c r="C1389">
        <v>-527519</v>
      </c>
      <c r="F1389">
        <f t="shared" si="110"/>
        <v>17.212499999999999</v>
      </c>
      <c r="G1389">
        <f t="shared" si="111"/>
        <v>-2.0615999999999999E-2</v>
      </c>
      <c r="H1389">
        <f t="shared" si="112"/>
        <v>-216132.95098433108</v>
      </c>
      <c r="I1389">
        <f t="shared" si="113"/>
        <v>-4.3264967969764518E-4</v>
      </c>
      <c r="J1389">
        <f t="shared" si="109"/>
        <v>-0.16449796996471247</v>
      </c>
    </row>
    <row r="1390" spans="1:10" x14ac:dyDescent="0.55000000000000004">
      <c r="A1390">
        <v>1378</v>
      </c>
      <c r="B1390">
        <v>-22181</v>
      </c>
      <c r="C1390">
        <v>-526740</v>
      </c>
      <c r="F1390">
        <f t="shared" si="110"/>
        <v>17.225000000000001</v>
      </c>
      <c r="G1390">
        <f t="shared" si="111"/>
        <v>-2.2180999999999999E-2</v>
      </c>
      <c r="H1390">
        <f t="shared" si="112"/>
        <v>-215353.95098433108</v>
      </c>
      <c r="I1390">
        <f t="shared" si="113"/>
        <v>-4.3109029646177339E-4</v>
      </c>
      <c r="J1390">
        <f t="shared" si="109"/>
        <v>-0.16390507601671006</v>
      </c>
    </row>
    <row r="1391" spans="1:10" x14ac:dyDescent="0.55000000000000004">
      <c r="A1391">
        <v>1379</v>
      </c>
      <c r="B1391">
        <v>-23634</v>
      </c>
      <c r="C1391">
        <v>-532672</v>
      </c>
      <c r="F1391">
        <f t="shared" si="110"/>
        <v>17.237500000000001</v>
      </c>
      <c r="G1391">
        <f t="shared" si="111"/>
        <v>-2.3633999999999999E-2</v>
      </c>
      <c r="H1391">
        <f t="shared" si="112"/>
        <v>-221285.95098433108</v>
      </c>
      <c r="I1391">
        <f t="shared" si="113"/>
        <v>-4.4296482965200634E-4</v>
      </c>
      <c r="J1391">
        <f t="shared" si="109"/>
        <v>-0.16841989873757049</v>
      </c>
    </row>
    <row r="1392" spans="1:10" x14ac:dyDescent="0.55000000000000004">
      <c r="A1392">
        <v>1380</v>
      </c>
      <c r="B1392">
        <v>-24947</v>
      </c>
      <c r="C1392">
        <v>-525657</v>
      </c>
      <c r="F1392">
        <f t="shared" si="110"/>
        <v>17.25</v>
      </c>
      <c r="G1392">
        <f t="shared" si="111"/>
        <v>-2.4947E-2</v>
      </c>
      <c r="H1392">
        <f t="shared" si="112"/>
        <v>-214270.95098433108</v>
      </c>
      <c r="I1392">
        <f t="shared" si="113"/>
        <v>-4.2892237342653696E-4</v>
      </c>
      <c r="J1392">
        <f t="shared" si="109"/>
        <v>-0.16308080882070669</v>
      </c>
    </row>
    <row r="1393" spans="1:10" x14ac:dyDescent="0.55000000000000004">
      <c r="A1393">
        <v>1381</v>
      </c>
      <c r="B1393">
        <v>-26128</v>
      </c>
      <c r="C1393">
        <v>-510910</v>
      </c>
      <c r="F1393">
        <f t="shared" si="110"/>
        <v>17.262499999999999</v>
      </c>
      <c r="G1393">
        <f t="shared" si="111"/>
        <v>-2.6127999999999998E-2</v>
      </c>
      <c r="H1393">
        <f t="shared" si="112"/>
        <v>-199523.95098433108</v>
      </c>
      <c r="I1393">
        <f t="shared" si="113"/>
        <v>-3.9940218783038637E-4</v>
      </c>
      <c r="J1393">
        <f t="shared" si="109"/>
        <v>-0.15185692300402953</v>
      </c>
    </row>
    <row r="1394" spans="1:10" x14ac:dyDescent="0.55000000000000004">
      <c r="A1394">
        <v>1382</v>
      </c>
      <c r="B1394">
        <v>-27159</v>
      </c>
      <c r="C1394">
        <v>-500715</v>
      </c>
      <c r="F1394">
        <f t="shared" si="110"/>
        <v>17.274999999999999</v>
      </c>
      <c r="G1394">
        <f t="shared" si="111"/>
        <v>-2.7158999999999999E-2</v>
      </c>
      <c r="H1394">
        <f t="shared" si="112"/>
        <v>-189328.95098433108</v>
      </c>
      <c r="I1394">
        <f t="shared" si="113"/>
        <v>-3.7899408501945839E-4</v>
      </c>
      <c r="J1394">
        <f t="shared" si="109"/>
        <v>-0.14409754713768222</v>
      </c>
    </row>
    <row r="1395" spans="1:10" x14ac:dyDescent="0.55000000000000004">
      <c r="A1395">
        <v>1383</v>
      </c>
      <c r="B1395">
        <v>-28041</v>
      </c>
      <c r="C1395">
        <v>-499353</v>
      </c>
      <c r="F1395">
        <f t="shared" si="110"/>
        <v>17.287500000000001</v>
      </c>
      <c r="G1395">
        <f t="shared" si="111"/>
        <v>-2.8041E-2</v>
      </c>
      <c r="H1395">
        <f t="shared" si="112"/>
        <v>-187966.95098433108</v>
      </c>
      <c r="I1395">
        <f t="shared" si="113"/>
        <v>-3.7626766657625248E-4</v>
      </c>
      <c r="J1395">
        <f t="shared" si="109"/>
        <v>-0.14306093409894116</v>
      </c>
    </row>
    <row r="1396" spans="1:10" x14ac:dyDescent="0.55000000000000004">
      <c r="A1396">
        <v>1384</v>
      </c>
      <c r="B1396">
        <v>-28763</v>
      </c>
      <c r="C1396">
        <v>-480619</v>
      </c>
      <c r="F1396">
        <f t="shared" si="110"/>
        <v>17.3</v>
      </c>
      <c r="G1396">
        <f t="shared" si="111"/>
        <v>-2.8763E-2</v>
      </c>
      <c r="H1396">
        <f t="shared" si="112"/>
        <v>-169232.95098433108</v>
      </c>
      <c r="I1396">
        <f t="shared" si="113"/>
        <v>-3.3876640144040891E-4</v>
      </c>
      <c r="J1396">
        <f t="shared" si="109"/>
        <v>-0.12880255769088325</v>
      </c>
    </row>
    <row r="1397" spans="1:10" x14ac:dyDescent="0.55000000000000004">
      <c r="A1397">
        <v>1385</v>
      </c>
      <c r="B1397">
        <v>-29316</v>
      </c>
      <c r="C1397">
        <v>-469334</v>
      </c>
      <c r="F1397">
        <f t="shared" si="110"/>
        <v>17.3125</v>
      </c>
      <c r="G1397">
        <f t="shared" si="111"/>
        <v>-2.9315999999999998E-2</v>
      </c>
      <c r="H1397">
        <f t="shared" si="112"/>
        <v>-157947.95098433108</v>
      </c>
      <c r="I1397">
        <f t="shared" si="113"/>
        <v>-3.1617636316465388E-4</v>
      </c>
      <c r="J1397">
        <f t="shared" si="109"/>
        <v>-0.1202135869550589</v>
      </c>
    </row>
    <row r="1398" spans="1:10" x14ac:dyDescent="0.55000000000000004">
      <c r="A1398">
        <v>1386</v>
      </c>
      <c r="B1398">
        <v>-29709</v>
      </c>
      <c r="C1398">
        <v>-470276</v>
      </c>
      <c r="F1398">
        <f t="shared" si="110"/>
        <v>17.324999999999999</v>
      </c>
      <c r="G1398">
        <f t="shared" si="111"/>
        <v>-2.9708999999999999E-2</v>
      </c>
      <c r="H1398">
        <f t="shared" si="112"/>
        <v>-158889.95098433108</v>
      </c>
      <c r="I1398">
        <f t="shared" si="113"/>
        <v>-3.1806203583242181E-4</v>
      </c>
      <c r="J1398">
        <f t="shared" si="109"/>
        <v>-0.12093053958537761</v>
      </c>
    </row>
    <row r="1399" spans="1:10" x14ac:dyDescent="0.55000000000000004">
      <c r="A1399">
        <v>1387</v>
      </c>
      <c r="B1399">
        <v>-29944</v>
      </c>
      <c r="C1399">
        <v>-453016</v>
      </c>
      <c r="F1399">
        <f t="shared" si="110"/>
        <v>17.337499999999999</v>
      </c>
      <c r="G1399">
        <f t="shared" si="111"/>
        <v>-2.9943999999999998E-2</v>
      </c>
      <c r="H1399">
        <f t="shared" si="112"/>
        <v>-141629.95098433108</v>
      </c>
      <c r="I1399">
        <f t="shared" si="113"/>
        <v>-2.8351138801323424E-4</v>
      </c>
      <c r="J1399">
        <f t="shared" si="109"/>
        <v>-0.10779401899164003</v>
      </c>
    </row>
    <row r="1400" spans="1:10" x14ac:dyDescent="0.55000000000000004">
      <c r="A1400">
        <v>1388</v>
      </c>
      <c r="B1400">
        <v>-29991</v>
      </c>
      <c r="C1400">
        <v>-427264</v>
      </c>
      <c r="F1400">
        <f t="shared" si="110"/>
        <v>17.350000000000001</v>
      </c>
      <c r="G1400">
        <f t="shared" si="111"/>
        <v>-2.9991E-2</v>
      </c>
      <c r="H1400">
        <f t="shared" si="112"/>
        <v>-115877.95098433108</v>
      </c>
      <c r="I1400">
        <f t="shared" si="113"/>
        <v>-2.319616613249539E-4</v>
      </c>
      <c r="J1400">
        <f t="shared" si="109"/>
        <v>-8.8194269378086748E-2</v>
      </c>
    </row>
    <row r="1401" spans="1:10" x14ac:dyDescent="0.55000000000000004">
      <c r="A1401">
        <v>1389</v>
      </c>
      <c r="B1401">
        <v>-29888</v>
      </c>
      <c r="C1401">
        <v>-414800</v>
      </c>
      <c r="F1401">
        <f t="shared" si="110"/>
        <v>17.362500000000001</v>
      </c>
      <c r="G1401">
        <f t="shared" si="111"/>
        <v>-2.9887999999999998E-2</v>
      </c>
      <c r="H1401">
        <f t="shared" si="112"/>
        <v>-103413.95098433108</v>
      </c>
      <c r="I1401">
        <f t="shared" si="113"/>
        <v>-2.0701152955100523E-4</v>
      </c>
      <c r="J1401">
        <f t="shared" si="109"/>
        <v>-7.8707966210048219E-2</v>
      </c>
    </row>
    <row r="1402" spans="1:10" x14ac:dyDescent="0.55000000000000004">
      <c r="A1402">
        <v>1390</v>
      </c>
      <c r="B1402">
        <v>-29606</v>
      </c>
      <c r="C1402">
        <v>-397262</v>
      </c>
      <c r="F1402">
        <f t="shared" si="110"/>
        <v>17.375</v>
      </c>
      <c r="G1402">
        <f t="shared" si="111"/>
        <v>-2.9606E-2</v>
      </c>
      <c r="H1402">
        <f t="shared" si="112"/>
        <v>-85875.950984331081</v>
      </c>
      <c r="I1402">
        <f t="shared" si="113"/>
        <v>-1.7190438809950396E-4</v>
      </c>
      <c r="J1402">
        <f t="shared" si="109"/>
        <v>-6.5359860869783487E-2</v>
      </c>
    </row>
    <row r="1403" spans="1:10" x14ac:dyDescent="0.55000000000000004">
      <c r="A1403">
        <v>1391</v>
      </c>
      <c r="B1403">
        <v>-29166</v>
      </c>
      <c r="C1403">
        <v>-380280</v>
      </c>
      <c r="F1403">
        <f t="shared" si="110"/>
        <v>17.387499999999999</v>
      </c>
      <c r="G1403">
        <f t="shared" si="111"/>
        <v>-2.9165999999999997E-2</v>
      </c>
      <c r="H1403">
        <f t="shared" si="112"/>
        <v>-68893.950984331081</v>
      </c>
      <c r="I1403">
        <f t="shared" si="113"/>
        <v>-1.3791023391263006E-4</v>
      </c>
      <c r="J1403">
        <f t="shared" si="109"/>
        <v>-5.243492502257309E-2</v>
      </c>
    </row>
    <row r="1404" spans="1:10" x14ac:dyDescent="0.55000000000000004">
      <c r="A1404">
        <v>1392</v>
      </c>
      <c r="B1404">
        <v>-28566</v>
      </c>
      <c r="C1404">
        <v>-355428</v>
      </c>
      <c r="F1404">
        <f t="shared" si="110"/>
        <v>17.399999999999999</v>
      </c>
      <c r="G1404">
        <f t="shared" si="111"/>
        <v>-2.8565999999999998E-2</v>
      </c>
      <c r="H1404">
        <f t="shared" si="112"/>
        <v>-44041.950984331081</v>
      </c>
      <c r="I1404">
        <f t="shared" si="113"/>
        <v>-8.8162105314573875E-5</v>
      </c>
      <c r="J1404">
        <f t="shared" si="109"/>
        <v>-3.3520161998496271E-2</v>
      </c>
    </row>
    <row r="1405" spans="1:10" x14ac:dyDescent="0.55000000000000004">
      <c r="A1405">
        <v>1393</v>
      </c>
      <c r="B1405">
        <v>-27797</v>
      </c>
      <c r="C1405">
        <v>-340603</v>
      </c>
      <c r="F1405">
        <f t="shared" si="110"/>
        <v>17.412500000000001</v>
      </c>
      <c r="G1405">
        <f t="shared" si="111"/>
        <v>-2.7796999999999999E-2</v>
      </c>
      <c r="H1405">
        <f t="shared" si="112"/>
        <v>-29216.950984331081</v>
      </c>
      <c r="I1405">
        <f t="shared" si="113"/>
        <v>-5.848578121727052E-5</v>
      </c>
      <c r="J1405">
        <f t="shared" si="109"/>
        <v>-2.2236910677397814E-2</v>
      </c>
    </row>
    <row r="1406" spans="1:10" x14ac:dyDescent="0.55000000000000004">
      <c r="A1406">
        <v>1394</v>
      </c>
      <c r="B1406">
        <v>-26869</v>
      </c>
      <c r="C1406">
        <v>-334310</v>
      </c>
      <c r="F1406">
        <f t="shared" si="110"/>
        <v>17.425000000000001</v>
      </c>
      <c r="G1406">
        <f t="shared" si="111"/>
        <v>-2.6868999999999997E-2</v>
      </c>
      <c r="H1406">
        <f t="shared" si="112"/>
        <v>-22923.950984331081</v>
      </c>
      <c r="I1406">
        <f t="shared" si="113"/>
        <v>-4.5888607015292101E-5</v>
      </c>
      <c r="J1406">
        <f t="shared" si="109"/>
        <v>-1.7447332224536254E-2</v>
      </c>
    </row>
    <row r="1407" spans="1:10" x14ac:dyDescent="0.55000000000000004">
      <c r="A1407">
        <v>1395</v>
      </c>
      <c r="B1407">
        <v>-25800</v>
      </c>
      <c r="C1407">
        <v>-316315</v>
      </c>
      <c r="F1407">
        <f t="shared" si="110"/>
        <v>17.4375</v>
      </c>
      <c r="G1407">
        <f t="shared" si="111"/>
        <v>-2.58E-2</v>
      </c>
      <c r="H1407">
        <f t="shared" si="112"/>
        <v>-4928.9509843310807</v>
      </c>
      <c r="I1407">
        <f t="shared" si="113"/>
        <v>-9.8666540890881309E-6</v>
      </c>
      <c r="J1407">
        <f t="shared" si="109"/>
        <v>-3.7514059160595756E-3</v>
      </c>
    </row>
    <row r="1408" spans="1:10" x14ac:dyDescent="0.55000000000000004">
      <c r="A1408">
        <v>1396</v>
      </c>
      <c r="B1408">
        <v>-24581</v>
      </c>
      <c r="C1408">
        <v>-293102</v>
      </c>
      <c r="F1408">
        <f t="shared" si="110"/>
        <v>17.45</v>
      </c>
      <c r="G1408">
        <f t="shared" si="111"/>
        <v>-2.4580999999999999E-2</v>
      </c>
      <c r="H1408">
        <f t="shared" si="112"/>
        <v>18284.049015668919</v>
      </c>
      <c r="I1408">
        <f t="shared" si="113"/>
        <v>3.6600564209104298E-5</v>
      </c>
      <c r="J1408">
        <f t="shared" si="109"/>
        <v>1.3915920418959546E-2</v>
      </c>
    </row>
    <row r="1409" spans="1:10" x14ac:dyDescent="0.55000000000000004">
      <c r="A1409">
        <v>1397</v>
      </c>
      <c r="B1409">
        <v>-23231</v>
      </c>
      <c r="C1409">
        <v>-280152</v>
      </c>
      <c r="F1409">
        <f t="shared" si="110"/>
        <v>17.462499999999999</v>
      </c>
      <c r="G1409">
        <f t="shared" si="111"/>
        <v>-2.3230999999999998E-2</v>
      </c>
      <c r="H1409">
        <f t="shared" si="112"/>
        <v>31234.049015668919</v>
      </c>
      <c r="I1409">
        <f t="shared" si="113"/>
        <v>6.252355895177401E-5</v>
      </c>
      <c r="J1409">
        <f t="shared" si="109"/>
        <v>2.3772116345315366E-2</v>
      </c>
    </row>
    <row r="1410" spans="1:10" x14ac:dyDescent="0.55000000000000004">
      <c r="A1410">
        <v>1398</v>
      </c>
      <c r="B1410">
        <v>-21741</v>
      </c>
      <c r="C1410">
        <v>-263724</v>
      </c>
      <c r="F1410">
        <f t="shared" si="110"/>
        <v>17.475000000000001</v>
      </c>
      <c r="G1410">
        <f t="shared" si="111"/>
        <v>-2.1741E-2</v>
      </c>
      <c r="H1410">
        <f t="shared" si="112"/>
        <v>47662.049015668919</v>
      </c>
      <c r="I1410">
        <f t="shared" si="113"/>
        <v>9.5408729425332153E-5</v>
      </c>
      <c r="J1410">
        <f t="shared" si="109"/>
        <v>3.6275404891892467E-2</v>
      </c>
    </row>
    <row r="1411" spans="1:10" x14ac:dyDescent="0.55000000000000004">
      <c r="A1411">
        <v>1399</v>
      </c>
      <c r="B1411">
        <v>-20138</v>
      </c>
      <c r="C1411">
        <v>-251339</v>
      </c>
      <c r="F1411">
        <f t="shared" si="110"/>
        <v>17.487500000000001</v>
      </c>
      <c r="G1411">
        <f t="shared" si="111"/>
        <v>-2.0138E-2</v>
      </c>
      <c r="H1411">
        <f t="shared" si="112"/>
        <v>60047.049015668919</v>
      </c>
      <c r="I1411">
        <f t="shared" si="113"/>
        <v>1.2020072092247227E-4</v>
      </c>
      <c r="J1411">
        <f t="shared" si="109"/>
        <v>4.5701581459299173E-2</v>
      </c>
    </row>
    <row r="1412" spans="1:10" x14ac:dyDescent="0.55000000000000004">
      <c r="A1412">
        <v>1400</v>
      </c>
      <c r="B1412">
        <v>-18413</v>
      </c>
      <c r="C1412">
        <v>-230756</v>
      </c>
      <c r="F1412">
        <f t="shared" si="110"/>
        <v>17.5</v>
      </c>
      <c r="G1412">
        <f t="shared" si="111"/>
        <v>-1.8412999999999999E-2</v>
      </c>
      <c r="H1412">
        <f t="shared" si="112"/>
        <v>80630.049015668919</v>
      </c>
      <c r="I1412">
        <f t="shared" si="113"/>
        <v>1.6140326924589857E-4</v>
      </c>
      <c r="J1412">
        <f t="shared" si="109"/>
        <v>6.1367224760625956E-2</v>
      </c>
    </row>
    <row r="1413" spans="1:10" x14ac:dyDescent="0.55000000000000004">
      <c r="A1413">
        <v>1401</v>
      </c>
      <c r="B1413">
        <v>-16594</v>
      </c>
      <c r="C1413">
        <v>-209907</v>
      </c>
      <c r="F1413">
        <f t="shared" si="110"/>
        <v>17.512499999999999</v>
      </c>
      <c r="G1413">
        <f t="shared" si="111"/>
        <v>-1.6593999999999998E-2</v>
      </c>
      <c r="H1413">
        <f t="shared" si="112"/>
        <v>101479.04901566892</v>
      </c>
      <c r="I1413">
        <f t="shared" si="113"/>
        <v>2.0313828989376891E-4</v>
      </c>
      <c r="J1413">
        <f t="shared" si="109"/>
        <v>7.7235319653953569E-2</v>
      </c>
    </row>
    <row r="1414" spans="1:10" x14ac:dyDescent="0.55000000000000004">
      <c r="A1414">
        <v>1402</v>
      </c>
      <c r="B1414">
        <v>-14681</v>
      </c>
      <c r="C1414">
        <v>-197525</v>
      </c>
      <c r="F1414">
        <f t="shared" si="110"/>
        <v>17.524999999999999</v>
      </c>
      <c r="G1414">
        <f t="shared" si="111"/>
        <v>-1.4681E-2</v>
      </c>
      <c r="H1414">
        <f t="shared" si="112"/>
        <v>113861.04901566892</v>
      </c>
      <c r="I1414">
        <f t="shared" si="113"/>
        <v>2.279242760639416E-4</v>
      </c>
      <c r="J1414">
        <f t="shared" si="109"/>
        <v>8.6659212932728685E-2</v>
      </c>
    </row>
    <row r="1415" spans="1:10" x14ac:dyDescent="0.55000000000000004">
      <c r="A1415">
        <v>1403</v>
      </c>
      <c r="B1415">
        <v>-12684</v>
      </c>
      <c r="C1415">
        <v>-183100</v>
      </c>
      <c r="F1415">
        <f t="shared" si="110"/>
        <v>17.537500000000001</v>
      </c>
      <c r="G1415">
        <f t="shared" si="111"/>
        <v>-1.2683999999999999E-2</v>
      </c>
      <c r="H1415">
        <f t="shared" si="112"/>
        <v>128286.04901566892</v>
      </c>
      <c r="I1415">
        <f t="shared" si="113"/>
        <v>2.567998898989231E-4</v>
      </c>
      <c r="J1415">
        <f t="shared" si="109"/>
        <v>9.7638025769615375E-2</v>
      </c>
    </row>
    <row r="1416" spans="1:10" x14ac:dyDescent="0.55000000000000004">
      <c r="A1416">
        <v>1404</v>
      </c>
      <c r="B1416">
        <v>-10613</v>
      </c>
      <c r="C1416">
        <v>-167019</v>
      </c>
      <c r="F1416">
        <f t="shared" si="110"/>
        <v>17.55</v>
      </c>
      <c r="G1416">
        <f t="shared" si="111"/>
        <v>-1.0612999999999999E-2</v>
      </c>
      <c r="H1416">
        <f t="shared" si="112"/>
        <v>144367.04901566892</v>
      </c>
      <c r="I1416">
        <f t="shared" si="113"/>
        <v>2.8899044421991707E-4</v>
      </c>
      <c r="J1416">
        <f t="shared" si="109"/>
        <v>0.10987721393113876</v>
      </c>
    </row>
    <row r="1417" spans="1:10" x14ac:dyDescent="0.55000000000000004">
      <c r="A1417">
        <v>1405</v>
      </c>
      <c r="B1417">
        <v>-8484</v>
      </c>
      <c r="C1417">
        <v>-155065</v>
      </c>
      <c r="F1417">
        <f t="shared" si="110"/>
        <v>17.5625</v>
      </c>
      <c r="G1417">
        <f t="shared" si="111"/>
        <v>-8.4840000000000002E-3</v>
      </c>
      <c r="H1417">
        <f t="shared" si="112"/>
        <v>156321.04901566892</v>
      </c>
      <c r="I1417">
        <f t="shared" si="113"/>
        <v>3.1291967040940539E-4</v>
      </c>
      <c r="J1417">
        <f t="shared" si="109"/>
        <v>0.11897535803180731</v>
      </c>
    </row>
    <row r="1418" spans="1:10" x14ac:dyDescent="0.55000000000000004">
      <c r="A1418">
        <v>1406</v>
      </c>
      <c r="B1418">
        <v>-6309</v>
      </c>
      <c r="C1418">
        <v>-139486</v>
      </c>
      <c r="F1418">
        <f t="shared" si="110"/>
        <v>17.574999999999999</v>
      </c>
      <c r="G1418">
        <f t="shared" si="111"/>
        <v>-6.3089999999999995E-3</v>
      </c>
      <c r="H1418">
        <f t="shared" si="112"/>
        <v>171900.04901566892</v>
      </c>
      <c r="I1418">
        <f t="shared" si="113"/>
        <v>3.441053333511854E-4</v>
      </c>
      <c r="J1418">
        <f t="shared" si="109"/>
        <v>0.13083247589564492</v>
      </c>
    </row>
    <row r="1419" spans="1:10" x14ac:dyDescent="0.55000000000000004">
      <c r="A1419">
        <v>1407</v>
      </c>
      <c r="B1419">
        <v>-4097</v>
      </c>
      <c r="C1419">
        <v>-129624</v>
      </c>
      <c r="F1419">
        <f t="shared" si="110"/>
        <v>17.587499999999999</v>
      </c>
      <c r="G1419">
        <f t="shared" si="111"/>
        <v>-4.0969999999999999E-3</v>
      </c>
      <c r="H1419">
        <f t="shared" si="112"/>
        <v>181762.04901566892</v>
      </c>
      <c r="I1419">
        <f t="shared" si="113"/>
        <v>3.6384684486873045E-4</v>
      </c>
      <c r="J1419">
        <f t="shared" si="109"/>
        <v>0.13833840672388595</v>
      </c>
    </row>
    <row r="1420" spans="1:10" x14ac:dyDescent="0.55000000000000004">
      <c r="A1420">
        <v>1408</v>
      </c>
      <c r="B1420">
        <v>-1866</v>
      </c>
      <c r="C1420">
        <v>-120221</v>
      </c>
      <c r="F1420">
        <f t="shared" si="110"/>
        <v>17.600000000000001</v>
      </c>
      <c r="G1420">
        <f t="shared" si="111"/>
        <v>-1.8659999999999998E-3</v>
      </c>
      <c r="H1420">
        <f t="shared" si="112"/>
        <v>191165.04901566892</v>
      </c>
      <c r="I1420">
        <f t="shared" si="113"/>
        <v>3.8266954136026123E-4</v>
      </c>
      <c r="J1420">
        <f t="shared" si="109"/>
        <v>0.14549499439149396</v>
      </c>
    </row>
    <row r="1421" spans="1:10" x14ac:dyDescent="0.55000000000000004">
      <c r="A1421">
        <v>1409</v>
      </c>
      <c r="B1421">
        <v>384</v>
      </c>
      <c r="C1421">
        <v>-112764</v>
      </c>
      <c r="F1421">
        <f t="shared" si="110"/>
        <v>17.612500000000001</v>
      </c>
      <c r="G1421">
        <f t="shared" si="111"/>
        <v>3.8400000000000001E-4</v>
      </c>
      <c r="H1421">
        <f t="shared" si="112"/>
        <v>198622.04901566892</v>
      </c>
      <c r="I1421">
        <f t="shared" si="113"/>
        <v>3.9759678242559622E-4</v>
      </c>
      <c r="J1421">
        <f t="shared" ref="J1421:J1484" si="114">(I1421*0.1*9.80665)/($J$4*10^(-6)*$H$4)</f>
        <v>0.15117048883341175</v>
      </c>
    </row>
    <row r="1422" spans="1:10" x14ac:dyDescent="0.55000000000000004">
      <c r="A1422">
        <v>1410</v>
      </c>
      <c r="B1422">
        <v>2625</v>
      </c>
      <c r="C1422">
        <v>-107310</v>
      </c>
      <c r="F1422">
        <f t="shared" si="110"/>
        <v>17.625</v>
      </c>
      <c r="G1422">
        <f t="shared" si="111"/>
        <v>2.6249999999999997E-3</v>
      </c>
      <c r="H1422">
        <f t="shared" si="112"/>
        <v>204076.04901566892</v>
      </c>
      <c r="I1422">
        <f t="shared" si="113"/>
        <v>4.0851446685235458E-4</v>
      </c>
      <c r="J1422">
        <f t="shared" si="114"/>
        <v>0.15532150756563914</v>
      </c>
    </row>
    <row r="1423" spans="1:10" x14ac:dyDescent="0.55000000000000004">
      <c r="A1423">
        <v>1411</v>
      </c>
      <c r="B1423">
        <v>4847</v>
      </c>
      <c r="C1423">
        <v>-101691</v>
      </c>
      <c r="F1423">
        <f t="shared" si="110"/>
        <v>17.637499999999999</v>
      </c>
      <c r="G1423">
        <f t="shared" si="111"/>
        <v>4.8469999999999997E-3</v>
      </c>
      <c r="H1423">
        <f t="shared" si="112"/>
        <v>209695.04901566892</v>
      </c>
      <c r="I1423">
        <f t="shared" si="113"/>
        <v>4.1976244426232068E-4</v>
      </c>
      <c r="J1423">
        <f t="shared" si="114"/>
        <v>0.15959810717260386</v>
      </c>
    </row>
    <row r="1424" spans="1:10" x14ac:dyDescent="0.55000000000000004">
      <c r="A1424">
        <v>1412</v>
      </c>
      <c r="B1424">
        <v>7050</v>
      </c>
      <c r="C1424">
        <v>-95223</v>
      </c>
      <c r="F1424">
        <f t="shared" si="110"/>
        <v>17.649999999999999</v>
      </c>
      <c r="G1424">
        <f t="shared" si="111"/>
        <v>7.0499999999999998E-3</v>
      </c>
      <c r="H1424">
        <f t="shared" si="112"/>
        <v>216163.04901566892</v>
      </c>
      <c r="I1424">
        <f t="shared" si="113"/>
        <v>4.3270992920406491E-4</v>
      </c>
      <c r="J1424">
        <f t="shared" si="114"/>
        <v>0.16452087746230809</v>
      </c>
    </row>
    <row r="1425" spans="1:10" x14ac:dyDescent="0.55000000000000004">
      <c r="A1425">
        <v>1413</v>
      </c>
      <c r="B1425">
        <v>9206</v>
      </c>
      <c r="C1425">
        <v>-84083</v>
      </c>
      <c r="F1425">
        <f t="shared" ref="F1425:F1488" si="115">A1425/80</f>
        <v>17.662500000000001</v>
      </c>
      <c r="G1425">
        <f t="shared" ref="G1425:G1488" si="116">B1425*10^-6</f>
        <v>9.2059999999999989E-3</v>
      </c>
      <c r="H1425">
        <f t="shared" ref="H1425:H1488" si="117">C1425-$F$4</f>
        <v>227303.04901566892</v>
      </c>
      <c r="I1425">
        <f t="shared" ref="I1425:I1488" si="118">($H$4*H1425)/($H$6*$H$8)</f>
        <v>4.5500971000972824E-4</v>
      </c>
      <c r="J1425">
        <f t="shared" si="114"/>
        <v>0.17299948924760564</v>
      </c>
    </row>
    <row r="1426" spans="1:10" x14ac:dyDescent="0.55000000000000004">
      <c r="A1426">
        <v>1414</v>
      </c>
      <c r="B1426">
        <v>11316</v>
      </c>
      <c r="C1426">
        <v>-76360</v>
      </c>
      <c r="F1426">
        <f t="shared" si="115"/>
        <v>17.675000000000001</v>
      </c>
      <c r="G1426">
        <f t="shared" si="116"/>
        <v>1.1316E-2</v>
      </c>
      <c r="H1426">
        <f t="shared" si="117"/>
        <v>235026.04901566892</v>
      </c>
      <c r="I1426">
        <f t="shared" si="118"/>
        <v>4.7046942339950729E-4</v>
      </c>
      <c r="J1426">
        <f t="shared" si="114"/>
        <v>0.17887743528152428</v>
      </c>
    </row>
    <row r="1427" spans="1:10" x14ac:dyDescent="0.55000000000000004">
      <c r="A1427">
        <v>1415</v>
      </c>
      <c r="B1427">
        <v>13369</v>
      </c>
      <c r="C1427">
        <v>-68693</v>
      </c>
      <c r="F1427">
        <f t="shared" si="115"/>
        <v>17.6875</v>
      </c>
      <c r="G1427">
        <f t="shared" si="116"/>
        <v>1.3368999999999999E-2</v>
      </c>
      <c r="H1427">
        <f t="shared" si="117"/>
        <v>242693.04901566892</v>
      </c>
      <c r="I1427">
        <f t="shared" si="118"/>
        <v>4.8581703735256124E-4</v>
      </c>
      <c r="J1427">
        <f t="shared" si="114"/>
        <v>0.18471275992765324</v>
      </c>
    </row>
    <row r="1428" spans="1:10" x14ac:dyDescent="0.55000000000000004">
      <c r="A1428">
        <v>1416</v>
      </c>
      <c r="B1428">
        <v>15338</v>
      </c>
      <c r="C1428">
        <v>-65633</v>
      </c>
      <c r="F1428">
        <f t="shared" si="115"/>
        <v>17.7</v>
      </c>
      <c r="G1428">
        <f t="shared" si="116"/>
        <v>1.5337999999999999E-2</v>
      </c>
      <c r="H1428">
        <f t="shared" si="117"/>
        <v>245753.04901566892</v>
      </c>
      <c r="I1428">
        <f t="shared" si="118"/>
        <v>4.9194247085932331E-4</v>
      </c>
      <c r="J1428">
        <f t="shared" si="114"/>
        <v>0.18704171433187319</v>
      </c>
    </row>
    <row r="1429" spans="1:10" x14ac:dyDescent="0.55000000000000004">
      <c r="A1429">
        <v>1417</v>
      </c>
      <c r="B1429">
        <v>17222</v>
      </c>
      <c r="C1429">
        <v>-65105</v>
      </c>
      <c r="F1429">
        <f t="shared" si="115"/>
        <v>17.712499999999999</v>
      </c>
      <c r="G1429">
        <f t="shared" si="116"/>
        <v>1.7221999999999998E-2</v>
      </c>
      <c r="H1429">
        <f t="shared" si="117"/>
        <v>246281.04901566892</v>
      </c>
      <c r="I1429">
        <f t="shared" si="118"/>
        <v>4.9299940840558814E-4</v>
      </c>
      <c r="J1429">
        <f t="shared" si="114"/>
        <v>0.18744357313103274</v>
      </c>
    </row>
    <row r="1430" spans="1:10" x14ac:dyDescent="0.55000000000000004">
      <c r="A1430">
        <v>1418</v>
      </c>
      <c r="B1430">
        <v>19013</v>
      </c>
      <c r="C1430">
        <v>-66734</v>
      </c>
      <c r="F1430">
        <f t="shared" si="115"/>
        <v>17.725000000000001</v>
      </c>
      <c r="G1430">
        <f t="shared" si="116"/>
        <v>1.9012999999999999E-2</v>
      </c>
      <c r="H1430">
        <f t="shared" si="117"/>
        <v>244652.04901566892</v>
      </c>
      <c r="I1430">
        <f t="shared" si="118"/>
        <v>4.8973851586228245E-4</v>
      </c>
      <c r="J1430">
        <f t="shared" si="114"/>
        <v>0.18620374740408033</v>
      </c>
    </row>
    <row r="1431" spans="1:10" x14ac:dyDescent="0.55000000000000004">
      <c r="A1431">
        <v>1419</v>
      </c>
      <c r="B1431">
        <v>20700</v>
      </c>
      <c r="C1431">
        <v>-69557</v>
      </c>
      <c r="F1431">
        <f t="shared" si="115"/>
        <v>17.737500000000001</v>
      </c>
      <c r="G1431">
        <f t="shared" si="116"/>
        <v>2.07E-2</v>
      </c>
      <c r="H1431">
        <f t="shared" si="117"/>
        <v>241829.04901566892</v>
      </c>
      <c r="I1431">
        <f t="shared" si="118"/>
        <v>4.8408750318594605E-4</v>
      </c>
      <c r="J1431">
        <f t="shared" si="114"/>
        <v>0.18405517280175585</v>
      </c>
    </row>
    <row r="1432" spans="1:10" x14ac:dyDescent="0.55000000000000004">
      <c r="A1432">
        <v>1420</v>
      </c>
      <c r="B1432">
        <v>22266</v>
      </c>
      <c r="C1432">
        <v>-74912</v>
      </c>
      <c r="F1432">
        <f t="shared" si="115"/>
        <v>17.75</v>
      </c>
      <c r="G1432">
        <f t="shared" si="116"/>
        <v>2.2265999999999998E-2</v>
      </c>
      <c r="H1432">
        <f t="shared" si="117"/>
        <v>236474.04901566892</v>
      </c>
      <c r="I1432">
        <f t="shared" si="118"/>
        <v>4.7336799454911232E-4</v>
      </c>
      <c r="J1432">
        <f t="shared" si="114"/>
        <v>0.17997950259437084</v>
      </c>
    </row>
    <row r="1433" spans="1:10" x14ac:dyDescent="0.55000000000000004">
      <c r="A1433">
        <v>1421</v>
      </c>
      <c r="B1433">
        <v>23709</v>
      </c>
      <c r="C1433">
        <v>-83041</v>
      </c>
      <c r="F1433">
        <f t="shared" si="115"/>
        <v>17.762499999999999</v>
      </c>
      <c r="G1433">
        <f t="shared" si="116"/>
        <v>2.3708999999999997E-2</v>
      </c>
      <c r="H1433">
        <f t="shared" si="117"/>
        <v>228345.04901566892</v>
      </c>
      <c r="I1433">
        <f t="shared" si="118"/>
        <v>4.5709556024307668E-4</v>
      </c>
      <c r="J1433">
        <f t="shared" si="114"/>
        <v>0.17379255149897729</v>
      </c>
    </row>
    <row r="1434" spans="1:10" x14ac:dyDescent="0.55000000000000004">
      <c r="A1434">
        <v>1422</v>
      </c>
      <c r="B1434">
        <v>25013</v>
      </c>
      <c r="C1434">
        <v>-91347</v>
      </c>
      <c r="F1434">
        <f t="shared" si="115"/>
        <v>17.774999999999999</v>
      </c>
      <c r="G1434">
        <f t="shared" si="116"/>
        <v>2.5013000000000001E-2</v>
      </c>
      <c r="H1434">
        <f t="shared" si="117"/>
        <v>220039.04901566892</v>
      </c>
      <c r="I1434">
        <f t="shared" si="118"/>
        <v>4.4046881164596356E-4</v>
      </c>
      <c r="J1434">
        <f t="shared" si="114"/>
        <v>0.16747088637432006</v>
      </c>
    </row>
    <row r="1435" spans="1:10" x14ac:dyDescent="0.55000000000000004">
      <c r="A1435">
        <v>1423</v>
      </c>
      <c r="B1435">
        <v>26184</v>
      </c>
      <c r="C1435">
        <v>-101661</v>
      </c>
      <c r="F1435">
        <f t="shared" si="115"/>
        <v>17.787500000000001</v>
      </c>
      <c r="G1435">
        <f t="shared" si="116"/>
        <v>2.6183999999999999E-2</v>
      </c>
      <c r="H1435">
        <f t="shared" si="117"/>
        <v>209725.04901566892</v>
      </c>
      <c r="I1435">
        <f t="shared" si="118"/>
        <v>4.198224975319948E-4</v>
      </c>
      <c r="J1435">
        <f t="shared" si="114"/>
        <v>0.15962094005891975</v>
      </c>
    </row>
    <row r="1436" spans="1:10" x14ac:dyDescent="0.55000000000000004">
      <c r="A1436">
        <v>1424</v>
      </c>
      <c r="B1436">
        <v>27206</v>
      </c>
      <c r="C1436">
        <v>-109889</v>
      </c>
      <c r="F1436">
        <f t="shared" si="115"/>
        <v>17.8</v>
      </c>
      <c r="G1436">
        <f t="shared" si="116"/>
        <v>2.7205999999999998E-2</v>
      </c>
      <c r="H1436">
        <f t="shared" si="117"/>
        <v>201497.04901566892</v>
      </c>
      <c r="I1436">
        <f t="shared" si="118"/>
        <v>4.0335188743603447E-4</v>
      </c>
      <c r="J1436">
        <f t="shared" si="114"/>
        <v>0.15335864043868377</v>
      </c>
    </row>
    <row r="1437" spans="1:10" x14ac:dyDescent="0.55000000000000004">
      <c r="A1437">
        <v>1425</v>
      </c>
      <c r="B1437">
        <v>28078</v>
      </c>
      <c r="C1437">
        <v>-118697</v>
      </c>
      <c r="F1437">
        <f t="shared" si="115"/>
        <v>17.8125</v>
      </c>
      <c r="G1437">
        <f t="shared" si="116"/>
        <v>2.8077999999999999E-2</v>
      </c>
      <c r="H1437">
        <f t="shared" si="117"/>
        <v>192689.04901566892</v>
      </c>
      <c r="I1437">
        <f t="shared" si="118"/>
        <v>3.8572024745970744E-4</v>
      </c>
      <c r="J1437">
        <f t="shared" si="114"/>
        <v>0.14665490501634076</v>
      </c>
    </row>
    <row r="1438" spans="1:10" x14ac:dyDescent="0.55000000000000004">
      <c r="A1438">
        <v>1426</v>
      </c>
      <c r="B1438">
        <v>28791</v>
      </c>
      <c r="C1438">
        <v>-127666</v>
      </c>
      <c r="F1438">
        <f t="shared" si="115"/>
        <v>17.824999999999999</v>
      </c>
      <c r="G1438">
        <f t="shared" si="116"/>
        <v>2.8790999999999997E-2</v>
      </c>
      <c r="H1438">
        <f t="shared" si="117"/>
        <v>183720.04901566892</v>
      </c>
      <c r="I1438">
        <f t="shared" si="118"/>
        <v>3.6776632160279588E-4</v>
      </c>
      <c r="J1438">
        <f t="shared" si="114"/>
        <v>0.13982863310410251</v>
      </c>
    </row>
    <row r="1439" spans="1:10" x14ac:dyDescent="0.55000000000000004">
      <c r="A1439">
        <v>1427</v>
      </c>
      <c r="B1439">
        <v>29344</v>
      </c>
      <c r="C1439">
        <v>-137445</v>
      </c>
      <c r="F1439">
        <f t="shared" si="115"/>
        <v>17.837499999999999</v>
      </c>
      <c r="G1439">
        <f t="shared" si="116"/>
        <v>2.9343999999999999E-2</v>
      </c>
      <c r="H1439">
        <f t="shared" si="117"/>
        <v>173941.04901566892</v>
      </c>
      <c r="I1439">
        <f t="shared" si="118"/>
        <v>3.4819095746468264E-4</v>
      </c>
      <c r="J1439">
        <f t="shared" si="114"/>
        <v>0.13238587326133544</v>
      </c>
    </row>
    <row r="1440" spans="1:10" x14ac:dyDescent="0.55000000000000004">
      <c r="A1440">
        <v>1428</v>
      </c>
      <c r="B1440">
        <v>29728</v>
      </c>
      <c r="C1440">
        <v>-156772</v>
      </c>
      <c r="F1440">
        <f t="shared" si="115"/>
        <v>17.850000000000001</v>
      </c>
      <c r="G1440">
        <f t="shared" si="116"/>
        <v>2.9727999999999997E-2</v>
      </c>
      <c r="H1440">
        <f t="shared" si="117"/>
        <v>154614.04901566892</v>
      </c>
      <c r="I1440">
        <f t="shared" si="118"/>
        <v>3.0950263936494691E-4</v>
      </c>
      <c r="J1440">
        <f t="shared" si="114"/>
        <v>0.11767616680043359</v>
      </c>
    </row>
    <row r="1441" spans="1:10" x14ac:dyDescent="0.55000000000000004">
      <c r="A1441">
        <v>1429</v>
      </c>
      <c r="B1441">
        <v>29953</v>
      </c>
      <c r="C1441">
        <v>-173993</v>
      </c>
      <c r="F1441">
        <f t="shared" si="115"/>
        <v>17.862500000000001</v>
      </c>
      <c r="G1441">
        <f t="shared" si="116"/>
        <v>2.9952999999999997E-2</v>
      </c>
      <c r="H1441">
        <f t="shared" si="117"/>
        <v>137393.04901566892</v>
      </c>
      <c r="I1441">
        <f t="shared" si="118"/>
        <v>2.7503006079633569E-4</v>
      </c>
      <c r="J1441">
        <f t="shared" si="114"/>
        <v>0.10456932895890668</v>
      </c>
    </row>
    <row r="1442" spans="1:10" x14ac:dyDescent="0.55000000000000004">
      <c r="A1442">
        <v>1430</v>
      </c>
      <c r="B1442">
        <v>29991</v>
      </c>
      <c r="C1442">
        <v>-189618</v>
      </c>
      <c r="F1442">
        <f t="shared" si="115"/>
        <v>17.875</v>
      </c>
      <c r="G1442">
        <f t="shared" si="116"/>
        <v>2.9991E-2</v>
      </c>
      <c r="H1442">
        <f t="shared" si="117"/>
        <v>121768.04901566892</v>
      </c>
      <c r="I1442">
        <f t="shared" si="118"/>
        <v>2.4375231617438864E-4</v>
      </c>
      <c r="J1442">
        <f t="shared" si="114"/>
        <v>9.2677200669384702E-2</v>
      </c>
    </row>
    <row r="1443" spans="1:10" x14ac:dyDescent="0.55000000000000004">
      <c r="A1443">
        <v>1431</v>
      </c>
      <c r="B1443">
        <v>29878</v>
      </c>
      <c r="C1443">
        <v>-205859</v>
      </c>
      <c r="F1443">
        <f t="shared" si="115"/>
        <v>17.887499999999999</v>
      </c>
      <c r="G1443">
        <f t="shared" si="116"/>
        <v>2.9877999999999998E-2</v>
      </c>
      <c r="H1443">
        <f t="shared" si="117"/>
        <v>105527.04901566892</v>
      </c>
      <c r="I1443">
        <f t="shared" si="118"/>
        <v>2.1124147774846596E-4</v>
      </c>
      <c r="J1443">
        <f t="shared" si="114"/>
        <v>8.0316237114176597E-2</v>
      </c>
    </row>
    <row r="1444" spans="1:10" x14ac:dyDescent="0.55000000000000004">
      <c r="A1444">
        <v>1432</v>
      </c>
      <c r="B1444">
        <v>29588</v>
      </c>
      <c r="C1444">
        <v>-221920</v>
      </c>
      <c r="F1444">
        <f t="shared" si="115"/>
        <v>17.899999999999999</v>
      </c>
      <c r="G1444">
        <f t="shared" si="116"/>
        <v>2.9588E-2</v>
      </c>
      <c r="H1444">
        <f t="shared" si="117"/>
        <v>89466.049015668919</v>
      </c>
      <c r="I1444">
        <f t="shared" si="118"/>
        <v>1.7909095894058812E-4</v>
      </c>
      <c r="J1444">
        <f t="shared" si="114"/>
        <v>6.8092270876863786E-2</v>
      </c>
    </row>
    <row r="1445" spans="1:10" x14ac:dyDescent="0.55000000000000004">
      <c r="A1445">
        <v>1433</v>
      </c>
      <c r="B1445">
        <v>29138</v>
      </c>
      <c r="C1445">
        <v>-237285</v>
      </c>
      <c r="F1445">
        <f t="shared" si="115"/>
        <v>17.912500000000001</v>
      </c>
      <c r="G1445">
        <f t="shared" si="116"/>
        <v>2.9137999999999997E-2</v>
      </c>
      <c r="H1445">
        <f t="shared" si="117"/>
        <v>74101.049015668919</v>
      </c>
      <c r="I1445">
        <f t="shared" si="118"/>
        <v>1.4833367598915027E-4</v>
      </c>
      <c r="J1445">
        <f t="shared" si="114"/>
        <v>5.6398027602079459E-2</v>
      </c>
    </row>
    <row r="1446" spans="1:10" x14ac:dyDescent="0.55000000000000004">
      <c r="A1446">
        <v>1434</v>
      </c>
      <c r="B1446">
        <v>28528</v>
      </c>
      <c r="C1446">
        <v>-253811</v>
      </c>
      <c r="F1446">
        <f t="shared" si="115"/>
        <v>17.925000000000001</v>
      </c>
      <c r="G1446">
        <f t="shared" si="116"/>
        <v>2.8527999999999998E-2</v>
      </c>
      <c r="H1446">
        <f t="shared" si="117"/>
        <v>57575.049015668919</v>
      </c>
      <c r="I1446">
        <f t="shared" si="118"/>
        <v>1.1525233150132326E-4</v>
      </c>
      <c r="J1446">
        <f t="shared" si="114"/>
        <v>4.3820151626870481E-2</v>
      </c>
    </row>
    <row r="1447" spans="1:10" x14ac:dyDescent="0.55000000000000004">
      <c r="A1447">
        <v>1435</v>
      </c>
      <c r="B1447">
        <v>27750</v>
      </c>
      <c r="C1447">
        <v>-272121</v>
      </c>
      <c r="F1447">
        <f t="shared" si="115"/>
        <v>17.9375</v>
      </c>
      <c r="G1447">
        <f t="shared" si="116"/>
        <v>2.775E-2</v>
      </c>
      <c r="H1447">
        <f t="shared" si="117"/>
        <v>39265.049015668919</v>
      </c>
      <c r="I1447">
        <f t="shared" si="118"/>
        <v>7.8599819243540842E-5</v>
      </c>
      <c r="J1447">
        <f t="shared" si="114"/>
        <v>2.9884480012077035E-2</v>
      </c>
    </row>
    <row r="1448" spans="1:10" x14ac:dyDescent="0.55000000000000004">
      <c r="A1448">
        <v>1436</v>
      </c>
      <c r="B1448">
        <v>26822</v>
      </c>
      <c r="C1448">
        <v>-287198</v>
      </c>
      <c r="F1448">
        <f t="shared" si="115"/>
        <v>17.95</v>
      </c>
      <c r="G1448">
        <f t="shared" si="116"/>
        <v>2.6821999999999999E-2</v>
      </c>
      <c r="H1448">
        <f t="shared" si="117"/>
        <v>24188.049015668919</v>
      </c>
      <c r="I1448">
        <f t="shared" si="118"/>
        <v>4.841904768097472E-5</v>
      </c>
      <c r="J1448">
        <f t="shared" si="114"/>
        <v>1.8409432445925165E-2</v>
      </c>
    </row>
    <row r="1449" spans="1:10" x14ac:dyDescent="0.55000000000000004">
      <c r="A1449">
        <v>1437</v>
      </c>
      <c r="B1449">
        <v>25744</v>
      </c>
      <c r="C1449">
        <v>-306183</v>
      </c>
      <c r="F1449">
        <f t="shared" si="115"/>
        <v>17.962499999999999</v>
      </c>
      <c r="G1449">
        <f t="shared" si="116"/>
        <v>2.5744E-2</v>
      </c>
      <c r="H1449">
        <f t="shared" si="117"/>
        <v>5203.0490156689193</v>
      </c>
      <c r="I1449">
        <f t="shared" si="118"/>
        <v>1.0415336855524187E-5</v>
      </c>
      <c r="J1449">
        <f t="shared" si="114"/>
        <v>3.9600208890243765E-3</v>
      </c>
    </row>
    <row r="1450" spans="1:10" x14ac:dyDescent="0.55000000000000004">
      <c r="A1450">
        <v>1438</v>
      </c>
      <c r="B1450">
        <v>24516</v>
      </c>
      <c r="C1450">
        <v>-325300</v>
      </c>
      <c r="F1450">
        <f t="shared" si="115"/>
        <v>17.975000000000001</v>
      </c>
      <c r="G1450">
        <f t="shared" si="116"/>
        <v>2.4516E-2</v>
      </c>
      <c r="H1450">
        <f t="shared" si="117"/>
        <v>-13913.950984331081</v>
      </c>
      <c r="I1450">
        <f t="shared" si="118"/>
        <v>-2.7852608356492559E-5</v>
      </c>
      <c r="J1450">
        <f t="shared" si="114"/>
        <v>-1.0589855367666297E-2</v>
      </c>
    </row>
    <row r="1451" spans="1:10" x14ac:dyDescent="0.55000000000000004">
      <c r="A1451">
        <v>1439</v>
      </c>
      <c r="B1451">
        <v>23156</v>
      </c>
      <c r="C1451">
        <v>-344645</v>
      </c>
      <c r="F1451">
        <f t="shared" si="115"/>
        <v>17.987500000000001</v>
      </c>
      <c r="G1451">
        <f t="shared" si="116"/>
        <v>2.3156E-2</v>
      </c>
      <c r="H1451">
        <f t="shared" si="117"/>
        <v>-33258.950984331081</v>
      </c>
      <c r="I1451">
        <f t="shared" si="118"/>
        <v>-6.6576958418032757E-5</v>
      </c>
      <c r="J1451">
        <f t="shared" si="114"/>
        <v>-2.5313261560357677E-2</v>
      </c>
    </row>
    <row r="1452" spans="1:10" x14ac:dyDescent="0.55000000000000004">
      <c r="A1452">
        <v>1440</v>
      </c>
      <c r="B1452">
        <v>21666</v>
      </c>
      <c r="C1452">
        <v>-359590</v>
      </c>
      <c r="F1452">
        <f t="shared" si="115"/>
        <v>18</v>
      </c>
      <c r="G1452">
        <f t="shared" si="116"/>
        <v>2.1665999999999998E-2</v>
      </c>
      <c r="H1452">
        <f t="shared" si="117"/>
        <v>-48203.950984331081</v>
      </c>
      <c r="I1452">
        <f t="shared" si="118"/>
        <v>-9.6493495594032663E-5</v>
      </c>
      <c r="J1452">
        <f t="shared" si="114"/>
        <v>-3.6687844426719664E-2</v>
      </c>
    </row>
    <row r="1453" spans="1:10" x14ac:dyDescent="0.55000000000000004">
      <c r="A1453">
        <v>1441</v>
      </c>
      <c r="B1453">
        <v>20053</v>
      </c>
      <c r="C1453">
        <v>-374089</v>
      </c>
      <c r="F1453">
        <f t="shared" si="115"/>
        <v>18.012499999999999</v>
      </c>
      <c r="G1453">
        <f t="shared" si="116"/>
        <v>2.0052999999999998E-2</v>
      </c>
      <c r="H1453">
        <f t="shared" si="117"/>
        <v>-62702.950984331081</v>
      </c>
      <c r="I1453">
        <f t="shared" si="118"/>
        <v>-1.2551724082754371E-4</v>
      </c>
      <c r="J1453">
        <f t="shared" si="114"/>
        <v>-4.7722978383185531E-2</v>
      </c>
    </row>
    <row r="1454" spans="1:10" x14ac:dyDescent="0.55000000000000004">
      <c r="A1454">
        <v>1442</v>
      </c>
      <c r="B1454">
        <v>18328</v>
      </c>
      <c r="C1454">
        <v>-392302</v>
      </c>
      <c r="F1454">
        <f t="shared" si="115"/>
        <v>18.024999999999999</v>
      </c>
      <c r="G1454">
        <f t="shared" si="116"/>
        <v>1.8328000000000001E-2</v>
      </c>
      <c r="H1454">
        <f t="shared" si="117"/>
        <v>-80915.950984331081</v>
      </c>
      <c r="I1454">
        <f t="shared" si="118"/>
        <v>-1.6197558084671309E-4</v>
      </c>
      <c r="J1454">
        <f t="shared" si="114"/>
        <v>-6.158482366555762E-2</v>
      </c>
    </row>
    <row r="1455" spans="1:10" x14ac:dyDescent="0.55000000000000004">
      <c r="A1455">
        <v>1443</v>
      </c>
      <c r="B1455">
        <v>16500</v>
      </c>
      <c r="C1455">
        <v>-408079</v>
      </c>
      <c r="F1455">
        <f t="shared" si="115"/>
        <v>18.037500000000001</v>
      </c>
      <c r="G1455">
        <f t="shared" si="116"/>
        <v>1.6500000000000001E-2</v>
      </c>
      <c r="H1455">
        <f t="shared" si="117"/>
        <v>-96692.950984331081</v>
      </c>
      <c r="I1455">
        <f t="shared" si="118"/>
        <v>-1.9355759536834245E-4</v>
      </c>
      <c r="J1455">
        <f t="shared" si="114"/>
        <v>-7.3592638579080077E-2</v>
      </c>
    </row>
    <row r="1456" spans="1:10" x14ac:dyDescent="0.55000000000000004">
      <c r="A1456">
        <v>1444</v>
      </c>
      <c r="B1456">
        <v>14578</v>
      </c>
      <c r="C1456">
        <v>-420474</v>
      </c>
      <c r="F1456">
        <f t="shared" si="115"/>
        <v>18.05</v>
      </c>
      <c r="G1456">
        <f t="shared" si="116"/>
        <v>1.4577999999999999E-2</v>
      </c>
      <c r="H1456">
        <f t="shared" si="117"/>
        <v>-109087.95098433108</v>
      </c>
      <c r="I1456">
        <f t="shared" si="118"/>
        <v>-2.1836960462204058E-4</v>
      </c>
      <c r="J1456">
        <f t="shared" si="114"/>
        <v>-8.3026426108592066E-2</v>
      </c>
    </row>
    <row r="1457" spans="1:10" x14ac:dyDescent="0.55000000000000004">
      <c r="A1457">
        <v>1445</v>
      </c>
      <c r="B1457">
        <v>12572</v>
      </c>
      <c r="C1457">
        <v>-437238</v>
      </c>
      <c r="F1457">
        <f t="shared" si="115"/>
        <v>18.0625</v>
      </c>
      <c r="G1457">
        <f t="shared" si="116"/>
        <v>1.2572E-2</v>
      </c>
      <c r="H1457">
        <f t="shared" si="117"/>
        <v>-125851.95098433108</v>
      </c>
      <c r="I1457">
        <f t="shared" si="118"/>
        <v>-2.5192737171594908E-4</v>
      </c>
      <c r="J1457">
        <f t="shared" si="114"/>
        <v>-9.5785442981907054E-2</v>
      </c>
    </row>
    <row r="1458" spans="1:10" x14ac:dyDescent="0.55000000000000004">
      <c r="A1458">
        <v>1446</v>
      </c>
      <c r="B1458">
        <v>10500</v>
      </c>
      <c r="C1458">
        <v>-455193</v>
      </c>
      <c r="F1458">
        <f t="shared" si="115"/>
        <v>18.074999999999999</v>
      </c>
      <c r="G1458">
        <f t="shared" si="116"/>
        <v>1.0499999999999999E-2</v>
      </c>
      <c r="H1458">
        <f t="shared" si="117"/>
        <v>-143806.95098433108</v>
      </c>
      <c r="I1458">
        <f t="shared" si="118"/>
        <v>-2.8786925361592086E-4</v>
      </c>
      <c r="J1458">
        <f t="shared" si="114"/>
        <v>-0.10945092544196254</v>
      </c>
    </row>
    <row r="1459" spans="1:10" x14ac:dyDescent="0.55000000000000004">
      <c r="A1459">
        <v>1447</v>
      </c>
      <c r="B1459">
        <v>8372</v>
      </c>
      <c r="C1459">
        <v>-466856</v>
      </c>
      <c r="F1459">
        <f t="shared" si="115"/>
        <v>18.087499999999999</v>
      </c>
      <c r="G1459">
        <f t="shared" si="116"/>
        <v>8.3719999999999992E-3</v>
      </c>
      <c r="H1459">
        <f t="shared" si="117"/>
        <v>-155469.95098433108</v>
      </c>
      <c r="I1459">
        <f t="shared" si="118"/>
        <v>-3.1121596308957006E-4</v>
      </c>
      <c r="J1459">
        <f t="shared" si="114"/>
        <v>-0.11832759054536704</v>
      </c>
    </row>
    <row r="1460" spans="1:10" x14ac:dyDescent="0.55000000000000004">
      <c r="A1460">
        <v>1448</v>
      </c>
      <c r="B1460">
        <v>6197</v>
      </c>
      <c r="C1460">
        <v>-476934</v>
      </c>
      <c r="F1460">
        <f t="shared" si="115"/>
        <v>18.100000000000001</v>
      </c>
      <c r="G1460">
        <f t="shared" si="116"/>
        <v>6.1969999999999994E-3</v>
      </c>
      <c r="H1460">
        <f t="shared" si="117"/>
        <v>-165547.95098433108</v>
      </c>
      <c r="I1460">
        <f t="shared" si="118"/>
        <v>-3.3138985814876892E-4</v>
      </c>
      <c r="J1460">
        <f t="shared" si="114"/>
        <v>-0.12599791815508241</v>
      </c>
    </row>
    <row r="1461" spans="1:10" x14ac:dyDescent="0.55000000000000004">
      <c r="A1461">
        <v>1449</v>
      </c>
      <c r="B1461">
        <v>3984</v>
      </c>
      <c r="C1461">
        <v>-489406</v>
      </c>
      <c r="F1461">
        <f t="shared" si="115"/>
        <v>18.112500000000001</v>
      </c>
      <c r="G1461">
        <f t="shared" si="116"/>
        <v>3.9839999999999997E-3</v>
      </c>
      <c r="H1461">
        <f t="shared" si="117"/>
        <v>-178019.95098433108</v>
      </c>
      <c r="I1461">
        <f t="shared" si="118"/>
        <v>-3.5635600412796403E-4</v>
      </c>
      <c r="J1461">
        <f t="shared" si="114"/>
        <v>-0.13549031009280516</v>
      </c>
    </row>
    <row r="1462" spans="1:10" x14ac:dyDescent="0.55000000000000004">
      <c r="A1462">
        <v>1450</v>
      </c>
      <c r="B1462">
        <v>1753</v>
      </c>
      <c r="C1462">
        <v>-503044</v>
      </c>
      <c r="F1462">
        <f t="shared" si="115"/>
        <v>18.125</v>
      </c>
      <c r="G1462">
        <f t="shared" si="116"/>
        <v>1.753E-3</v>
      </c>
      <c r="H1462">
        <f t="shared" si="117"/>
        <v>-191657.95098433108</v>
      </c>
      <c r="I1462">
        <f t="shared" si="118"/>
        <v>-3.8365622052182732E-4</v>
      </c>
      <c r="J1462">
        <f t="shared" si="114"/>
        <v>-0.14587014021200523</v>
      </c>
    </row>
    <row r="1463" spans="1:10" x14ac:dyDescent="0.55000000000000004">
      <c r="A1463">
        <v>1451</v>
      </c>
      <c r="B1463">
        <v>-497</v>
      </c>
      <c r="C1463">
        <v>-512705</v>
      </c>
      <c r="F1463">
        <f t="shared" si="115"/>
        <v>18.137499999999999</v>
      </c>
      <c r="G1463">
        <f t="shared" si="116"/>
        <v>-4.9699999999999994E-4</v>
      </c>
      <c r="H1463">
        <f t="shared" si="117"/>
        <v>-201318.95098433108</v>
      </c>
      <c r="I1463">
        <f t="shared" si="118"/>
        <v>-4.0299537513255567E-4</v>
      </c>
      <c r="J1463">
        <f t="shared" si="114"/>
        <v>-0.15322309070192983</v>
      </c>
    </row>
    <row r="1464" spans="1:10" x14ac:dyDescent="0.55000000000000004">
      <c r="A1464">
        <v>1452</v>
      </c>
      <c r="B1464">
        <v>-2738</v>
      </c>
      <c r="C1464">
        <v>-521262</v>
      </c>
      <c r="F1464">
        <f t="shared" si="115"/>
        <v>18.149999999999999</v>
      </c>
      <c r="G1464">
        <f t="shared" si="116"/>
        <v>-2.738E-3</v>
      </c>
      <c r="H1464">
        <f t="shared" si="117"/>
        <v>-209875.95098433108</v>
      </c>
      <c r="I1464">
        <f t="shared" si="118"/>
        <v>-4.2012456941927569E-4</v>
      </c>
      <c r="J1464">
        <f t="shared" si="114"/>
        <v>-0.15973579097542995</v>
      </c>
    </row>
    <row r="1465" spans="1:10" x14ac:dyDescent="0.55000000000000004">
      <c r="A1465">
        <v>1453</v>
      </c>
      <c r="B1465">
        <v>-4959</v>
      </c>
      <c r="C1465">
        <v>-530862</v>
      </c>
      <c r="F1465">
        <f t="shared" si="115"/>
        <v>18.162500000000001</v>
      </c>
      <c r="G1465">
        <f t="shared" si="116"/>
        <v>-4.9589999999999999E-3</v>
      </c>
      <c r="H1465">
        <f t="shared" si="117"/>
        <v>-219475.95098433108</v>
      </c>
      <c r="I1465">
        <f t="shared" si="118"/>
        <v>-4.3934161571499998E-4</v>
      </c>
      <c r="J1465">
        <f t="shared" si="114"/>
        <v>-0.16704231459651225</v>
      </c>
    </row>
    <row r="1466" spans="1:10" x14ac:dyDescent="0.55000000000000004">
      <c r="A1466">
        <v>1454</v>
      </c>
      <c r="B1466">
        <v>-7163</v>
      </c>
      <c r="C1466">
        <v>-536087</v>
      </c>
      <c r="F1466">
        <f t="shared" si="115"/>
        <v>18.175000000000001</v>
      </c>
      <c r="G1466">
        <f t="shared" si="116"/>
        <v>-7.1630000000000001E-3</v>
      </c>
      <c r="H1466">
        <f t="shared" si="117"/>
        <v>-224700.95098433108</v>
      </c>
      <c r="I1466">
        <f t="shared" si="118"/>
        <v>-4.4980089351657907E-4</v>
      </c>
      <c r="J1466">
        <f t="shared" si="114"/>
        <v>-0.1710190422965284</v>
      </c>
    </row>
    <row r="1467" spans="1:10" x14ac:dyDescent="0.55000000000000004">
      <c r="A1467">
        <v>1455</v>
      </c>
      <c r="B1467">
        <v>-9319</v>
      </c>
      <c r="C1467">
        <v>-539987</v>
      </c>
      <c r="F1467">
        <f t="shared" si="115"/>
        <v>18.1875</v>
      </c>
      <c r="G1467">
        <f t="shared" si="116"/>
        <v>-9.3189999999999992E-3</v>
      </c>
      <c r="H1467">
        <f t="shared" si="117"/>
        <v>-228600.95098433108</v>
      </c>
      <c r="I1467">
        <f t="shared" si="118"/>
        <v>-4.5760781857421705E-4</v>
      </c>
      <c r="J1467">
        <f t="shared" si="114"/>
        <v>-0.17398731751759311</v>
      </c>
    </row>
    <row r="1468" spans="1:10" x14ac:dyDescent="0.55000000000000004">
      <c r="A1468">
        <v>1456</v>
      </c>
      <c r="B1468">
        <v>-11428</v>
      </c>
      <c r="C1468">
        <v>-545557</v>
      </c>
      <c r="F1468">
        <f t="shared" si="115"/>
        <v>18.2</v>
      </c>
      <c r="G1468">
        <f t="shared" si="116"/>
        <v>-1.1427999999999999E-2</v>
      </c>
      <c r="H1468">
        <f t="shared" si="117"/>
        <v>-234170.95098433108</v>
      </c>
      <c r="I1468">
        <f t="shared" si="118"/>
        <v>-4.6875770897704871E-4</v>
      </c>
      <c r="J1468">
        <f t="shared" si="114"/>
        <v>-0.17822662341024187</v>
      </c>
    </row>
    <row r="1469" spans="1:10" x14ac:dyDescent="0.55000000000000004">
      <c r="A1469">
        <v>1457</v>
      </c>
      <c r="B1469">
        <v>-13472</v>
      </c>
      <c r="C1469">
        <v>-547700</v>
      </c>
      <c r="F1469">
        <f t="shared" si="115"/>
        <v>18.212499999999999</v>
      </c>
      <c r="G1469">
        <f t="shared" si="116"/>
        <v>-1.3472E-2</v>
      </c>
      <c r="H1469">
        <f t="shared" si="117"/>
        <v>-236313.95098433108</v>
      </c>
      <c r="I1469">
        <f t="shared" si="118"/>
        <v>-4.7304751420743801E-4</v>
      </c>
      <c r="J1469">
        <f t="shared" si="114"/>
        <v>-0.17985765258940639</v>
      </c>
    </row>
    <row r="1470" spans="1:10" x14ac:dyDescent="0.55000000000000004">
      <c r="A1470">
        <v>1458</v>
      </c>
      <c r="B1470">
        <v>-15441</v>
      </c>
      <c r="C1470">
        <v>-550170</v>
      </c>
      <c r="F1470">
        <f t="shared" si="115"/>
        <v>18.225000000000001</v>
      </c>
      <c r="G1470">
        <f t="shared" si="116"/>
        <v>-1.5441E-2</v>
      </c>
      <c r="H1470">
        <f t="shared" si="117"/>
        <v>-238783.95098433108</v>
      </c>
      <c r="I1470">
        <f t="shared" si="118"/>
        <v>-4.7799190007727539E-4</v>
      </c>
      <c r="J1470">
        <f t="shared" si="114"/>
        <v>-0.18173756022941404</v>
      </c>
    </row>
    <row r="1471" spans="1:10" x14ac:dyDescent="0.55000000000000004">
      <c r="A1471">
        <v>1459</v>
      </c>
      <c r="B1471">
        <v>-17316</v>
      </c>
      <c r="C1471">
        <v>-550747</v>
      </c>
      <c r="F1471">
        <f t="shared" si="115"/>
        <v>18.237500000000001</v>
      </c>
      <c r="G1471">
        <f t="shared" si="116"/>
        <v>-1.7315999999999998E-2</v>
      </c>
      <c r="H1471">
        <f t="shared" si="117"/>
        <v>-239360.95098433108</v>
      </c>
      <c r="I1471">
        <f t="shared" si="118"/>
        <v>-4.7914692463067466E-4</v>
      </c>
      <c r="J1471">
        <f t="shared" si="114"/>
        <v>-0.18217671274288949</v>
      </c>
    </row>
    <row r="1472" spans="1:10" x14ac:dyDescent="0.55000000000000004">
      <c r="A1472">
        <v>1460</v>
      </c>
      <c r="B1472">
        <v>-19106</v>
      </c>
      <c r="C1472">
        <v>-550016</v>
      </c>
      <c r="F1472">
        <f t="shared" si="115"/>
        <v>18.25</v>
      </c>
      <c r="G1472">
        <f t="shared" si="116"/>
        <v>-1.9105999999999998E-2</v>
      </c>
      <c r="H1472">
        <f t="shared" si="117"/>
        <v>-238629.95098433108</v>
      </c>
      <c r="I1472">
        <f t="shared" si="118"/>
        <v>-4.7768362662628148E-4</v>
      </c>
      <c r="J1472">
        <f t="shared" si="114"/>
        <v>-0.18162035141299251</v>
      </c>
    </row>
    <row r="1473" spans="1:10" x14ac:dyDescent="0.55000000000000004">
      <c r="A1473">
        <v>1461</v>
      </c>
      <c r="B1473">
        <v>-20784</v>
      </c>
      <c r="C1473">
        <v>-546449</v>
      </c>
      <c r="F1473">
        <f t="shared" si="115"/>
        <v>18.262499999999999</v>
      </c>
      <c r="G1473">
        <f t="shared" si="116"/>
        <v>-2.0784E-2</v>
      </c>
      <c r="H1473">
        <f t="shared" si="117"/>
        <v>-235062.95098433108</v>
      </c>
      <c r="I1473">
        <f t="shared" si="118"/>
        <v>-4.7054329286202643E-4</v>
      </c>
      <c r="J1473">
        <f t="shared" si="114"/>
        <v>-0.17890552123003411</v>
      </c>
    </row>
    <row r="1474" spans="1:10" x14ac:dyDescent="0.55000000000000004">
      <c r="A1474">
        <v>1462</v>
      </c>
      <c r="B1474">
        <v>-22341</v>
      </c>
      <c r="C1474">
        <v>-540808</v>
      </c>
      <c r="F1474">
        <f t="shared" si="115"/>
        <v>18.274999999999999</v>
      </c>
      <c r="G1474">
        <f t="shared" si="116"/>
        <v>-2.2341E-2</v>
      </c>
      <c r="H1474">
        <f t="shared" si="117"/>
        <v>-229421.95098433108</v>
      </c>
      <c r="I1474">
        <f t="shared" si="118"/>
        <v>-4.5925127638763265E-4</v>
      </c>
      <c r="J1474">
        <f t="shared" si="114"/>
        <v>-0.17461217750643773</v>
      </c>
    </row>
    <row r="1475" spans="1:10" x14ac:dyDescent="0.55000000000000004">
      <c r="A1475">
        <v>1463</v>
      </c>
      <c r="B1475">
        <v>-23775</v>
      </c>
      <c r="C1475">
        <v>-536307</v>
      </c>
      <c r="F1475">
        <f t="shared" si="115"/>
        <v>18.287500000000001</v>
      </c>
      <c r="G1475">
        <f t="shared" si="116"/>
        <v>-2.3774999999999998E-2</v>
      </c>
      <c r="H1475">
        <f t="shared" si="117"/>
        <v>-224920.95098433108</v>
      </c>
      <c r="I1475">
        <f t="shared" si="118"/>
        <v>-4.5024128416085607E-4</v>
      </c>
      <c r="J1475">
        <f t="shared" si="114"/>
        <v>-0.17118648346284485</v>
      </c>
    </row>
    <row r="1476" spans="1:10" x14ac:dyDescent="0.55000000000000004">
      <c r="A1476">
        <v>1464</v>
      </c>
      <c r="B1476">
        <v>-25078</v>
      </c>
      <c r="C1476">
        <v>-528763</v>
      </c>
      <c r="F1476">
        <f t="shared" si="115"/>
        <v>18.3</v>
      </c>
      <c r="G1476">
        <f t="shared" si="116"/>
        <v>-2.5078E-2</v>
      </c>
      <c r="H1476">
        <f t="shared" si="117"/>
        <v>-217376.95098433108</v>
      </c>
      <c r="I1476">
        <f t="shared" si="118"/>
        <v>-4.3513988861346609E-4</v>
      </c>
      <c r="J1476">
        <f t="shared" si="114"/>
        <v>-0.165444773650611</v>
      </c>
    </row>
    <row r="1477" spans="1:10" x14ac:dyDescent="0.55000000000000004">
      <c r="A1477">
        <v>1465</v>
      </c>
      <c r="B1477">
        <v>-26241</v>
      </c>
      <c r="C1477">
        <v>-520618</v>
      </c>
      <c r="F1477">
        <f t="shared" si="115"/>
        <v>18.3125</v>
      </c>
      <c r="G1477">
        <f t="shared" si="116"/>
        <v>-2.6241E-2</v>
      </c>
      <c r="H1477">
        <f t="shared" si="117"/>
        <v>-209231.95098433108</v>
      </c>
      <c r="I1477">
        <f t="shared" si="118"/>
        <v>-4.1883542589693756E-4</v>
      </c>
      <c r="J1477">
        <f t="shared" si="114"/>
        <v>-0.15924564501584904</v>
      </c>
    </row>
    <row r="1478" spans="1:10" x14ac:dyDescent="0.55000000000000004">
      <c r="A1478">
        <v>1466</v>
      </c>
      <c r="B1478">
        <v>-27253</v>
      </c>
      <c r="C1478">
        <v>-509668</v>
      </c>
      <c r="F1478">
        <f t="shared" si="115"/>
        <v>18.324999999999999</v>
      </c>
      <c r="G1478">
        <f t="shared" si="116"/>
        <v>-2.7252999999999999E-2</v>
      </c>
      <c r="H1478">
        <f t="shared" si="117"/>
        <v>-198281.95098433108</v>
      </c>
      <c r="I1478">
        <f t="shared" si="118"/>
        <v>-3.9691598246587706E-4</v>
      </c>
      <c r="J1478">
        <f t="shared" si="114"/>
        <v>-0.150911641510552</v>
      </c>
    </row>
    <row r="1479" spans="1:10" x14ac:dyDescent="0.55000000000000004">
      <c r="A1479">
        <v>1467</v>
      </c>
      <c r="B1479">
        <v>-28116</v>
      </c>
      <c r="C1479">
        <v>-499854</v>
      </c>
      <c r="F1479">
        <f t="shared" si="115"/>
        <v>18.337499999999999</v>
      </c>
      <c r="G1479">
        <f t="shared" si="116"/>
        <v>-2.8115999999999999E-2</v>
      </c>
      <c r="H1479">
        <f t="shared" si="117"/>
        <v>-188467.95098433108</v>
      </c>
      <c r="I1479">
        <f t="shared" si="118"/>
        <v>-3.7727055617981062E-4</v>
      </c>
      <c r="J1479">
        <f t="shared" si="114"/>
        <v>-0.14344224330041641</v>
      </c>
    </row>
    <row r="1480" spans="1:10" x14ac:dyDescent="0.55000000000000004">
      <c r="A1480">
        <v>1468</v>
      </c>
      <c r="B1480">
        <v>-28828</v>
      </c>
      <c r="C1480">
        <v>-492733</v>
      </c>
      <c r="F1480">
        <f t="shared" si="115"/>
        <v>18.350000000000001</v>
      </c>
      <c r="G1480">
        <f t="shared" si="116"/>
        <v>-2.8827999999999999E-2</v>
      </c>
      <c r="H1480">
        <f t="shared" si="117"/>
        <v>-181346.95098433108</v>
      </c>
      <c r="I1480">
        <f t="shared" si="118"/>
        <v>-3.6301591173482599E-4</v>
      </c>
      <c r="J1480">
        <f t="shared" si="114"/>
        <v>-0.1380224771852365</v>
      </c>
    </row>
    <row r="1481" spans="1:10" x14ac:dyDescent="0.55000000000000004">
      <c r="A1481">
        <v>1469</v>
      </c>
      <c r="B1481">
        <v>-29363</v>
      </c>
      <c r="C1481">
        <v>-481198</v>
      </c>
      <c r="F1481">
        <f t="shared" si="115"/>
        <v>18.362500000000001</v>
      </c>
      <c r="G1481">
        <f t="shared" si="116"/>
        <v>-2.9363E-2</v>
      </c>
      <c r="H1481">
        <f t="shared" si="117"/>
        <v>-169811.95098433108</v>
      </c>
      <c r="I1481">
        <f t="shared" si="118"/>
        <v>-3.3992542954511978E-4</v>
      </c>
      <c r="J1481">
        <f t="shared" si="114"/>
        <v>-0.12924323239677979</v>
      </c>
    </row>
    <row r="1482" spans="1:10" x14ac:dyDescent="0.55000000000000004">
      <c r="A1482">
        <v>1470</v>
      </c>
      <c r="B1482">
        <v>-29747</v>
      </c>
      <c r="C1482">
        <v>-468295</v>
      </c>
      <c r="F1482">
        <f t="shared" si="115"/>
        <v>18.375</v>
      </c>
      <c r="G1482">
        <f t="shared" si="116"/>
        <v>-2.9746999999999999E-2</v>
      </c>
      <c r="H1482">
        <f t="shared" si="117"/>
        <v>-156908.95098433108</v>
      </c>
      <c r="I1482">
        <f t="shared" si="118"/>
        <v>-3.1409651825827287E-4</v>
      </c>
      <c r="J1482">
        <f t="shared" si="114"/>
        <v>-0.11942280799231883</v>
      </c>
    </row>
    <row r="1483" spans="1:10" x14ac:dyDescent="0.55000000000000004">
      <c r="A1483">
        <v>1471</v>
      </c>
      <c r="B1483">
        <v>-29953</v>
      </c>
      <c r="C1483">
        <v>-458582</v>
      </c>
      <c r="F1483">
        <f t="shared" si="115"/>
        <v>18.387499999999999</v>
      </c>
      <c r="G1483">
        <f t="shared" si="116"/>
        <v>-2.9952999999999997E-2</v>
      </c>
      <c r="H1483">
        <f t="shared" si="117"/>
        <v>-147195.95098433108</v>
      </c>
      <c r="I1483">
        <f t="shared" si="118"/>
        <v>-2.9465327131344271E-4</v>
      </c>
      <c r="J1483">
        <f t="shared" si="114"/>
        <v>-0.11203028049944673</v>
      </c>
    </row>
    <row r="1484" spans="1:10" x14ac:dyDescent="0.55000000000000004">
      <c r="A1484">
        <v>1472</v>
      </c>
      <c r="B1484">
        <v>-29991</v>
      </c>
      <c r="C1484">
        <v>-441143</v>
      </c>
      <c r="F1484">
        <f t="shared" si="115"/>
        <v>18.399999999999999</v>
      </c>
      <c r="G1484">
        <f t="shared" si="116"/>
        <v>-2.9991E-2</v>
      </c>
      <c r="H1484">
        <f t="shared" si="117"/>
        <v>-129756.95098433108</v>
      </c>
      <c r="I1484">
        <f t="shared" si="118"/>
        <v>-2.5974430565186608E-4</v>
      </c>
      <c r="J1484">
        <f t="shared" si="114"/>
        <v>-9.8757523684024379E-2</v>
      </c>
    </row>
    <row r="1485" spans="1:10" x14ac:dyDescent="0.55000000000000004">
      <c r="A1485">
        <v>1473</v>
      </c>
      <c r="B1485">
        <v>-29869</v>
      </c>
      <c r="C1485">
        <v>-418613</v>
      </c>
      <c r="F1485">
        <f t="shared" si="115"/>
        <v>18.412500000000001</v>
      </c>
      <c r="G1485">
        <f t="shared" si="116"/>
        <v>-2.9869E-2</v>
      </c>
      <c r="H1485">
        <f t="shared" si="117"/>
        <v>-107226.95098433108</v>
      </c>
      <c r="I1485">
        <f t="shared" si="118"/>
        <v>-2.1464430012658821E-4</v>
      </c>
      <c r="J1485">
        <f t="shared" ref="J1485:J1548" si="119">(I1485*0.1*9.80665)/($J$4*10^(-6)*$H$4)</f>
        <v>-8.1610026060796856E-2</v>
      </c>
    </row>
    <row r="1486" spans="1:10" x14ac:dyDescent="0.55000000000000004">
      <c r="A1486">
        <v>1474</v>
      </c>
      <c r="B1486">
        <v>-29569</v>
      </c>
      <c r="C1486">
        <v>-398216</v>
      </c>
      <c r="F1486">
        <f t="shared" si="115"/>
        <v>18.425000000000001</v>
      </c>
      <c r="G1486">
        <f t="shared" si="116"/>
        <v>-2.9568999999999998E-2</v>
      </c>
      <c r="H1486">
        <f t="shared" si="117"/>
        <v>-86829.950984331081</v>
      </c>
      <c r="I1486">
        <f t="shared" si="118"/>
        <v>-1.7381408207514158E-4</v>
      </c>
      <c r="J1486">
        <f t="shared" si="119"/>
        <v>-6.6085946654628538E-2</v>
      </c>
    </row>
    <row r="1487" spans="1:10" x14ac:dyDescent="0.55000000000000004">
      <c r="A1487">
        <v>1475</v>
      </c>
      <c r="B1487">
        <v>-29109</v>
      </c>
      <c r="C1487">
        <v>-385706</v>
      </c>
      <c r="F1487">
        <f t="shared" si="115"/>
        <v>18.4375</v>
      </c>
      <c r="G1487">
        <f t="shared" si="116"/>
        <v>-2.9108999999999999E-2</v>
      </c>
      <c r="H1487">
        <f t="shared" si="117"/>
        <v>-74319.950984331081</v>
      </c>
      <c r="I1487">
        <f t="shared" si="118"/>
        <v>-1.4877186862102587E-4</v>
      </c>
      <c r="J1487">
        <f t="shared" si="119"/>
        <v>-5.6564633060905652E-2</v>
      </c>
    </row>
    <row r="1488" spans="1:10" x14ac:dyDescent="0.55000000000000004">
      <c r="A1488">
        <v>1476</v>
      </c>
      <c r="B1488">
        <v>-28491</v>
      </c>
      <c r="C1488">
        <v>-367823</v>
      </c>
      <c r="F1488">
        <f t="shared" si="115"/>
        <v>18.45</v>
      </c>
      <c r="G1488">
        <f t="shared" si="116"/>
        <v>-2.8490999999999999E-2</v>
      </c>
      <c r="H1488">
        <f t="shared" si="117"/>
        <v>-56436.950984331081</v>
      </c>
      <c r="I1488">
        <f t="shared" si="118"/>
        <v>-1.1297411456827203E-4</v>
      </c>
      <c r="J1488">
        <f t="shared" si="119"/>
        <v>-4.2953949528008274E-2</v>
      </c>
    </row>
    <row r="1489" spans="1:10" x14ac:dyDescent="0.55000000000000004">
      <c r="A1489">
        <v>1477</v>
      </c>
      <c r="B1489">
        <v>-27703</v>
      </c>
      <c r="C1489">
        <v>-344995</v>
      </c>
      <c r="F1489">
        <f t="shared" ref="F1489:F1552" si="120">A1489/80</f>
        <v>18.462499999999999</v>
      </c>
      <c r="G1489">
        <f t="shared" ref="G1489:G1552" si="121">B1489*10^-6</f>
        <v>-2.7702999999999998E-2</v>
      </c>
      <c r="H1489">
        <f t="shared" ref="H1489:H1552" si="122">C1489-$F$4</f>
        <v>-33608.950984331081</v>
      </c>
      <c r="I1489">
        <f t="shared" ref="I1489:I1552" si="123">($H$4*H1489)/($H$6*$H$8)</f>
        <v>-6.7277579897564375E-5</v>
      </c>
      <c r="J1489">
        <f t="shared" si="119"/>
        <v>-2.5579645234042971E-2</v>
      </c>
    </row>
    <row r="1490" spans="1:10" x14ac:dyDescent="0.55000000000000004">
      <c r="A1490">
        <v>1478</v>
      </c>
      <c r="B1490">
        <v>-26766</v>
      </c>
      <c r="C1490">
        <v>-322006</v>
      </c>
      <c r="F1490">
        <f t="shared" si="120"/>
        <v>18.475000000000001</v>
      </c>
      <c r="G1490">
        <f t="shared" si="121"/>
        <v>-2.6765999999999998E-2</v>
      </c>
      <c r="H1490">
        <f t="shared" si="122"/>
        <v>-10619.950984331081</v>
      </c>
      <c r="I1490">
        <f t="shared" si="123"/>
        <v>-2.1258759346272173E-5</v>
      </c>
      <c r="J1490">
        <f t="shared" si="119"/>
        <v>-8.0828044501824303E-3</v>
      </c>
    </row>
    <row r="1491" spans="1:10" x14ac:dyDescent="0.55000000000000004">
      <c r="A1491">
        <v>1479</v>
      </c>
      <c r="B1491">
        <v>-25678</v>
      </c>
      <c r="C1491">
        <v>-302639</v>
      </c>
      <c r="F1491">
        <f t="shared" si="120"/>
        <v>18.487500000000001</v>
      </c>
      <c r="G1491">
        <f t="shared" si="121"/>
        <v>-2.5677999999999999E-2</v>
      </c>
      <c r="H1491">
        <f t="shared" si="122"/>
        <v>8747.0490156689193</v>
      </c>
      <c r="I1491">
        <f t="shared" si="123"/>
        <v>1.7509629779695727E-5</v>
      </c>
      <c r="J1491">
        <f t="shared" si="119"/>
        <v>6.657345859140594E-3</v>
      </c>
    </row>
    <row r="1492" spans="1:10" x14ac:dyDescent="0.55000000000000004">
      <c r="A1492">
        <v>1480</v>
      </c>
      <c r="B1492">
        <v>-24450</v>
      </c>
      <c r="C1492">
        <v>-296957</v>
      </c>
      <c r="F1492">
        <f t="shared" si="120"/>
        <v>18.5</v>
      </c>
      <c r="G1492">
        <f t="shared" si="121"/>
        <v>-2.445E-2</v>
      </c>
      <c r="H1492">
        <f t="shared" si="122"/>
        <v>14429.049015668919</v>
      </c>
      <c r="I1492">
        <f t="shared" si="123"/>
        <v>2.8883719055977525E-5</v>
      </c>
      <c r="J1492">
        <f t="shared" si="119"/>
        <v>1.0981894527368684E-2</v>
      </c>
    </row>
    <row r="1493" spans="1:10" x14ac:dyDescent="0.55000000000000004">
      <c r="A1493">
        <v>1481</v>
      </c>
      <c r="B1493">
        <v>-23081</v>
      </c>
      <c r="C1493">
        <v>-281314</v>
      </c>
      <c r="F1493">
        <f t="shared" si="120"/>
        <v>18.512499999999999</v>
      </c>
      <c r="G1493">
        <f t="shared" si="121"/>
        <v>-2.3080999999999997E-2</v>
      </c>
      <c r="H1493">
        <f t="shared" si="122"/>
        <v>30072.049015668919</v>
      </c>
      <c r="I1493">
        <f t="shared" si="123"/>
        <v>6.0197495639729054E-5</v>
      </c>
      <c r="J1493">
        <f t="shared" si="119"/>
        <v>2.2887722548680198E-2</v>
      </c>
    </row>
    <row r="1494" spans="1:10" x14ac:dyDescent="0.55000000000000004">
      <c r="A1494">
        <v>1482</v>
      </c>
      <c r="B1494">
        <v>-21581</v>
      </c>
      <c r="C1494">
        <v>-257318</v>
      </c>
      <c r="F1494">
        <f t="shared" si="120"/>
        <v>18.524999999999999</v>
      </c>
      <c r="G1494">
        <f t="shared" si="121"/>
        <v>-2.1580999999999999E-2</v>
      </c>
      <c r="H1494">
        <f t="shared" si="122"/>
        <v>54068.049015668919</v>
      </c>
      <c r="I1494">
        <f t="shared" si="123"/>
        <v>1.082321042764165E-4</v>
      </c>
      <c r="J1494">
        <f t="shared" si="119"/>
        <v>4.1150987216543845E-2</v>
      </c>
    </row>
    <row r="1495" spans="1:10" x14ac:dyDescent="0.55000000000000004">
      <c r="A1495">
        <v>1483</v>
      </c>
      <c r="B1495">
        <v>-19959</v>
      </c>
      <c r="C1495">
        <v>-244887</v>
      </c>
      <c r="F1495">
        <f t="shared" si="120"/>
        <v>18.537500000000001</v>
      </c>
      <c r="G1495">
        <f t="shared" si="121"/>
        <v>-1.9958999999999998E-2</v>
      </c>
      <c r="H1495">
        <f t="shared" si="122"/>
        <v>66499.049015668919</v>
      </c>
      <c r="I1495">
        <f t="shared" si="123"/>
        <v>1.3311617745372361E-4</v>
      </c>
      <c r="J1495">
        <f t="shared" si="119"/>
        <v>5.0612174209634903E-2</v>
      </c>
    </row>
    <row r="1496" spans="1:10" x14ac:dyDescent="0.55000000000000004">
      <c r="A1496">
        <v>1484</v>
      </c>
      <c r="B1496">
        <v>-18234</v>
      </c>
      <c r="C1496">
        <v>-231397</v>
      </c>
      <c r="F1496">
        <f t="shared" si="120"/>
        <v>18.55</v>
      </c>
      <c r="G1496">
        <f t="shared" si="121"/>
        <v>-1.8234E-2</v>
      </c>
      <c r="H1496">
        <f t="shared" si="122"/>
        <v>79989.049015668919</v>
      </c>
      <c r="I1496">
        <f t="shared" si="123"/>
        <v>1.601201310505278E-4</v>
      </c>
      <c r="J1496">
        <f t="shared" si="119"/>
        <v>6.0879362089676606E-2</v>
      </c>
    </row>
    <row r="1497" spans="1:10" x14ac:dyDescent="0.55000000000000004">
      <c r="A1497">
        <v>1485</v>
      </c>
      <c r="B1497">
        <v>-16397</v>
      </c>
      <c r="C1497">
        <v>-215274</v>
      </c>
      <c r="F1497">
        <f t="shared" si="120"/>
        <v>18.5625</v>
      </c>
      <c r="G1497">
        <f t="shared" si="121"/>
        <v>-1.6396999999999998E-2</v>
      </c>
      <c r="H1497">
        <f t="shared" si="122"/>
        <v>96112.049015668919</v>
      </c>
      <c r="I1497">
        <f t="shared" si="123"/>
        <v>1.9239475994906556E-4</v>
      </c>
      <c r="J1497">
        <f t="shared" si="119"/>
        <v>7.315051629204225E-2</v>
      </c>
    </row>
    <row r="1498" spans="1:10" x14ac:dyDescent="0.55000000000000004">
      <c r="A1498">
        <v>1486</v>
      </c>
      <c r="B1498">
        <v>-14475</v>
      </c>
      <c r="C1498">
        <v>-204684</v>
      </c>
      <c r="F1498">
        <f t="shared" si="120"/>
        <v>18.574999999999999</v>
      </c>
      <c r="G1498">
        <f t="shared" si="121"/>
        <v>-1.4475E-2</v>
      </c>
      <c r="H1498">
        <f t="shared" si="122"/>
        <v>106702.04901566892</v>
      </c>
      <c r="I1498">
        <f t="shared" si="123"/>
        <v>2.1359356414403638E-4</v>
      </c>
      <c r="J1498">
        <f t="shared" si="119"/>
        <v>8.1210525161548655E-2</v>
      </c>
    </row>
    <row r="1499" spans="1:10" x14ac:dyDescent="0.55000000000000004">
      <c r="A1499">
        <v>1487</v>
      </c>
      <c r="B1499">
        <v>-12469</v>
      </c>
      <c r="C1499">
        <v>-190353</v>
      </c>
      <c r="F1499">
        <f t="shared" si="120"/>
        <v>18.587499999999999</v>
      </c>
      <c r="G1499">
        <f t="shared" si="121"/>
        <v>-1.2468999999999999E-2</v>
      </c>
      <c r="H1499">
        <f t="shared" si="122"/>
        <v>121033.04901566892</v>
      </c>
      <c r="I1499">
        <f t="shared" si="123"/>
        <v>2.4228101106737226E-4</v>
      </c>
      <c r="J1499">
        <f t="shared" si="119"/>
        <v>9.2117794954645574E-2</v>
      </c>
    </row>
    <row r="1500" spans="1:10" x14ac:dyDescent="0.55000000000000004">
      <c r="A1500">
        <v>1488</v>
      </c>
      <c r="B1500">
        <v>-10397</v>
      </c>
      <c r="C1500">
        <v>-169163</v>
      </c>
      <c r="F1500">
        <f t="shared" si="120"/>
        <v>18.600000000000001</v>
      </c>
      <c r="G1500">
        <f t="shared" si="121"/>
        <v>-1.0397E-2</v>
      </c>
      <c r="H1500">
        <f t="shared" si="122"/>
        <v>142223.04901566892</v>
      </c>
      <c r="I1500">
        <f t="shared" si="123"/>
        <v>2.8469863721387195E-4</v>
      </c>
      <c r="J1500">
        <f t="shared" si="119"/>
        <v>0.1082454236557637</v>
      </c>
    </row>
    <row r="1501" spans="1:10" x14ac:dyDescent="0.55000000000000004">
      <c r="A1501">
        <v>1489</v>
      </c>
      <c r="B1501">
        <v>-8259</v>
      </c>
      <c r="C1501">
        <v>-153911</v>
      </c>
      <c r="F1501">
        <f t="shared" si="120"/>
        <v>18.612500000000001</v>
      </c>
      <c r="G1501">
        <f t="shared" si="121"/>
        <v>-8.258999999999999E-3</v>
      </c>
      <c r="H1501">
        <f t="shared" si="122"/>
        <v>157475.04901566892</v>
      </c>
      <c r="I1501">
        <f t="shared" si="123"/>
        <v>3.1522971951620387E-4</v>
      </c>
      <c r="J1501">
        <f t="shared" si="119"/>
        <v>0.11985366305875823</v>
      </c>
    </row>
    <row r="1502" spans="1:10" x14ac:dyDescent="0.55000000000000004">
      <c r="A1502">
        <v>1490</v>
      </c>
      <c r="B1502">
        <v>-6084</v>
      </c>
      <c r="C1502">
        <v>-146203</v>
      </c>
      <c r="F1502">
        <f t="shared" si="120"/>
        <v>18.625</v>
      </c>
      <c r="G1502">
        <f t="shared" si="121"/>
        <v>-6.084E-3</v>
      </c>
      <c r="H1502">
        <f t="shared" si="122"/>
        <v>165183.04901566892</v>
      </c>
      <c r="I1502">
        <f t="shared" si="123"/>
        <v>3.3065940627114581E-4</v>
      </c>
      <c r="J1502">
        <f t="shared" si="119"/>
        <v>0.12572019264951889</v>
      </c>
    </row>
    <row r="1503" spans="1:10" x14ac:dyDescent="0.55000000000000004">
      <c r="A1503">
        <v>1491</v>
      </c>
      <c r="B1503">
        <v>-3863</v>
      </c>
      <c r="C1503">
        <v>-135902</v>
      </c>
      <c r="F1503">
        <f t="shared" si="120"/>
        <v>18.637499999999999</v>
      </c>
      <c r="G1503">
        <f t="shared" si="121"/>
        <v>-3.8629999999999997E-3</v>
      </c>
      <c r="H1503">
        <f t="shared" si="122"/>
        <v>175484.04901566892</v>
      </c>
      <c r="I1503">
        <f t="shared" si="123"/>
        <v>3.5127969730158911E-4</v>
      </c>
      <c r="J1503">
        <f t="shared" si="119"/>
        <v>0.13356024471418229</v>
      </c>
    </row>
    <row r="1504" spans="1:10" x14ac:dyDescent="0.55000000000000004">
      <c r="A1504">
        <v>1492</v>
      </c>
      <c r="B1504">
        <v>-1631</v>
      </c>
      <c r="C1504">
        <v>-113662</v>
      </c>
      <c r="F1504">
        <f t="shared" si="120"/>
        <v>18.649999999999999</v>
      </c>
      <c r="G1504">
        <f t="shared" si="121"/>
        <v>-1.6309999999999999E-3</v>
      </c>
      <c r="H1504">
        <f t="shared" si="122"/>
        <v>197724.04901566892</v>
      </c>
      <c r="I1504">
        <f t="shared" si="123"/>
        <v>3.9579918788668365E-4</v>
      </c>
      <c r="J1504">
        <f t="shared" si="119"/>
        <v>0.15048702443635631</v>
      </c>
    </row>
    <row r="1505" spans="1:10" x14ac:dyDescent="0.55000000000000004">
      <c r="A1505">
        <v>1493</v>
      </c>
      <c r="B1505">
        <v>609</v>
      </c>
      <c r="C1505">
        <v>-105089</v>
      </c>
      <c r="F1505">
        <f t="shared" si="120"/>
        <v>18.662500000000001</v>
      </c>
      <c r="G1505">
        <f t="shared" si="121"/>
        <v>6.0899999999999995E-4</v>
      </c>
      <c r="H1505">
        <f t="shared" si="122"/>
        <v>206297.04901566892</v>
      </c>
      <c r="I1505">
        <f t="shared" si="123"/>
        <v>4.1296041058389661E-4</v>
      </c>
      <c r="J1505">
        <f t="shared" si="119"/>
        <v>0.15701190224922495</v>
      </c>
    </row>
    <row r="1506" spans="1:10" x14ac:dyDescent="0.55000000000000004">
      <c r="A1506">
        <v>1494</v>
      </c>
      <c r="B1506">
        <v>2850</v>
      </c>
      <c r="C1506">
        <v>-109993</v>
      </c>
      <c r="F1506">
        <f t="shared" si="120"/>
        <v>18.675000000000001</v>
      </c>
      <c r="G1506">
        <f t="shared" si="121"/>
        <v>2.8499999999999997E-3</v>
      </c>
      <c r="H1506">
        <f t="shared" si="122"/>
        <v>201393.04901566892</v>
      </c>
      <c r="I1506">
        <f t="shared" si="123"/>
        <v>4.0314370276783081E-4</v>
      </c>
      <c r="J1506">
        <f t="shared" si="119"/>
        <v>0.15327948643278874</v>
      </c>
    </row>
    <row r="1507" spans="1:10" x14ac:dyDescent="0.55000000000000004">
      <c r="A1507">
        <v>1495</v>
      </c>
      <c r="B1507">
        <v>5081</v>
      </c>
      <c r="C1507">
        <v>-93823</v>
      </c>
      <c r="F1507">
        <f t="shared" si="120"/>
        <v>18.6875</v>
      </c>
      <c r="G1507">
        <f t="shared" si="121"/>
        <v>5.0809999999999996E-3</v>
      </c>
      <c r="H1507">
        <f t="shared" si="122"/>
        <v>217563.04901566892</v>
      </c>
      <c r="I1507">
        <f t="shared" si="123"/>
        <v>4.3551241512219133E-4</v>
      </c>
      <c r="J1507">
        <f t="shared" si="119"/>
        <v>0.16558641215704922</v>
      </c>
    </row>
    <row r="1508" spans="1:10" x14ac:dyDescent="0.55000000000000004">
      <c r="A1508">
        <v>1496</v>
      </c>
      <c r="B1508">
        <v>7275</v>
      </c>
      <c r="C1508">
        <v>-80112</v>
      </c>
      <c r="F1508">
        <f t="shared" si="120"/>
        <v>18.7</v>
      </c>
      <c r="G1508">
        <f t="shared" si="121"/>
        <v>7.2749999999999993E-3</v>
      </c>
      <c r="H1508">
        <f t="shared" si="122"/>
        <v>231274.04901566892</v>
      </c>
      <c r="I1508">
        <f t="shared" si="123"/>
        <v>4.6295876113892838E-4</v>
      </c>
      <c r="J1508">
        <f t="shared" si="119"/>
        <v>0.17602180229961795</v>
      </c>
    </row>
    <row r="1509" spans="1:10" x14ac:dyDescent="0.55000000000000004">
      <c r="A1509">
        <v>1497</v>
      </c>
      <c r="B1509">
        <v>9431</v>
      </c>
      <c r="C1509">
        <v>-77151</v>
      </c>
      <c r="F1509">
        <f t="shared" si="120"/>
        <v>18.712499999999999</v>
      </c>
      <c r="G1509">
        <f t="shared" si="121"/>
        <v>9.4310000000000001E-3</v>
      </c>
      <c r="H1509">
        <f t="shared" si="122"/>
        <v>234235.04901566892</v>
      </c>
      <c r="I1509">
        <f t="shared" si="123"/>
        <v>4.6888601885576581E-4</v>
      </c>
      <c r="J1509">
        <f t="shared" si="119"/>
        <v>0.17827540817899551</v>
      </c>
    </row>
    <row r="1510" spans="1:10" x14ac:dyDescent="0.55000000000000004">
      <c r="A1510">
        <v>1498</v>
      </c>
      <c r="B1510">
        <v>11531</v>
      </c>
      <c r="C1510">
        <v>-80798</v>
      </c>
      <c r="F1510">
        <f t="shared" si="120"/>
        <v>18.725000000000001</v>
      </c>
      <c r="G1510">
        <f t="shared" si="121"/>
        <v>1.1531E-2</v>
      </c>
      <c r="H1510">
        <f t="shared" si="122"/>
        <v>230588.04901566892</v>
      </c>
      <c r="I1510">
        <f t="shared" si="123"/>
        <v>4.6158554303904638E-4</v>
      </c>
      <c r="J1510">
        <f t="shared" si="119"/>
        <v>0.17549969029919477</v>
      </c>
    </row>
    <row r="1511" spans="1:10" x14ac:dyDescent="0.55000000000000004">
      <c r="A1511">
        <v>1499</v>
      </c>
      <c r="B1511">
        <v>13575</v>
      </c>
      <c r="C1511">
        <v>-78101</v>
      </c>
      <c r="F1511">
        <f t="shared" si="120"/>
        <v>18.737500000000001</v>
      </c>
      <c r="G1511">
        <f t="shared" si="121"/>
        <v>1.3574999999999999E-2</v>
      </c>
      <c r="H1511">
        <f t="shared" si="122"/>
        <v>233285.04901566892</v>
      </c>
      <c r="I1511">
        <f t="shared" si="123"/>
        <v>4.6698433198275144E-4</v>
      </c>
      <c r="J1511">
        <f t="shared" si="119"/>
        <v>0.17755236677899258</v>
      </c>
    </row>
    <row r="1512" spans="1:10" x14ac:dyDescent="0.55000000000000004">
      <c r="A1512">
        <v>1500</v>
      </c>
      <c r="B1512">
        <v>15534</v>
      </c>
      <c r="C1512">
        <v>-68168</v>
      </c>
      <c r="F1512">
        <f t="shared" si="120"/>
        <v>18.75</v>
      </c>
      <c r="G1512">
        <f t="shared" si="121"/>
        <v>1.5533999999999999E-2</v>
      </c>
      <c r="H1512">
        <f t="shared" si="122"/>
        <v>243218.04901566892</v>
      </c>
      <c r="I1512">
        <f t="shared" si="123"/>
        <v>4.8686796957185866E-4</v>
      </c>
      <c r="J1512">
        <f t="shared" si="119"/>
        <v>0.18511233543818117</v>
      </c>
    </row>
    <row r="1513" spans="1:10" x14ac:dyDescent="0.55000000000000004">
      <c r="A1513">
        <v>1501</v>
      </c>
      <c r="B1513">
        <v>17409</v>
      </c>
      <c r="C1513">
        <v>-73881</v>
      </c>
      <c r="F1513">
        <f t="shared" si="120"/>
        <v>18.762499999999999</v>
      </c>
      <c r="G1513">
        <f t="shared" si="121"/>
        <v>1.7409000000000001E-2</v>
      </c>
      <c r="H1513">
        <f t="shared" si="122"/>
        <v>237505.04901566892</v>
      </c>
      <c r="I1513">
        <f t="shared" si="123"/>
        <v>4.7543182525024689E-4</v>
      </c>
      <c r="J1513">
        <f t="shared" si="119"/>
        <v>0.18076419278742667</v>
      </c>
    </row>
    <row r="1514" spans="1:10" x14ac:dyDescent="0.55000000000000004">
      <c r="A1514">
        <v>1502</v>
      </c>
      <c r="B1514">
        <v>19191</v>
      </c>
      <c r="C1514">
        <v>-75600</v>
      </c>
      <c r="F1514">
        <f t="shared" si="120"/>
        <v>18.774999999999999</v>
      </c>
      <c r="G1514">
        <f t="shared" si="121"/>
        <v>1.9191E-2</v>
      </c>
      <c r="H1514">
        <f t="shared" si="122"/>
        <v>235786.04901566892</v>
      </c>
      <c r="I1514">
        <f t="shared" si="123"/>
        <v>4.7199077289791877E-4</v>
      </c>
      <c r="J1514">
        <f t="shared" si="119"/>
        <v>0.17945586840152664</v>
      </c>
    </row>
    <row r="1515" spans="1:10" x14ac:dyDescent="0.55000000000000004">
      <c r="A1515">
        <v>1503</v>
      </c>
      <c r="B1515">
        <v>20859</v>
      </c>
      <c r="C1515">
        <v>-77821</v>
      </c>
      <c r="F1515">
        <f t="shared" si="120"/>
        <v>18.787500000000001</v>
      </c>
      <c r="G1515">
        <f t="shared" si="121"/>
        <v>2.0858999999999999E-2</v>
      </c>
      <c r="H1515">
        <f t="shared" si="122"/>
        <v>233565.04901566892</v>
      </c>
      <c r="I1515">
        <f t="shared" si="123"/>
        <v>4.6754482916637675E-4</v>
      </c>
      <c r="J1515">
        <f t="shared" si="119"/>
        <v>0.17776547371794083</v>
      </c>
    </row>
    <row r="1516" spans="1:10" x14ac:dyDescent="0.55000000000000004">
      <c r="A1516">
        <v>1504</v>
      </c>
      <c r="B1516">
        <v>22416</v>
      </c>
      <c r="C1516">
        <v>-78575</v>
      </c>
      <c r="F1516">
        <f t="shared" si="120"/>
        <v>18.8</v>
      </c>
      <c r="G1516">
        <f t="shared" si="121"/>
        <v>2.2415999999999998E-2</v>
      </c>
      <c r="H1516">
        <f t="shared" si="122"/>
        <v>232811.04901566892</v>
      </c>
      <c r="I1516">
        <f t="shared" si="123"/>
        <v>4.6603549032190006E-4</v>
      </c>
      <c r="J1516">
        <f t="shared" si="119"/>
        <v>0.17719160717520163</v>
      </c>
    </row>
    <row r="1517" spans="1:10" x14ac:dyDescent="0.55000000000000004">
      <c r="A1517">
        <v>1505</v>
      </c>
      <c r="B1517">
        <v>23850</v>
      </c>
      <c r="C1517">
        <v>-82817</v>
      </c>
      <c r="F1517">
        <f t="shared" si="120"/>
        <v>18.8125</v>
      </c>
      <c r="G1517">
        <f t="shared" si="121"/>
        <v>2.385E-2</v>
      </c>
      <c r="H1517">
        <f t="shared" si="122"/>
        <v>228569.04901566892</v>
      </c>
      <c r="I1517">
        <f t="shared" si="123"/>
        <v>4.5754395798997688E-4</v>
      </c>
      <c r="J1517">
        <f t="shared" si="119"/>
        <v>0.17396303705013588</v>
      </c>
    </row>
    <row r="1518" spans="1:10" x14ac:dyDescent="0.55000000000000004">
      <c r="A1518">
        <v>1506</v>
      </c>
      <c r="B1518">
        <v>25144</v>
      </c>
      <c r="C1518">
        <v>-93891</v>
      </c>
      <c r="F1518">
        <f t="shared" si="120"/>
        <v>18.824999999999999</v>
      </c>
      <c r="G1518">
        <f t="shared" si="121"/>
        <v>2.5144E-2</v>
      </c>
      <c r="H1518">
        <f t="shared" si="122"/>
        <v>217495.04901566892</v>
      </c>
      <c r="I1518">
        <f t="shared" si="123"/>
        <v>4.3537629437759664E-4</v>
      </c>
      <c r="J1518">
        <f t="shared" si="119"/>
        <v>0.16553465761473324</v>
      </c>
    </row>
    <row r="1519" spans="1:10" x14ac:dyDescent="0.55000000000000004">
      <c r="A1519">
        <v>1507</v>
      </c>
      <c r="B1519">
        <v>26297</v>
      </c>
      <c r="C1519">
        <v>-102647</v>
      </c>
      <c r="F1519">
        <f t="shared" si="120"/>
        <v>18.837499999999999</v>
      </c>
      <c r="G1519">
        <f t="shared" si="121"/>
        <v>2.6296999999999997E-2</v>
      </c>
      <c r="H1519">
        <f t="shared" si="122"/>
        <v>208739.04901566892</v>
      </c>
      <c r="I1519">
        <f t="shared" si="123"/>
        <v>4.1784874673537147E-4</v>
      </c>
      <c r="J1519">
        <f t="shared" si="119"/>
        <v>0.15887049919533777</v>
      </c>
    </row>
    <row r="1520" spans="1:10" x14ac:dyDescent="0.55000000000000004">
      <c r="A1520">
        <v>1508</v>
      </c>
      <c r="B1520">
        <v>27309</v>
      </c>
      <c r="C1520">
        <v>-106543</v>
      </c>
      <c r="F1520">
        <f t="shared" si="120"/>
        <v>18.850000000000001</v>
      </c>
      <c r="G1520">
        <f t="shared" si="121"/>
        <v>2.7309E-2</v>
      </c>
      <c r="H1520">
        <f t="shared" si="122"/>
        <v>204843.04901566892</v>
      </c>
      <c r="I1520">
        <f t="shared" si="123"/>
        <v>4.1004982878035668E-4</v>
      </c>
      <c r="J1520">
        <f t="shared" si="119"/>
        <v>0.15590526835911517</v>
      </c>
    </row>
    <row r="1521" spans="1:10" x14ac:dyDescent="0.55000000000000004">
      <c r="A1521">
        <v>1509</v>
      </c>
      <c r="B1521">
        <v>28163</v>
      </c>
      <c r="C1521">
        <v>-114559</v>
      </c>
      <c r="F1521">
        <f t="shared" si="120"/>
        <v>18.862500000000001</v>
      </c>
      <c r="G1521">
        <f t="shared" si="121"/>
        <v>2.8162999999999997E-2</v>
      </c>
      <c r="H1521">
        <f t="shared" si="122"/>
        <v>196827.04901566892</v>
      </c>
      <c r="I1521">
        <f t="shared" si="123"/>
        <v>3.9400359512342691E-4</v>
      </c>
      <c r="J1521">
        <f t="shared" si="119"/>
        <v>0.14980432113551145</v>
      </c>
    </row>
    <row r="1522" spans="1:10" x14ac:dyDescent="0.55000000000000004">
      <c r="A1522">
        <v>1510</v>
      </c>
      <c r="B1522">
        <v>28856</v>
      </c>
      <c r="C1522">
        <v>-123549</v>
      </c>
      <c r="F1522">
        <f t="shared" si="120"/>
        <v>18.875</v>
      </c>
      <c r="G1522">
        <f t="shared" si="121"/>
        <v>2.8856E-2</v>
      </c>
      <c r="H1522">
        <f t="shared" si="122"/>
        <v>187837.04901566892</v>
      </c>
      <c r="I1522">
        <f t="shared" si="123"/>
        <v>3.760076319777435E-4</v>
      </c>
      <c r="J1522">
        <f t="shared" si="119"/>
        <v>0.14296206620285209</v>
      </c>
    </row>
    <row r="1523" spans="1:10" x14ac:dyDescent="0.55000000000000004">
      <c r="A1523">
        <v>1511</v>
      </c>
      <c r="B1523">
        <v>29391</v>
      </c>
      <c r="C1523">
        <v>-141317</v>
      </c>
      <c r="F1523">
        <f t="shared" si="120"/>
        <v>18.887499999999999</v>
      </c>
      <c r="G1523">
        <f t="shared" si="121"/>
        <v>2.9390999999999997E-2</v>
      </c>
      <c r="H1523">
        <f t="shared" si="122"/>
        <v>170069.04901566892</v>
      </c>
      <c r="I1523">
        <f t="shared" si="123"/>
        <v>3.4044008212540718E-4</v>
      </c>
      <c r="J1523">
        <f t="shared" si="119"/>
        <v>0.12943890873416558</v>
      </c>
    </row>
    <row r="1524" spans="1:10" x14ac:dyDescent="0.55000000000000004">
      <c r="A1524">
        <v>1512</v>
      </c>
      <c r="B1524">
        <v>29756</v>
      </c>
      <c r="C1524">
        <v>-158730</v>
      </c>
      <c r="F1524">
        <f t="shared" si="120"/>
        <v>18.899999999999999</v>
      </c>
      <c r="G1524">
        <f t="shared" si="121"/>
        <v>2.9755999999999998E-2</v>
      </c>
      <c r="H1524">
        <f t="shared" si="122"/>
        <v>152656.04901566892</v>
      </c>
      <c r="I1524">
        <f t="shared" si="123"/>
        <v>3.0558316263088148E-4</v>
      </c>
      <c r="J1524">
        <f t="shared" si="119"/>
        <v>0.11618594042021703</v>
      </c>
    </row>
    <row r="1525" spans="1:10" x14ac:dyDescent="0.55000000000000004">
      <c r="A1525">
        <v>1513</v>
      </c>
      <c r="B1525">
        <v>29963</v>
      </c>
      <c r="C1525">
        <v>-171478</v>
      </c>
      <c r="F1525">
        <f t="shared" si="120"/>
        <v>18.912500000000001</v>
      </c>
      <c r="G1525">
        <f t="shared" si="121"/>
        <v>2.9963E-2</v>
      </c>
      <c r="H1525">
        <f t="shared" si="122"/>
        <v>139908.04901566892</v>
      </c>
      <c r="I1525">
        <f t="shared" si="123"/>
        <v>2.8006452657068431E-4</v>
      </c>
      <c r="J1525">
        <f t="shared" si="119"/>
        <v>0.10648348592838815</v>
      </c>
    </row>
    <row r="1526" spans="1:10" x14ac:dyDescent="0.55000000000000004">
      <c r="A1526">
        <v>1514</v>
      </c>
      <c r="B1526">
        <v>29991</v>
      </c>
      <c r="C1526">
        <v>-184333</v>
      </c>
      <c r="F1526">
        <f t="shared" si="120"/>
        <v>18.925000000000001</v>
      </c>
      <c r="G1526">
        <f t="shared" si="121"/>
        <v>2.9991E-2</v>
      </c>
      <c r="H1526">
        <f t="shared" si="122"/>
        <v>127053.04901566892</v>
      </c>
      <c r="I1526">
        <f t="shared" si="123"/>
        <v>2.54331700515316E-4</v>
      </c>
      <c r="J1526">
        <f t="shared" si="119"/>
        <v>9.6699594142032608E-2</v>
      </c>
    </row>
    <row r="1527" spans="1:10" x14ac:dyDescent="0.55000000000000004">
      <c r="A1527">
        <v>1515</v>
      </c>
      <c r="B1527">
        <v>29850</v>
      </c>
      <c r="C1527">
        <v>-201059</v>
      </c>
      <c r="F1527">
        <f t="shared" si="120"/>
        <v>18.9375</v>
      </c>
      <c r="G1527">
        <f t="shared" si="121"/>
        <v>2.9849999999999998E-2</v>
      </c>
      <c r="H1527">
        <f t="shared" si="122"/>
        <v>110327.04901566892</v>
      </c>
      <c r="I1527">
        <f t="shared" si="123"/>
        <v>2.208500008963281E-4</v>
      </c>
      <c r="J1527">
        <f t="shared" si="119"/>
        <v>8.396949892471775E-2</v>
      </c>
    </row>
    <row r="1528" spans="1:10" x14ac:dyDescent="0.55000000000000004">
      <c r="A1528">
        <v>1516</v>
      </c>
      <c r="B1528">
        <v>29550</v>
      </c>
      <c r="C1528">
        <v>-214308</v>
      </c>
      <c r="F1528">
        <f t="shared" si="120"/>
        <v>18.95</v>
      </c>
      <c r="G1528">
        <f t="shared" si="121"/>
        <v>2.955E-2</v>
      </c>
      <c r="H1528">
        <f t="shared" si="122"/>
        <v>97078.049015668919</v>
      </c>
      <c r="I1528">
        <f t="shared" si="123"/>
        <v>1.9432847523257282E-4</v>
      </c>
      <c r="J1528">
        <f t="shared" si="119"/>
        <v>7.3885735231413646E-2</v>
      </c>
    </row>
    <row r="1529" spans="1:10" x14ac:dyDescent="0.55000000000000004">
      <c r="A1529">
        <v>1517</v>
      </c>
      <c r="B1529">
        <v>29081</v>
      </c>
      <c r="C1529">
        <v>-233793</v>
      </c>
      <c r="F1529">
        <f t="shared" si="120"/>
        <v>18.962499999999999</v>
      </c>
      <c r="G1529">
        <f t="shared" si="121"/>
        <v>2.9080999999999999E-2</v>
      </c>
      <c r="H1529">
        <f t="shared" si="122"/>
        <v>77593.049015668919</v>
      </c>
      <c r="I1529">
        <f t="shared" si="123"/>
        <v>1.5532387657921995E-4</v>
      </c>
      <c r="J1529">
        <f t="shared" si="119"/>
        <v>5.905577556924814E-2</v>
      </c>
    </row>
    <row r="1530" spans="1:10" x14ac:dyDescent="0.55000000000000004">
      <c r="A1530">
        <v>1518</v>
      </c>
      <c r="B1530">
        <v>28453</v>
      </c>
      <c r="C1530">
        <v>-253723</v>
      </c>
      <c r="F1530">
        <f t="shared" si="120"/>
        <v>18.975000000000001</v>
      </c>
      <c r="G1530">
        <f t="shared" si="121"/>
        <v>2.8452999999999999E-2</v>
      </c>
      <c r="H1530">
        <f t="shared" si="122"/>
        <v>57663.049015668919</v>
      </c>
      <c r="I1530">
        <f t="shared" si="123"/>
        <v>1.1542848775903407E-4</v>
      </c>
      <c r="J1530">
        <f t="shared" si="119"/>
        <v>4.3887128093397065E-2</v>
      </c>
    </row>
    <row r="1531" spans="1:10" x14ac:dyDescent="0.55000000000000004">
      <c r="A1531">
        <v>1519</v>
      </c>
      <c r="B1531">
        <v>27666</v>
      </c>
      <c r="C1531">
        <v>-269898</v>
      </c>
      <c r="F1531">
        <f t="shared" si="120"/>
        <v>18.987500000000001</v>
      </c>
      <c r="G1531">
        <f t="shared" si="121"/>
        <v>2.7666E-2</v>
      </c>
      <c r="H1531">
        <f t="shared" si="122"/>
        <v>41488.049015668919</v>
      </c>
      <c r="I1531">
        <f t="shared" si="123"/>
        <v>8.3049766526394493E-5</v>
      </c>
      <c r="J1531">
        <f t="shared" si="119"/>
        <v>3.1576396888083905E-2</v>
      </c>
    </row>
    <row r="1532" spans="1:10" x14ac:dyDescent="0.55000000000000004">
      <c r="A1532">
        <v>1520</v>
      </c>
      <c r="B1532">
        <v>26719</v>
      </c>
      <c r="C1532">
        <v>-285833</v>
      </c>
      <c r="F1532">
        <f t="shared" si="120"/>
        <v>19</v>
      </c>
      <c r="G1532">
        <f t="shared" si="121"/>
        <v>2.6719E-2</v>
      </c>
      <c r="H1532">
        <f t="shared" si="122"/>
        <v>25553.049015668919</v>
      </c>
      <c r="I1532">
        <f t="shared" si="123"/>
        <v>5.1151471451148017E-5</v>
      </c>
      <c r="J1532">
        <f t="shared" si="119"/>
        <v>1.9448328773297809E-2</v>
      </c>
    </row>
    <row r="1533" spans="1:10" x14ac:dyDescent="0.55000000000000004">
      <c r="A1533">
        <v>1521</v>
      </c>
      <c r="B1533">
        <v>25622</v>
      </c>
      <c r="C1533">
        <v>-301719</v>
      </c>
      <c r="F1533">
        <f t="shared" si="120"/>
        <v>19.012499999999999</v>
      </c>
      <c r="G1533">
        <f t="shared" si="121"/>
        <v>2.5621999999999999E-2</v>
      </c>
      <c r="H1533">
        <f t="shared" si="122"/>
        <v>9667.0490156689193</v>
      </c>
      <c r="I1533">
        <f t="shared" si="123"/>
        <v>1.9351263383035967E-5</v>
      </c>
      <c r="J1533">
        <f t="shared" si="119"/>
        <v>7.3575543728276478E-3</v>
      </c>
    </row>
    <row r="1534" spans="1:10" x14ac:dyDescent="0.55000000000000004">
      <c r="A1534">
        <v>1522</v>
      </c>
      <c r="B1534">
        <v>24384</v>
      </c>
      <c r="C1534">
        <v>-314819</v>
      </c>
      <c r="F1534">
        <f t="shared" si="120"/>
        <v>19.024999999999999</v>
      </c>
      <c r="G1534">
        <f t="shared" si="121"/>
        <v>2.4383999999999999E-2</v>
      </c>
      <c r="H1534">
        <f t="shared" si="122"/>
        <v>-3432.9509843310807</v>
      </c>
      <c r="I1534">
        <f t="shared" si="123"/>
        <v>-6.8719977080044335E-6</v>
      </c>
      <c r="J1534">
        <f t="shared" si="119"/>
        <v>-2.6128059851075829E-3</v>
      </c>
    </row>
    <row r="1535" spans="1:10" x14ac:dyDescent="0.55000000000000004">
      <c r="A1535">
        <v>1523</v>
      </c>
      <c r="B1535">
        <v>23006</v>
      </c>
      <c r="C1535">
        <v>-333077</v>
      </c>
      <c r="F1535">
        <f t="shared" si="120"/>
        <v>19.037500000000001</v>
      </c>
      <c r="G1535">
        <f t="shared" si="121"/>
        <v>2.3005999999999999E-2</v>
      </c>
      <c r="H1535">
        <f t="shared" si="122"/>
        <v>-21690.950984331081</v>
      </c>
      <c r="I1535">
        <f t="shared" si="123"/>
        <v>-4.342041763168502E-5</v>
      </c>
      <c r="J1535">
        <f t="shared" si="119"/>
        <v>-1.6508900596953494E-2</v>
      </c>
    </row>
    <row r="1536" spans="1:10" x14ac:dyDescent="0.55000000000000004">
      <c r="A1536">
        <v>1524</v>
      </c>
      <c r="B1536">
        <v>21497</v>
      </c>
      <c r="C1536">
        <v>-348737</v>
      </c>
      <c r="F1536">
        <f t="shared" si="120"/>
        <v>19.05</v>
      </c>
      <c r="G1536">
        <f t="shared" si="121"/>
        <v>2.1496999999999999E-2</v>
      </c>
      <c r="H1536">
        <f t="shared" si="122"/>
        <v>-37350.950984331081</v>
      </c>
      <c r="I1536">
        <f t="shared" si="123"/>
        <v>-7.4768224401585218E-5</v>
      </c>
      <c r="J1536">
        <f t="shared" si="119"/>
        <v>-2.8427667253844005E-2</v>
      </c>
    </row>
    <row r="1537" spans="1:10" x14ac:dyDescent="0.55000000000000004">
      <c r="A1537">
        <v>1525</v>
      </c>
      <c r="B1537">
        <v>19875</v>
      </c>
      <c r="C1537">
        <v>-367932</v>
      </c>
      <c r="F1537">
        <f t="shared" si="120"/>
        <v>19.0625</v>
      </c>
      <c r="G1537">
        <f t="shared" si="121"/>
        <v>1.9875E-2</v>
      </c>
      <c r="H1537">
        <f t="shared" si="122"/>
        <v>-56545.950984331081</v>
      </c>
      <c r="I1537">
        <f t="shared" si="123"/>
        <v>-1.1319230811475474E-4</v>
      </c>
      <c r="J1537">
        <f t="shared" si="119"/>
        <v>-4.3036909014955972E-2</v>
      </c>
    </row>
    <row r="1538" spans="1:10" x14ac:dyDescent="0.55000000000000004">
      <c r="A1538">
        <v>1526</v>
      </c>
      <c r="B1538">
        <v>18141</v>
      </c>
      <c r="C1538">
        <v>-390551</v>
      </c>
      <c r="F1538">
        <f t="shared" si="120"/>
        <v>19.074999999999999</v>
      </c>
      <c r="G1538">
        <f t="shared" si="121"/>
        <v>1.8141000000000001E-2</v>
      </c>
      <c r="H1538">
        <f t="shared" si="122"/>
        <v>-79164.950984331081</v>
      </c>
      <c r="I1538">
        <f t="shared" si="123"/>
        <v>-1.5847047167339922E-4</v>
      </c>
      <c r="J1538">
        <f t="shared" si="119"/>
        <v>-6.0252144200920628E-2</v>
      </c>
    </row>
    <row r="1539" spans="1:10" x14ac:dyDescent="0.55000000000000004">
      <c r="A1539">
        <v>1527</v>
      </c>
      <c r="B1539">
        <v>16303</v>
      </c>
      <c r="C1539">
        <v>-407410</v>
      </c>
      <c r="F1539">
        <f t="shared" si="120"/>
        <v>19.087499999999999</v>
      </c>
      <c r="G1539">
        <f t="shared" si="121"/>
        <v>1.6302999999999998E-2</v>
      </c>
      <c r="H1539">
        <f t="shared" si="122"/>
        <v>-96023.950984331081</v>
      </c>
      <c r="I1539">
        <f t="shared" si="123"/>
        <v>-1.9221840745460916E-4</v>
      </c>
      <c r="J1539">
        <f t="shared" si="119"/>
        <v>-7.3083465214235907E-2</v>
      </c>
    </row>
    <row r="1540" spans="1:10" x14ac:dyDescent="0.55000000000000004">
      <c r="A1540">
        <v>1528</v>
      </c>
      <c r="B1540">
        <v>14372</v>
      </c>
      <c r="C1540">
        <v>-419950</v>
      </c>
      <c r="F1540">
        <f t="shared" si="120"/>
        <v>19.100000000000001</v>
      </c>
      <c r="G1540">
        <f t="shared" si="121"/>
        <v>1.4371999999999999E-2</v>
      </c>
      <c r="H1540">
        <f t="shared" si="122"/>
        <v>-108563.95098433108</v>
      </c>
      <c r="I1540">
        <f t="shared" si="123"/>
        <v>-2.1732067417839897E-4</v>
      </c>
      <c r="J1540">
        <f t="shared" si="119"/>
        <v>-8.2627611694274655E-2</v>
      </c>
    </row>
    <row r="1541" spans="1:10" x14ac:dyDescent="0.55000000000000004">
      <c r="A1541">
        <v>1529</v>
      </c>
      <c r="B1541">
        <v>12366</v>
      </c>
      <c r="C1541">
        <v>-432698</v>
      </c>
      <c r="F1541">
        <f t="shared" si="120"/>
        <v>19.112500000000001</v>
      </c>
      <c r="G1541">
        <f t="shared" si="121"/>
        <v>1.2366E-2</v>
      </c>
      <c r="H1541">
        <f t="shared" si="122"/>
        <v>-121311.95098433108</v>
      </c>
      <c r="I1541">
        <f t="shared" si="123"/>
        <v>-2.4283931023859616E-4</v>
      </c>
      <c r="J1541">
        <f t="shared" si="119"/>
        <v>-9.2330066186103552E-2</v>
      </c>
    </row>
    <row r="1542" spans="1:10" x14ac:dyDescent="0.55000000000000004">
      <c r="A1542">
        <v>1530</v>
      </c>
      <c r="B1542">
        <v>10284</v>
      </c>
      <c r="C1542">
        <v>-446206</v>
      </c>
      <c r="F1542">
        <f t="shared" si="120"/>
        <v>19.125</v>
      </c>
      <c r="G1542">
        <f t="shared" si="121"/>
        <v>1.0284E-2</v>
      </c>
      <c r="H1542">
        <f t="shared" si="122"/>
        <v>-134819.95098433108</v>
      </c>
      <c r="I1542">
        <f t="shared" si="123"/>
        <v>-2.6987929579720481E-4</v>
      </c>
      <c r="J1542">
        <f t="shared" si="119"/>
        <v>-0.10261095379793476</v>
      </c>
    </row>
    <row r="1543" spans="1:10" x14ac:dyDescent="0.55000000000000004">
      <c r="A1543">
        <v>1531</v>
      </c>
      <c r="B1543">
        <v>8147</v>
      </c>
      <c r="C1543">
        <v>-455513</v>
      </c>
      <c r="F1543">
        <f t="shared" si="120"/>
        <v>19.137499999999999</v>
      </c>
      <c r="G1543">
        <f t="shared" si="121"/>
        <v>8.1469999999999997E-3</v>
      </c>
      <c r="H1543">
        <f t="shared" si="122"/>
        <v>-144126.95098433108</v>
      </c>
      <c r="I1543">
        <f t="shared" si="123"/>
        <v>-2.8850982182577833E-4</v>
      </c>
      <c r="J1543">
        <f t="shared" si="119"/>
        <v>-0.10969447622933194</v>
      </c>
    </row>
    <row r="1544" spans="1:10" x14ac:dyDescent="0.55000000000000004">
      <c r="A1544">
        <v>1532</v>
      </c>
      <c r="B1544">
        <v>5972</v>
      </c>
      <c r="C1544">
        <v>-469904</v>
      </c>
      <c r="F1544">
        <f t="shared" si="120"/>
        <v>19.149999999999999</v>
      </c>
      <c r="G1544">
        <f t="shared" si="121"/>
        <v>5.9719999999999999E-3</v>
      </c>
      <c r="H1544">
        <f t="shared" si="122"/>
        <v>-158517.95098433108</v>
      </c>
      <c r="I1544">
        <f t="shared" si="123"/>
        <v>-3.1731737528846248E-4</v>
      </c>
      <c r="J1544">
        <f t="shared" si="119"/>
        <v>-0.12064741179506065</v>
      </c>
    </row>
    <row r="1545" spans="1:10" x14ac:dyDescent="0.55000000000000004">
      <c r="A1545">
        <v>1533</v>
      </c>
      <c r="B1545">
        <v>3750</v>
      </c>
      <c r="C1545">
        <v>-483655</v>
      </c>
      <c r="F1545">
        <f t="shared" si="120"/>
        <v>19.162500000000001</v>
      </c>
      <c r="G1545">
        <f t="shared" si="121"/>
        <v>3.7499999999999999E-3</v>
      </c>
      <c r="H1545">
        <f t="shared" si="122"/>
        <v>-172268.95098433108</v>
      </c>
      <c r="I1545">
        <f t="shared" si="123"/>
        <v>-3.448437923314317E-4</v>
      </c>
      <c r="J1545">
        <f t="shared" si="119"/>
        <v>-0.13111324578605052</v>
      </c>
    </row>
    <row r="1546" spans="1:10" x14ac:dyDescent="0.55000000000000004">
      <c r="A1546">
        <v>1534</v>
      </c>
      <c r="B1546">
        <v>1519</v>
      </c>
      <c r="C1546">
        <v>-493116</v>
      </c>
      <c r="F1546">
        <f t="shared" si="120"/>
        <v>19.175000000000001</v>
      </c>
      <c r="G1546">
        <f t="shared" si="121"/>
        <v>1.519E-3</v>
      </c>
      <c r="H1546">
        <f t="shared" si="122"/>
        <v>-181729.95098433108</v>
      </c>
      <c r="I1546">
        <f t="shared" si="123"/>
        <v>-3.6378259181099913E-4</v>
      </c>
      <c r="J1546">
        <f t="shared" si="119"/>
        <v>-0.13831397703386925</v>
      </c>
    </row>
    <row r="1547" spans="1:10" x14ac:dyDescent="0.55000000000000004">
      <c r="A1547">
        <v>1535</v>
      </c>
      <c r="B1547">
        <v>-731</v>
      </c>
      <c r="C1547">
        <v>-502924</v>
      </c>
      <c r="F1547">
        <f t="shared" si="120"/>
        <v>19.1875</v>
      </c>
      <c r="G1547">
        <f t="shared" si="121"/>
        <v>-7.3099999999999999E-4</v>
      </c>
      <c r="H1547">
        <f t="shared" si="122"/>
        <v>-191537.95098433108</v>
      </c>
      <c r="I1547">
        <f t="shared" si="123"/>
        <v>-3.8341600744313078E-4</v>
      </c>
      <c r="J1547">
        <f t="shared" si="119"/>
        <v>-0.14577880866674167</v>
      </c>
    </row>
    <row r="1548" spans="1:10" x14ac:dyDescent="0.55000000000000004">
      <c r="A1548">
        <v>1536</v>
      </c>
      <c r="B1548">
        <v>-2972</v>
      </c>
      <c r="C1548">
        <v>-512291</v>
      </c>
      <c r="F1548">
        <f t="shared" si="120"/>
        <v>19.2</v>
      </c>
      <c r="G1548">
        <f t="shared" si="121"/>
        <v>-2.9719999999999998E-3</v>
      </c>
      <c r="H1548">
        <f t="shared" si="122"/>
        <v>-200904.95098433108</v>
      </c>
      <c r="I1548">
        <f t="shared" si="123"/>
        <v>-4.0216664001105254E-4</v>
      </c>
      <c r="J1548">
        <f t="shared" si="119"/>
        <v>-0.15290799687077061</v>
      </c>
    </row>
    <row r="1549" spans="1:10" x14ac:dyDescent="0.55000000000000004">
      <c r="A1549">
        <v>1537</v>
      </c>
      <c r="B1549">
        <v>-5194</v>
      </c>
      <c r="C1549">
        <v>-522098</v>
      </c>
      <c r="F1549">
        <f t="shared" si="120"/>
        <v>19.212499999999999</v>
      </c>
      <c r="G1549">
        <f t="shared" si="121"/>
        <v>-5.1939999999999998E-3</v>
      </c>
      <c r="H1549">
        <f t="shared" si="122"/>
        <v>-210711.95098433108</v>
      </c>
      <c r="I1549">
        <f t="shared" si="123"/>
        <v>-4.2179805386752836E-4</v>
      </c>
      <c r="J1549">
        <f t="shared" ref="J1549:J1612" si="124">(I1549*0.1*9.80665)/($J$4*10^(-6)*$H$4)</f>
        <v>-0.16037206740743251</v>
      </c>
    </row>
    <row r="1550" spans="1:10" x14ac:dyDescent="0.55000000000000004">
      <c r="A1550">
        <v>1538</v>
      </c>
      <c r="B1550">
        <v>-7388</v>
      </c>
      <c r="C1550">
        <v>-525732</v>
      </c>
      <c r="F1550">
        <f t="shared" si="120"/>
        <v>19.225000000000001</v>
      </c>
      <c r="G1550">
        <f t="shared" si="121"/>
        <v>-7.3879999999999996E-3</v>
      </c>
      <c r="H1550">
        <f t="shared" si="122"/>
        <v>-214345.95098433108</v>
      </c>
      <c r="I1550">
        <f t="shared" si="123"/>
        <v>-4.2907250660072232E-4</v>
      </c>
      <c r="J1550">
        <f t="shared" si="124"/>
        <v>-0.1631378910364964</v>
      </c>
    </row>
    <row r="1551" spans="1:10" x14ac:dyDescent="0.55000000000000004">
      <c r="A1551">
        <v>1539</v>
      </c>
      <c r="B1551">
        <v>-9544</v>
      </c>
      <c r="C1551">
        <v>-529863</v>
      </c>
      <c r="F1551">
        <f t="shared" si="120"/>
        <v>19.237500000000001</v>
      </c>
      <c r="G1551">
        <f t="shared" si="121"/>
        <v>-9.5440000000000004E-3</v>
      </c>
      <c r="H1551">
        <f t="shared" si="122"/>
        <v>-218476.95098433108</v>
      </c>
      <c r="I1551">
        <f t="shared" si="123"/>
        <v>-4.3734184183485118E-4</v>
      </c>
      <c r="J1551">
        <f t="shared" si="124"/>
        <v>-0.16628197948219336</v>
      </c>
    </row>
    <row r="1552" spans="1:10" x14ac:dyDescent="0.55000000000000004">
      <c r="A1552">
        <v>1540</v>
      </c>
      <c r="B1552">
        <v>-11644</v>
      </c>
      <c r="C1552">
        <v>-535250</v>
      </c>
      <c r="F1552">
        <f t="shared" si="120"/>
        <v>19.25</v>
      </c>
      <c r="G1552">
        <f t="shared" si="121"/>
        <v>-1.1644E-2</v>
      </c>
      <c r="H1552">
        <f t="shared" si="122"/>
        <v>-223863.95098433108</v>
      </c>
      <c r="I1552">
        <f t="shared" si="123"/>
        <v>-4.4812540729267063E-4</v>
      </c>
      <c r="J1552">
        <f t="shared" si="124"/>
        <v>-0.17038200476831528</v>
      </c>
    </row>
    <row r="1553" spans="1:10" x14ac:dyDescent="0.55000000000000004">
      <c r="A1553">
        <v>1541</v>
      </c>
      <c r="B1553">
        <v>-13678</v>
      </c>
      <c r="C1553">
        <v>-539604</v>
      </c>
      <c r="F1553">
        <f t="shared" ref="F1553:F1616" si="125">A1553/80</f>
        <v>19.262499999999999</v>
      </c>
      <c r="G1553">
        <f t="shared" ref="G1553:G1616" si="126">B1553*10^-6</f>
        <v>-1.3677999999999999E-2</v>
      </c>
      <c r="H1553">
        <f t="shared" ref="H1553:H1616" si="127">C1553-$F$4</f>
        <v>-228217.95098433108</v>
      </c>
      <c r="I1553">
        <f t="shared" ref="I1553:I1616" si="128">($H$4*H1553)/($H$6*$H$8)</f>
        <v>-4.5684113849804391E-4</v>
      </c>
      <c r="J1553">
        <f t="shared" si="124"/>
        <v>-0.17369581766896033</v>
      </c>
    </row>
    <row r="1554" spans="1:10" x14ac:dyDescent="0.55000000000000004">
      <c r="A1554">
        <v>1542</v>
      </c>
      <c r="B1554">
        <v>-15638</v>
      </c>
      <c r="C1554">
        <v>-541268</v>
      </c>
      <c r="F1554">
        <f t="shared" si="125"/>
        <v>19.274999999999999</v>
      </c>
      <c r="G1554">
        <f t="shared" si="126"/>
        <v>-1.5637999999999999E-2</v>
      </c>
      <c r="H1554">
        <f t="shared" si="127"/>
        <v>-229881.95098433108</v>
      </c>
      <c r="I1554">
        <f t="shared" si="128"/>
        <v>-4.6017209318930275E-4</v>
      </c>
      <c r="J1554">
        <f t="shared" si="124"/>
        <v>-0.17496228176328124</v>
      </c>
    </row>
    <row r="1555" spans="1:10" x14ac:dyDescent="0.55000000000000004">
      <c r="A1555">
        <v>1543</v>
      </c>
      <c r="B1555">
        <v>-17513</v>
      </c>
      <c r="C1555">
        <v>-544668</v>
      </c>
      <c r="F1555">
        <f t="shared" si="125"/>
        <v>19.287500000000001</v>
      </c>
      <c r="G1555">
        <f t="shared" si="126"/>
        <v>-1.7513000000000001E-2</v>
      </c>
      <c r="H1555">
        <f t="shared" si="127"/>
        <v>-233281.95098433108</v>
      </c>
      <c r="I1555">
        <f t="shared" si="128"/>
        <v>-4.6697813041903842E-4</v>
      </c>
      <c r="J1555">
        <f t="shared" si="124"/>
        <v>-0.17755000887908123</v>
      </c>
    </row>
    <row r="1556" spans="1:10" x14ac:dyDescent="0.55000000000000004">
      <c r="A1556">
        <v>1544</v>
      </c>
      <c r="B1556">
        <v>-19284</v>
      </c>
      <c r="C1556">
        <v>-546248</v>
      </c>
      <c r="F1556">
        <f t="shared" si="125"/>
        <v>19.3</v>
      </c>
      <c r="G1556">
        <f t="shared" si="126"/>
        <v>-1.9283999999999999E-2</v>
      </c>
      <c r="H1556">
        <f t="shared" si="127"/>
        <v>-234861.95098433108</v>
      </c>
      <c r="I1556">
        <f t="shared" si="128"/>
        <v>-4.7014093595520973E-4</v>
      </c>
      <c r="J1556">
        <f t="shared" si="124"/>
        <v>-0.17875254089171771</v>
      </c>
    </row>
    <row r="1557" spans="1:10" x14ac:dyDescent="0.55000000000000004">
      <c r="A1557">
        <v>1545</v>
      </c>
      <c r="B1557">
        <v>-20944</v>
      </c>
      <c r="C1557">
        <v>-543279</v>
      </c>
      <c r="F1557">
        <f t="shared" si="125"/>
        <v>19.3125</v>
      </c>
      <c r="G1557">
        <f t="shared" si="126"/>
        <v>-2.0943999999999997E-2</v>
      </c>
      <c r="H1557">
        <f t="shared" si="127"/>
        <v>-231892.95098433108</v>
      </c>
      <c r="I1557">
        <f t="shared" si="128"/>
        <v>-4.6419766403312581E-4</v>
      </c>
      <c r="J1557">
        <f t="shared" si="124"/>
        <v>-0.17649284624265588</v>
      </c>
    </row>
    <row r="1558" spans="1:10" x14ac:dyDescent="0.55000000000000004">
      <c r="A1558">
        <v>1546</v>
      </c>
      <c r="B1558">
        <v>-22500</v>
      </c>
      <c r="C1558">
        <v>-540718</v>
      </c>
      <c r="F1558">
        <f t="shared" si="125"/>
        <v>19.324999999999999</v>
      </c>
      <c r="G1558">
        <f t="shared" si="126"/>
        <v>-2.2499999999999999E-2</v>
      </c>
      <c r="H1558">
        <f t="shared" si="127"/>
        <v>-229331.95098433108</v>
      </c>
      <c r="I1558">
        <f t="shared" si="128"/>
        <v>-4.5907111657861023E-4</v>
      </c>
      <c r="J1558">
        <f t="shared" si="124"/>
        <v>-0.17454367884749009</v>
      </c>
    </row>
    <row r="1559" spans="1:10" x14ac:dyDescent="0.55000000000000004">
      <c r="A1559">
        <v>1547</v>
      </c>
      <c r="B1559">
        <v>-23916</v>
      </c>
      <c r="C1559">
        <v>-531878</v>
      </c>
      <c r="F1559">
        <f t="shared" si="125"/>
        <v>19.337499999999999</v>
      </c>
      <c r="G1559">
        <f t="shared" si="126"/>
        <v>-2.3916E-2</v>
      </c>
      <c r="H1559">
        <f t="shared" si="127"/>
        <v>-220491.95098433108</v>
      </c>
      <c r="I1559">
        <f t="shared" si="128"/>
        <v>-4.4137541978129749E-4</v>
      </c>
      <c r="J1559">
        <f t="shared" si="124"/>
        <v>-0.16781558834641014</v>
      </c>
    </row>
    <row r="1560" spans="1:10" x14ac:dyDescent="0.55000000000000004">
      <c r="A1560">
        <v>1548</v>
      </c>
      <c r="B1560">
        <v>-25209</v>
      </c>
      <c r="C1560">
        <v>-522826</v>
      </c>
      <c r="F1560">
        <f t="shared" si="125"/>
        <v>19.350000000000001</v>
      </c>
      <c r="G1560">
        <f t="shared" si="126"/>
        <v>-2.5208999999999999E-2</v>
      </c>
      <c r="H1560">
        <f t="shared" si="127"/>
        <v>-211439.95098433108</v>
      </c>
      <c r="I1560">
        <f t="shared" si="128"/>
        <v>-4.2325534654495412E-4</v>
      </c>
      <c r="J1560">
        <f t="shared" si="124"/>
        <v>-0.16092614544869793</v>
      </c>
    </row>
    <row r="1561" spans="1:10" x14ac:dyDescent="0.55000000000000004">
      <c r="A1561">
        <v>1549</v>
      </c>
      <c r="B1561">
        <v>-26353</v>
      </c>
      <c r="C1561">
        <v>-515675</v>
      </c>
      <c r="F1561">
        <f t="shared" si="125"/>
        <v>19.362500000000001</v>
      </c>
      <c r="G1561">
        <f t="shared" si="126"/>
        <v>-2.6352999999999998E-2</v>
      </c>
      <c r="H1561">
        <f t="shared" si="127"/>
        <v>-204288.95098433108</v>
      </c>
      <c r="I1561">
        <f t="shared" si="128"/>
        <v>-4.0894064883029537E-4</v>
      </c>
      <c r="J1561">
        <f t="shared" si="124"/>
        <v>-0.15548354644720214</v>
      </c>
    </row>
    <row r="1562" spans="1:10" x14ac:dyDescent="0.55000000000000004">
      <c r="A1562">
        <v>1550</v>
      </c>
      <c r="B1562">
        <v>-27356</v>
      </c>
      <c r="C1562">
        <v>-510330</v>
      </c>
      <c r="F1562">
        <f t="shared" si="125"/>
        <v>19.375</v>
      </c>
      <c r="G1562">
        <f t="shared" si="126"/>
        <v>-2.7355999999999998E-2</v>
      </c>
      <c r="H1562">
        <f t="shared" si="127"/>
        <v>-198943.95098433108</v>
      </c>
      <c r="I1562">
        <f t="shared" si="128"/>
        <v>-3.9824115795001973E-4</v>
      </c>
      <c r="J1562">
        <f t="shared" si="124"/>
        <v>-0.15141548720192249</v>
      </c>
    </row>
    <row r="1563" spans="1:10" x14ac:dyDescent="0.55000000000000004">
      <c r="A1563">
        <v>1551</v>
      </c>
      <c r="B1563">
        <v>-28200</v>
      </c>
      <c r="C1563">
        <v>-502350</v>
      </c>
      <c r="F1563">
        <f t="shared" si="125"/>
        <v>19.387499999999999</v>
      </c>
      <c r="G1563">
        <f t="shared" si="126"/>
        <v>-2.8199999999999999E-2</v>
      </c>
      <c r="H1563">
        <f t="shared" si="127"/>
        <v>-190963.95098433108</v>
      </c>
      <c r="I1563">
        <f t="shared" si="128"/>
        <v>-3.8226698821669893E-4</v>
      </c>
      <c r="J1563">
        <f t="shared" si="124"/>
        <v>-0.1453419394418978</v>
      </c>
    </row>
    <row r="1564" spans="1:10" x14ac:dyDescent="0.55000000000000004">
      <c r="A1564">
        <v>1552</v>
      </c>
      <c r="B1564">
        <v>-28884</v>
      </c>
      <c r="C1564">
        <v>-492291</v>
      </c>
      <c r="F1564">
        <f t="shared" si="125"/>
        <v>19.399999999999999</v>
      </c>
      <c r="G1564">
        <f t="shared" si="126"/>
        <v>-2.8884E-2</v>
      </c>
      <c r="H1564">
        <f t="shared" si="127"/>
        <v>-180904.95098433108</v>
      </c>
      <c r="I1564">
        <f t="shared" si="128"/>
        <v>-3.6213112689496033E-4</v>
      </c>
      <c r="J1564">
        <f t="shared" si="124"/>
        <v>-0.13768607266018248</v>
      </c>
    </row>
    <row r="1565" spans="1:10" x14ac:dyDescent="0.55000000000000004">
      <c r="A1565">
        <v>1553</v>
      </c>
      <c r="B1565">
        <v>-29409</v>
      </c>
      <c r="C1565">
        <v>-480579</v>
      </c>
      <c r="F1565">
        <f t="shared" si="125"/>
        <v>19.412500000000001</v>
      </c>
      <c r="G1565">
        <f t="shared" si="126"/>
        <v>-2.9408999999999998E-2</v>
      </c>
      <c r="H1565">
        <f t="shared" si="127"/>
        <v>-169192.95098433108</v>
      </c>
      <c r="I1565">
        <f t="shared" si="128"/>
        <v>-3.3868633041417675E-4</v>
      </c>
      <c r="J1565">
        <f t="shared" si="124"/>
        <v>-0.12877211384246209</v>
      </c>
    </row>
    <row r="1566" spans="1:10" x14ac:dyDescent="0.55000000000000004">
      <c r="A1566">
        <v>1554</v>
      </c>
      <c r="B1566">
        <v>-29775</v>
      </c>
      <c r="C1566">
        <v>-467640</v>
      </c>
      <c r="F1566">
        <f t="shared" si="125"/>
        <v>19.425000000000001</v>
      </c>
      <c r="G1566">
        <f t="shared" si="126"/>
        <v>-2.9774999999999999E-2</v>
      </c>
      <c r="H1566">
        <f t="shared" si="127"/>
        <v>-156253.95098433108</v>
      </c>
      <c r="I1566">
        <f t="shared" si="128"/>
        <v>-3.1278535520372087E-4</v>
      </c>
      <c r="J1566">
        <f t="shared" si="124"/>
        <v>-0.11892428997442209</v>
      </c>
    </row>
    <row r="1567" spans="1:10" x14ac:dyDescent="0.55000000000000004">
      <c r="A1567">
        <v>1555</v>
      </c>
      <c r="B1567">
        <v>-29972</v>
      </c>
      <c r="C1567">
        <v>-453410</v>
      </c>
      <c r="F1567">
        <f t="shared" si="125"/>
        <v>19.4375</v>
      </c>
      <c r="G1567">
        <f t="shared" si="126"/>
        <v>-2.9971999999999999E-2</v>
      </c>
      <c r="H1567">
        <f t="shared" si="127"/>
        <v>-142023.95098433108</v>
      </c>
      <c r="I1567">
        <f t="shared" si="128"/>
        <v>-2.8430008762162125E-4</v>
      </c>
      <c r="J1567">
        <f t="shared" si="124"/>
        <v>-0.10809389089858862</v>
      </c>
    </row>
    <row r="1568" spans="1:10" x14ac:dyDescent="0.55000000000000004">
      <c r="A1568">
        <v>1556</v>
      </c>
      <c r="B1568">
        <v>-29981</v>
      </c>
      <c r="C1568">
        <v>-436051</v>
      </c>
      <c r="F1568">
        <f t="shared" si="125"/>
        <v>19.45</v>
      </c>
      <c r="G1568">
        <f t="shared" si="126"/>
        <v>-2.9980999999999997E-2</v>
      </c>
      <c r="H1568">
        <f t="shared" si="127"/>
        <v>-124664.95098433108</v>
      </c>
      <c r="I1568">
        <f t="shared" si="128"/>
        <v>-2.4955126401250899E-4</v>
      </c>
      <c r="J1568">
        <f t="shared" si="124"/>
        <v>-9.4882021780008638E-2</v>
      </c>
    </row>
    <row r="1569" spans="1:10" x14ac:dyDescent="0.55000000000000004">
      <c r="A1569">
        <v>1557</v>
      </c>
      <c r="B1569">
        <v>-29841</v>
      </c>
      <c r="C1569">
        <v>-414168</v>
      </c>
      <c r="F1569">
        <f t="shared" si="125"/>
        <v>19.462499999999999</v>
      </c>
      <c r="G1569">
        <f t="shared" si="126"/>
        <v>-2.9840999999999999E-2</v>
      </c>
      <c r="H1569">
        <f t="shared" si="127"/>
        <v>-102781.95098433108</v>
      </c>
      <c r="I1569">
        <f t="shared" si="128"/>
        <v>-2.0574640733653671E-4</v>
      </c>
      <c r="J1569">
        <f t="shared" si="124"/>
        <v>-7.8226953404993638E-2</v>
      </c>
    </row>
    <row r="1570" spans="1:10" x14ac:dyDescent="0.55000000000000004">
      <c r="A1570">
        <v>1558</v>
      </c>
      <c r="B1570">
        <v>-29531</v>
      </c>
      <c r="C1570">
        <v>-388750</v>
      </c>
      <c r="F1570">
        <f t="shared" si="125"/>
        <v>19.475000000000001</v>
      </c>
      <c r="G1570">
        <f t="shared" si="126"/>
        <v>-2.9530999999999998E-2</v>
      </c>
      <c r="H1570">
        <f t="shared" si="127"/>
        <v>-77363.950984331081</v>
      </c>
      <c r="I1570">
        <f t="shared" si="128"/>
        <v>-1.5486527371729513E-4</v>
      </c>
      <c r="J1570">
        <f t="shared" si="124"/>
        <v>-5.8881409925757182E-2</v>
      </c>
    </row>
    <row r="1571" spans="1:10" x14ac:dyDescent="0.55000000000000004">
      <c r="A1571">
        <v>1559</v>
      </c>
      <c r="B1571">
        <v>-29053</v>
      </c>
      <c r="C1571">
        <v>-375882</v>
      </c>
      <c r="F1571">
        <f t="shared" si="125"/>
        <v>19.487500000000001</v>
      </c>
      <c r="G1571">
        <f t="shared" si="126"/>
        <v>-2.9052999999999999E-2</v>
      </c>
      <c r="H1571">
        <f t="shared" si="127"/>
        <v>-64495.950984331081</v>
      </c>
      <c r="I1571">
        <f t="shared" si="128"/>
        <v>-1.2910642457840139E-4</v>
      </c>
      <c r="J1571">
        <f t="shared" si="124"/>
        <v>-4.9087623888664757E-2</v>
      </c>
    </row>
    <row r="1572" spans="1:10" x14ac:dyDescent="0.55000000000000004">
      <c r="A1572">
        <v>1560</v>
      </c>
      <c r="B1572">
        <v>-28416</v>
      </c>
      <c r="C1572">
        <v>-367749</v>
      </c>
      <c r="F1572">
        <f t="shared" si="125"/>
        <v>19.5</v>
      </c>
      <c r="G1572">
        <f t="shared" si="126"/>
        <v>-2.8416E-2</v>
      </c>
      <c r="H1572">
        <f t="shared" si="127"/>
        <v>-56362.950984331081</v>
      </c>
      <c r="I1572">
        <f t="shared" si="128"/>
        <v>-1.1282598316974248E-4</v>
      </c>
      <c r="J1572">
        <f t="shared" si="124"/>
        <v>-4.2897628408429096E-2</v>
      </c>
    </row>
    <row r="1573" spans="1:10" x14ac:dyDescent="0.55000000000000004">
      <c r="A1573">
        <v>1561</v>
      </c>
      <c r="B1573">
        <v>-27619</v>
      </c>
      <c r="C1573">
        <v>-352263</v>
      </c>
      <c r="F1573">
        <f t="shared" si="125"/>
        <v>19.512499999999999</v>
      </c>
      <c r="G1573">
        <f t="shared" si="126"/>
        <v>-2.7618999999999998E-2</v>
      </c>
      <c r="H1573">
        <f t="shared" si="127"/>
        <v>-40876.950984331081</v>
      </c>
      <c r="I1573">
        <f t="shared" si="128"/>
        <v>-8.1826485363952275E-5</v>
      </c>
      <c r="J1573">
        <f t="shared" si="124"/>
        <v>-3.1111292492170695E-2</v>
      </c>
    </row>
    <row r="1574" spans="1:10" x14ac:dyDescent="0.55000000000000004">
      <c r="A1574">
        <v>1562</v>
      </c>
      <c r="B1574">
        <v>-26663</v>
      </c>
      <c r="C1574">
        <v>-333410</v>
      </c>
      <c r="F1574">
        <f t="shared" si="125"/>
        <v>19.524999999999999</v>
      </c>
      <c r="G1574">
        <f t="shared" si="126"/>
        <v>-2.6662999999999999E-2</v>
      </c>
      <c r="H1574">
        <f t="shared" si="127"/>
        <v>-22023.950984331081</v>
      </c>
      <c r="I1574">
        <f t="shared" si="128"/>
        <v>-4.4087008925067953E-5</v>
      </c>
      <c r="J1574">
        <f t="shared" si="124"/>
        <v>-1.6762345635059787E-2</v>
      </c>
    </row>
    <row r="1575" spans="1:10" x14ac:dyDescent="0.55000000000000004">
      <c r="A1575">
        <v>1563</v>
      </c>
      <c r="B1575">
        <v>-25556</v>
      </c>
      <c r="C1575">
        <v>-318436</v>
      </c>
      <c r="F1575">
        <f t="shared" si="125"/>
        <v>19.537500000000001</v>
      </c>
      <c r="G1575">
        <f t="shared" si="126"/>
        <v>-2.5555999999999999E-2</v>
      </c>
      <c r="H1575">
        <f t="shared" si="127"/>
        <v>-7049.9509843310807</v>
      </c>
      <c r="I1575">
        <f t="shared" si="128"/>
        <v>-1.4112420255049712E-5</v>
      </c>
      <c r="J1575">
        <f t="shared" si="124"/>
        <v>-5.3656909785924486E-3</v>
      </c>
    </row>
    <row r="1576" spans="1:10" x14ac:dyDescent="0.55000000000000004">
      <c r="A1576">
        <v>1564</v>
      </c>
      <c r="B1576">
        <v>-24309</v>
      </c>
      <c r="C1576">
        <v>-302374</v>
      </c>
      <c r="F1576">
        <f t="shared" si="125"/>
        <v>19.55</v>
      </c>
      <c r="G1576">
        <f t="shared" si="126"/>
        <v>-2.4308999999999997E-2</v>
      </c>
      <c r="H1576">
        <f t="shared" si="127"/>
        <v>9012.0490156689193</v>
      </c>
      <c r="I1576">
        <f t="shared" si="128"/>
        <v>1.8040100328483948E-5</v>
      </c>
      <c r="J1576">
        <f t="shared" si="124"/>
        <v>6.8590363549308865E-3</v>
      </c>
    </row>
    <row r="1577" spans="1:10" x14ac:dyDescent="0.55000000000000004">
      <c r="A1577">
        <v>1565</v>
      </c>
      <c r="B1577">
        <v>-22931</v>
      </c>
      <c r="C1577">
        <v>-287668</v>
      </c>
      <c r="F1577">
        <f t="shared" si="125"/>
        <v>19.5625</v>
      </c>
      <c r="G1577">
        <f t="shared" si="126"/>
        <v>-2.2931E-2</v>
      </c>
      <c r="H1577">
        <f t="shared" si="127"/>
        <v>23718.049015668919</v>
      </c>
      <c r="I1577">
        <f t="shared" si="128"/>
        <v>4.7478213122746558E-5</v>
      </c>
      <c r="J1577">
        <f t="shared" si="124"/>
        <v>1.8051717226976349E-2</v>
      </c>
    </row>
    <row r="1578" spans="1:10" x14ac:dyDescent="0.55000000000000004">
      <c r="A1578">
        <v>1566</v>
      </c>
      <c r="B1578">
        <v>-21422</v>
      </c>
      <c r="C1578">
        <v>-269109</v>
      </c>
      <c r="F1578">
        <f t="shared" si="125"/>
        <v>19.574999999999999</v>
      </c>
      <c r="G1578">
        <f t="shared" si="126"/>
        <v>-2.1422E-2</v>
      </c>
      <c r="H1578">
        <f t="shared" si="127"/>
        <v>42277.049015668919</v>
      </c>
      <c r="I1578">
        <f t="shared" si="128"/>
        <v>8.4629167518824325E-5</v>
      </c>
      <c r="J1578">
        <f t="shared" si="124"/>
        <v>3.2176901798191611E-2</v>
      </c>
    </row>
    <row r="1579" spans="1:10" x14ac:dyDescent="0.55000000000000004">
      <c r="A1579">
        <v>1567</v>
      </c>
      <c r="B1579">
        <v>-19791</v>
      </c>
      <c r="C1579">
        <v>-254067</v>
      </c>
      <c r="F1579">
        <f t="shared" si="125"/>
        <v>19.587499999999999</v>
      </c>
      <c r="G1579">
        <f t="shared" si="126"/>
        <v>-1.9791E-2</v>
      </c>
      <c r="H1579">
        <f t="shared" si="127"/>
        <v>57319.049015668919</v>
      </c>
      <c r="I1579">
        <f t="shared" si="128"/>
        <v>1.1473987693343728E-4</v>
      </c>
      <c r="J1579">
        <f t="shared" si="124"/>
        <v>4.3625310996974948E-2</v>
      </c>
    </row>
    <row r="1580" spans="1:10" x14ac:dyDescent="0.55000000000000004">
      <c r="A1580">
        <v>1568</v>
      </c>
      <c r="B1580">
        <v>-18047</v>
      </c>
      <c r="C1580">
        <v>-243035</v>
      </c>
      <c r="F1580">
        <f t="shared" si="125"/>
        <v>19.600000000000001</v>
      </c>
      <c r="G1580">
        <f t="shared" si="126"/>
        <v>-1.8047000000000001E-2</v>
      </c>
      <c r="H1580">
        <f t="shared" si="127"/>
        <v>68351.049015668919</v>
      </c>
      <c r="I1580">
        <f t="shared" si="128"/>
        <v>1.3682346596827376E-4</v>
      </c>
      <c r="J1580">
        <f t="shared" si="124"/>
        <v>5.2021724391535372E-2</v>
      </c>
    </row>
    <row r="1581" spans="1:10" x14ac:dyDescent="0.55000000000000004">
      <c r="A1581">
        <v>1569</v>
      </c>
      <c r="B1581">
        <v>-16200</v>
      </c>
      <c r="C1581">
        <v>-234762</v>
      </c>
      <c r="F1581">
        <f t="shared" si="125"/>
        <v>19.612500000000001</v>
      </c>
      <c r="G1581">
        <f t="shared" si="126"/>
        <v>-1.6199999999999999E-2</v>
      </c>
      <c r="H1581">
        <f t="shared" si="127"/>
        <v>76624.049015668919</v>
      </c>
      <c r="I1581">
        <f t="shared" si="128"/>
        <v>1.533841559687453E-4</v>
      </c>
      <c r="J1581">
        <f t="shared" si="124"/>
        <v>5.8318273341245161E-2</v>
      </c>
    </row>
    <row r="1582" spans="1:10" x14ac:dyDescent="0.55000000000000004">
      <c r="A1582">
        <v>1570</v>
      </c>
      <c r="B1582">
        <v>-14269</v>
      </c>
      <c r="C1582">
        <v>-218475</v>
      </c>
      <c r="F1582">
        <f t="shared" si="125"/>
        <v>19.625</v>
      </c>
      <c r="G1582">
        <f t="shared" si="126"/>
        <v>-1.4268999999999999E-2</v>
      </c>
      <c r="H1582">
        <f t="shared" si="127"/>
        <v>92911.049015668919</v>
      </c>
      <c r="I1582">
        <f t="shared" si="128"/>
        <v>1.85987076074835E-4</v>
      </c>
      <c r="J1582">
        <f t="shared" si="124"/>
        <v>7.0714247322137602E-2</v>
      </c>
    </row>
    <row r="1583" spans="1:10" x14ac:dyDescent="0.55000000000000004">
      <c r="A1583">
        <v>1571</v>
      </c>
      <c r="B1583">
        <v>-12253</v>
      </c>
      <c r="C1583">
        <v>-204609</v>
      </c>
      <c r="F1583">
        <f t="shared" si="125"/>
        <v>19.637499999999999</v>
      </c>
      <c r="G1583">
        <f t="shared" si="126"/>
        <v>-1.2253E-2</v>
      </c>
      <c r="H1583">
        <f t="shared" si="127"/>
        <v>106777.04901566892</v>
      </c>
      <c r="I1583">
        <f t="shared" si="128"/>
        <v>2.1374369731822174E-4</v>
      </c>
      <c r="J1583">
        <f t="shared" si="124"/>
        <v>8.1267607377338347E-2</v>
      </c>
    </row>
    <row r="1584" spans="1:10" x14ac:dyDescent="0.55000000000000004">
      <c r="A1584">
        <v>1572</v>
      </c>
      <c r="B1584">
        <v>-10172</v>
      </c>
      <c r="C1584">
        <v>-186628</v>
      </c>
      <c r="F1584">
        <f t="shared" si="125"/>
        <v>19.649999999999999</v>
      </c>
      <c r="G1584">
        <f t="shared" si="126"/>
        <v>-1.0171999999999999E-2</v>
      </c>
      <c r="H1584">
        <f t="shared" si="127"/>
        <v>124758.04901566892</v>
      </c>
      <c r="I1584">
        <f t="shared" si="128"/>
        <v>2.4973762538524444E-4</v>
      </c>
      <c r="J1584">
        <f t="shared" si="124"/>
        <v>9.4952878338867619E-2</v>
      </c>
    </row>
    <row r="1585" spans="1:10" x14ac:dyDescent="0.55000000000000004">
      <c r="A1585">
        <v>1573</v>
      </c>
      <c r="B1585">
        <v>-8034</v>
      </c>
      <c r="C1585">
        <v>-169524</v>
      </c>
      <c r="F1585">
        <f t="shared" si="125"/>
        <v>19.662500000000001</v>
      </c>
      <c r="G1585">
        <f t="shared" si="126"/>
        <v>-8.0339999999999995E-3</v>
      </c>
      <c r="H1585">
        <f t="shared" si="127"/>
        <v>141862.04901566892</v>
      </c>
      <c r="I1585">
        <f t="shared" si="128"/>
        <v>2.8397599620212649E-4</v>
      </c>
      <c r="J1585">
        <f t="shared" si="124"/>
        <v>0.10797066792376259</v>
      </c>
    </row>
    <row r="1586" spans="1:10" x14ac:dyDescent="0.55000000000000004">
      <c r="A1586">
        <v>1574</v>
      </c>
      <c r="B1586">
        <v>-5850</v>
      </c>
      <c r="C1586">
        <v>-154022</v>
      </c>
      <c r="F1586">
        <f t="shared" si="125"/>
        <v>19.675000000000001</v>
      </c>
      <c r="G1586">
        <f t="shared" si="126"/>
        <v>-5.8500000000000002E-3</v>
      </c>
      <c r="H1586">
        <f t="shared" si="127"/>
        <v>157364.04901566892</v>
      </c>
      <c r="I1586">
        <f t="shared" si="128"/>
        <v>3.150075224184096E-4</v>
      </c>
      <c r="J1586">
        <f t="shared" si="124"/>
        <v>0.11976918137938947</v>
      </c>
    </row>
    <row r="1587" spans="1:10" x14ac:dyDescent="0.55000000000000004">
      <c r="A1587">
        <v>1575</v>
      </c>
      <c r="B1587">
        <v>-3638</v>
      </c>
      <c r="C1587">
        <v>-142650</v>
      </c>
      <c r="F1587">
        <f t="shared" si="125"/>
        <v>19.6875</v>
      </c>
      <c r="G1587">
        <f t="shared" si="126"/>
        <v>-3.6379999999999997E-3</v>
      </c>
      <c r="H1587">
        <f t="shared" si="127"/>
        <v>168736.04901566892</v>
      </c>
      <c r="I1587">
        <f t="shared" si="128"/>
        <v>3.3777171517621963E-4</v>
      </c>
      <c r="J1587">
        <f t="shared" si="124"/>
        <v>0.12842436748552988</v>
      </c>
    </row>
    <row r="1588" spans="1:10" x14ac:dyDescent="0.55000000000000004">
      <c r="A1588">
        <v>1576</v>
      </c>
      <c r="B1588">
        <v>-1397</v>
      </c>
      <c r="C1588">
        <v>-132774</v>
      </c>
      <c r="F1588">
        <f t="shared" si="125"/>
        <v>19.7</v>
      </c>
      <c r="G1588">
        <f t="shared" si="126"/>
        <v>-1.397E-3</v>
      </c>
      <c r="H1588">
        <f t="shared" si="127"/>
        <v>178612.04901566892</v>
      </c>
      <c r="I1588">
        <f t="shared" si="128"/>
        <v>3.5754125155294597E-4</v>
      </c>
      <c r="J1588">
        <f t="shared" si="124"/>
        <v>0.13594095366071832</v>
      </c>
    </row>
    <row r="1589" spans="1:10" x14ac:dyDescent="0.55000000000000004">
      <c r="A1589">
        <v>1577</v>
      </c>
      <c r="B1589">
        <v>844</v>
      </c>
      <c r="C1589">
        <v>-119307</v>
      </c>
      <c r="F1589">
        <f t="shared" si="125"/>
        <v>19.712499999999999</v>
      </c>
      <c r="G1589">
        <f t="shared" si="126"/>
        <v>8.4399999999999992E-4</v>
      </c>
      <c r="H1589">
        <f t="shared" si="127"/>
        <v>192079.04901566892</v>
      </c>
      <c r="I1589">
        <f t="shared" si="128"/>
        <v>3.8449916430966663E-4</v>
      </c>
      <c r="J1589">
        <f t="shared" si="124"/>
        <v>0.14619063632791784</v>
      </c>
    </row>
    <row r="1590" spans="1:10" x14ac:dyDescent="0.55000000000000004">
      <c r="A1590">
        <v>1578</v>
      </c>
      <c r="B1590">
        <v>3084</v>
      </c>
      <c r="C1590">
        <v>-109069</v>
      </c>
      <c r="F1590">
        <f t="shared" si="125"/>
        <v>19.725000000000001</v>
      </c>
      <c r="G1590">
        <f t="shared" si="126"/>
        <v>3.0839999999999999E-3</v>
      </c>
      <c r="H1590">
        <f t="shared" si="127"/>
        <v>202317.04901566892</v>
      </c>
      <c r="I1590">
        <f t="shared" si="128"/>
        <v>4.0499334347379425E-4</v>
      </c>
      <c r="J1590">
        <f t="shared" si="124"/>
        <v>0.1539827393313179</v>
      </c>
    </row>
    <row r="1591" spans="1:10" x14ac:dyDescent="0.55000000000000004">
      <c r="A1591">
        <v>1579</v>
      </c>
      <c r="B1591">
        <v>5306</v>
      </c>
      <c r="C1591">
        <v>-98341</v>
      </c>
      <c r="F1591">
        <f t="shared" si="125"/>
        <v>19.737500000000001</v>
      </c>
      <c r="G1591">
        <f t="shared" si="126"/>
        <v>5.306E-3</v>
      </c>
      <c r="H1591">
        <f t="shared" si="127"/>
        <v>213045.04901566892</v>
      </c>
      <c r="I1591">
        <f t="shared" si="128"/>
        <v>4.2646839270926609E-4</v>
      </c>
      <c r="J1591">
        <f t="shared" si="124"/>
        <v>0.16214777947787737</v>
      </c>
    </row>
    <row r="1592" spans="1:10" x14ac:dyDescent="0.55000000000000004">
      <c r="A1592">
        <v>1580</v>
      </c>
      <c r="B1592">
        <v>7500</v>
      </c>
      <c r="C1592">
        <v>-91181</v>
      </c>
      <c r="F1592">
        <f t="shared" si="125"/>
        <v>19.75</v>
      </c>
      <c r="G1592">
        <f t="shared" si="126"/>
        <v>7.4999999999999997E-3</v>
      </c>
      <c r="H1592">
        <f t="shared" si="127"/>
        <v>220205.04901566892</v>
      </c>
      <c r="I1592">
        <f t="shared" si="128"/>
        <v>4.4080110640482711E-4</v>
      </c>
      <c r="J1592">
        <f t="shared" si="124"/>
        <v>0.16759722834526794</v>
      </c>
    </row>
    <row r="1593" spans="1:10" x14ac:dyDescent="0.55000000000000004">
      <c r="A1593">
        <v>1581</v>
      </c>
      <c r="B1593">
        <v>9656</v>
      </c>
      <c r="C1593">
        <v>-85414</v>
      </c>
      <c r="F1593">
        <f t="shared" si="125"/>
        <v>19.762499999999999</v>
      </c>
      <c r="G1593">
        <f t="shared" si="126"/>
        <v>9.6559999999999997E-3</v>
      </c>
      <c r="H1593">
        <f t="shared" si="127"/>
        <v>225972.04901566892</v>
      </c>
      <c r="I1593">
        <f t="shared" si="128"/>
        <v>4.5234534661185233E-4</v>
      </c>
      <c r="J1593">
        <f t="shared" si="124"/>
        <v>0.17198647019139102</v>
      </c>
    </row>
    <row r="1594" spans="1:10" x14ac:dyDescent="0.55000000000000004">
      <c r="A1594">
        <v>1582</v>
      </c>
      <c r="B1594">
        <v>11747</v>
      </c>
      <c r="C1594">
        <v>-81179</v>
      </c>
      <c r="F1594">
        <f t="shared" si="125"/>
        <v>19.774999999999999</v>
      </c>
      <c r="G1594">
        <f t="shared" si="126"/>
        <v>1.1746999999999999E-2</v>
      </c>
      <c r="H1594">
        <f t="shared" si="127"/>
        <v>230207.04901566892</v>
      </c>
      <c r="I1594">
        <f t="shared" si="128"/>
        <v>4.6082286651418484E-4</v>
      </c>
      <c r="J1594">
        <f t="shared" si="124"/>
        <v>0.17520971264298305</v>
      </c>
    </row>
    <row r="1595" spans="1:10" x14ac:dyDescent="0.55000000000000004">
      <c r="A1595">
        <v>1583</v>
      </c>
      <c r="B1595">
        <v>13781</v>
      </c>
      <c r="C1595">
        <v>-81167</v>
      </c>
      <c r="F1595">
        <f t="shared" si="125"/>
        <v>19.787500000000001</v>
      </c>
      <c r="G1595">
        <f t="shared" si="126"/>
        <v>1.3781E-2</v>
      </c>
      <c r="H1595">
        <f t="shared" si="127"/>
        <v>230219.04901566892</v>
      </c>
      <c r="I1595">
        <f t="shared" si="128"/>
        <v>4.6084688782205448E-4</v>
      </c>
      <c r="J1595">
        <f t="shared" si="124"/>
        <v>0.17521884579750943</v>
      </c>
    </row>
    <row r="1596" spans="1:10" x14ac:dyDescent="0.55000000000000004">
      <c r="A1596">
        <v>1584</v>
      </c>
      <c r="B1596">
        <v>15731</v>
      </c>
      <c r="C1596">
        <v>-80404</v>
      </c>
      <c r="F1596">
        <f t="shared" si="125"/>
        <v>19.8</v>
      </c>
      <c r="G1596">
        <f t="shared" si="126"/>
        <v>1.5730999999999998E-2</v>
      </c>
      <c r="H1596">
        <f t="shared" si="127"/>
        <v>230982.04901566892</v>
      </c>
      <c r="I1596">
        <f t="shared" si="128"/>
        <v>4.6237424264743344E-4</v>
      </c>
      <c r="J1596">
        <f t="shared" si="124"/>
        <v>0.17579956220614334</v>
      </c>
    </row>
    <row r="1597" spans="1:10" x14ac:dyDescent="0.55000000000000004">
      <c r="A1597">
        <v>1585</v>
      </c>
      <c r="B1597">
        <v>17606</v>
      </c>
      <c r="C1597">
        <v>-82209</v>
      </c>
      <c r="F1597">
        <f t="shared" si="125"/>
        <v>19.8125</v>
      </c>
      <c r="G1597">
        <f t="shared" si="126"/>
        <v>1.7606E-2</v>
      </c>
      <c r="H1597">
        <f t="shared" si="127"/>
        <v>229177.04901566892</v>
      </c>
      <c r="I1597">
        <f t="shared" si="128"/>
        <v>4.5876103758870609E-4</v>
      </c>
      <c r="J1597">
        <f t="shared" si="124"/>
        <v>0.1744257835461378</v>
      </c>
    </row>
    <row r="1598" spans="1:10" x14ac:dyDescent="0.55000000000000004">
      <c r="A1598">
        <v>1586</v>
      </c>
      <c r="B1598">
        <v>19369</v>
      </c>
      <c r="C1598">
        <v>-85183</v>
      </c>
      <c r="F1598">
        <f t="shared" si="125"/>
        <v>19.824999999999999</v>
      </c>
      <c r="G1598">
        <f t="shared" si="126"/>
        <v>1.9369000000000001E-2</v>
      </c>
      <c r="H1598">
        <f t="shared" si="127"/>
        <v>226203.04901566892</v>
      </c>
      <c r="I1598">
        <f t="shared" si="128"/>
        <v>4.528077567883432E-4</v>
      </c>
      <c r="J1598">
        <f t="shared" si="124"/>
        <v>0.1721622834160233</v>
      </c>
    </row>
    <row r="1599" spans="1:10" x14ac:dyDescent="0.55000000000000004">
      <c r="A1599">
        <v>1587</v>
      </c>
      <c r="B1599">
        <v>21028</v>
      </c>
      <c r="C1599">
        <v>-88842</v>
      </c>
      <c r="F1599">
        <f t="shared" si="125"/>
        <v>19.837499999999999</v>
      </c>
      <c r="G1599">
        <f t="shared" si="126"/>
        <v>2.1027999999999998E-2</v>
      </c>
      <c r="H1599">
        <f t="shared" si="127"/>
        <v>222544.04901566892</v>
      </c>
      <c r="I1599">
        <f t="shared" si="128"/>
        <v>4.4548325966375414E-4</v>
      </c>
      <c r="J1599">
        <f t="shared" si="124"/>
        <v>0.16937743238169622</v>
      </c>
    </row>
    <row r="1600" spans="1:10" x14ac:dyDescent="0.55000000000000004">
      <c r="A1600">
        <v>1588</v>
      </c>
      <c r="B1600">
        <v>22575</v>
      </c>
      <c r="C1600">
        <v>-92233</v>
      </c>
      <c r="F1600">
        <f t="shared" si="125"/>
        <v>19.850000000000001</v>
      </c>
      <c r="G1600">
        <f t="shared" si="126"/>
        <v>2.2574999999999998E-2</v>
      </c>
      <c r="H1600">
        <f t="shared" si="127"/>
        <v>219153.04901566892</v>
      </c>
      <c r="I1600">
        <f t="shared" si="128"/>
        <v>4.3869523841492069E-4</v>
      </c>
      <c r="J1600">
        <f t="shared" si="124"/>
        <v>0.16679655513179101</v>
      </c>
    </row>
    <row r="1601" spans="1:10" x14ac:dyDescent="0.55000000000000004">
      <c r="A1601">
        <v>1589</v>
      </c>
      <c r="B1601">
        <v>23991</v>
      </c>
      <c r="C1601">
        <v>-94167</v>
      </c>
      <c r="F1601">
        <f t="shared" si="125"/>
        <v>19.862500000000001</v>
      </c>
      <c r="G1601">
        <f t="shared" si="126"/>
        <v>2.3990999999999998E-2</v>
      </c>
      <c r="H1601">
        <f t="shared" si="127"/>
        <v>217219.04901566892</v>
      </c>
      <c r="I1601">
        <f t="shared" si="128"/>
        <v>4.3482380429659458E-4</v>
      </c>
      <c r="J1601">
        <f t="shared" si="124"/>
        <v>0.16532459506062713</v>
      </c>
    </row>
    <row r="1602" spans="1:10" x14ac:dyDescent="0.55000000000000004">
      <c r="A1602">
        <v>1590</v>
      </c>
      <c r="B1602">
        <v>25266</v>
      </c>
      <c r="C1602">
        <v>-90689</v>
      </c>
      <c r="F1602">
        <f t="shared" si="125"/>
        <v>19.875</v>
      </c>
      <c r="G1602">
        <f t="shared" si="126"/>
        <v>2.5266E-2</v>
      </c>
      <c r="H1602">
        <f t="shared" si="127"/>
        <v>220697.04901566892</v>
      </c>
      <c r="I1602">
        <f t="shared" si="128"/>
        <v>4.4178598002748298E-4</v>
      </c>
      <c r="J1602">
        <f t="shared" si="124"/>
        <v>0.16797168768084839</v>
      </c>
    </row>
    <row r="1603" spans="1:10" x14ac:dyDescent="0.55000000000000004">
      <c r="A1603">
        <v>1591</v>
      </c>
      <c r="B1603">
        <v>26409</v>
      </c>
      <c r="C1603">
        <v>-91814</v>
      </c>
      <c r="F1603">
        <f t="shared" si="125"/>
        <v>19.887499999999999</v>
      </c>
      <c r="G1603">
        <f t="shared" si="126"/>
        <v>2.6408999999999998E-2</v>
      </c>
      <c r="H1603">
        <f t="shared" si="127"/>
        <v>219572.04901566892</v>
      </c>
      <c r="I1603">
        <f t="shared" si="128"/>
        <v>4.3953398241470279E-4</v>
      </c>
      <c r="J1603">
        <f t="shared" si="124"/>
        <v>0.16711545444400283</v>
      </c>
    </row>
    <row r="1604" spans="1:10" x14ac:dyDescent="0.55000000000000004">
      <c r="A1604">
        <v>1592</v>
      </c>
      <c r="B1604">
        <v>27403</v>
      </c>
      <c r="C1604">
        <v>-113233</v>
      </c>
      <c r="F1604">
        <f t="shared" si="125"/>
        <v>19.899999999999999</v>
      </c>
      <c r="G1604">
        <f t="shared" si="126"/>
        <v>2.7403E-2</v>
      </c>
      <c r="H1604">
        <f t="shared" si="127"/>
        <v>198153.04901566892</v>
      </c>
      <c r="I1604">
        <f t="shared" si="128"/>
        <v>3.9665794964302385E-4</v>
      </c>
      <c r="J1604">
        <f t="shared" si="124"/>
        <v>0.15081353471067344</v>
      </c>
    </row>
    <row r="1605" spans="1:10" x14ac:dyDescent="0.55000000000000004">
      <c r="A1605">
        <v>1593</v>
      </c>
      <c r="B1605">
        <v>28238</v>
      </c>
      <c r="C1605">
        <v>-128245</v>
      </c>
      <c r="F1605">
        <f t="shared" si="125"/>
        <v>19.912500000000001</v>
      </c>
      <c r="G1605">
        <f t="shared" si="126"/>
        <v>2.8237999999999999E-2</v>
      </c>
      <c r="H1605">
        <f t="shared" si="127"/>
        <v>183141.04901566892</v>
      </c>
      <c r="I1605">
        <f t="shared" si="128"/>
        <v>3.6660729349808502E-4</v>
      </c>
      <c r="J1605">
        <f t="shared" si="124"/>
        <v>0.139387958398206</v>
      </c>
    </row>
    <row r="1606" spans="1:10" x14ac:dyDescent="0.55000000000000004">
      <c r="A1606">
        <v>1594</v>
      </c>
      <c r="B1606">
        <v>28922</v>
      </c>
      <c r="C1606">
        <v>-135183</v>
      </c>
      <c r="F1606">
        <f t="shared" si="125"/>
        <v>19.925000000000001</v>
      </c>
      <c r="G1606">
        <f t="shared" si="126"/>
        <v>2.8922E-2</v>
      </c>
      <c r="H1606">
        <f t="shared" si="127"/>
        <v>176203.04901566892</v>
      </c>
      <c r="I1606">
        <f t="shared" si="128"/>
        <v>3.5271897399811265E-4</v>
      </c>
      <c r="J1606">
        <f t="shared" si="124"/>
        <v>0.13410747288955299</v>
      </c>
    </row>
    <row r="1607" spans="1:10" x14ac:dyDescent="0.55000000000000004">
      <c r="A1607">
        <v>1595</v>
      </c>
      <c r="B1607">
        <v>29438</v>
      </c>
      <c r="C1607">
        <v>-143577</v>
      </c>
      <c r="F1607">
        <f t="shared" si="125"/>
        <v>19.9375</v>
      </c>
      <c r="G1607">
        <f t="shared" si="126"/>
        <v>2.9437999999999999E-2</v>
      </c>
      <c r="H1607">
        <f t="shared" si="127"/>
        <v>167809.04901566892</v>
      </c>
      <c r="I1607">
        <f t="shared" si="128"/>
        <v>3.3591606914328876E-4</v>
      </c>
      <c r="J1607">
        <f t="shared" si="124"/>
        <v>0.12771883129836914</v>
      </c>
    </row>
    <row r="1608" spans="1:10" x14ac:dyDescent="0.55000000000000004">
      <c r="A1608">
        <v>1596</v>
      </c>
      <c r="B1608">
        <v>29794</v>
      </c>
      <c r="C1608">
        <v>-162522</v>
      </c>
      <c r="F1608">
        <f t="shared" si="125"/>
        <v>19.95</v>
      </c>
      <c r="G1608">
        <f t="shared" si="126"/>
        <v>2.9793999999999998E-2</v>
      </c>
      <c r="H1608">
        <f t="shared" si="127"/>
        <v>148864.04901566892</v>
      </c>
      <c r="I1608">
        <f t="shared" si="128"/>
        <v>2.979924293440704E-4</v>
      </c>
      <c r="J1608">
        <f t="shared" si="124"/>
        <v>0.11329986358988953</v>
      </c>
    </row>
    <row r="1609" spans="1:10" x14ac:dyDescent="0.55000000000000004">
      <c r="A1609">
        <v>1597</v>
      </c>
      <c r="B1609">
        <v>29972</v>
      </c>
      <c r="C1609">
        <v>-183774</v>
      </c>
      <c r="F1609">
        <f t="shared" si="125"/>
        <v>19.962499999999999</v>
      </c>
      <c r="G1609">
        <f t="shared" si="126"/>
        <v>2.9971999999999999E-2</v>
      </c>
      <c r="H1609">
        <f t="shared" si="127"/>
        <v>127612.04901566892</v>
      </c>
      <c r="I1609">
        <f t="shared" si="128"/>
        <v>2.5545069310691079E-4</v>
      </c>
      <c r="J1609">
        <f t="shared" si="124"/>
        <v>9.7125046923718567E-2</v>
      </c>
    </row>
    <row r="1610" spans="1:10" x14ac:dyDescent="0.55000000000000004">
      <c r="A1610">
        <v>1598</v>
      </c>
      <c r="B1610">
        <v>29981</v>
      </c>
      <c r="C1610">
        <v>-196957</v>
      </c>
      <c r="F1610">
        <f t="shared" si="125"/>
        <v>19.975000000000001</v>
      </c>
      <c r="G1610">
        <f t="shared" si="126"/>
        <v>2.9980999999999997E-2</v>
      </c>
      <c r="H1610">
        <f t="shared" si="127"/>
        <v>114429.04901566892</v>
      </c>
      <c r="I1610">
        <f t="shared" si="128"/>
        <v>2.290612846364386E-4</v>
      </c>
      <c r="J1610">
        <f t="shared" si="124"/>
        <v>8.7091515580309378E-2</v>
      </c>
    </row>
    <row r="1611" spans="1:10" x14ac:dyDescent="0.55000000000000004">
      <c r="A1611">
        <v>1599</v>
      </c>
      <c r="B1611">
        <v>29831</v>
      </c>
      <c r="C1611">
        <v>-205880</v>
      </c>
      <c r="F1611">
        <f t="shared" si="125"/>
        <v>19.987500000000001</v>
      </c>
      <c r="G1611">
        <f t="shared" si="126"/>
        <v>2.9831E-2</v>
      </c>
      <c r="H1611">
        <f t="shared" si="127"/>
        <v>105506.04901566892</v>
      </c>
      <c r="I1611">
        <f t="shared" si="128"/>
        <v>2.1119944045969408E-4</v>
      </c>
      <c r="J1611">
        <f t="shared" si="124"/>
        <v>8.0300254093755477E-2</v>
      </c>
    </row>
    <row r="1612" spans="1:10" x14ac:dyDescent="0.55000000000000004">
      <c r="A1612">
        <v>1600</v>
      </c>
      <c r="B1612">
        <v>29513</v>
      </c>
      <c r="C1612">
        <v>-222815</v>
      </c>
      <c r="F1612">
        <f t="shared" si="125"/>
        <v>20</v>
      </c>
      <c r="G1612">
        <f t="shared" si="126"/>
        <v>2.9512999999999998E-2</v>
      </c>
      <c r="H1612">
        <f t="shared" si="127"/>
        <v>88571.049015668919</v>
      </c>
      <c r="I1612">
        <f t="shared" si="128"/>
        <v>1.7729936972864298E-4</v>
      </c>
      <c r="J1612">
        <f t="shared" si="124"/>
        <v>6.7411089768439972E-2</v>
      </c>
    </row>
    <row r="1613" spans="1:10" x14ac:dyDescent="0.55000000000000004">
      <c r="A1613">
        <v>1601</v>
      </c>
      <c r="B1613">
        <v>29025</v>
      </c>
      <c r="C1613">
        <v>-245619</v>
      </c>
      <c r="F1613">
        <f t="shared" si="125"/>
        <v>20.012499999999999</v>
      </c>
      <c r="G1613">
        <f t="shared" si="126"/>
        <v>2.9024999999999999E-2</v>
      </c>
      <c r="H1613">
        <f t="shared" si="127"/>
        <v>65767.049015668919</v>
      </c>
      <c r="I1613">
        <f t="shared" si="128"/>
        <v>1.3165087767367462E-4</v>
      </c>
      <c r="J1613">
        <f t="shared" ref="J1613:J1676" si="129">(I1613*0.1*9.80665)/($J$4*10^(-6)*$H$4)</f>
        <v>5.0055051783527371E-2</v>
      </c>
    </row>
    <row r="1614" spans="1:10" x14ac:dyDescent="0.55000000000000004">
      <c r="A1614">
        <v>1602</v>
      </c>
      <c r="B1614">
        <v>28378</v>
      </c>
      <c r="C1614">
        <v>-262294</v>
      </c>
      <c r="F1614">
        <f t="shared" si="125"/>
        <v>20.024999999999999</v>
      </c>
      <c r="G1614">
        <f t="shared" si="126"/>
        <v>2.8378E-2</v>
      </c>
      <c r="H1614">
        <f t="shared" si="127"/>
        <v>49092.049015668919</v>
      </c>
      <c r="I1614">
        <f t="shared" si="128"/>
        <v>9.8271268613132749E-5</v>
      </c>
      <c r="J1614">
        <f t="shared" si="129"/>
        <v>3.7363772472949516E-2</v>
      </c>
    </row>
    <row r="1615" spans="1:10" x14ac:dyDescent="0.55000000000000004">
      <c r="A1615">
        <v>1603</v>
      </c>
      <c r="B1615">
        <v>27572</v>
      </c>
      <c r="C1615">
        <v>-273130</v>
      </c>
      <c r="F1615">
        <f t="shared" si="125"/>
        <v>20.037500000000001</v>
      </c>
      <c r="G1615">
        <f t="shared" si="126"/>
        <v>2.7571999999999999E-2</v>
      </c>
      <c r="H1615">
        <f t="shared" si="127"/>
        <v>38256.049015668919</v>
      </c>
      <c r="I1615">
        <f t="shared" si="128"/>
        <v>7.6580027606833989E-5</v>
      </c>
      <c r="J1615">
        <f t="shared" si="129"/>
        <v>2.9116533935652864E-2</v>
      </c>
    </row>
    <row r="1616" spans="1:10" x14ac:dyDescent="0.55000000000000004">
      <c r="A1616">
        <v>1604</v>
      </c>
      <c r="B1616">
        <v>26606</v>
      </c>
      <c r="C1616">
        <v>-282512</v>
      </c>
      <c r="F1616">
        <f t="shared" si="125"/>
        <v>20.05</v>
      </c>
      <c r="G1616">
        <f t="shared" si="126"/>
        <v>2.6605999999999998E-2</v>
      </c>
      <c r="H1616">
        <f t="shared" si="127"/>
        <v>28874.049015668919</v>
      </c>
      <c r="I1616">
        <f t="shared" si="128"/>
        <v>5.779936840407513E-5</v>
      </c>
      <c r="J1616">
        <f t="shared" si="129"/>
        <v>2.1975929288465968E-2</v>
      </c>
    </row>
    <row r="1617" spans="1:10" x14ac:dyDescent="0.55000000000000004">
      <c r="A1617">
        <v>1605</v>
      </c>
      <c r="B1617">
        <v>25500</v>
      </c>
      <c r="C1617">
        <v>-302657</v>
      </c>
      <c r="F1617">
        <f t="shared" ref="F1617:F1680" si="130">A1617/80</f>
        <v>20.0625</v>
      </c>
      <c r="G1617">
        <f t="shared" ref="G1617:G1680" si="131">B1617*10^-6</f>
        <v>2.5499999999999998E-2</v>
      </c>
      <c r="H1617">
        <f t="shared" ref="H1617:H1680" si="132">C1617-$F$4</f>
        <v>8729.0490156689193</v>
      </c>
      <c r="I1617">
        <f t="shared" ref="I1617:I1680" si="133">($H$4*H1617)/($H$6*$H$8)</f>
        <v>1.7473597817891243E-5</v>
      </c>
      <c r="J1617">
        <f t="shared" si="129"/>
        <v>6.6436461273510633E-3</v>
      </c>
    </row>
    <row r="1618" spans="1:10" x14ac:dyDescent="0.55000000000000004">
      <c r="A1618">
        <v>1606</v>
      </c>
      <c r="B1618">
        <v>24244</v>
      </c>
      <c r="C1618">
        <v>-322729</v>
      </c>
      <c r="F1618">
        <f t="shared" si="130"/>
        <v>20.074999999999999</v>
      </c>
      <c r="G1618">
        <f t="shared" si="131"/>
        <v>2.4243999999999998E-2</v>
      </c>
      <c r="H1618">
        <f t="shared" si="132"/>
        <v>-11342.950984331081</v>
      </c>
      <c r="I1618">
        <f t="shared" si="133"/>
        <v>-2.2706043145418904E-5</v>
      </c>
      <c r="J1618">
        <f t="shared" si="129"/>
        <v>-8.6330770103951911E-3</v>
      </c>
    </row>
    <row r="1619" spans="1:10" x14ac:dyDescent="0.55000000000000004">
      <c r="A1619">
        <v>1607</v>
      </c>
      <c r="B1619">
        <v>22856</v>
      </c>
      <c r="C1619">
        <v>-336127</v>
      </c>
      <c r="F1619">
        <f t="shared" si="130"/>
        <v>20.087499999999999</v>
      </c>
      <c r="G1619">
        <f t="shared" si="131"/>
        <v>2.2855999999999998E-2</v>
      </c>
      <c r="H1619">
        <f t="shared" si="132"/>
        <v>-24740.950984331081</v>
      </c>
      <c r="I1619">
        <f t="shared" si="133"/>
        <v>-4.9525833381889083E-5</v>
      </c>
      <c r="J1619">
        <f t="shared" si="129"/>
        <v>-1.8830244039068189E-2</v>
      </c>
    </row>
    <row r="1620" spans="1:10" x14ac:dyDescent="0.55000000000000004">
      <c r="A1620">
        <v>1608</v>
      </c>
      <c r="B1620">
        <v>21338</v>
      </c>
      <c r="C1620">
        <v>-344179</v>
      </c>
      <c r="F1620">
        <f t="shared" si="130"/>
        <v>20.100000000000001</v>
      </c>
      <c r="G1620">
        <f t="shared" si="131"/>
        <v>2.1337999999999999E-2</v>
      </c>
      <c r="H1620">
        <f t="shared" si="132"/>
        <v>-32792.950984331081</v>
      </c>
      <c r="I1620">
        <f t="shared" si="133"/>
        <v>-6.5644130962427802E-5</v>
      </c>
      <c r="J1620">
        <f t="shared" si="129"/>
        <v>-2.4958590726250968E-2</v>
      </c>
    </row>
    <row r="1621" spans="1:10" x14ac:dyDescent="0.55000000000000004">
      <c r="A1621">
        <v>1609</v>
      </c>
      <c r="B1621">
        <v>19706</v>
      </c>
      <c r="C1621">
        <v>-363284</v>
      </c>
      <c r="F1621">
        <f t="shared" si="130"/>
        <v>20.112500000000001</v>
      </c>
      <c r="G1621">
        <f t="shared" si="131"/>
        <v>1.9705999999999998E-2</v>
      </c>
      <c r="H1621">
        <f t="shared" si="132"/>
        <v>-51897.950984331081</v>
      </c>
      <c r="I1621">
        <f t="shared" si="133"/>
        <v>-1.038880548665749E-4</v>
      </c>
      <c r="J1621">
        <f t="shared" si="129"/>
        <v>-3.9499333828415292E-2</v>
      </c>
    </row>
    <row r="1622" spans="1:10" x14ac:dyDescent="0.55000000000000004">
      <c r="A1622">
        <v>1610</v>
      </c>
      <c r="B1622">
        <v>17953</v>
      </c>
      <c r="C1622">
        <v>-386619</v>
      </c>
      <c r="F1622">
        <f t="shared" si="130"/>
        <v>20.125</v>
      </c>
      <c r="G1622">
        <f t="shared" si="131"/>
        <v>1.7953E-2</v>
      </c>
      <c r="H1622">
        <f t="shared" si="132"/>
        <v>-75232.950984331081</v>
      </c>
      <c r="I1622">
        <f t="shared" si="133"/>
        <v>-1.505994897947755E-4</v>
      </c>
      <c r="J1622">
        <f t="shared" si="129"/>
        <v>-5.7259513901119004E-2</v>
      </c>
    </row>
    <row r="1623" spans="1:10" x14ac:dyDescent="0.55000000000000004">
      <c r="A1623">
        <v>1611</v>
      </c>
      <c r="B1623">
        <v>16106</v>
      </c>
      <c r="C1623">
        <v>-404443</v>
      </c>
      <c r="F1623">
        <f t="shared" si="130"/>
        <v>20.137499999999999</v>
      </c>
      <c r="G1623">
        <f t="shared" si="131"/>
        <v>1.6105999999999999E-2</v>
      </c>
      <c r="H1623">
        <f t="shared" si="132"/>
        <v>-93056.950984331081</v>
      </c>
      <c r="I1623">
        <f t="shared" si="133"/>
        <v>-1.8627913908383686E-4</v>
      </c>
      <c r="J1623">
        <f t="shared" si="129"/>
        <v>-7.0825292757595137E-2</v>
      </c>
    </row>
    <row r="1624" spans="1:10" x14ac:dyDescent="0.55000000000000004">
      <c r="A1624">
        <v>1612</v>
      </c>
      <c r="B1624">
        <v>14166</v>
      </c>
      <c r="C1624">
        <v>-420256</v>
      </c>
      <c r="F1624">
        <f t="shared" si="130"/>
        <v>20.149999999999999</v>
      </c>
      <c r="G1624">
        <f t="shared" si="131"/>
        <v>1.4166E-2</v>
      </c>
      <c r="H1624">
        <f t="shared" si="132"/>
        <v>-108869.95098433108</v>
      </c>
      <c r="I1624">
        <f t="shared" si="133"/>
        <v>-2.179332175290752E-4</v>
      </c>
      <c r="J1624">
        <f t="shared" si="129"/>
        <v>-8.286050713469667E-2</v>
      </c>
    </row>
    <row r="1625" spans="1:10" x14ac:dyDescent="0.55000000000000004">
      <c r="A1625">
        <v>1613</v>
      </c>
      <c r="B1625">
        <v>12150</v>
      </c>
      <c r="C1625">
        <v>-432258</v>
      </c>
      <c r="F1625">
        <f t="shared" si="130"/>
        <v>20.162500000000001</v>
      </c>
      <c r="G1625">
        <f t="shared" si="131"/>
        <v>1.2149999999999999E-2</v>
      </c>
      <c r="H1625">
        <f t="shared" si="132"/>
        <v>-120871.95098433108</v>
      </c>
      <c r="I1625">
        <f t="shared" si="133"/>
        <v>-2.4195852895004212E-4</v>
      </c>
      <c r="J1625">
        <f t="shared" si="129"/>
        <v>-9.1995183853470608E-2</v>
      </c>
    </row>
    <row r="1626" spans="1:10" x14ac:dyDescent="0.55000000000000004">
      <c r="A1626">
        <v>1614</v>
      </c>
      <c r="B1626">
        <v>10069</v>
      </c>
      <c r="C1626">
        <v>-441317</v>
      </c>
      <c r="F1626">
        <f t="shared" si="130"/>
        <v>20.175000000000001</v>
      </c>
      <c r="G1626">
        <f t="shared" si="131"/>
        <v>1.0069E-2</v>
      </c>
      <c r="H1626">
        <f t="shared" si="132"/>
        <v>-129930.95098433108</v>
      </c>
      <c r="I1626">
        <f t="shared" si="133"/>
        <v>-2.6009261461597608E-4</v>
      </c>
      <c r="J1626">
        <f t="shared" si="129"/>
        <v>-9.8889954424656507E-2</v>
      </c>
    </row>
    <row r="1627" spans="1:10" x14ac:dyDescent="0.55000000000000004">
      <c r="A1627">
        <v>1615</v>
      </c>
      <c r="B1627">
        <v>7922</v>
      </c>
      <c r="C1627">
        <v>-460478</v>
      </c>
      <c r="F1627">
        <f t="shared" si="130"/>
        <v>20.1875</v>
      </c>
      <c r="G1627">
        <f t="shared" si="131"/>
        <v>7.9220000000000002E-3</v>
      </c>
      <c r="H1627">
        <f t="shared" si="132"/>
        <v>-149091.95098433108</v>
      </c>
      <c r="I1627">
        <f t="shared" si="133"/>
        <v>-2.9844863795684825E-4</v>
      </c>
      <c r="J1627">
        <f t="shared" si="129"/>
        <v>-0.11347331891461046</v>
      </c>
    </row>
    <row r="1628" spans="1:10" x14ac:dyDescent="0.55000000000000004">
      <c r="A1628">
        <v>1616</v>
      </c>
      <c r="B1628">
        <v>5738</v>
      </c>
      <c r="C1628">
        <v>-482274</v>
      </c>
      <c r="F1628">
        <f t="shared" si="130"/>
        <v>20.2</v>
      </c>
      <c r="G1628">
        <f t="shared" si="131"/>
        <v>5.738E-3</v>
      </c>
      <c r="H1628">
        <f t="shared" si="132"/>
        <v>-170887.95098433108</v>
      </c>
      <c r="I1628">
        <f t="shared" si="133"/>
        <v>-3.4207934015076553E-4</v>
      </c>
      <c r="J1628">
        <f t="shared" si="129"/>
        <v>-0.13006217191930944</v>
      </c>
    </row>
    <row r="1629" spans="1:10" x14ac:dyDescent="0.55000000000000004">
      <c r="A1629">
        <v>1617</v>
      </c>
      <c r="B1629">
        <v>3525</v>
      </c>
      <c r="C1629">
        <v>-490793</v>
      </c>
      <c r="F1629">
        <f t="shared" si="130"/>
        <v>20.212499999999999</v>
      </c>
      <c r="G1629">
        <f t="shared" si="131"/>
        <v>3.5249999999999999E-3</v>
      </c>
      <c r="H1629">
        <f t="shared" si="132"/>
        <v>-179406.95098433108</v>
      </c>
      <c r="I1629">
        <f t="shared" si="133"/>
        <v>-3.5913246696256504E-4</v>
      </c>
      <c r="J1629">
        <f t="shared" si="129"/>
        <v>-0.13654595053680946</v>
      </c>
    </row>
    <row r="1630" spans="1:10" x14ac:dyDescent="0.55000000000000004">
      <c r="A1630">
        <v>1618</v>
      </c>
      <c r="B1630">
        <v>1284</v>
      </c>
      <c r="C1630">
        <v>-492228</v>
      </c>
      <c r="F1630">
        <f t="shared" si="130"/>
        <v>20.225000000000001</v>
      </c>
      <c r="G1630">
        <f t="shared" si="131"/>
        <v>1.284E-3</v>
      </c>
      <c r="H1630">
        <f t="shared" si="132"/>
        <v>-180841.95098433108</v>
      </c>
      <c r="I1630">
        <f t="shared" si="133"/>
        <v>-3.6200501502864466E-4</v>
      </c>
      <c r="J1630">
        <f t="shared" si="129"/>
        <v>-0.13763812359891914</v>
      </c>
    </row>
    <row r="1631" spans="1:10" x14ac:dyDescent="0.55000000000000004">
      <c r="A1631">
        <v>1619</v>
      </c>
      <c r="B1631">
        <v>-966</v>
      </c>
      <c r="C1631">
        <v>-502028</v>
      </c>
      <c r="F1631">
        <f t="shared" si="130"/>
        <v>20.237500000000001</v>
      </c>
      <c r="G1631">
        <f t="shared" si="131"/>
        <v>-9.6599999999999995E-4</v>
      </c>
      <c r="H1631">
        <f t="shared" si="132"/>
        <v>-190641.95098433108</v>
      </c>
      <c r="I1631">
        <f t="shared" si="133"/>
        <v>-3.8162241645552981E-4</v>
      </c>
      <c r="J1631">
        <f t="shared" si="129"/>
        <v>-0.14509686646210734</v>
      </c>
    </row>
    <row r="1632" spans="1:10" x14ac:dyDescent="0.55000000000000004">
      <c r="A1632">
        <v>1620</v>
      </c>
      <c r="B1632">
        <v>-3197</v>
      </c>
      <c r="C1632">
        <v>-516681</v>
      </c>
      <c r="F1632">
        <f t="shared" si="130"/>
        <v>20.25</v>
      </c>
      <c r="G1632">
        <f t="shared" si="131"/>
        <v>-3.1969999999999998E-3</v>
      </c>
      <c r="H1632">
        <f t="shared" si="132"/>
        <v>-205294.95098433108</v>
      </c>
      <c r="I1632">
        <f t="shared" si="133"/>
        <v>-4.1095443514003479E-4</v>
      </c>
      <c r="J1632">
        <f t="shared" si="129"/>
        <v>-0.15624920923499475</v>
      </c>
    </row>
    <row r="1633" spans="1:10" x14ac:dyDescent="0.55000000000000004">
      <c r="A1633">
        <v>1621</v>
      </c>
      <c r="B1633">
        <v>-5419</v>
      </c>
      <c r="C1633">
        <v>-521575</v>
      </c>
      <c r="F1633">
        <f t="shared" si="130"/>
        <v>20.262499999999999</v>
      </c>
      <c r="G1633">
        <f t="shared" si="131"/>
        <v>-5.4189999999999993E-3</v>
      </c>
      <c r="H1633">
        <f t="shared" si="132"/>
        <v>-210188.95098433108</v>
      </c>
      <c r="I1633">
        <f t="shared" si="133"/>
        <v>-4.2075112519954254E-4</v>
      </c>
      <c r="J1633">
        <f t="shared" si="129"/>
        <v>-0.15997401408932563</v>
      </c>
    </row>
    <row r="1634" spans="1:10" x14ac:dyDescent="0.55000000000000004">
      <c r="A1634">
        <v>1622</v>
      </c>
      <c r="B1634">
        <v>-7613</v>
      </c>
      <c r="C1634">
        <v>-525365</v>
      </c>
      <c r="F1634">
        <f t="shared" si="130"/>
        <v>20.274999999999999</v>
      </c>
      <c r="G1634">
        <f t="shared" si="131"/>
        <v>-7.613E-3</v>
      </c>
      <c r="H1634">
        <f t="shared" si="132"/>
        <v>-213978.95098433108</v>
      </c>
      <c r="I1634">
        <f t="shared" si="133"/>
        <v>-4.2833785493504202E-4</v>
      </c>
      <c r="J1634">
        <f t="shared" si="129"/>
        <v>-0.16285856872723212</v>
      </c>
    </row>
    <row r="1635" spans="1:10" x14ac:dyDescent="0.55000000000000004">
      <c r="A1635">
        <v>1623</v>
      </c>
      <c r="B1635">
        <v>-9759</v>
      </c>
      <c r="C1635">
        <v>-529720</v>
      </c>
      <c r="F1635">
        <f t="shared" si="130"/>
        <v>20.287500000000001</v>
      </c>
      <c r="G1635">
        <f t="shared" si="131"/>
        <v>-9.7590000000000003E-3</v>
      </c>
      <c r="H1635">
        <f t="shared" si="132"/>
        <v>-218333.95098433108</v>
      </c>
      <c r="I1635">
        <f t="shared" si="133"/>
        <v>-4.3705558791607113E-4</v>
      </c>
      <c r="J1635">
        <f t="shared" si="129"/>
        <v>-0.16617314272408767</v>
      </c>
    </row>
    <row r="1636" spans="1:10" x14ac:dyDescent="0.55000000000000004">
      <c r="A1636">
        <v>1624</v>
      </c>
      <c r="B1636">
        <v>-11859</v>
      </c>
      <c r="C1636">
        <v>-538998</v>
      </c>
      <c r="F1636">
        <f t="shared" si="130"/>
        <v>20.3</v>
      </c>
      <c r="G1636">
        <f t="shared" si="131"/>
        <v>-1.1859E-2</v>
      </c>
      <c r="H1636">
        <f t="shared" si="132"/>
        <v>-227611.95098433108</v>
      </c>
      <c r="I1636">
        <f t="shared" si="133"/>
        <v>-4.5562806245062629E-4</v>
      </c>
      <c r="J1636">
        <f t="shared" si="129"/>
        <v>-0.1732345933653795</v>
      </c>
    </row>
    <row r="1637" spans="1:10" x14ac:dyDescent="0.55000000000000004">
      <c r="A1637">
        <v>1625</v>
      </c>
      <c r="B1637">
        <v>-13884</v>
      </c>
      <c r="C1637">
        <v>-542959</v>
      </c>
      <c r="F1637">
        <f t="shared" si="130"/>
        <v>20.3125</v>
      </c>
      <c r="G1637">
        <f t="shared" si="131"/>
        <v>-1.3883999999999999E-2</v>
      </c>
      <c r="H1637">
        <f t="shared" si="132"/>
        <v>-231572.95098433108</v>
      </c>
      <c r="I1637">
        <f t="shared" si="133"/>
        <v>-4.6355709582326834E-4</v>
      </c>
      <c r="J1637">
        <f t="shared" si="129"/>
        <v>-0.17624929545528648</v>
      </c>
    </row>
    <row r="1638" spans="1:10" x14ac:dyDescent="0.55000000000000004">
      <c r="A1638">
        <v>1626</v>
      </c>
      <c r="B1638">
        <v>-15834</v>
      </c>
      <c r="C1638">
        <v>-538464</v>
      </c>
      <c r="F1638">
        <f t="shared" si="130"/>
        <v>20.324999999999999</v>
      </c>
      <c r="G1638">
        <f t="shared" si="131"/>
        <v>-1.5834000000000001E-2</v>
      </c>
      <c r="H1638">
        <f t="shared" si="132"/>
        <v>-227077.95098433108</v>
      </c>
      <c r="I1638">
        <f t="shared" si="133"/>
        <v>-4.5455911425042661E-4</v>
      </c>
      <c r="J1638">
        <f t="shared" si="129"/>
        <v>-0.17282816798895678</v>
      </c>
    </row>
    <row r="1639" spans="1:10" x14ac:dyDescent="0.55000000000000004">
      <c r="A1639">
        <v>1627</v>
      </c>
      <c r="B1639">
        <v>-17700</v>
      </c>
      <c r="C1639">
        <v>-541986</v>
      </c>
      <c r="F1639">
        <f t="shared" si="130"/>
        <v>20.337499999999999</v>
      </c>
      <c r="G1639">
        <f t="shared" si="131"/>
        <v>-1.77E-2</v>
      </c>
      <c r="H1639">
        <f t="shared" si="132"/>
        <v>-230599.95098433108</v>
      </c>
      <c r="I1639">
        <f t="shared" si="133"/>
        <v>-4.6160936811017047E-4</v>
      </c>
      <c r="J1639">
        <f t="shared" si="129"/>
        <v>-0.17550874884244136</v>
      </c>
    </row>
    <row r="1640" spans="1:10" x14ac:dyDescent="0.55000000000000004">
      <c r="A1640">
        <v>1628</v>
      </c>
      <c r="B1640">
        <v>-19463</v>
      </c>
      <c r="C1640">
        <v>-544426</v>
      </c>
      <c r="F1640">
        <f t="shared" si="130"/>
        <v>20.350000000000001</v>
      </c>
      <c r="G1640">
        <f t="shared" si="131"/>
        <v>-1.9462999999999998E-2</v>
      </c>
      <c r="H1640">
        <f t="shared" si="132"/>
        <v>-233039.95098433108</v>
      </c>
      <c r="I1640">
        <f t="shared" si="133"/>
        <v>-4.6649370071033373E-4</v>
      </c>
      <c r="J1640">
        <f t="shared" si="129"/>
        <v>-0.17736582359613312</v>
      </c>
    </row>
    <row r="1641" spans="1:10" x14ac:dyDescent="0.55000000000000004">
      <c r="A1641">
        <v>1629</v>
      </c>
      <c r="B1641">
        <v>-21113</v>
      </c>
      <c r="C1641">
        <v>-536050</v>
      </c>
      <c r="F1641">
        <f t="shared" si="130"/>
        <v>20.362500000000001</v>
      </c>
      <c r="G1641">
        <f t="shared" si="131"/>
        <v>-2.1113E-2</v>
      </c>
      <c r="H1641">
        <f t="shared" si="132"/>
        <v>-224663.95098433108</v>
      </c>
      <c r="I1641">
        <f t="shared" si="133"/>
        <v>-4.4972682781731427E-4</v>
      </c>
      <c r="J1641">
        <f t="shared" si="129"/>
        <v>-0.17099088173673882</v>
      </c>
    </row>
    <row r="1642" spans="1:10" x14ac:dyDescent="0.55000000000000004">
      <c r="A1642">
        <v>1630</v>
      </c>
      <c r="B1642">
        <v>-22650</v>
      </c>
      <c r="C1642">
        <v>-529262</v>
      </c>
      <c r="F1642">
        <f t="shared" si="130"/>
        <v>20.375</v>
      </c>
      <c r="G1642">
        <f t="shared" si="131"/>
        <v>-2.265E-2</v>
      </c>
      <c r="H1642">
        <f t="shared" si="132"/>
        <v>-217875.95098433108</v>
      </c>
      <c r="I1642">
        <f t="shared" si="133"/>
        <v>-4.3613877466571258E-4</v>
      </c>
      <c r="J1642">
        <f t="shared" si="129"/>
        <v>-0.16582456065966519</v>
      </c>
    </row>
    <row r="1643" spans="1:10" x14ac:dyDescent="0.55000000000000004">
      <c r="A1643">
        <v>1631</v>
      </c>
      <c r="B1643">
        <v>-24056</v>
      </c>
      <c r="C1643">
        <v>-520541</v>
      </c>
      <c r="F1643">
        <f t="shared" si="130"/>
        <v>20.387499999999999</v>
      </c>
      <c r="G1643">
        <f t="shared" si="131"/>
        <v>-2.4055999999999998E-2</v>
      </c>
      <c r="H1643">
        <f t="shared" si="132"/>
        <v>-209154.95098433108</v>
      </c>
      <c r="I1643">
        <f t="shared" si="133"/>
        <v>-4.186812891714406E-4</v>
      </c>
      <c r="J1643">
        <f t="shared" si="129"/>
        <v>-0.15918704060763825</v>
      </c>
    </row>
    <row r="1644" spans="1:10" x14ac:dyDescent="0.55000000000000004">
      <c r="A1644">
        <v>1632</v>
      </c>
      <c r="B1644">
        <v>-25331</v>
      </c>
      <c r="C1644">
        <v>-517975</v>
      </c>
      <c r="F1644">
        <f t="shared" si="130"/>
        <v>20.399999999999999</v>
      </c>
      <c r="G1644">
        <f t="shared" si="131"/>
        <v>-2.5330999999999999E-2</v>
      </c>
      <c r="H1644">
        <f t="shared" si="132"/>
        <v>-206588.95098433108</v>
      </c>
      <c r="I1644">
        <f t="shared" si="133"/>
        <v>-4.1354473283864595E-4</v>
      </c>
      <c r="J1644">
        <f t="shared" si="129"/>
        <v>-0.15723406773141979</v>
      </c>
    </row>
    <row r="1645" spans="1:10" x14ac:dyDescent="0.55000000000000004">
      <c r="A1645">
        <v>1633</v>
      </c>
      <c r="B1645">
        <v>-26466</v>
      </c>
      <c r="C1645">
        <v>-516902</v>
      </c>
      <c r="F1645">
        <f t="shared" si="130"/>
        <v>20.412500000000001</v>
      </c>
      <c r="G1645">
        <f t="shared" si="131"/>
        <v>-2.6466E-2</v>
      </c>
      <c r="H1645">
        <f t="shared" si="132"/>
        <v>-205515.95098433108</v>
      </c>
      <c r="I1645">
        <f t="shared" si="133"/>
        <v>-4.1139682755996762E-4</v>
      </c>
      <c r="J1645">
        <f t="shared" si="129"/>
        <v>-0.15641741149752175</v>
      </c>
    </row>
    <row r="1646" spans="1:10" x14ac:dyDescent="0.55000000000000004">
      <c r="A1646">
        <v>1634</v>
      </c>
      <c r="B1646">
        <v>-27450</v>
      </c>
      <c r="C1646">
        <v>-510390</v>
      </c>
      <c r="F1646">
        <f t="shared" si="130"/>
        <v>20.425000000000001</v>
      </c>
      <c r="G1646">
        <f t="shared" si="131"/>
        <v>-2.7449999999999999E-2</v>
      </c>
      <c r="H1646">
        <f t="shared" si="132"/>
        <v>-199003.95098433108</v>
      </c>
      <c r="I1646">
        <f t="shared" si="133"/>
        <v>-3.9836126448936798E-4</v>
      </c>
      <c r="J1646">
        <f t="shared" si="129"/>
        <v>-0.15146115297455423</v>
      </c>
    </row>
    <row r="1647" spans="1:10" x14ac:dyDescent="0.55000000000000004">
      <c r="A1647">
        <v>1635</v>
      </c>
      <c r="B1647">
        <v>-28275</v>
      </c>
      <c r="C1647">
        <v>-501176</v>
      </c>
      <c r="F1647">
        <f t="shared" si="130"/>
        <v>20.4375</v>
      </c>
      <c r="G1647">
        <f t="shared" si="131"/>
        <v>-2.8274999999999998E-2</v>
      </c>
      <c r="H1647">
        <f t="shared" si="132"/>
        <v>-189789.95098433108</v>
      </c>
      <c r="I1647">
        <f t="shared" si="133"/>
        <v>-3.7991690359678431E-4</v>
      </c>
      <c r="J1647">
        <f t="shared" si="129"/>
        <v>-0.14444841249073628</v>
      </c>
    </row>
    <row r="1648" spans="1:10" x14ac:dyDescent="0.55000000000000004">
      <c r="A1648">
        <v>1636</v>
      </c>
      <c r="B1648">
        <v>-28950</v>
      </c>
      <c r="C1648">
        <v>-487455</v>
      </c>
      <c r="F1648">
        <f t="shared" si="130"/>
        <v>20.45</v>
      </c>
      <c r="G1648">
        <f t="shared" si="131"/>
        <v>-2.895E-2</v>
      </c>
      <c r="H1648">
        <f t="shared" si="132"/>
        <v>-176068.95098433108</v>
      </c>
      <c r="I1648">
        <f t="shared" si="133"/>
        <v>-3.5245053982348922E-4</v>
      </c>
      <c r="J1648">
        <f t="shared" si="129"/>
        <v>-0.13400541138606228</v>
      </c>
    </row>
    <row r="1649" spans="1:10" x14ac:dyDescent="0.55000000000000004">
      <c r="A1649">
        <v>1637</v>
      </c>
      <c r="B1649">
        <v>-29456</v>
      </c>
      <c r="C1649">
        <v>-471551</v>
      </c>
      <c r="F1649">
        <f t="shared" si="130"/>
        <v>20.462499999999999</v>
      </c>
      <c r="G1649">
        <f t="shared" si="131"/>
        <v>-2.9456E-2</v>
      </c>
      <c r="H1649">
        <f t="shared" si="132"/>
        <v>-160164.95098433108</v>
      </c>
      <c r="I1649">
        <f t="shared" si="133"/>
        <v>-3.2061429979357272E-4</v>
      </c>
      <c r="J1649">
        <f t="shared" si="129"/>
        <v>-0.12190093725380258</v>
      </c>
    </row>
    <row r="1650" spans="1:10" x14ac:dyDescent="0.55000000000000004">
      <c r="A1650">
        <v>1638</v>
      </c>
      <c r="B1650">
        <v>-29803</v>
      </c>
      <c r="C1650">
        <v>-455365</v>
      </c>
      <c r="F1650">
        <f t="shared" si="130"/>
        <v>20.475000000000001</v>
      </c>
      <c r="G1650">
        <f t="shared" si="131"/>
        <v>-2.9803E-2</v>
      </c>
      <c r="H1650">
        <f t="shared" si="132"/>
        <v>-143978.95098433108</v>
      </c>
      <c r="I1650">
        <f t="shared" si="133"/>
        <v>-2.8821355902871926E-4</v>
      </c>
      <c r="J1650">
        <f t="shared" si="129"/>
        <v>-0.1095818339901736</v>
      </c>
    </row>
    <row r="1651" spans="1:10" x14ac:dyDescent="0.55000000000000004">
      <c r="A1651">
        <v>1639</v>
      </c>
      <c r="B1651">
        <v>-29981</v>
      </c>
      <c r="C1651">
        <v>-438648</v>
      </c>
      <c r="F1651">
        <f t="shared" si="130"/>
        <v>20.487500000000001</v>
      </c>
      <c r="G1651">
        <f t="shared" si="131"/>
        <v>-2.9980999999999997E-2</v>
      </c>
      <c r="H1651">
        <f t="shared" si="132"/>
        <v>-127261.95098433108</v>
      </c>
      <c r="I1651">
        <f t="shared" si="133"/>
        <v>-2.5474987539063359E-4</v>
      </c>
      <c r="J1651">
        <f t="shared" si="129"/>
        <v>-9.6858588638753518E-2</v>
      </c>
    </row>
    <row r="1652" spans="1:10" x14ac:dyDescent="0.55000000000000004">
      <c r="A1652">
        <v>1640</v>
      </c>
      <c r="B1652">
        <v>-29981</v>
      </c>
      <c r="C1652">
        <v>-419620</v>
      </c>
      <c r="F1652">
        <f t="shared" si="130"/>
        <v>20.5</v>
      </c>
      <c r="G1652">
        <f t="shared" si="131"/>
        <v>-2.9980999999999997E-2</v>
      </c>
      <c r="H1652">
        <f t="shared" si="132"/>
        <v>-108233.95098433108</v>
      </c>
      <c r="I1652">
        <f t="shared" si="133"/>
        <v>-2.1666008821198346E-4</v>
      </c>
      <c r="J1652">
        <f t="shared" si="129"/>
        <v>-8.2376449944799965E-2</v>
      </c>
    </row>
    <row r="1653" spans="1:10" x14ac:dyDescent="0.55000000000000004">
      <c r="A1653">
        <v>1641</v>
      </c>
      <c r="B1653">
        <v>-29822</v>
      </c>
      <c r="C1653">
        <v>-402797</v>
      </c>
      <c r="F1653">
        <f t="shared" si="130"/>
        <v>20.512499999999999</v>
      </c>
      <c r="G1653">
        <f t="shared" si="131"/>
        <v>-2.9821999999999998E-2</v>
      </c>
      <c r="H1653">
        <f t="shared" si="132"/>
        <v>-91410.950984331081</v>
      </c>
      <c r="I1653">
        <f t="shared" si="133"/>
        <v>-1.8298421635438248E-4</v>
      </c>
      <c r="J1653">
        <f t="shared" si="129"/>
        <v>-6.9572528395063754E-2</v>
      </c>
    </row>
    <row r="1654" spans="1:10" x14ac:dyDescent="0.55000000000000004">
      <c r="A1654">
        <v>1642</v>
      </c>
      <c r="B1654">
        <v>-29494</v>
      </c>
      <c r="C1654">
        <v>-384618</v>
      </c>
      <c r="F1654">
        <f t="shared" si="130"/>
        <v>20.524999999999999</v>
      </c>
      <c r="G1654">
        <f t="shared" si="131"/>
        <v>-2.9493999999999999E-2</v>
      </c>
      <c r="H1654">
        <f t="shared" si="132"/>
        <v>-73231.950984331081</v>
      </c>
      <c r="I1654">
        <f t="shared" si="133"/>
        <v>-1.4659393670751048E-4</v>
      </c>
      <c r="J1654">
        <f t="shared" si="129"/>
        <v>-5.5736560383849672E-2</v>
      </c>
    </row>
    <row r="1655" spans="1:10" x14ac:dyDescent="0.55000000000000004">
      <c r="A1655">
        <v>1643</v>
      </c>
      <c r="B1655">
        <v>-28997</v>
      </c>
      <c r="C1655">
        <v>-378001</v>
      </c>
      <c r="F1655">
        <f t="shared" si="130"/>
        <v>20.537500000000001</v>
      </c>
      <c r="G1655">
        <f t="shared" si="131"/>
        <v>-2.8996999999999998E-2</v>
      </c>
      <c r="H1655">
        <f t="shared" si="132"/>
        <v>-66614.950984331081</v>
      </c>
      <c r="I1655">
        <f t="shared" si="133"/>
        <v>-1.3334818719305135E-4</v>
      </c>
      <c r="J1655">
        <f t="shared" si="129"/>
        <v>-5.0700386758776569E-2</v>
      </c>
    </row>
    <row r="1656" spans="1:10" x14ac:dyDescent="0.55000000000000004">
      <c r="A1656">
        <v>1644</v>
      </c>
      <c r="B1656">
        <v>-28341</v>
      </c>
      <c r="C1656">
        <v>-357380</v>
      </c>
      <c r="F1656">
        <f t="shared" si="130"/>
        <v>20.55</v>
      </c>
      <c r="G1656">
        <f t="shared" si="131"/>
        <v>-2.8340999999999998E-2</v>
      </c>
      <c r="H1656">
        <f t="shared" si="132"/>
        <v>-45993.950984331081</v>
      </c>
      <c r="I1656">
        <f t="shared" si="133"/>
        <v>-9.2069571394704476E-5</v>
      </c>
      <c r="J1656">
        <f t="shared" si="129"/>
        <v>-3.5005821801449677E-2</v>
      </c>
    </row>
    <row r="1657" spans="1:10" x14ac:dyDescent="0.55000000000000004">
      <c r="A1657">
        <v>1645</v>
      </c>
      <c r="B1657">
        <v>-27525</v>
      </c>
      <c r="C1657">
        <v>-341418</v>
      </c>
      <c r="F1657">
        <f t="shared" si="130"/>
        <v>20.5625</v>
      </c>
      <c r="G1657">
        <f t="shared" si="131"/>
        <v>-2.7524999999999997E-2</v>
      </c>
      <c r="H1657">
        <f t="shared" si="132"/>
        <v>-30031.950984331081</v>
      </c>
      <c r="I1657">
        <f t="shared" si="133"/>
        <v>-6.0117228376751281E-5</v>
      </c>
      <c r="J1657">
        <f t="shared" si="129"/>
        <v>-2.2857204088979281E-2</v>
      </c>
    </row>
    <row r="1658" spans="1:10" x14ac:dyDescent="0.55000000000000004">
      <c r="A1658">
        <v>1646</v>
      </c>
      <c r="B1658">
        <v>-26559</v>
      </c>
      <c r="C1658">
        <v>-323016</v>
      </c>
      <c r="F1658">
        <f t="shared" si="130"/>
        <v>20.574999999999999</v>
      </c>
      <c r="G1658">
        <f t="shared" si="131"/>
        <v>-2.6558999999999999E-2</v>
      </c>
      <c r="H1658">
        <f t="shared" si="132"/>
        <v>-11629.950984331081</v>
      </c>
      <c r="I1658">
        <f t="shared" si="133"/>
        <v>-2.3280552758634828E-5</v>
      </c>
      <c r="J1658">
        <f t="shared" si="129"/>
        <v>-8.8515116228171323E-3</v>
      </c>
    </row>
    <row r="1659" spans="1:10" x14ac:dyDescent="0.55000000000000004">
      <c r="A1659">
        <v>1647</v>
      </c>
      <c r="B1659">
        <v>-25434</v>
      </c>
      <c r="C1659">
        <v>-306476</v>
      </c>
      <c r="F1659">
        <f t="shared" si="130"/>
        <v>20.587499999999999</v>
      </c>
      <c r="G1659">
        <f t="shared" si="131"/>
        <v>-2.5433999999999998E-2</v>
      </c>
      <c r="H1659">
        <f t="shared" si="132"/>
        <v>4910.0490156689193</v>
      </c>
      <c r="I1659">
        <f t="shared" si="133"/>
        <v>9.8288165883734342E-6</v>
      </c>
      <c r="J1659">
        <f t="shared" si="129"/>
        <v>3.7370196993392587E-3</v>
      </c>
    </row>
    <row r="1660" spans="1:10" x14ac:dyDescent="0.55000000000000004">
      <c r="A1660">
        <v>1648</v>
      </c>
      <c r="B1660">
        <v>-24178</v>
      </c>
      <c r="C1660">
        <v>-293794</v>
      </c>
      <c r="F1660">
        <f t="shared" si="130"/>
        <v>20.6</v>
      </c>
      <c r="G1660">
        <f t="shared" si="131"/>
        <v>-2.4177999999999998E-2</v>
      </c>
      <c r="H1660">
        <f t="shared" si="132"/>
        <v>17592.049015668919</v>
      </c>
      <c r="I1660">
        <f t="shared" si="133"/>
        <v>3.5215335455287511E-5</v>
      </c>
      <c r="J1660">
        <f t="shared" si="129"/>
        <v>1.3389241841273198E-2</v>
      </c>
    </row>
    <row r="1661" spans="1:10" x14ac:dyDescent="0.55000000000000004">
      <c r="A1661">
        <v>1649</v>
      </c>
      <c r="B1661">
        <v>-22781</v>
      </c>
      <c r="C1661">
        <v>-276372</v>
      </c>
      <c r="F1661">
        <f t="shared" si="130"/>
        <v>20.612500000000001</v>
      </c>
      <c r="G1661">
        <f t="shared" si="131"/>
        <v>-2.2780999999999999E-2</v>
      </c>
      <c r="H1661">
        <f t="shared" si="132"/>
        <v>35014.049015668919</v>
      </c>
      <c r="I1661">
        <f t="shared" si="133"/>
        <v>7.0090270930715445E-5</v>
      </c>
      <c r="J1661">
        <f t="shared" si="129"/>
        <v>2.6649060021116527E-2</v>
      </c>
    </row>
    <row r="1662" spans="1:10" x14ac:dyDescent="0.55000000000000004">
      <c r="A1662">
        <v>1650</v>
      </c>
      <c r="B1662">
        <v>-21253</v>
      </c>
      <c r="C1662">
        <v>-258545</v>
      </c>
      <c r="F1662">
        <f t="shared" si="130"/>
        <v>20.625</v>
      </c>
      <c r="G1662">
        <f t="shared" si="131"/>
        <v>-2.1252999999999998E-2</v>
      </c>
      <c r="H1662">
        <f t="shared" si="132"/>
        <v>52841.049015668919</v>
      </c>
      <c r="I1662">
        <f t="shared" si="133"/>
        <v>1.0577592554674424E-4</v>
      </c>
      <c r="J1662">
        <f t="shared" si="129"/>
        <v>4.0217122166224265E-2</v>
      </c>
    </row>
    <row r="1663" spans="1:10" x14ac:dyDescent="0.55000000000000004">
      <c r="A1663">
        <v>1651</v>
      </c>
      <c r="B1663">
        <v>-19613</v>
      </c>
      <c r="C1663">
        <v>-239201</v>
      </c>
      <c r="F1663">
        <f t="shared" si="130"/>
        <v>20.637499999999999</v>
      </c>
      <c r="G1663">
        <f t="shared" si="131"/>
        <v>-1.9612999999999998E-2</v>
      </c>
      <c r="H1663">
        <f t="shared" si="132"/>
        <v>72185.049015668919</v>
      </c>
      <c r="I1663">
        <f t="shared" si="133"/>
        <v>1.4449827383262862E-4</v>
      </c>
      <c r="J1663">
        <f t="shared" si="129"/>
        <v>5.4939767262705115E-2</v>
      </c>
    </row>
    <row r="1664" spans="1:10" x14ac:dyDescent="0.55000000000000004">
      <c r="A1664">
        <v>1652</v>
      </c>
      <c r="B1664">
        <v>-17859</v>
      </c>
      <c r="C1664">
        <v>-219593</v>
      </c>
      <c r="F1664">
        <f t="shared" si="130"/>
        <v>20.65</v>
      </c>
      <c r="G1664">
        <f t="shared" si="131"/>
        <v>-1.7859E-2</v>
      </c>
      <c r="H1664">
        <f t="shared" si="132"/>
        <v>91793.049015668919</v>
      </c>
      <c r="I1664">
        <f t="shared" si="133"/>
        <v>1.8374909089164545E-4</v>
      </c>
      <c r="J1664">
        <f t="shared" si="129"/>
        <v>6.9863341758765726E-2</v>
      </c>
    </row>
    <row r="1665" spans="1:10" x14ac:dyDescent="0.55000000000000004">
      <c r="A1665">
        <v>1653</v>
      </c>
      <c r="B1665">
        <v>-16013</v>
      </c>
      <c r="C1665">
        <v>-201867</v>
      </c>
      <c r="F1665">
        <f t="shared" si="130"/>
        <v>20.662500000000001</v>
      </c>
      <c r="G1665">
        <f t="shared" si="131"/>
        <v>-1.6012999999999999E-2</v>
      </c>
      <c r="H1665">
        <f t="shared" si="132"/>
        <v>109519.04901566892</v>
      </c>
      <c r="I1665">
        <f t="shared" si="133"/>
        <v>2.1923256616643798E-4</v>
      </c>
      <c r="J1665">
        <f t="shared" si="129"/>
        <v>8.335453318661E-2</v>
      </c>
    </row>
    <row r="1666" spans="1:10" x14ac:dyDescent="0.55000000000000004">
      <c r="A1666">
        <v>1654</v>
      </c>
      <c r="B1666">
        <v>-14063</v>
      </c>
      <c r="C1666">
        <v>-188919</v>
      </c>
      <c r="F1666">
        <f t="shared" si="130"/>
        <v>20.675000000000001</v>
      </c>
      <c r="G1666">
        <f t="shared" si="131"/>
        <v>-1.4062999999999999E-2</v>
      </c>
      <c r="H1666">
        <f t="shared" si="132"/>
        <v>122467.04901566892</v>
      </c>
      <c r="I1666">
        <f t="shared" si="133"/>
        <v>2.4515155735779608E-4</v>
      </c>
      <c r="J1666">
        <f t="shared" si="129"/>
        <v>9.3209206920544754E-2</v>
      </c>
    </row>
    <row r="1667" spans="1:10" x14ac:dyDescent="0.55000000000000004">
      <c r="A1667">
        <v>1655</v>
      </c>
      <c r="B1667">
        <v>-12047</v>
      </c>
      <c r="C1667">
        <v>-178344</v>
      </c>
      <c r="F1667">
        <f t="shared" si="130"/>
        <v>20.6875</v>
      </c>
      <c r="G1667">
        <f t="shared" si="131"/>
        <v>-1.2046999999999999E-2</v>
      </c>
      <c r="H1667">
        <f t="shared" si="132"/>
        <v>133042.04901566892</v>
      </c>
      <c r="I1667">
        <f t="shared" si="133"/>
        <v>2.6632033491792983E-4</v>
      </c>
      <c r="J1667">
        <f t="shared" si="129"/>
        <v>0.10125779934689322</v>
      </c>
    </row>
    <row r="1668" spans="1:10" x14ac:dyDescent="0.55000000000000004">
      <c r="A1668">
        <v>1656</v>
      </c>
      <c r="B1668">
        <v>-9956</v>
      </c>
      <c r="C1668">
        <v>-168372</v>
      </c>
      <c r="F1668">
        <f t="shared" si="130"/>
        <v>20.7</v>
      </c>
      <c r="G1668">
        <f t="shared" si="131"/>
        <v>-9.9559999999999996E-3</v>
      </c>
      <c r="H1668">
        <f t="shared" si="132"/>
        <v>143014.04901566892</v>
      </c>
      <c r="I1668">
        <f t="shared" si="133"/>
        <v>2.8628204175761343E-4</v>
      </c>
      <c r="J1668">
        <f t="shared" si="129"/>
        <v>0.1088474507582925</v>
      </c>
    </row>
    <row r="1669" spans="1:10" x14ac:dyDescent="0.55000000000000004">
      <c r="A1669">
        <v>1657</v>
      </c>
      <c r="B1669">
        <v>-7809</v>
      </c>
      <c r="C1669">
        <v>-157106</v>
      </c>
      <c r="F1669">
        <f t="shared" si="130"/>
        <v>20.712499999999999</v>
      </c>
      <c r="G1669">
        <f t="shared" si="131"/>
        <v>-7.809E-3</v>
      </c>
      <c r="H1669">
        <f t="shared" si="132"/>
        <v>154280.04901566892</v>
      </c>
      <c r="I1669">
        <f t="shared" si="133"/>
        <v>3.0883404629590815E-4</v>
      </c>
      <c r="J1669">
        <f t="shared" si="129"/>
        <v>0.11742196066611678</v>
      </c>
    </row>
    <row r="1670" spans="1:10" x14ac:dyDescent="0.55000000000000004">
      <c r="A1670">
        <v>1658</v>
      </c>
      <c r="B1670">
        <v>-5625</v>
      </c>
      <c r="C1670">
        <v>-143291</v>
      </c>
      <c r="F1670">
        <f t="shared" si="130"/>
        <v>20.725000000000001</v>
      </c>
      <c r="G1670">
        <f t="shared" si="131"/>
        <v>-5.6249999999999998E-3</v>
      </c>
      <c r="H1670">
        <f t="shared" si="132"/>
        <v>168095.04901566892</v>
      </c>
      <c r="I1670">
        <f t="shared" si="133"/>
        <v>3.3648857698084886E-4</v>
      </c>
      <c r="J1670">
        <f t="shared" si="129"/>
        <v>0.12793650481458052</v>
      </c>
    </row>
    <row r="1671" spans="1:10" x14ac:dyDescent="0.55000000000000004">
      <c r="A1671">
        <v>1659</v>
      </c>
      <c r="B1671">
        <v>-3403</v>
      </c>
      <c r="C1671">
        <v>-128737</v>
      </c>
      <c r="F1671">
        <f t="shared" si="130"/>
        <v>20.737500000000001</v>
      </c>
      <c r="G1671">
        <f t="shared" si="131"/>
        <v>-3.4029999999999998E-3</v>
      </c>
      <c r="H1671">
        <f t="shared" si="132"/>
        <v>182649.04901566892</v>
      </c>
      <c r="I1671">
        <f t="shared" si="133"/>
        <v>3.6562241987542915E-4</v>
      </c>
      <c r="J1671">
        <f t="shared" si="129"/>
        <v>0.13901349906262553</v>
      </c>
    </row>
    <row r="1672" spans="1:10" x14ac:dyDescent="0.55000000000000004">
      <c r="A1672">
        <v>1660</v>
      </c>
      <c r="B1672">
        <v>-1172</v>
      </c>
      <c r="C1672">
        <v>-120613</v>
      </c>
      <c r="F1672">
        <f t="shared" si="130"/>
        <v>20.75</v>
      </c>
      <c r="G1672">
        <f t="shared" si="131"/>
        <v>-1.1719999999999999E-3</v>
      </c>
      <c r="H1672">
        <f t="shared" si="132"/>
        <v>190773.04901566892</v>
      </c>
      <c r="I1672">
        <f t="shared" si="133"/>
        <v>3.8188484530318582E-4</v>
      </c>
      <c r="J1672">
        <f t="shared" si="129"/>
        <v>0.14519664467696644</v>
      </c>
    </row>
    <row r="1673" spans="1:10" x14ac:dyDescent="0.55000000000000004">
      <c r="A1673">
        <v>1661</v>
      </c>
      <c r="B1673">
        <v>1078</v>
      </c>
      <c r="C1673">
        <v>-110891</v>
      </c>
      <c r="F1673">
        <f t="shared" si="130"/>
        <v>20.762499999999999</v>
      </c>
      <c r="G1673">
        <f t="shared" si="131"/>
        <v>1.078E-3</v>
      </c>
      <c r="H1673">
        <f t="shared" si="132"/>
        <v>200495.04901566892</v>
      </c>
      <c r="I1673">
        <f t="shared" si="133"/>
        <v>4.0134610822891825E-4</v>
      </c>
      <c r="J1673">
        <f t="shared" si="129"/>
        <v>0.1525960220357333</v>
      </c>
    </row>
    <row r="1674" spans="1:10" x14ac:dyDescent="0.55000000000000004">
      <c r="A1674">
        <v>1662</v>
      </c>
      <c r="B1674">
        <v>3319</v>
      </c>
      <c r="C1674">
        <v>-102220</v>
      </c>
      <c r="F1674">
        <f t="shared" si="130"/>
        <v>20.774999999999999</v>
      </c>
      <c r="G1674">
        <f t="shared" si="131"/>
        <v>3.3189999999999999E-3</v>
      </c>
      <c r="H1674">
        <f t="shared" si="132"/>
        <v>209166.04901566892</v>
      </c>
      <c r="I1674">
        <f t="shared" si="133"/>
        <v>4.1870350494040002E-4</v>
      </c>
      <c r="J1674">
        <f t="shared" si="129"/>
        <v>0.15919548727723382</v>
      </c>
    </row>
    <row r="1675" spans="1:10" x14ac:dyDescent="0.55000000000000004">
      <c r="A1675">
        <v>1663</v>
      </c>
      <c r="B1675">
        <v>5541</v>
      </c>
      <c r="C1675">
        <v>-93590</v>
      </c>
      <c r="F1675">
        <f t="shared" si="130"/>
        <v>20.787500000000001</v>
      </c>
      <c r="G1675">
        <f t="shared" si="131"/>
        <v>5.5409999999999999E-3</v>
      </c>
      <c r="H1675">
        <f t="shared" si="132"/>
        <v>217796.04901566892</v>
      </c>
      <c r="I1675">
        <f t="shared" si="133"/>
        <v>4.359788288499938E-4</v>
      </c>
      <c r="J1675">
        <f t="shared" si="129"/>
        <v>0.16576374757410259</v>
      </c>
    </row>
    <row r="1676" spans="1:10" x14ac:dyDescent="0.55000000000000004">
      <c r="A1676">
        <v>1664</v>
      </c>
      <c r="B1676">
        <v>7725</v>
      </c>
      <c r="C1676">
        <v>-91489</v>
      </c>
      <c r="F1676">
        <f t="shared" si="130"/>
        <v>20.8</v>
      </c>
      <c r="G1676">
        <f t="shared" si="131"/>
        <v>7.7249999999999992E-3</v>
      </c>
      <c r="H1676">
        <f t="shared" si="132"/>
        <v>219897.04901566892</v>
      </c>
      <c r="I1676">
        <f t="shared" si="133"/>
        <v>4.4018455950283934E-4</v>
      </c>
      <c r="J1676">
        <f t="shared" si="129"/>
        <v>0.1673628107124249</v>
      </c>
    </row>
    <row r="1677" spans="1:10" x14ac:dyDescent="0.55000000000000004">
      <c r="A1677">
        <v>1665</v>
      </c>
      <c r="B1677">
        <v>9872</v>
      </c>
      <c r="C1677">
        <v>-95028</v>
      </c>
      <c r="F1677">
        <f t="shared" si="130"/>
        <v>20.8125</v>
      </c>
      <c r="G1677">
        <f t="shared" si="131"/>
        <v>9.8719999999999988E-3</v>
      </c>
      <c r="H1677">
        <f t="shared" si="132"/>
        <v>216358.04901566892</v>
      </c>
      <c r="I1677">
        <f t="shared" si="133"/>
        <v>4.3310027545694681E-4</v>
      </c>
      <c r="J1677">
        <f t="shared" ref="J1677:J1740" si="134">(I1677*0.1*9.80665)/($J$4*10^(-6)*$H$4)</f>
        <v>0.16466929122336132</v>
      </c>
    </row>
    <row r="1678" spans="1:10" x14ac:dyDescent="0.55000000000000004">
      <c r="A1678">
        <v>1666</v>
      </c>
      <c r="B1678">
        <v>11963</v>
      </c>
      <c r="C1678">
        <v>-84842</v>
      </c>
      <c r="F1678">
        <f t="shared" si="130"/>
        <v>20.824999999999999</v>
      </c>
      <c r="G1678">
        <f t="shared" si="131"/>
        <v>1.1963E-2</v>
      </c>
      <c r="H1678">
        <f t="shared" si="132"/>
        <v>226544.04901566892</v>
      </c>
      <c r="I1678">
        <f t="shared" si="133"/>
        <v>4.5349036228697258E-4</v>
      </c>
      <c r="J1678">
        <f t="shared" si="134"/>
        <v>0.17242181722381386</v>
      </c>
    </row>
    <row r="1679" spans="1:10" x14ac:dyDescent="0.55000000000000004">
      <c r="A1679">
        <v>1667</v>
      </c>
      <c r="B1679">
        <v>13988</v>
      </c>
      <c r="C1679">
        <v>-76299</v>
      </c>
      <c r="F1679">
        <f t="shared" si="130"/>
        <v>20.837499999999999</v>
      </c>
      <c r="G1679">
        <f t="shared" si="131"/>
        <v>1.3987999999999999E-2</v>
      </c>
      <c r="H1679">
        <f t="shared" si="132"/>
        <v>235087.04901566892</v>
      </c>
      <c r="I1679">
        <f t="shared" si="133"/>
        <v>4.7059153171451136E-4</v>
      </c>
      <c r="J1679">
        <f t="shared" si="134"/>
        <v>0.17892386215036657</v>
      </c>
    </row>
    <row r="1680" spans="1:10" x14ac:dyDescent="0.55000000000000004">
      <c r="A1680">
        <v>1668</v>
      </c>
      <c r="B1680">
        <v>15938</v>
      </c>
      <c r="C1680">
        <v>-77403</v>
      </c>
      <c r="F1680">
        <f t="shared" si="130"/>
        <v>20.85</v>
      </c>
      <c r="G1680">
        <f t="shared" si="131"/>
        <v>1.5938000000000001E-2</v>
      </c>
      <c r="H1680">
        <f t="shared" si="132"/>
        <v>233983.04901566892</v>
      </c>
      <c r="I1680">
        <f t="shared" si="133"/>
        <v>4.6838157139050308E-4</v>
      </c>
      <c r="J1680">
        <f t="shared" si="134"/>
        <v>0.17808361193394209</v>
      </c>
    </row>
    <row r="1681" spans="1:10" x14ac:dyDescent="0.55000000000000004">
      <c r="A1681">
        <v>1669</v>
      </c>
      <c r="B1681">
        <v>17794</v>
      </c>
      <c r="C1681">
        <v>-79806</v>
      </c>
      <c r="F1681">
        <f t="shared" ref="F1681:F1744" si="135">A1681/80</f>
        <v>20.862500000000001</v>
      </c>
      <c r="G1681">
        <f t="shared" ref="G1681:G1744" si="136">B1681*10^-6</f>
        <v>1.7794000000000001E-2</v>
      </c>
      <c r="H1681">
        <f t="shared" ref="H1681:H1744" si="137">C1681-$F$4</f>
        <v>231580.04901566892</v>
      </c>
      <c r="I1681">
        <f t="shared" ref="I1681:I1744" si="138">($H$4*H1681)/($H$6*$H$8)</f>
        <v>4.6357130448960456E-4</v>
      </c>
      <c r="J1681">
        <f t="shared" si="134"/>
        <v>0.17625469774003993</v>
      </c>
    </row>
    <row r="1682" spans="1:10" x14ac:dyDescent="0.55000000000000004">
      <c r="A1682">
        <v>1670</v>
      </c>
      <c r="B1682">
        <v>19547</v>
      </c>
      <c r="C1682">
        <v>-79348</v>
      </c>
      <c r="F1682">
        <f t="shared" si="135"/>
        <v>20.875</v>
      </c>
      <c r="G1682">
        <f t="shared" si="136"/>
        <v>1.9546999999999998E-2</v>
      </c>
      <c r="H1682">
        <f t="shared" si="137"/>
        <v>232038.04901566892</v>
      </c>
      <c r="I1682">
        <f t="shared" si="138"/>
        <v>4.6448811773996311E-4</v>
      </c>
      <c r="J1682">
        <f t="shared" si="134"/>
        <v>0.17660327980446242</v>
      </c>
    </row>
    <row r="1683" spans="1:10" x14ac:dyDescent="0.55000000000000004">
      <c r="A1683">
        <v>1671</v>
      </c>
      <c r="B1683">
        <v>21197</v>
      </c>
      <c r="C1683">
        <v>-85584</v>
      </c>
      <c r="F1683">
        <f t="shared" si="135"/>
        <v>20.887499999999999</v>
      </c>
      <c r="G1683">
        <f t="shared" si="136"/>
        <v>2.1197000000000001E-2</v>
      </c>
      <c r="H1683">
        <f t="shared" si="137"/>
        <v>225802.04901566892</v>
      </c>
      <c r="I1683">
        <f t="shared" si="138"/>
        <v>4.5200504475036553E-4</v>
      </c>
      <c r="J1683">
        <f t="shared" si="134"/>
        <v>0.171857083835601</v>
      </c>
    </row>
    <row r="1684" spans="1:10" x14ac:dyDescent="0.55000000000000004">
      <c r="A1684">
        <v>1672</v>
      </c>
      <c r="B1684">
        <v>22725</v>
      </c>
      <c r="C1684">
        <v>-90035</v>
      </c>
      <c r="F1684">
        <f t="shared" si="135"/>
        <v>20.9</v>
      </c>
      <c r="G1684">
        <f t="shared" si="136"/>
        <v>2.2724999999999999E-2</v>
      </c>
      <c r="H1684">
        <f t="shared" si="137"/>
        <v>221351.04901566892</v>
      </c>
      <c r="I1684">
        <f t="shared" si="138"/>
        <v>4.4309514130637921E-4</v>
      </c>
      <c r="J1684">
        <f t="shared" si="134"/>
        <v>0.16846944460253463</v>
      </c>
    </row>
    <row r="1685" spans="1:10" x14ac:dyDescent="0.55000000000000004">
      <c r="A1685">
        <v>1673</v>
      </c>
      <c r="B1685">
        <v>24131</v>
      </c>
      <c r="C1685">
        <v>-96354</v>
      </c>
      <c r="F1685">
        <f t="shared" si="135"/>
        <v>20.912500000000001</v>
      </c>
      <c r="G1685">
        <f t="shared" si="136"/>
        <v>2.4131E-2</v>
      </c>
      <c r="H1685">
        <f t="shared" si="137"/>
        <v>215032.04901566892</v>
      </c>
      <c r="I1685">
        <f t="shared" si="138"/>
        <v>4.3044592093734987E-4</v>
      </c>
      <c r="J1685">
        <f t="shared" si="134"/>
        <v>0.16366007764819931</v>
      </c>
    </row>
    <row r="1686" spans="1:10" x14ac:dyDescent="0.55000000000000004">
      <c r="A1686">
        <v>1674</v>
      </c>
      <c r="B1686">
        <v>25397</v>
      </c>
      <c r="C1686">
        <v>-103084</v>
      </c>
      <c r="F1686">
        <f t="shared" si="135"/>
        <v>20.925000000000001</v>
      </c>
      <c r="G1686">
        <f t="shared" si="136"/>
        <v>2.5396999999999999E-2</v>
      </c>
      <c r="H1686">
        <f t="shared" si="137"/>
        <v>208302.04901566892</v>
      </c>
      <c r="I1686">
        <f t="shared" si="138"/>
        <v>4.1697397077378483E-4</v>
      </c>
      <c r="J1686">
        <f t="shared" si="134"/>
        <v>0.1585379001513364</v>
      </c>
    </row>
    <row r="1687" spans="1:10" x14ac:dyDescent="0.55000000000000004">
      <c r="A1687">
        <v>1675</v>
      </c>
      <c r="B1687">
        <v>26522</v>
      </c>
      <c r="C1687">
        <v>-111927</v>
      </c>
      <c r="F1687">
        <f t="shared" si="135"/>
        <v>20.9375</v>
      </c>
      <c r="G1687">
        <f t="shared" si="136"/>
        <v>2.6522E-2</v>
      </c>
      <c r="H1687">
        <f t="shared" si="137"/>
        <v>199459.04901566892</v>
      </c>
      <c r="I1687">
        <f t="shared" si="138"/>
        <v>3.9927226864950466E-4</v>
      </c>
      <c r="J1687">
        <f t="shared" si="134"/>
        <v>0.15180752636162487</v>
      </c>
    </row>
    <row r="1688" spans="1:10" x14ac:dyDescent="0.55000000000000004">
      <c r="A1688">
        <v>1676</v>
      </c>
      <c r="B1688">
        <v>27497</v>
      </c>
      <c r="C1688">
        <v>-121061</v>
      </c>
      <c r="F1688">
        <f t="shared" si="135"/>
        <v>20.95</v>
      </c>
      <c r="G1688">
        <f t="shared" si="136"/>
        <v>2.7496999999999997E-2</v>
      </c>
      <c r="H1688">
        <f t="shared" si="137"/>
        <v>190325.04901566892</v>
      </c>
      <c r="I1688">
        <f t="shared" si="138"/>
        <v>3.8098804980938537E-4</v>
      </c>
      <c r="J1688">
        <f t="shared" si="134"/>
        <v>0.14485567357464926</v>
      </c>
    </row>
    <row r="1689" spans="1:10" x14ac:dyDescent="0.55000000000000004">
      <c r="A1689">
        <v>1677</v>
      </c>
      <c r="B1689">
        <v>28313</v>
      </c>
      <c r="C1689">
        <v>-128353</v>
      </c>
      <c r="F1689">
        <f t="shared" si="135"/>
        <v>20.962499999999999</v>
      </c>
      <c r="G1689">
        <f t="shared" si="136"/>
        <v>2.8312999999999998E-2</v>
      </c>
      <c r="H1689">
        <f t="shared" si="137"/>
        <v>183033.04901566892</v>
      </c>
      <c r="I1689">
        <f t="shared" si="138"/>
        <v>3.6639110172725811E-4</v>
      </c>
      <c r="J1689">
        <f t="shared" si="134"/>
        <v>0.1393057600074688</v>
      </c>
    </row>
    <row r="1690" spans="1:10" x14ac:dyDescent="0.55000000000000004">
      <c r="A1690">
        <v>1678</v>
      </c>
      <c r="B1690">
        <v>28978</v>
      </c>
      <c r="C1690">
        <v>-138006</v>
      </c>
      <c r="F1690">
        <f t="shared" si="135"/>
        <v>20.975000000000001</v>
      </c>
      <c r="G1690">
        <f t="shared" si="136"/>
        <v>2.8978E-2</v>
      </c>
      <c r="H1690">
        <f t="shared" si="137"/>
        <v>173380.04901566892</v>
      </c>
      <c r="I1690">
        <f t="shared" si="138"/>
        <v>3.470679613217762E-4</v>
      </c>
      <c r="J1690">
        <f t="shared" si="134"/>
        <v>0.13195889828722843</v>
      </c>
    </row>
    <row r="1691" spans="1:10" x14ac:dyDescent="0.55000000000000004">
      <c r="A1691">
        <v>1679</v>
      </c>
      <c r="B1691">
        <v>29484</v>
      </c>
      <c r="C1691">
        <v>-150963</v>
      </c>
      <c r="F1691">
        <f t="shared" si="135"/>
        <v>20.987500000000001</v>
      </c>
      <c r="G1691">
        <f t="shared" si="136"/>
        <v>2.9484E-2</v>
      </c>
      <c r="H1691">
        <f t="shared" si="137"/>
        <v>160423.04901566892</v>
      </c>
      <c r="I1691">
        <f t="shared" si="138"/>
        <v>3.2113095414951589E-4</v>
      </c>
      <c r="J1691">
        <f t="shared" si="134"/>
        <v>0.12209737468739892</v>
      </c>
    </row>
    <row r="1692" spans="1:10" x14ac:dyDescent="0.55000000000000004">
      <c r="A1692">
        <v>1680</v>
      </c>
      <c r="B1692">
        <v>29813</v>
      </c>
      <c r="C1692">
        <v>-163796</v>
      </c>
      <c r="F1692">
        <f t="shared" si="135"/>
        <v>21</v>
      </c>
      <c r="G1692">
        <f t="shared" si="136"/>
        <v>2.9812999999999999E-2</v>
      </c>
      <c r="H1692">
        <f t="shared" si="137"/>
        <v>147590.04901566892</v>
      </c>
      <c r="I1692">
        <f t="shared" si="138"/>
        <v>2.9544216715857532E-4</v>
      </c>
      <c r="J1692">
        <f t="shared" si="134"/>
        <v>0.11233022701767505</v>
      </c>
    </row>
    <row r="1693" spans="1:10" x14ac:dyDescent="0.55000000000000004">
      <c r="A1693">
        <v>1681</v>
      </c>
      <c r="B1693">
        <v>29981</v>
      </c>
      <c r="C1693">
        <v>-182706</v>
      </c>
      <c r="F1693">
        <f t="shared" si="135"/>
        <v>21.012499999999999</v>
      </c>
      <c r="G1693">
        <f t="shared" si="136"/>
        <v>2.9980999999999997E-2</v>
      </c>
      <c r="H1693">
        <f t="shared" si="137"/>
        <v>128680.04901566892</v>
      </c>
      <c r="I1693">
        <f t="shared" si="138"/>
        <v>2.575885895073101E-4</v>
      </c>
      <c r="J1693">
        <f t="shared" si="134"/>
        <v>9.793789767656394E-2</v>
      </c>
    </row>
    <row r="1694" spans="1:10" x14ac:dyDescent="0.55000000000000004">
      <c r="A1694">
        <v>1682</v>
      </c>
      <c r="B1694">
        <v>29972</v>
      </c>
      <c r="C1694">
        <v>-199826</v>
      </c>
      <c r="F1694">
        <f t="shared" si="135"/>
        <v>21.024999999999999</v>
      </c>
      <c r="G1694">
        <f t="shared" si="136"/>
        <v>2.9971999999999999E-2</v>
      </c>
      <c r="H1694">
        <f t="shared" si="137"/>
        <v>111560.04901566892</v>
      </c>
      <c r="I1694">
        <f t="shared" si="138"/>
        <v>2.2331819027993519E-4</v>
      </c>
      <c r="J1694">
        <f t="shared" si="134"/>
        <v>8.4907930552300517E-2</v>
      </c>
    </row>
    <row r="1695" spans="1:10" x14ac:dyDescent="0.55000000000000004">
      <c r="A1695">
        <v>1683</v>
      </c>
      <c r="B1695">
        <v>29803</v>
      </c>
      <c r="C1695">
        <v>-216959</v>
      </c>
      <c r="F1695">
        <f t="shared" si="135"/>
        <v>21.037500000000001</v>
      </c>
      <c r="G1695">
        <f t="shared" si="136"/>
        <v>2.9803E-2</v>
      </c>
      <c r="H1695">
        <f t="shared" si="137"/>
        <v>94427.049015668919</v>
      </c>
      <c r="I1695">
        <f t="shared" si="138"/>
        <v>1.8902176796903479E-4</v>
      </c>
      <c r="J1695">
        <f t="shared" si="134"/>
        <v>7.1868069177300195E-2</v>
      </c>
    </row>
    <row r="1696" spans="1:10" x14ac:dyDescent="0.55000000000000004">
      <c r="A1696">
        <v>1684</v>
      </c>
      <c r="B1696">
        <v>29466</v>
      </c>
      <c r="C1696">
        <v>-233750</v>
      </c>
      <c r="F1696">
        <f t="shared" si="135"/>
        <v>21.05</v>
      </c>
      <c r="G1696">
        <f t="shared" si="136"/>
        <v>2.9465999999999999E-2</v>
      </c>
      <c r="H1696">
        <f t="shared" si="137"/>
        <v>77636.049015668919</v>
      </c>
      <c r="I1696">
        <f t="shared" si="138"/>
        <v>1.5540995293241957E-4</v>
      </c>
      <c r="J1696">
        <f t="shared" si="134"/>
        <v>5.9088502706300915E-2</v>
      </c>
    </row>
    <row r="1697" spans="1:10" x14ac:dyDescent="0.55000000000000004">
      <c r="A1697">
        <v>1685</v>
      </c>
      <c r="B1697">
        <v>28969</v>
      </c>
      <c r="C1697">
        <v>-246941</v>
      </c>
      <c r="F1697">
        <f t="shared" si="135"/>
        <v>21.0625</v>
      </c>
      <c r="G1697">
        <f t="shared" si="136"/>
        <v>2.8968999999999998E-2</v>
      </c>
      <c r="H1697">
        <f t="shared" si="137"/>
        <v>64445.049015668919</v>
      </c>
      <c r="I1697">
        <f t="shared" si="138"/>
        <v>1.2900453025670093E-4</v>
      </c>
      <c r="J1697">
        <f t="shared" si="134"/>
        <v>4.9048882593207499E-2</v>
      </c>
    </row>
    <row r="1698" spans="1:10" x14ac:dyDescent="0.55000000000000004">
      <c r="A1698">
        <v>1686</v>
      </c>
      <c r="B1698">
        <v>28303</v>
      </c>
      <c r="C1698">
        <v>-262158</v>
      </c>
      <c r="F1698">
        <f t="shared" si="135"/>
        <v>21.074999999999999</v>
      </c>
      <c r="G1698">
        <f t="shared" si="136"/>
        <v>2.8302999999999998E-2</v>
      </c>
      <c r="H1698">
        <f t="shared" si="137"/>
        <v>49228.049015668919</v>
      </c>
      <c r="I1698">
        <f t="shared" si="138"/>
        <v>9.854351010232218E-5</v>
      </c>
      <c r="J1698">
        <f t="shared" si="134"/>
        <v>3.7467281557581514E-2</v>
      </c>
    </row>
    <row r="1699" spans="1:10" x14ac:dyDescent="0.55000000000000004">
      <c r="A1699">
        <v>1687</v>
      </c>
      <c r="B1699">
        <v>27478</v>
      </c>
      <c r="C1699">
        <v>-277495</v>
      </c>
      <c r="F1699">
        <f t="shared" si="135"/>
        <v>21.087499999999999</v>
      </c>
      <c r="G1699">
        <f t="shared" si="136"/>
        <v>2.7477999999999999E-2</v>
      </c>
      <c r="H1699">
        <f t="shared" si="137"/>
        <v>33891.049015668919</v>
      </c>
      <c r="I1699">
        <f t="shared" si="138"/>
        <v>6.7842276869246868E-5</v>
      </c>
      <c r="J1699">
        <f t="shared" si="134"/>
        <v>2.5794348976692003E-2</v>
      </c>
    </row>
    <row r="1700" spans="1:10" x14ac:dyDescent="0.55000000000000004">
      <c r="A1700">
        <v>1688</v>
      </c>
      <c r="B1700">
        <v>26503</v>
      </c>
      <c r="C1700">
        <v>-303081</v>
      </c>
      <c r="F1700">
        <f t="shared" si="135"/>
        <v>21.1</v>
      </c>
      <c r="G1700">
        <f t="shared" si="136"/>
        <v>2.6502999999999999E-2</v>
      </c>
      <c r="H1700">
        <f t="shared" si="137"/>
        <v>8305.0490156689193</v>
      </c>
      <c r="I1700">
        <f t="shared" si="138"/>
        <v>1.662484493983009E-5</v>
      </c>
      <c r="J1700">
        <f t="shared" si="134"/>
        <v>6.3209413340865961E-3</v>
      </c>
    </row>
    <row r="1701" spans="1:10" x14ac:dyDescent="0.55000000000000004">
      <c r="A1701">
        <v>1689</v>
      </c>
      <c r="B1701">
        <v>25378</v>
      </c>
      <c r="C1701">
        <v>-323360</v>
      </c>
      <c r="F1701">
        <f t="shared" si="135"/>
        <v>21.112500000000001</v>
      </c>
      <c r="G1701">
        <f t="shared" si="136"/>
        <v>2.5377999999999998E-2</v>
      </c>
      <c r="H1701">
        <f t="shared" si="137"/>
        <v>-11973.950984331081</v>
      </c>
      <c r="I1701">
        <f t="shared" si="138"/>
        <v>-2.3969163584231614E-5</v>
      </c>
      <c r="J1701">
        <f t="shared" si="134"/>
        <v>-9.1133287192392484E-3</v>
      </c>
    </row>
    <row r="1702" spans="1:10" x14ac:dyDescent="0.55000000000000004">
      <c r="A1702">
        <v>1690</v>
      </c>
      <c r="B1702">
        <v>24113</v>
      </c>
      <c r="C1702">
        <v>-335928</v>
      </c>
      <c r="F1702">
        <f t="shared" si="135"/>
        <v>21.125</v>
      </c>
      <c r="G1702">
        <f t="shared" si="136"/>
        <v>2.4112999999999999E-2</v>
      </c>
      <c r="H1702">
        <f t="shared" si="137"/>
        <v>-24541.950984331081</v>
      </c>
      <c r="I1702">
        <f t="shared" si="138"/>
        <v>-4.9127480026383964E-5</v>
      </c>
      <c r="J1702">
        <f t="shared" si="134"/>
        <v>-1.8678785893172834E-2</v>
      </c>
    </row>
    <row r="1703" spans="1:10" x14ac:dyDescent="0.55000000000000004">
      <c r="A1703">
        <v>1691</v>
      </c>
      <c r="B1703">
        <v>22706</v>
      </c>
      <c r="C1703">
        <v>-350241</v>
      </c>
      <c r="F1703">
        <f t="shared" si="135"/>
        <v>21.137499999999999</v>
      </c>
      <c r="G1703">
        <f t="shared" si="136"/>
        <v>2.2706E-2</v>
      </c>
      <c r="H1703">
        <f t="shared" si="137"/>
        <v>-38854.950984331081</v>
      </c>
      <c r="I1703">
        <f t="shared" si="138"/>
        <v>-7.7778894987915362E-5</v>
      </c>
      <c r="J1703">
        <f t="shared" si="134"/>
        <v>-2.9572355954480236E-2</v>
      </c>
    </row>
    <row r="1704" spans="1:10" x14ac:dyDescent="0.55000000000000004">
      <c r="A1704">
        <v>1692</v>
      </c>
      <c r="B1704">
        <v>21178</v>
      </c>
      <c r="C1704">
        <v>-362191</v>
      </c>
      <c r="F1704">
        <f t="shared" si="135"/>
        <v>21.15</v>
      </c>
      <c r="G1704">
        <f t="shared" si="136"/>
        <v>2.1177999999999999E-2</v>
      </c>
      <c r="H1704">
        <f t="shared" si="137"/>
        <v>-50804.950984331081</v>
      </c>
      <c r="I1704">
        <f t="shared" si="138"/>
        <v>-1.0170011407478046E-4</v>
      </c>
      <c r="J1704">
        <f t="shared" si="134"/>
        <v>-3.8667455670306654E-2</v>
      </c>
    </row>
    <row r="1705" spans="1:10" x14ac:dyDescent="0.55000000000000004">
      <c r="A1705">
        <v>1693</v>
      </c>
      <c r="B1705">
        <v>19528</v>
      </c>
      <c r="C1705">
        <v>-374776</v>
      </c>
      <c r="F1705">
        <f t="shared" si="135"/>
        <v>21.162500000000001</v>
      </c>
      <c r="G1705">
        <f t="shared" si="136"/>
        <v>1.9528E-2</v>
      </c>
      <c r="H1705">
        <f t="shared" si="137"/>
        <v>-63389.950984331081</v>
      </c>
      <c r="I1705">
        <f t="shared" si="138"/>
        <v>-1.2689246070308148E-4</v>
      </c>
      <c r="J1705">
        <f t="shared" si="134"/>
        <v>-4.8245851479819232E-2</v>
      </c>
    </row>
    <row r="1706" spans="1:10" x14ac:dyDescent="0.55000000000000004">
      <c r="A1706">
        <v>1694</v>
      </c>
      <c r="B1706">
        <v>17766</v>
      </c>
      <c r="C1706">
        <v>-393089</v>
      </c>
      <c r="F1706">
        <f t="shared" si="135"/>
        <v>21.175000000000001</v>
      </c>
      <c r="G1706">
        <f t="shared" si="136"/>
        <v>1.7766000000000001E-2</v>
      </c>
      <c r="H1706">
        <f t="shared" si="137"/>
        <v>-81702.950984331081</v>
      </c>
      <c r="I1706">
        <f t="shared" si="138"/>
        <v>-1.6355097828783132E-4</v>
      </c>
      <c r="J1706">
        <f t="shared" si="134"/>
        <v>-6.2183806383244257E-2</v>
      </c>
    </row>
    <row r="1707" spans="1:10" x14ac:dyDescent="0.55000000000000004">
      <c r="A1707">
        <v>1695</v>
      </c>
      <c r="B1707">
        <v>15909</v>
      </c>
      <c r="C1707">
        <v>-408187</v>
      </c>
      <c r="F1707">
        <f t="shared" si="135"/>
        <v>21.1875</v>
      </c>
      <c r="G1707">
        <f t="shared" si="136"/>
        <v>1.5909E-2</v>
      </c>
      <c r="H1707">
        <f t="shared" si="137"/>
        <v>-96800.950984331081</v>
      </c>
      <c r="I1707">
        <f t="shared" si="138"/>
        <v>-1.9377378713916933E-4</v>
      </c>
      <c r="J1707">
        <f t="shared" si="134"/>
        <v>-7.3674836969817248E-2</v>
      </c>
    </row>
    <row r="1708" spans="1:10" x14ac:dyDescent="0.55000000000000004">
      <c r="A1708">
        <v>1696</v>
      </c>
      <c r="B1708">
        <v>13959</v>
      </c>
      <c r="C1708">
        <v>-421084</v>
      </c>
      <c r="F1708">
        <f t="shared" si="135"/>
        <v>21.2</v>
      </c>
      <c r="G1708">
        <f t="shared" si="136"/>
        <v>1.3958999999999999E-2</v>
      </c>
      <c r="H1708">
        <f t="shared" si="137"/>
        <v>-109697.95098433108</v>
      </c>
      <c r="I1708">
        <f t="shared" si="138"/>
        <v>-2.195906877720814E-4</v>
      </c>
      <c r="J1708">
        <f t="shared" si="134"/>
        <v>-8.3490694797015014E-2</v>
      </c>
    </row>
    <row r="1709" spans="1:10" x14ac:dyDescent="0.55000000000000004">
      <c r="A1709">
        <v>1697</v>
      </c>
      <c r="B1709">
        <v>11934</v>
      </c>
      <c r="C1709">
        <v>-436815</v>
      </c>
      <c r="F1709">
        <f t="shared" si="135"/>
        <v>21.212499999999999</v>
      </c>
      <c r="G1709">
        <f t="shared" si="136"/>
        <v>1.1934E-2</v>
      </c>
      <c r="H1709">
        <f t="shared" si="137"/>
        <v>-125428.95098433108</v>
      </c>
      <c r="I1709">
        <f t="shared" si="138"/>
        <v>-2.5108062061354373E-4</v>
      </c>
      <c r="J1709">
        <f t="shared" si="134"/>
        <v>-9.5463499284853107E-2</v>
      </c>
    </row>
    <row r="1710" spans="1:10" x14ac:dyDescent="0.55000000000000004">
      <c r="A1710">
        <v>1698</v>
      </c>
      <c r="B1710">
        <v>9844</v>
      </c>
      <c r="C1710">
        <v>-455431</v>
      </c>
      <c r="F1710">
        <f t="shared" si="135"/>
        <v>21.225000000000001</v>
      </c>
      <c r="G1710">
        <f t="shared" si="136"/>
        <v>9.8440000000000003E-3</v>
      </c>
      <c r="H1710">
        <f t="shared" si="137"/>
        <v>-144044.95098433108</v>
      </c>
      <c r="I1710">
        <f t="shared" si="138"/>
        <v>-2.8834567622200235E-4</v>
      </c>
      <c r="J1710">
        <f t="shared" si="134"/>
        <v>-0.10963206634006853</v>
      </c>
    </row>
    <row r="1711" spans="1:10" x14ac:dyDescent="0.55000000000000004">
      <c r="A1711">
        <v>1699</v>
      </c>
      <c r="B1711">
        <v>7697</v>
      </c>
      <c r="C1711">
        <v>-470985</v>
      </c>
      <c r="F1711">
        <f t="shared" si="135"/>
        <v>21.237500000000001</v>
      </c>
      <c r="G1711">
        <f t="shared" si="136"/>
        <v>7.6969999999999998E-3</v>
      </c>
      <c r="H1711">
        <f t="shared" si="137"/>
        <v>-159598.95098433108</v>
      </c>
      <c r="I1711">
        <f t="shared" si="138"/>
        <v>-3.1948129477238731E-4</v>
      </c>
      <c r="J1711">
        <f t="shared" si="134"/>
        <v>-0.12147015679864295</v>
      </c>
    </row>
    <row r="1712" spans="1:10" x14ac:dyDescent="0.55000000000000004">
      <c r="A1712">
        <v>1700</v>
      </c>
      <c r="B1712">
        <v>5513</v>
      </c>
      <c r="C1712">
        <v>-482318</v>
      </c>
      <c r="F1712">
        <f t="shared" si="135"/>
        <v>21.25</v>
      </c>
      <c r="G1712">
        <f t="shared" si="136"/>
        <v>5.5129999999999997E-3</v>
      </c>
      <c r="H1712">
        <f t="shared" si="137"/>
        <v>-170931.95098433108</v>
      </c>
      <c r="I1712">
        <f t="shared" si="138"/>
        <v>-3.4216741827962095E-4</v>
      </c>
      <c r="J1712">
        <f t="shared" si="134"/>
        <v>-0.13009566015257271</v>
      </c>
    </row>
    <row r="1713" spans="1:10" x14ac:dyDescent="0.55000000000000004">
      <c r="A1713">
        <v>1701</v>
      </c>
      <c r="B1713">
        <v>3291</v>
      </c>
      <c r="C1713">
        <v>-493342</v>
      </c>
      <c r="F1713">
        <f t="shared" si="135"/>
        <v>21.262499999999999</v>
      </c>
      <c r="G1713">
        <f t="shared" si="136"/>
        <v>3.2909999999999997E-3</v>
      </c>
      <c r="H1713">
        <f t="shared" si="137"/>
        <v>-181955.95098433108</v>
      </c>
      <c r="I1713">
        <f t="shared" si="138"/>
        <v>-3.6423499310921098E-4</v>
      </c>
      <c r="J1713">
        <f t="shared" si="134"/>
        <v>-0.13848598477744892</v>
      </c>
    </row>
    <row r="1714" spans="1:10" x14ac:dyDescent="0.55000000000000004">
      <c r="A1714">
        <v>1702</v>
      </c>
      <c r="B1714">
        <v>1050</v>
      </c>
      <c r="C1714">
        <v>-503159</v>
      </c>
      <c r="F1714">
        <f t="shared" si="135"/>
        <v>21.274999999999999</v>
      </c>
      <c r="G1714">
        <f t="shared" si="136"/>
        <v>1.0499999999999999E-3</v>
      </c>
      <c r="H1714">
        <f t="shared" si="137"/>
        <v>-191772.95098433108</v>
      </c>
      <c r="I1714">
        <f t="shared" si="138"/>
        <v>-3.8388642472224485E-4</v>
      </c>
      <c r="J1714">
        <f t="shared" si="134"/>
        <v>-0.14595766627621609</v>
      </c>
    </row>
    <row r="1715" spans="1:10" x14ac:dyDescent="0.55000000000000004">
      <c r="A1715">
        <v>1703</v>
      </c>
      <c r="B1715">
        <v>-1191</v>
      </c>
      <c r="C1715">
        <v>-510794</v>
      </c>
      <c r="F1715">
        <f t="shared" si="135"/>
        <v>21.287500000000001</v>
      </c>
      <c r="G1715">
        <f t="shared" si="136"/>
        <v>-1.191E-3</v>
      </c>
      <c r="H1715">
        <f t="shared" si="137"/>
        <v>-199407.95098433108</v>
      </c>
      <c r="I1715">
        <f t="shared" si="138"/>
        <v>-3.9916998185431302E-4</v>
      </c>
      <c r="J1715">
        <f t="shared" si="134"/>
        <v>-0.15176863584360811</v>
      </c>
    </row>
    <row r="1716" spans="1:10" x14ac:dyDescent="0.55000000000000004">
      <c r="A1716">
        <v>1704</v>
      </c>
      <c r="B1716">
        <v>-3431</v>
      </c>
      <c r="C1716">
        <v>-516945</v>
      </c>
      <c r="F1716">
        <f t="shared" si="135"/>
        <v>21.3</v>
      </c>
      <c r="G1716">
        <f t="shared" si="136"/>
        <v>-3.431E-3</v>
      </c>
      <c r="H1716">
        <f t="shared" si="137"/>
        <v>-205558.95098433108</v>
      </c>
      <c r="I1716">
        <f t="shared" si="138"/>
        <v>-4.114829039131672E-4</v>
      </c>
      <c r="J1716">
        <f t="shared" si="134"/>
        <v>-0.15645013863457452</v>
      </c>
    </row>
    <row r="1717" spans="1:10" x14ac:dyDescent="0.55000000000000004">
      <c r="A1717">
        <v>1705</v>
      </c>
      <c r="B1717">
        <v>-5653</v>
      </c>
      <c r="C1717">
        <v>-521701</v>
      </c>
      <c r="F1717">
        <f t="shared" si="135"/>
        <v>21.3125</v>
      </c>
      <c r="G1717">
        <f t="shared" si="136"/>
        <v>-5.653E-3</v>
      </c>
      <c r="H1717">
        <f t="shared" si="137"/>
        <v>-210314.95098433108</v>
      </c>
      <c r="I1717">
        <f t="shared" si="138"/>
        <v>-4.2100334893217393E-4</v>
      </c>
      <c r="J1717">
        <f t="shared" si="134"/>
        <v>-0.16006991221185238</v>
      </c>
    </row>
    <row r="1718" spans="1:10" x14ac:dyDescent="0.55000000000000004">
      <c r="A1718">
        <v>1706</v>
      </c>
      <c r="B1718">
        <v>-7838</v>
      </c>
      <c r="C1718">
        <v>-527580</v>
      </c>
      <c r="F1718">
        <f t="shared" si="135"/>
        <v>21.324999999999999</v>
      </c>
      <c r="G1718">
        <f t="shared" si="136"/>
        <v>-7.8379999999999995E-3</v>
      </c>
      <c r="H1718">
        <f t="shared" si="137"/>
        <v>-216193.95098433108</v>
      </c>
      <c r="I1718">
        <f t="shared" si="138"/>
        <v>-4.3277178801264925E-4</v>
      </c>
      <c r="J1718">
        <f t="shared" si="134"/>
        <v>-0.16454439683355476</v>
      </c>
    </row>
    <row r="1719" spans="1:10" x14ac:dyDescent="0.55000000000000004">
      <c r="A1719">
        <v>1707</v>
      </c>
      <c r="B1719">
        <v>-9984</v>
      </c>
      <c r="C1719">
        <v>-532494</v>
      </c>
      <c r="F1719">
        <f t="shared" si="135"/>
        <v>21.337499999999999</v>
      </c>
      <c r="G1719">
        <f t="shared" si="136"/>
        <v>-9.9839999999999998E-3</v>
      </c>
      <c r="H1719">
        <f t="shared" si="137"/>
        <v>-221107.95098433108</v>
      </c>
      <c r="I1719">
        <f t="shared" si="138"/>
        <v>-4.4260851358527309E-4</v>
      </c>
      <c r="J1719">
        <f t="shared" si="134"/>
        <v>-0.16828442361209622</v>
      </c>
    </row>
    <row r="1720" spans="1:10" x14ac:dyDescent="0.55000000000000004">
      <c r="A1720">
        <v>1708</v>
      </c>
      <c r="B1720">
        <v>-12066</v>
      </c>
      <c r="C1720">
        <v>-534939</v>
      </c>
      <c r="F1720">
        <f t="shared" si="135"/>
        <v>21.35</v>
      </c>
      <c r="G1720">
        <f t="shared" si="136"/>
        <v>-1.2065999999999999E-2</v>
      </c>
      <c r="H1720">
        <f t="shared" si="137"/>
        <v>-223552.95098433108</v>
      </c>
      <c r="I1720">
        <f t="shared" si="138"/>
        <v>-4.4750285506371537E-4</v>
      </c>
      <c r="J1720">
        <f t="shared" si="134"/>
        <v>-0.17014530384684065</v>
      </c>
    </row>
    <row r="1721" spans="1:10" x14ac:dyDescent="0.55000000000000004">
      <c r="A1721">
        <v>1709</v>
      </c>
      <c r="B1721">
        <v>-14091</v>
      </c>
      <c r="C1721">
        <v>-541163</v>
      </c>
      <c r="F1721">
        <f t="shared" si="135"/>
        <v>21.362500000000001</v>
      </c>
      <c r="G1721">
        <f t="shared" si="136"/>
        <v>-1.4090999999999999E-2</v>
      </c>
      <c r="H1721">
        <f t="shared" si="137"/>
        <v>-229776.95098433108</v>
      </c>
      <c r="I1721">
        <f t="shared" si="138"/>
        <v>-4.5996190674544327E-4</v>
      </c>
      <c r="J1721">
        <f t="shared" si="134"/>
        <v>-0.17488236666117565</v>
      </c>
    </row>
    <row r="1722" spans="1:10" x14ac:dyDescent="0.55000000000000004">
      <c r="A1722">
        <v>1710</v>
      </c>
      <c r="B1722">
        <v>-16031</v>
      </c>
      <c r="C1722">
        <v>-543841</v>
      </c>
      <c r="F1722">
        <f t="shared" si="135"/>
        <v>21.375</v>
      </c>
      <c r="G1722">
        <f t="shared" si="136"/>
        <v>-1.6031E-2</v>
      </c>
      <c r="H1722">
        <f t="shared" si="137"/>
        <v>-232454.95098433108</v>
      </c>
      <c r="I1722">
        <f t="shared" si="138"/>
        <v>-4.6532266195168802E-4</v>
      </c>
      <c r="J1722">
        <f t="shared" si="134"/>
        <v>-0.17692058231297342</v>
      </c>
    </row>
    <row r="1723" spans="1:10" x14ac:dyDescent="0.55000000000000004">
      <c r="A1723">
        <v>1711</v>
      </c>
      <c r="B1723">
        <v>-17888</v>
      </c>
      <c r="C1723">
        <v>-545496</v>
      </c>
      <c r="F1723">
        <f t="shared" si="135"/>
        <v>21.387499999999999</v>
      </c>
      <c r="G1723">
        <f t="shared" si="136"/>
        <v>-1.7887999999999998E-2</v>
      </c>
      <c r="H1723">
        <f t="shared" si="137"/>
        <v>-234109.95098433108</v>
      </c>
      <c r="I1723">
        <f t="shared" si="138"/>
        <v>-4.6863560066204464E-4</v>
      </c>
      <c r="J1723">
        <f t="shared" si="134"/>
        <v>-0.17818019654139958</v>
      </c>
    </row>
    <row r="1724" spans="1:10" x14ac:dyDescent="0.55000000000000004">
      <c r="A1724">
        <v>1712</v>
      </c>
      <c r="B1724">
        <v>-19631</v>
      </c>
      <c r="C1724">
        <v>-546134</v>
      </c>
      <c r="F1724">
        <f t="shared" si="135"/>
        <v>21.4</v>
      </c>
      <c r="G1724">
        <f t="shared" si="136"/>
        <v>-1.9630999999999999E-2</v>
      </c>
      <c r="H1724">
        <f t="shared" si="137"/>
        <v>-234747.95098433108</v>
      </c>
      <c r="I1724">
        <f t="shared" si="138"/>
        <v>-4.6991273353044798E-4</v>
      </c>
      <c r="J1724">
        <f t="shared" si="134"/>
        <v>-0.17866577592371735</v>
      </c>
    </row>
    <row r="1725" spans="1:10" x14ac:dyDescent="0.55000000000000004">
      <c r="A1725">
        <v>1713</v>
      </c>
      <c r="B1725">
        <v>-21281</v>
      </c>
      <c r="C1725">
        <v>-537768</v>
      </c>
      <c r="F1725">
        <f t="shared" si="135"/>
        <v>21.412500000000001</v>
      </c>
      <c r="G1725">
        <f t="shared" si="136"/>
        <v>-2.1280999999999998E-2</v>
      </c>
      <c r="H1725">
        <f t="shared" si="137"/>
        <v>-226381.95098433108</v>
      </c>
      <c r="I1725">
        <f t="shared" si="138"/>
        <v>-4.5316587839398662E-4</v>
      </c>
      <c r="J1725">
        <f t="shared" si="134"/>
        <v>-0.17229844502642833</v>
      </c>
    </row>
    <row r="1726" spans="1:10" x14ac:dyDescent="0.55000000000000004">
      <c r="A1726">
        <v>1714</v>
      </c>
      <c r="B1726">
        <v>-22800</v>
      </c>
      <c r="C1726">
        <v>-524312</v>
      </c>
      <c r="F1726">
        <f t="shared" si="135"/>
        <v>21.425000000000001</v>
      </c>
      <c r="G1726">
        <f t="shared" si="136"/>
        <v>-2.2799999999999997E-2</v>
      </c>
      <c r="H1726">
        <f t="shared" si="137"/>
        <v>-212925.95098433108</v>
      </c>
      <c r="I1726">
        <f t="shared" si="138"/>
        <v>-4.2622998516947977E-4</v>
      </c>
      <c r="J1726">
        <f t="shared" si="134"/>
        <v>-0.16205713441754463</v>
      </c>
    </row>
    <row r="1727" spans="1:10" x14ac:dyDescent="0.55000000000000004">
      <c r="A1727">
        <v>1715</v>
      </c>
      <c r="B1727">
        <v>-24197</v>
      </c>
      <c r="C1727">
        <v>-520666</v>
      </c>
      <c r="F1727">
        <f t="shared" si="135"/>
        <v>21.4375</v>
      </c>
      <c r="G1727">
        <f t="shared" si="136"/>
        <v>-2.4197E-2</v>
      </c>
      <c r="H1727">
        <f t="shared" si="137"/>
        <v>-209279.95098433108</v>
      </c>
      <c r="I1727">
        <f t="shared" si="138"/>
        <v>-4.1893151112841617E-4</v>
      </c>
      <c r="J1727">
        <f t="shared" si="134"/>
        <v>-0.15928217763395441</v>
      </c>
    </row>
    <row r="1728" spans="1:10" x14ac:dyDescent="0.55000000000000004">
      <c r="A1728">
        <v>1716</v>
      </c>
      <c r="B1728">
        <v>-25453</v>
      </c>
      <c r="C1728">
        <v>-527637</v>
      </c>
      <c r="F1728">
        <f t="shared" si="135"/>
        <v>21.45</v>
      </c>
      <c r="G1728">
        <f t="shared" si="136"/>
        <v>-2.5453E-2</v>
      </c>
      <c r="H1728">
        <f t="shared" si="137"/>
        <v>-216250.95098433108</v>
      </c>
      <c r="I1728">
        <f t="shared" si="138"/>
        <v>-4.3288588922503013E-4</v>
      </c>
      <c r="J1728">
        <f t="shared" si="134"/>
        <v>-0.16458777931755492</v>
      </c>
    </row>
    <row r="1729" spans="1:10" x14ac:dyDescent="0.55000000000000004">
      <c r="A1729">
        <v>1717</v>
      </c>
      <c r="B1729">
        <v>-26569</v>
      </c>
      <c r="C1729">
        <v>-524206</v>
      </c>
      <c r="F1729">
        <f t="shared" si="135"/>
        <v>21.462499999999999</v>
      </c>
      <c r="G1729">
        <f t="shared" si="136"/>
        <v>-2.6568999999999999E-2</v>
      </c>
      <c r="H1729">
        <f t="shared" si="137"/>
        <v>-212819.95098433108</v>
      </c>
      <c r="I1729">
        <f t="shared" si="138"/>
        <v>-4.2601779694996446E-4</v>
      </c>
      <c r="J1729">
        <f t="shared" si="134"/>
        <v>-0.16197645821922849</v>
      </c>
    </row>
    <row r="1730" spans="1:10" x14ac:dyDescent="0.55000000000000004">
      <c r="A1730">
        <v>1718</v>
      </c>
      <c r="B1730">
        <v>-27544</v>
      </c>
      <c r="C1730">
        <v>-503455</v>
      </c>
      <c r="F1730">
        <f t="shared" si="135"/>
        <v>21.475000000000001</v>
      </c>
      <c r="G1730">
        <f t="shared" si="136"/>
        <v>-2.7543999999999999E-2</v>
      </c>
      <c r="H1730">
        <f t="shared" si="137"/>
        <v>-192068.95098433108</v>
      </c>
      <c r="I1730">
        <f t="shared" si="138"/>
        <v>-3.8447895031636298E-4</v>
      </c>
      <c r="J1730">
        <f t="shared" si="134"/>
        <v>-0.1461829507545328</v>
      </c>
    </row>
    <row r="1731" spans="1:10" x14ac:dyDescent="0.55000000000000004">
      <c r="A1731">
        <v>1719</v>
      </c>
      <c r="B1731">
        <v>-28359</v>
      </c>
      <c r="C1731">
        <v>-492090</v>
      </c>
      <c r="F1731">
        <f t="shared" si="135"/>
        <v>21.487500000000001</v>
      </c>
      <c r="G1731">
        <f t="shared" si="136"/>
        <v>-2.8358999999999999E-2</v>
      </c>
      <c r="H1731">
        <f t="shared" si="137"/>
        <v>-180703.95098433108</v>
      </c>
      <c r="I1731">
        <f t="shared" si="138"/>
        <v>-3.6172876998814363E-4</v>
      </c>
      <c r="J1731">
        <f t="shared" si="134"/>
        <v>-0.13753309232186609</v>
      </c>
    </row>
    <row r="1732" spans="1:10" x14ac:dyDescent="0.55000000000000004">
      <c r="A1732">
        <v>1720</v>
      </c>
      <c r="B1732">
        <v>-29006</v>
      </c>
      <c r="C1732">
        <v>-487767</v>
      </c>
      <c r="F1732">
        <f t="shared" si="135"/>
        <v>21.5</v>
      </c>
      <c r="G1732">
        <f t="shared" si="136"/>
        <v>-2.9005999999999997E-2</v>
      </c>
      <c r="H1732">
        <f t="shared" si="137"/>
        <v>-176380.95098433108</v>
      </c>
      <c r="I1732">
        <f t="shared" si="138"/>
        <v>-3.5307509382810029E-4</v>
      </c>
      <c r="J1732">
        <f t="shared" si="134"/>
        <v>-0.13424287340374746</v>
      </c>
    </row>
    <row r="1733" spans="1:10" x14ac:dyDescent="0.55000000000000004">
      <c r="A1733">
        <v>1721</v>
      </c>
      <c r="B1733">
        <v>-29503</v>
      </c>
      <c r="C1733">
        <v>-484150</v>
      </c>
      <c r="F1733">
        <f t="shared" si="135"/>
        <v>21.512499999999999</v>
      </c>
      <c r="G1733">
        <f t="shared" si="136"/>
        <v>-2.9502999999999998E-2</v>
      </c>
      <c r="H1733">
        <f t="shared" si="137"/>
        <v>-172763.95098433108</v>
      </c>
      <c r="I1733">
        <f t="shared" si="138"/>
        <v>-3.4583467128105499E-4</v>
      </c>
      <c r="J1733">
        <f t="shared" si="134"/>
        <v>-0.13148998841026258</v>
      </c>
    </row>
    <row r="1734" spans="1:10" x14ac:dyDescent="0.55000000000000004">
      <c r="A1734">
        <v>1722</v>
      </c>
      <c r="B1734">
        <v>-29831</v>
      </c>
      <c r="C1734">
        <v>-465798</v>
      </c>
      <c r="F1734">
        <f t="shared" si="135"/>
        <v>21.524999999999999</v>
      </c>
      <c r="G1734">
        <f t="shared" si="136"/>
        <v>-2.9831E-2</v>
      </c>
      <c r="H1734">
        <f t="shared" si="137"/>
        <v>-154411.95098433108</v>
      </c>
      <c r="I1734">
        <f t="shared" si="138"/>
        <v>-3.0909808444572878E-4</v>
      </c>
      <c r="J1734">
        <f t="shared" si="134"/>
        <v>-0.11752235075462693</v>
      </c>
    </row>
    <row r="1735" spans="1:10" x14ac:dyDescent="0.55000000000000004">
      <c r="A1735">
        <v>1723</v>
      </c>
      <c r="B1735">
        <v>-29991</v>
      </c>
      <c r="C1735">
        <v>-435021</v>
      </c>
      <c r="F1735">
        <f t="shared" si="135"/>
        <v>21.537500000000001</v>
      </c>
      <c r="G1735">
        <f t="shared" si="136"/>
        <v>-2.9991E-2</v>
      </c>
      <c r="H1735">
        <f t="shared" si="137"/>
        <v>-123634.95098433108</v>
      </c>
      <c r="I1735">
        <f t="shared" si="138"/>
        <v>-2.4748943508703025E-4</v>
      </c>
      <c r="J1735">
        <f t="shared" si="134"/>
        <v>-9.409809268316334E-2</v>
      </c>
    </row>
    <row r="1736" spans="1:10" x14ac:dyDescent="0.55000000000000004">
      <c r="A1736">
        <v>1724</v>
      </c>
      <c r="B1736">
        <v>-29972</v>
      </c>
      <c r="C1736">
        <v>-420505</v>
      </c>
      <c r="F1736">
        <f t="shared" si="135"/>
        <v>21.55</v>
      </c>
      <c r="G1736">
        <f t="shared" si="136"/>
        <v>-2.9971999999999999E-2</v>
      </c>
      <c r="H1736">
        <f t="shared" si="137"/>
        <v>-109118.95098433108</v>
      </c>
      <c r="I1736">
        <f t="shared" si="138"/>
        <v>-2.1843165966737053E-4</v>
      </c>
      <c r="J1736">
        <f t="shared" si="134"/>
        <v>-8.305002009111849E-2</v>
      </c>
    </row>
    <row r="1737" spans="1:10" x14ac:dyDescent="0.55000000000000004">
      <c r="A1737">
        <v>1725</v>
      </c>
      <c r="B1737">
        <v>-29794</v>
      </c>
      <c r="C1737">
        <v>-420958</v>
      </c>
      <c r="F1737">
        <f t="shared" si="135"/>
        <v>21.5625</v>
      </c>
      <c r="G1737">
        <f t="shared" si="136"/>
        <v>-2.9793999999999998E-2</v>
      </c>
      <c r="H1737">
        <f t="shared" si="137"/>
        <v>-109571.95098433108</v>
      </c>
      <c r="I1737">
        <f t="shared" si="138"/>
        <v>-2.1933846403945003E-4</v>
      </c>
      <c r="J1737">
        <f t="shared" si="134"/>
        <v>-8.3394796674488306E-2</v>
      </c>
    </row>
    <row r="1738" spans="1:10" x14ac:dyDescent="0.55000000000000004">
      <c r="A1738">
        <v>1726</v>
      </c>
      <c r="B1738">
        <v>-29447</v>
      </c>
      <c r="C1738">
        <v>-392493</v>
      </c>
      <c r="F1738">
        <f t="shared" si="135"/>
        <v>21.574999999999999</v>
      </c>
      <c r="G1738">
        <f t="shared" si="136"/>
        <v>-2.9446999999999997E-2</v>
      </c>
      <c r="H1738">
        <f t="shared" si="137"/>
        <v>-81106.950984331081</v>
      </c>
      <c r="I1738">
        <f t="shared" si="138"/>
        <v>-1.6235791999697177E-4</v>
      </c>
      <c r="J1738">
        <f t="shared" si="134"/>
        <v>-6.1730193041768737E-2</v>
      </c>
    </row>
    <row r="1739" spans="1:10" x14ac:dyDescent="0.55000000000000004">
      <c r="A1739">
        <v>1727</v>
      </c>
      <c r="B1739">
        <v>-28941</v>
      </c>
      <c r="C1739">
        <v>-375150</v>
      </c>
      <c r="F1739">
        <f t="shared" si="135"/>
        <v>21.587499999999999</v>
      </c>
      <c r="G1739">
        <f t="shared" si="136"/>
        <v>-2.8940999999999998E-2</v>
      </c>
      <c r="H1739">
        <f t="shared" si="137"/>
        <v>-63763.950984331081</v>
      </c>
      <c r="I1739">
        <f t="shared" si="138"/>
        <v>-1.276411247983524E-4</v>
      </c>
      <c r="J1739">
        <f t="shared" si="134"/>
        <v>-4.8530501462557232E-2</v>
      </c>
    </row>
    <row r="1740" spans="1:10" x14ac:dyDescent="0.55000000000000004">
      <c r="A1740">
        <v>1728</v>
      </c>
      <c r="B1740">
        <v>-28266</v>
      </c>
      <c r="C1740">
        <v>-359677</v>
      </c>
      <c r="F1740">
        <f t="shared" si="135"/>
        <v>21.6</v>
      </c>
      <c r="G1740">
        <f t="shared" si="136"/>
        <v>-2.8265999999999999E-2</v>
      </c>
      <c r="H1740">
        <f t="shared" si="137"/>
        <v>-48290.950984331081</v>
      </c>
      <c r="I1740">
        <f t="shared" si="138"/>
        <v>-9.6667650076087661E-5</v>
      </c>
      <c r="J1740">
        <f t="shared" si="134"/>
        <v>-3.6754059797035721E-2</v>
      </c>
    </row>
    <row r="1741" spans="1:10" x14ac:dyDescent="0.55000000000000004">
      <c r="A1741">
        <v>1729</v>
      </c>
      <c r="B1741">
        <v>-27431</v>
      </c>
      <c r="C1741">
        <v>-346759</v>
      </c>
      <c r="F1741">
        <f t="shared" si="135"/>
        <v>21.612500000000001</v>
      </c>
      <c r="G1741">
        <f t="shared" si="136"/>
        <v>-2.7430999999999997E-2</v>
      </c>
      <c r="H1741">
        <f t="shared" si="137"/>
        <v>-35372.950984331081</v>
      </c>
      <c r="I1741">
        <f t="shared" si="138"/>
        <v>-7.0808712154403703E-5</v>
      </c>
      <c r="J1741">
        <f t="shared" ref="J1741:J1804" si="139">(I1741*0.1*9.80665)/($J$4*10^(-6)*$H$4)</f>
        <v>-2.6922218949416842E-2</v>
      </c>
    </row>
    <row r="1742" spans="1:10" x14ac:dyDescent="0.55000000000000004">
      <c r="A1742">
        <v>1730</v>
      </c>
      <c r="B1742">
        <v>-26447</v>
      </c>
      <c r="C1742">
        <v>-327982</v>
      </c>
      <c r="F1742">
        <f t="shared" si="135"/>
        <v>21.625</v>
      </c>
      <c r="G1742">
        <f t="shared" si="136"/>
        <v>-2.6446999999999998E-2</v>
      </c>
      <c r="H1742">
        <f t="shared" si="137"/>
        <v>-16595.950984331081</v>
      </c>
      <c r="I1742">
        <f t="shared" si="138"/>
        <v>-3.3221370665360526E-5</v>
      </c>
      <c r="J1742">
        <f t="shared" si="139"/>
        <v>-1.2631115404306165E-2</v>
      </c>
    </row>
    <row r="1743" spans="1:10" x14ac:dyDescent="0.55000000000000004">
      <c r="A1743">
        <v>1731</v>
      </c>
      <c r="B1743">
        <v>-25313</v>
      </c>
      <c r="C1743">
        <v>-309566</v>
      </c>
      <c r="F1743">
        <f t="shared" si="135"/>
        <v>21.637499999999999</v>
      </c>
      <c r="G1743">
        <f t="shared" si="136"/>
        <v>-2.5312999999999999E-2</v>
      </c>
      <c r="H1743">
        <f t="shared" si="137"/>
        <v>1820.0490156689193</v>
      </c>
      <c r="I1743">
        <f t="shared" si="138"/>
        <v>3.6433298119371875E-6</v>
      </c>
      <c r="J1743">
        <f t="shared" si="139"/>
        <v>1.3852324088033917E-3</v>
      </c>
    </row>
    <row r="1744" spans="1:10" x14ac:dyDescent="0.55000000000000004">
      <c r="A1744">
        <v>1732</v>
      </c>
      <c r="B1744">
        <v>-24038</v>
      </c>
      <c r="C1744">
        <v>-294899</v>
      </c>
      <c r="F1744">
        <f t="shared" si="135"/>
        <v>21.65</v>
      </c>
      <c r="G1744">
        <f t="shared" si="136"/>
        <v>-2.4038E-2</v>
      </c>
      <c r="H1744">
        <f t="shared" si="137"/>
        <v>16487.049015668919</v>
      </c>
      <c r="I1744">
        <f t="shared" si="138"/>
        <v>3.3003373355623418E-5</v>
      </c>
      <c r="J1744">
        <f t="shared" si="139"/>
        <v>1.2548230528638203E-2</v>
      </c>
    </row>
    <row r="1745" spans="1:10" x14ac:dyDescent="0.55000000000000004">
      <c r="A1745">
        <v>1733</v>
      </c>
      <c r="B1745">
        <v>-22631</v>
      </c>
      <c r="C1745">
        <v>-274642</v>
      </c>
      <c r="F1745">
        <f t="shared" ref="F1745:F1808" si="140">A1745/80</f>
        <v>21.662500000000001</v>
      </c>
      <c r="G1745">
        <f t="shared" ref="G1745:G1808" si="141">B1745*10^-6</f>
        <v>-2.2630999999999998E-2</v>
      </c>
      <c r="H1745">
        <f t="shared" ref="H1745:H1808" si="142">C1745-$F$4</f>
        <v>36744.049015668919</v>
      </c>
      <c r="I1745">
        <f t="shared" ref="I1745:I1808" si="143">($H$4*H1745)/($H$6*$H$8)</f>
        <v>7.3553342815257415E-5</v>
      </c>
      <c r="J1745">
        <f t="shared" si="139"/>
        <v>2.7965756465332402E-2</v>
      </c>
    </row>
    <row r="1746" spans="1:10" x14ac:dyDescent="0.55000000000000004">
      <c r="A1746">
        <v>1734</v>
      </c>
      <c r="B1746">
        <v>-21094</v>
      </c>
      <c r="C1746">
        <v>-259434</v>
      </c>
      <c r="F1746">
        <f t="shared" si="140"/>
        <v>21.675000000000001</v>
      </c>
      <c r="G1746">
        <f t="shared" si="141"/>
        <v>-2.1093999999999998E-2</v>
      </c>
      <c r="H1746">
        <f t="shared" si="142"/>
        <v>51952.049015668919</v>
      </c>
      <c r="I1746">
        <f t="shared" si="143"/>
        <v>1.0399634698873394E-4</v>
      </c>
      <c r="J1746">
        <f t="shared" si="139"/>
        <v>3.9540507635063622E-2</v>
      </c>
    </row>
    <row r="1747" spans="1:10" x14ac:dyDescent="0.55000000000000004">
      <c r="A1747">
        <v>1735</v>
      </c>
      <c r="B1747">
        <v>-19434</v>
      </c>
      <c r="C1747">
        <v>-240290</v>
      </c>
      <c r="F1747">
        <f t="shared" si="140"/>
        <v>21.6875</v>
      </c>
      <c r="G1747">
        <f t="shared" si="141"/>
        <v>-1.9434E-2</v>
      </c>
      <c r="H1747">
        <f t="shared" si="142"/>
        <v>71096.049015668919</v>
      </c>
      <c r="I1747">
        <f t="shared" si="143"/>
        <v>1.423183401434574E-4</v>
      </c>
      <c r="J1747">
        <f t="shared" si="139"/>
        <v>5.411093348943858E-2</v>
      </c>
    </row>
    <row r="1748" spans="1:10" x14ac:dyDescent="0.55000000000000004">
      <c r="A1748">
        <v>1736</v>
      </c>
      <c r="B1748">
        <v>-17672</v>
      </c>
      <c r="C1748">
        <v>-224132</v>
      </c>
      <c r="F1748">
        <f t="shared" si="140"/>
        <v>21.7</v>
      </c>
      <c r="G1748">
        <f t="shared" si="141"/>
        <v>-1.7672E-2</v>
      </c>
      <c r="H1748">
        <f t="shared" si="142"/>
        <v>87254.049015668919</v>
      </c>
      <c r="I1748">
        <f t="shared" si="143"/>
        <v>1.7466303118994831E-4</v>
      </c>
      <c r="J1748">
        <f t="shared" si="139"/>
        <v>6.6408726059172737E-2</v>
      </c>
    </row>
    <row r="1749" spans="1:10" x14ac:dyDescent="0.55000000000000004">
      <c r="A1749">
        <v>1737</v>
      </c>
      <c r="B1749">
        <v>-15816</v>
      </c>
      <c r="C1749">
        <v>-207784</v>
      </c>
      <c r="F1749">
        <f t="shared" si="140"/>
        <v>21.712499999999999</v>
      </c>
      <c r="G1749">
        <f t="shared" si="141"/>
        <v>-1.5816E-2</v>
      </c>
      <c r="H1749">
        <f t="shared" si="142"/>
        <v>103602.04901566892</v>
      </c>
      <c r="I1749">
        <f t="shared" si="143"/>
        <v>2.073880596110421E-4</v>
      </c>
      <c r="J1749">
        <f t="shared" si="139"/>
        <v>7.8851126908907498E-2</v>
      </c>
    </row>
    <row r="1750" spans="1:10" x14ac:dyDescent="0.55000000000000004">
      <c r="A1750">
        <v>1738</v>
      </c>
      <c r="B1750">
        <v>-13856</v>
      </c>
      <c r="C1750">
        <v>-192127</v>
      </c>
      <c r="F1750">
        <f t="shared" si="140"/>
        <v>21.725000000000001</v>
      </c>
      <c r="G1750">
        <f t="shared" si="141"/>
        <v>-1.3855999999999999E-2</v>
      </c>
      <c r="H1750">
        <f t="shared" si="142"/>
        <v>119259.04901566892</v>
      </c>
      <c r="I1750">
        <f t="shared" si="143"/>
        <v>2.3872986105397489E-4</v>
      </c>
      <c r="J1750">
        <f t="shared" si="139"/>
        <v>9.0767610277166413E-2</v>
      </c>
    </row>
    <row r="1751" spans="1:10" x14ac:dyDescent="0.55000000000000004">
      <c r="A1751">
        <v>1739</v>
      </c>
      <c r="B1751">
        <v>-11831</v>
      </c>
      <c r="C1751">
        <v>-179307</v>
      </c>
      <c r="F1751">
        <f t="shared" si="140"/>
        <v>21.737500000000001</v>
      </c>
      <c r="G1751">
        <f t="shared" si="141"/>
        <v>-1.1831E-2</v>
      </c>
      <c r="H1751">
        <f t="shared" si="142"/>
        <v>132079.04901566892</v>
      </c>
      <c r="I1751">
        <f t="shared" si="143"/>
        <v>2.6439262496139E-4</v>
      </c>
      <c r="J1751">
        <f t="shared" si="139"/>
        <v>0.1005248636961534</v>
      </c>
    </row>
    <row r="1752" spans="1:10" x14ac:dyDescent="0.55000000000000004">
      <c r="A1752">
        <v>1740</v>
      </c>
      <c r="B1752">
        <v>-9741</v>
      </c>
      <c r="C1752">
        <v>-169692</v>
      </c>
      <c r="F1752">
        <f t="shared" si="140"/>
        <v>21.75</v>
      </c>
      <c r="G1752">
        <f t="shared" si="141"/>
        <v>-9.7409999999999997E-3</v>
      </c>
      <c r="H1752">
        <f t="shared" si="142"/>
        <v>141694.04901566892</v>
      </c>
      <c r="I1752">
        <f t="shared" si="143"/>
        <v>2.8363969789195134E-4</v>
      </c>
      <c r="J1752">
        <f t="shared" si="139"/>
        <v>0.10784280376039367</v>
      </c>
    </row>
    <row r="1753" spans="1:10" x14ac:dyDescent="0.55000000000000004">
      <c r="A1753">
        <v>1741</v>
      </c>
      <c r="B1753">
        <v>-7584</v>
      </c>
      <c r="C1753">
        <v>-149108</v>
      </c>
      <c r="F1753">
        <f t="shared" si="140"/>
        <v>21.762499999999999</v>
      </c>
      <c r="G1753">
        <f t="shared" si="141"/>
        <v>-7.5839999999999996E-3</v>
      </c>
      <c r="H1753">
        <f t="shared" si="142"/>
        <v>162278.04901566892</v>
      </c>
      <c r="I1753">
        <f t="shared" si="143"/>
        <v>3.2484424799103344E-4</v>
      </c>
      <c r="J1753">
        <f t="shared" si="139"/>
        <v>0.12350920815793098</v>
      </c>
    </row>
    <row r="1754" spans="1:10" x14ac:dyDescent="0.55000000000000004">
      <c r="A1754">
        <v>1742</v>
      </c>
      <c r="B1754">
        <v>-5400</v>
      </c>
      <c r="C1754">
        <v>-139708</v>
      </c>
      <c r="F1754">
        <f t="shared" si="140"/>
        <v>21.774999999999999</v>
      </c>
      <c r="G1754">
        <f t="shared" si="141"/>
        <v>-5.3999999999999994E-3</v>
      </c>
      <c r="H1754">
        <f t="shared" si="142"/>
        <v>171678.04901566892</v>
      </c>
      <c r="I1754">
        <f t="shared" si="143"/>
        <v>3.436609391555968E-4</v>
      </c>
      <c r="J1754">
        <f t="shared" si="139"/>
        <v>0.13066351253690739</v>
      </c>
    </row>
    <row r="1755" spans="1:10" x14ac:dyDescent="0.55000000000000004">
      <c r="A1755">
        <v>1743</v>
      </c>
      <c r="B1755">
        <v>-3178</v>
      </c>
      <c r="C1755">
        <v>-128898</v>
      </c>
      <c r="F1755">
        <f t="shared" si="140"/>
        <v>21.787500000000001</v>
      </c>
      <c r="G1755">
        <f t="shared" si="141"/>
        <v>-3.1779999999999998E-3</v>
      </c>
      <c r="H1755">
        <f t="shared" si="142"/>
        <v>182488.04901566892</v>
      </c>
      <c r="I1755">
        <f t="shared" si="143"/>
        <v>3.6530013399484461E-4</v>
      </c>
      <c r="J1755">
        <f t="shared" si="139"/>
        <v>0.13889096257273026</v>
      </c>
    </row>
    <row r="1756" spans="1:10" x14ac:dyDescent="0.55000000000000004">
      <c r="A1756">
        <v>1744</v>
      </c>
      <c r="B1756">
        <v>-938</v>
      </c>
      <c r="C1756">
        <v>-118315</v>
      </c>
      <c r="F1756">
        <f t="shared" si="140"/>
        <v>21.8</v>
      </c>
      <c r="G1756">
        <f t="shared" si="141"/>
        <v>-9.3799999999999992E-4</v>
      </c>
      <c r="H1756">
        <f t="shared" si="142"/>
        <v>193071.04901566892</v>
      </c>
      <c r="I1756">
        <f t="shared" si="143"/>
        <v>3.8648492576022481E-4</v>
      </c>
      <c r="J1756">
        <f t="shared" si="139"/>
        <v>0.14694564376876301</v>
      </c>
    </row>
    <row r="1757" spans="1:10" x14ac:dyDescent="0.55000000000000004">
      <c r="A1757">
        <v>1745</v>
      </c>
      <c r="B1757">
        <v>1313</v>
      </c>
      <c r="C1757">
        <v>-108944</v>
      </c>
      <c r="F1757">
        <f t="shared" si="140"/>
        <v>21.8125</v>
      </c>
      <c r="G1757">
        <f t="shared" si="141"/>
        <v>1.3129999999999999E-3</v>
      </c>
      <c r="H1757">
        <f t="shared" si="142"/>
        <v>202442.04901566892</v>
      </c>
      <c r="I1757">
        <f t="shared" si="143"/>
        <v>4.0524356543076981E-4</v>
      </c>
      <c r="J1757">
        <f t="shared" si="139"/>
        <v>0.15407787635763406</v>
      </c>
    </row>
    <row r="1758" spans="1:10" x14ac:dyDescent="0.55000000000000004">
      <c r="A1758">
        <v>1746</v>
      </c>
      <c r="B1758">
        <v>3544</v>
      </c>
      <c r="C1758">
        <v>-98224</v>
      </c>
      <c r="F1758">
        <f t="shared" si="140"/>
        <v>21.824999999999999</v>
      </c>
      <c r="G1758">
        <f t="shared" si="141"/>
        <v>3.5439999999999998E-3</v>
      </c>
      <c r="H1758">
        <f t="shared" si="142"/>
        <v>213162.04901566892</v>
      </c>
      <c r="I1758">
        <f t="shared" si="143"/>
        <v>4.2670260046099527E-4</v>
      </c>
      <c r="J1758">
        <f t="shared" si="139"/>
        <v>0.16223682773450934</v>
      </c>
    </row>
    <row r="1759" spans="1:10" x14ac:dyDescent="0.55000000000000004">
      <c r="A1759">
        <v>1747</v>
      </c>
      <c r="B1759">
        <v>5766</v>
      </c>
      <c r="C1759">
        <v>-90574</v>
      </c>
      <c r="F1759">
        <f t="shared" si="140"/>
        <v>21.837499999999999</v>
      </c>
      <c r="G1759">
        <f t="shared" si="141"/>
        <v>5.7659999999999994E-3</v>
      </c>
      <c r="H1759">
        <f t="shared" si="142"/>
        <v>220812.04901566892</v>
      </c>
      <c r="I1759">
        <f t="shared" si="143"/>
        <v>4.420161842279005E-4</v>
      </c>
      <c r="J1759">
        <f t="shared" si="139"/>
        <v>0.16805921374505928</v>
      </c>
    </row>
    <row r="1760" spans="1:10" x14ac:dyDescent="0.55000000000000004">
      <c r="A1760">
        <v>1748</v>
      </c>
      <c r="B1760">
        <v>7950</v>
      </c>
      <c r="C1760">
        <v>-85664</v>
      </c>
      <c r="F1760">
        <f t="shared" si="140"/>
        <v>21.85</v>
      </c>
      <c r="G1760">
        <f t="shared" si="141"/>
        <v>7.9500000000000005E-3</v>
      </c>
      <c r="H1760">
        <f t="shared" si="142"/>
        <v>225722.04901566892</v>
      </c>
      <c r="I1760">
        <f t="shared" si="143"/>
        <v>4.5184490269790115E-4</v>
      </c>
      <c r="J1760">
        <f t="shared" si="139"/>
        <v>0.17179619613875868</v>
      </c>
    </row>
    <row r="1761" spans="1:10" x14ac:dyDescent="0.55000000000000004">
      <c r="A1761">
        <v>1749</v>
      </c>
      <c r="B1761">
        <v>10088</v>
      </c>
      <c r="C1761">
        <v>-79809</v>
      </c>
      <c r="F1761">
        <f t="shared" si="140"/>
        <v>21.862500000000001</v>
      </c>
      <c r="G1761">
        <f t="shared" si="141"/>
        <v>1.0088E-2</v>
      </c>
      <c r="H1761">
        <f t="shared" si="142"/>
        <v>231577.04901566892</v>
      </c>
      <c r="I1761">
        <f t="shared" si="143"/>
        <v>4.6356529916263714E-4</v>
      </c>
      <c r="J1761">
        <f t="shared" si="139"/>
        <v>0.17625241445140835</v>
      </c>
    </row>
    <row r="1762" spans="1:10" x14ac:dyDescent="0.55000000000000004">
      <c r="A1762">
        <v>1750</v>
      </c>
      <c r="B1762">
        <v>12178</v>
      </c>
      <c r="C1762">
        <v>-78640</v>
      </c>
      <c r="F1762">
        <f t="shared" si="140"/>
        <v>21.875</v>
      </c>
      <c r="G1762">
        <f t="shared" si="141"/>
        <v>1.2178E-2</v>
      </c>
      <c r="H1762">
        <f t="shared" si="142"/>
        <v>232746.04901566892</v>
      </c>
      <c r="I1762">
        <f t="shared" si="143"/>
        <v>4.6590537490427274E-4</v>
      </c>
      <c r="J1762">
        <f t="shared" si="139"/>
        <v>0.17714213592151723</v>
      </c>
    </row>
    <row r="1763" spans="1:10" x14ac:dyDescent="0.55000000000000004">
      <c r="A1763">
        <v>1751</v>
      </c>
      <c r="B1763">
        <v>14194</v>
      </c>
      <c r="C1763">
        <v>-76435</v>
      </c>
      <c r="F1763">
        <f t="shared" si="140"/>
        <v>21.887499999999999</v>
      </c>
      <c r="G1763">
        <f t="shared" si="141"/>
        <v>1.4194E-2</v>
      </c>
      <c r="H1763">
        <f t="shared" si="142"/>
        <v>234951.04901566892</v>
      </c>
      <c r="I1763">
        <f t="shared" si="143"/>
        <v>4.7031929022532193E-4</v>
      </c>
      <c r="J1763">
        <f t="shared" si="139"/>
        <v>0.17882035306573454</v>
      </c>
    </row>
    <row r="1764" spans="1:10" x14ac:dyDescent="0.55000000000000004">
      <c r="A1764">
        <v>1752</v>
      </c>
      <c r="B1764">
        <v>16134</v>
      </c>
      <c r="C1764">
        <v>-76852</v>
      </c>
      <c r="F1764">
        <f t="shared" si="140"/>
        <v>21.9</v>
      </c>
      <c r="G1764">
        <f t="shared" si="141"/>
        <v>1.6133999999999999E-2</v>
      </c>
      <c r="H1764">
        <f t="shared" si="142"/>
        <v>234534.04901566892</v>
      </c>
      <c r="I1764">
        <f t="shared" si="143"/>
        <v>4.6948454977685142E-4</v>
      </c>
      <c r="J1764">
        <f t="shared" si="139"/>
        <v>0.1785029759459438</v>
      </c>
    </row>
    <row r="1765" spans="1:10" x14ac:dyDescent="0.55000000000000004">
      <c r="A1765">
        <v>1753</v>
      </c>
      <c r="B1765">
        <v>17981</v>
      </c>
      <c r="C1765">
        <v>-77576</v>
      </c>
      <c r="F1765">
        <f t="shared" si="140"/>
        <v>21.912500000000001</v>
      </c>
      <c r="G1765">
        <f t="shared" si="141"/>
        <v>1.7981E-2</v>
      </c>
      <c r="H1765">
        <f t="shared" si="142"/>
        <v>233810.04901566892</v>
      </c>
      <c r="I1765">
        <f t="shared" si="143"/>
        <v>4.6803526420204886E-4</v>
      </c>
      <c r="J1765">
        <f t="shared" si="139"/>
        <v>0.17795194228952052</v>
      </c>
    </row>
    <row r="1766" spans="1:10" x14ac:dyDescent="0.55000000000000004">
      <c r="A1766">
        <v>1754</v>
      </c>
      <c r="B1766">
        <v>19725</v>
      </c>
      <c r="C1766">
        <v>-78108</v>
      </c>
      <c r="F1766">
        <f t="shared" si="140"/>
        <v>21.925000000000001</v>
      </c>
      <c r="G1766">
        <f t="shared" si="141"/>
        <v>1.9724999999999999E-2</v>
      </c>
      <c r="H1766">
        <f t="shared" si="142"/>
        <v>233278.04901566892</v>
      </c>
      <c r="I1766">
        <f t="shared" si="143"/>
        <v>4.6697031955316082E-4</v>
      </c>
      <c r="J1766">
        <f t="shared" si="139"/>
        <v>0.17754703910551886</v>
      </c>
    </row>
    <row r="1767" spans="1:10" x14ac:dyDescent="0.55000000000000004">
      <c r="A1767">
        <v>1755</v>
      </c>
      <c r="B1767">
        <v>21356</v>
      </c>
      <c r="C1767">
        <v>-83354</v>
      </c>
      <c r="F1767">
        <f t="shared" si="140"/>
        <v>21.9375</v>
      </c>
      <c r="G1767">
        <f t="shared" si="141"/>
        <v>2.1356E-2</v>
      </c>
      <c r="H1767">
        <f t="shared" si="142"/>
        <v>228032.04901566892</v>
      </c>
      <c r="I1767">
        <f t="shared" si="143"/>
        <v>4.5646900446280982E-4</v>
      </c>
      <c r="J1767">
        <f t="shared" si="139"/>
        <v>0.17355432838508161</v>
      </c>
    </row>
    <row r="1768" spans="1:10" x14ac:dyDescent="0.55000000000000004">
      <c r="A1768">
        <v>1756</v>
      </c>
      <c r="B1768">
        <v>22875</v>
      </c>
      <c r="C1768">
        <v>-85287</v>
      </c>
      <c r="F1768">
        <f t="shared" si="140"/>
        <v>21.95</v>
      </c>
      <c r="G1768">
        <f t="shared" si="141"/>
        <v>2.2875E-2</v>
      </c>
      <c r="H1768">
        <f t="shared" si="142"/>
        <v>226099.04901566892</v>
      </c>
      <c r="I1768">
        <f t="shared" si="143"/>
        <v>4.5259957212013949E-4</v>
      </c>
      <c r="J1768">
        <f t="shared" si="139"/>
        <v>0.17208312941012824</v>
      </c>
    </row>
    <row r="1769" spans="1:10" x14ac:dyDescent="0.55000000000000004">
      <c r="A1769">
        <v>1757</v>
      </c>
      <c r="B1769">
        <v>24263</v>
      </c>
      <c r="C1769">
        <v>-88620</v>
      </c>
      <c r="F1769">
        <f t="shared" si="140"/>
        <v>21.962499999999999</v>
      </c>
      <c r="G1769">
        <f t="shared" si="141"/>
        <v>2.4263E-2</v>
      </c>
      <c r="H1769">
        <f t="shared" si="142"/>
        <v>222766.04901566892</v>
      </c>
      <c r="I1769">
        <f t="shared" si="143"/>
        <v>4.4592765385934274E-4</v>
      </c>
      <c r="J1769">
        <f t="shared" si="139"/>
        <v>0.16954639574043373</v>
      </c>
    </row>
    <row r="1770" spans="1:10" x14ac:dyDescent="0.55000000000000004">
      <c r="A1770">
        <v>1758</v>
      </c>
      <c r="B1770">
        <v>25519</v>
      </c>
      <c r="C1770">
        <v>-93709</v>
      </c>
      <c r="F1770">
        <f t="shared" si="140"/>
        <v>21.975000000000001</v>
      </c>
      <c r="G1770">
        <f t="shared" si="141"/>
        <v>2.5519E-2</v>
      </c>
      <c r="H1770">
        <f t="shared" si="142"/>
        <v>217677.04901566892</v>
      </c>
      <c r="I1770">
        <f t="shared" si="143"/>
        <v>4.3574061754695308E-4</v>
      </c>
      <c r="J1770">
        <f t="shared" si="139"/>
        <v>0.16567317712504959</v>
      </c>
    </row>
    <row r="1771" spans="1:10" x14ac:dyDescent="0.55000000000000004">
      <c r="A1771">
        <v>1759</v>
      </c>
      <c r="B1771">
        <v>26625</v>
      </c>
      <c r="C1771">
        <v>-99472</v>
      </c>
      <c r="F1771">
        <f t="shared" si="140"/>
        <v>21.987500000000001</v>
      </c>
      <c r="G1771">
        <f t="shared" si="141"/>
        <v>2.6624999999999999E-2</v>
      </c>
      <c r="H1771">
        <f t="shared" si="142"/>
        <v>211914.04901566892</v>
      </c>
      <c r="I1771">
        <f t="shared" si="143"/>
        <v>4.2420438444255111E-4</v>
      </c>
      <c r="J1771">
        <f t="shared" si="139"/>
        <v>0.16128697966376862</v>
      </c>
    </row>
    <row r="1772" spans="1:10" x14ac:dyDescent="0.55000000000000004">
      <c r="A1772">
        <v>1760</v>
      </c>
      <c r="B1772">
        <v>27591</v>
      </c>
      <c r="C1772">
        <v>-107697</v>
      </c>
      <c r="F1772">
        <f t="shared" si="140"/>
        <v>22</v>
      </c>
      <c r="G1772">
        <f t="shared" si="141"/>
        <v>2.7590999999999997E-2</v>
      </c>
      <c r="H1772">
        <f t="shared" si="142"/>
        <v>203689.04901566892</v>
      </c>
      <c r="I1772">
        <f t="shared" si="143"/>
        <v>4.077397796735582E-4</v>
      </c>
      <c r="J1772">
        <f t="shared" si="139"/>
        <v>0.15502696333216426</v>
      </c>
    </row>
    <row r="1773" spans="1:10" x14ac:dyDescent="0.55000000000000004">
      <c r="A1773">
        <v>1761</v>
      </c>
      <c r="B1773">
        <v>28397</v>
      </c>
      <c r="C1773">
        <v>-115539</v>
      </c>
      <c r="F1773">
        <f t="shared" si="140"/>
        <v>22.012499999999999</v>
      </c>
      <c r="G1773">
        <f t="shared" si="141"/>
        <v>2.8396999999999999E-2</v>
      </c>
      <c r="H1773">
        <f t="shared" si="142"/>
        <v>195847.04901566892</v>
      </c>
      <c r="I1773">
        <f t="shared" si="143"/>
        <v>3.9204185498073842E-4</v>
      </c>
      <c r="J1773">
        <f t="shared" si="139"/>
        <v>0.14905844684919264</v>
      </c>
    </row>
    <row r="1774" spans="1:10" x14ac:dyDescent="0.55000000000000004">
      <c r="A1774">
        <v>1762</v>
      </c>
      <c r="B1774">
        <v>29044</v>
      </c>
      <c r="C1774">
        <v>-125326</v>
      </c>
      <c r="F1774">
        <f t="shared" si="140"/>
        <v>22.024999999999999</v>
      </c>
      <c r="G1774">
        <f t="shared" si="141"/>
        <v>2.9044E-2</v>
      </c>
      <c r="H1774">
        <f t="shared" si="142"/>
        <v>186060.04901566892</v>
      </c>
      <c r="I1774">
        <f t="shared" si="143"/>
        <v>3.7245047663737868E-4</v>
      </c>
      <c r="J1774">
        <f t="shared" si="139"/>
        <v>0.14160959823674135</v>
      </c>
    </row>
    <row r="1775" spans="1:10" x14ac:dyDescent="0.55000000000000004">
      <c r="A1775">
        <v>1763</v>
      </c>
      <c r="B1775">
        <v>29522</v>
      </c>
      <c r="C1775">
        <v>-140597</v>
      </c>
      <c r="F1775">
        <f t="shared" si="140"/>
        <v>22.037500000000001</v>
      </c>
      <c r="G1775">
        <f t="shared" si="141"/>
        <v>2.9522E-2</v>
      </c>
      <c r="H1775">
        <f t="shared" si="142"/>
        <v>170789.04901566892</v>
      </c>
      <c r="I1775">
        <f t="shared" si="143"/>
        <v>3.418813605975865E-4</v>
      </c>
      <c r="J1775">
        <f t="shared" si="139"/>
        <v>0.12998689800574675</v>
      </c>
    </row>
    <row r="1776" spans="1:10" x14ac:dyDescent="0.55000000000000004">
      <c r="A1776">
        <v>1764</v>
      </c>
      <c r="B1776">
        <v>29841</v>
      </c>
      <c r="C1776">
        <v>-158898</v>
      </c>
      <c r="F1776">
        <f t="shared" si="140"/>
        <v>22.05</v>
      </c>
      <c r="G1776">
        <f t="shared" si="141"/>
        <v>2.9840999999999999E-2</v>
      </c>
      <c r="H1776">
        <f t="shared" si="142"/>
        <v>152488.04901566892</v>
      </c>
      <c r="I1776">
        <f t="shared" si="143"/>
        <v>3.0524686432070627E-4</v>
      </c>
      <c r="J1776">
        <f t="shared" si="139"/>
        <v>0.11605807625684807</v>
      </c>
    </row>
    <row r="1777" spans="1:10" x14ac:dyDescent="0.55000000000000004">
      <c r="A1777">
        <v>1765</v>
      </c>
      <c r="B1777">
        <v>29991</v>
      </c>
      <c r="C1777">
        <v>-173833</v>
      </c>
      <c r="F1777">
        <f t="shared" si="140"/>
        <v>22.0625</v>
      </c>
      <c r="G1777">
        <f t="shared" si="141"/>
        <v>2.9991E-2</v>
      </c>
      <c r="H1777">
        <f t="shared" si="142"/>
        <v>137553.04901566892</v>
      </c>
      <c r="I1777">
        <f t="shared" si="143"/>
        <v>2.7535034490126445E-4</v>
      </c>
      <c r="J1777">
        <f t="shared" si="139"/>
        <v>0.10469110435259139</v>
      </c>
    </row>
    <row r="1778" spans="1:10" x14ac:dyDescent="0.55000000000000004">
      <c r="A1778">
        <v>1766</v>
      </c>
      <c r="B1778">
        <v>29963</v>
      </c>
      <c r="C1778">
        <v>-188901</v>
      </c>
      <c r="F1778">
        <f t="shared" si="140"/>
        <v>22.074999999999999</v>
      </c>
      <c r="G1778">
        <f t="shared" si="141"/>
        <v>2.9963E-2</v>
      </c>
      <c r="H1778">
        <f t="shared" si="142"/>
        <v>122485.04901566892</v>
      </c>
      <c r="I1778">
        <f t="shared" si="143"/>
        <v>2.4518758931960056E-4</v>
      </c>
      <c r="J1778">
        <f t="shared" si="139"/>
        <v>9.3222906652334292E-2</v>
      </c>
    </row>
    <row r="1779" spans="1:10" x14ac:dyDescent="0.55000000000000004">
      <c r="A1779">
        <v>1767</v>
      </c>
      <c r="B1779">
        <v>29775</v>
      </c>
      <c r="C1779">
        <v>-207082</v>
      </c>
      <c r="F1779">
        <f t="shared" si="140"/>
        <v>22.087499999999999</v>
      </c>
      <c r="G1779">
        <f t="shared" si="141"/>
        <v>2.9774999999999999E-2</v>
      </c>
      <c r="H1779">
        <f t="shared" si="142"/>
        <v>104304.04901566892</v>
      </c>
      <c r="I1779">
        <f t="shared" si="143"/>
        <v>2.0879330612141693E-4</v>
      </c>
      <c r="J1779">
        <f t="shared" si="139"/>
        <v>7.9385416448699148E-2</v>
      </c>
    </row>
    <row r="1780" spans="1:10" x14ac:dyDescent="0.55000000000000004">
      <c r="A1780">
        <v>1768</v>
      </c>
      <c r="B1780">
        <v>29428</v>
      </c>
      <c r="C1780">
        <v>-222942</v>
      </c>
      <c r="F1780">
        <f t="shared" si="140"/>
        <v>22.1</v>
      </c>
      <c r="G1780">
        <f t="shared" si="141"/>
        <v>2.9427999999999999E-2</v>
      </c>
      <c r="H1780">
        <f t="shared" si="142"/>
        <v>88444.049015668919</v>
      </c>
      <c r="I1780">
        <f t="shared" si="143"/>
        <v>1.7704514422035579E-4</v>
      </c>
      <c r="J1780">
        <f t="shared" si="139"/>
        <v>6.7314430549702736E-2</v>
      </c>
    </row>
    <row r="1781" spans="1:10" x14ac:dyDescent="0.55000000000000004">
      <c r="A1781">
        <v>1769</v>
      </c>
      <c r="B1781">
        <v>28903</v>
      </c>
      <c r="C1781">
        <v>-235449</v>
      </c>
      <c r="F1781">
        <f t="shared" si="140"/>
        <v>22.112500000000001</v>
      </c>
      <c r="G1781">
        <f t="shared" si="141"/>
        <v>2.8902999999999998E-2</v>
      </c>
      <c r="H1781">
        <f t="shared" si="142"/>
        <v>75937.049015668919</v>
      </c>
      <c r="I1781">
        <f t="shared" si="143"/>
        <v>1.5200893609320753E-4</v>
      </c>
      <c r="J1781">
        <f t="shared" si="139"/>
        <v>5.7795400244611439E-2</v>
      </c>
    </row>
    <row r="1782" spans="1:10" x14ac:dyDescent="0.55000000000000004">
      <c r="A1782">
        <v>1770</v>
      </c>
      <c r="B1782">
        <v>28228</v>
      </c>
      <c r="C1782">
        <v>-256176</v>
      </c>
      <c r="F1782">
        <f t="shared" si="140"/>
        <v>22.125</v>
      </c>
      <c r="G1782">
        <f t="shared" si="141"/>
        <v>2.8228E-2</v>
      </c>
      <c r="H1782">
        <f t="shared" si="142"/>
        <v>55210.049015668919</v>
      </c>
      <c r="I1782">
        <f t="shared" si="143"/>
        <v>1.1051813207534536E-4</v>
      </c>
      <c r="J1782">
        <f t="shared" si="139"/>
        <v>4.2020159088968424E-2</v>
      </c>
    </row>
    <row r="1783" spans="1:10" x14ac:dyDescent="0.55000000000000004">
      <c r="A1783">
        <v>1771</v>
      </c>
      <c r="B1783">
        <v>27384</v>
      </c>
      <c r="C1783">
        <v>-271533</v>
      </c>
      <c r="F1783">
        <f t="shared" si="140"/>
        <v>22.137499999999999</v>
      </c>
      <c r="G1783">
        <f t="shared" si="141"/>
        <v>2.7383999999999999E-2</v>
      </c>
      <c r="H1783">
        <f t="shared" si="142"/>
        <v>39853.049015668919</v>
      </c>
      <c r="I1783">
        <f t="shared" si="143"/>
        <v>7.9776863329153951E-5</v>
      </c>
      <c r="J1783">
        <f t="shared" si="139"/>
        <v>3.0332004583868324E-2</v>
      </c>
    </row>
    <row r="1784" spans="1:10" x14ac:dyDescent="0.55000000000000004">
      <c r="A1784">
        <v>1772</v>
      </c>
      <c r="B1784">
        <v>26391</v>
      </c>
      <c r="C1784">
        <v>-292587</v>
      </c>
      <c r="F1784">
        <f t="shared" si="140"/>
        <v>22.15</v>
      </c>
      <c r="G1784">
        <f t="shared" si="141"/>
        <v>2.6390999999999998E-2</v>
      </c>
      <c r="H1784">
        <f t="shared" si="142"/>
        <v>18799.049015668919</v>
      </c>
      <c r="I1784">
        <f t="shared" si="143"/>
        <v>3.7631478671843678E-5</v>
      </c>
      <c r="J1784">
        <f t="shared" si="139"/>
        <v>1.4307884967382193E-2</v>
      </c>
    </row>
    <row r="1785" spans="1:10" x14ac:dyDescent="0.55000000000000004">
      <c r="A1785">
        <v>1773</v>
      </c>
      <c r="B1785">
        <v>25247</v>
      </c>
      <c r="C1785">
        <v>-306981</v>
      </c>
      <c r="F1785">
        <f t="shared" si="140"/>
        <v>22.162500000000001</v>
      </c>
      <c r="G1785">
        <f t="shared" si="141"/>
        <v>2.5246999999999999E-2</v>
      </c>
      <c r="H1785">
        <f t="shared" si="142"/>
        <v>4405.0490156689193</v>
      </c>
      <c r="I1785">
        <f t="shared" si="143"/>
        <v>8.8179198821921069E-6</v>
      </c>
      <c r="J1785">
        <f t="shared" si="139"/>
        <v>3.3526661130219089E-3</v>
      </c>
    </row>
    <row r="1786" spans="1:10" x14ac:dyDescent="0.55000000000000004">
      <c r="A1786">
        <v>1774</v>
      </c>
      <c r="B1786">
        <v>23972</v>
      </c>
      <c r="C1786">
        <v>-323522</v>
      </c>
      <c r="F1786">
        <f t="shared" si="140"/>
        <v>22.175000000000001</v>
      </c>
      <c r="G1786">
        <f t="shared" si="141"/>
        <v>2.3972E-2</v>
      </c>
      <c r="H1786">
        <f t="shared" si="142"/>
        <v>-12135.950984331081</v>
      </c>
      <c r="I1786">
        <f t="shared" si="143"/>
        <v>-2.4293451240471962E-5</v>
      </c>
      <c r="J1786">
        <f t="shared" si="139"/>
        <v>-9.2366263053450109E-3</v>
      </c>
    </row>
    <row r="1787" spans="1:10" x14ac:dyDescent="0.55000000000000004">
      <c r="A1787">
        <v>1775</v>
      </c>
      <c r="B1787">
        <v>22556</v>
      </c>
      <c r="C1787">
        <v>-344699</v>
      </c>
      <c r="F1787">
        <f t="shared" si="140"/>
        <v>22.1875</v>
      </c>
      <c r="G1787">
        <f t="shared" si="141"/>
        <v>2.2556E-2</v>
      </c>
      <c r="H1787">
        <f t="shared" si="142"/>
        <v>-33312.950984331081</v>
      </c>
      <c r="I1787">
        <f t="shared" si="143"/>
        <v>-6.668505430344621E-5</v>
      </c>
      <c r="J1787">
        <f t="shared" si="139"/>
        <v>-2.5354360755726262E-2</v>
      </c>
    </row>
    <row r="1788" spans="1:10" x14ac:dyDescent="0.55000000000000004">
      <c r="A1788">
        <v>1776</v>
      </c>
      <c r="B1788">
        <v>21009</v>
      </c>
      <c r="C1788">
        <v>-360354</v>
      </c>
      <c r="F1788">
        <f t="shared" si="140"/>
        <v>22.2</v>
      </c>
      <c r="G1788">
        <f t="shared" si="141"/>
        <v>2.1009E-2</v>
      </c>
      <c r="H1788">
        <f t="shared" si="142"/>
        <v>-48967.950984331081</v>
      </c>
      <c r="I1788">
        <f t="shared" si="143"/>
        <v>-9.8022852195067393E-5</v>
      </c>
      <c r="J1788">
        <f t="shared" si="139"/>
        <v>-3.7269321931564132E-2</v>
      </c>
    </row>
    <row r="1789" spans="1:10" x14ac:dyDescent="0.55000000000000004">
      <c r="A1789">
        <v>1777</v>
      </c>
      <c r="B1789">
        <v>19350</v>
      </c>
      <c r="C1789">
        <v>-375957</v>
      </c>
      <c r="F1789">
        <f t="shared" si="140"/>
        <v>22.212499999999999</v>
      </c>
      <c r="G1789">
        <f t="shared" si="141"/>
        <v>1.9349999999999999E-2</v>
      </c>
      <c r="H1789">
        <f t="shared" si="142"/>
        <v>-64570.950984331081</v>
      </c>
      <c r="I1789">
        <f t="shared" si="143"/>
        <v>-1.2925655775258672E-4</v>
      </c>
      <c r="J1789">
        <f t="shared" si="139"/>
        <v>-4.9144706104454462E-2</v>
      </c>
    </row>
    <row r="1790" spans="1:10" x14ac:dyDescent="0.55000000000000004">
      <c r="A1790">
        <v>1778</v>
      </c>
      <c r="B1790">
        <v>17578</v>
      </c>
      <c r="C1790">
        <v>-399599</v>
      </c>
      <c r="F1790">
        <f t="shared" si="140"/>
        <v>22.225000000000001</v>
      </c>
      <c r="G1790">
        <f t="shared" si="141"/>
        <v>1.7578E-2</v>
      </c>
      <c r="H1790">
        <f t="shared" si="142"/>
        <v>-88212.950984331081</v>
      </c>
      <c r="I1790">
        <f t="shared" si="143"/>
        <v>-1.7658253780711934E-4</v>
      </c>
      <c r="J1790">
        <f t="shared" si="139"/>
        <v>-6.7138542713790703E-2</v>
      </c>
    </row>
    <row r="1791" spans="1:10" x14ac:dyDescent="0.55000000000000004">
      <c r="A1791">
        <v>1779</v>
      </c>
      <c r="B1791">
        <v>15713</v>
      </c>
      <c r="C1791">
        <v>-415306</v>
      </c>
      <c r="F1791">
        <f t="shared" si="140"/>
        <v>22.237500000000001</v>
      </c>
      <c r="G1791">
        <f t="shared" si="141"/>
        <v>1.5712999999999998E-2</v>
      </c>
      <c r="H1791">
        <f t="shared" si="142"/>
        <v>-103919.95098433108</v>
      </c>
      <c r="I1791">
        <f t="shared" si="143"/>
        <v>-2.0802442803284236E-4</v>
      </c>
      <c r="J1791">
        <f t="shared" si="139"/>
        <v>-7.9093080892576106E-2</v>
      </c>
    </row>
    <row r="1792" spans="1:10" x14ac:dyDescent="0.55000000000000004">
      <c r="A1792">
        <v>1780</v>
      </c>
      <c r="B1792">
        <v>13753</v>
      </c>
      <c r="C1792">
        <v>-426827</v>
      </c>
      <c r="F1792">
        <f t="shared" si="140"/>
        <v>22.25</v>
      </c>
      <c r="G1792">
        <f t="shared" si="141"/>
        <v>1.3753E-2</v>
      </c>
      <c r="H1792">
        <f t="shared" si="142"/>
        <v>-115440.95098433108</v>
      </c>
      <c r="I1792">
        <f t="shared" si="143"/>
        <v>-2.3108688536336729E-4</v>
      </c>
      <c r="J1792">
        <f t="shared" si="139"/>
        <v>-8.7861670334085401E-2</v>
      </c>
    </row>
    <row r="1793" spans="1:10" x14ac:dyDescent="0.55000000000000004">
      <c r="A1793">
        <v>1781</v>
      </c>
      <c r="B1793">
        <v>11728</v>
      </c>
      <c r="C1793">
        <v>-437746</v>
      </c>
      <c r="F1793">
        <f t="shared" si="140"/>
        <v>22.262499999999999</v>
      </c>
      <c r="G1793">
        <f t="shared" si="141"/>
        <v>1.1727999999999999E-2</v>
      </c>
      <c r="H1793">
        <f t="shared" si="142"/>
        <v>-126359.95098433108</v>
      </c>
      <c r="I1793">
        <f t="shared" si="143"/>
        <v>-2.5294427374909784E-4</v>
      </c>
      <c r="J1793">
        <f t="shared" si="139"/>
        <v>-9.6172079856855996E-2</v>
      </c>
    </row>
    <row r="1794" spans="1:10" x14ac:dyDescent="0.55000000000000004">
      <c r="A1794">
        <v>1782</v>
      </c>
      <c r="B1794">
        <v>9628</v>
      </c>
      <c r="C1794">
        <v>-450166</v>
      </c>
      <c r="F1794">
        <f t="shared" si="140"/>
        <v>22.274999999999999</v>
      </c>
      <c r="G1794">
        <f t="shared" si="141"/>
        <v>9.6279999999999994E-3</v>
      </c>
      <c r="H1794">
        <f t="shared" si="142"/>
        <v>-138779.95098433108</v>
      </c>
      <c r="I1794">
        <f t="shared" si="143"/>
        <v>-2.7780632739419109E-4</v>
      </c>
      <c r="J1794">
        <f t="shared" si="139"/>
        <v>-0.10562489479163123</v>
      </c>
    </row>
    <row r="1795" spans="1:10" x14ac:dyDescent="0.55000000000000004">
      <c r="A1795">
        <v>1783</v>
      </c>
      <c r="B1795">
        <v>7472</v>
      </c>
      <c r="C1795">
        <v>-463624</v>
      </c>
      <c r="F1795">
        <f t="shared" si="140"/>
        <v>22.287500000000001</v>
      </c>
      <c r="G1795">
        <f t="shared" si="141"/>
        <v>7.4719999999999995E-3</v>
      </c>
      <c r="H1795">
        <f t="shared" si="142"/>
        <v>-152237.95098433108</v>
      </c>
      <c r="I1795">
        <f t="shared" si="143"/>
        <v>-3.0474622417000954E-4</v>
      </c>
      <c r="J1795">
        <f t="shared" si="139"/>
        <v>-0.11586772759293597</v>
      </c>
    </row>
    <row r="1796" spans="1:10" x14ac:dyDescent="0.55000000000000004">
      <c r="A1796">
        <v>1784</v>
      </c>
      <c r="B1796">
        <v>5278</v>
      </c>
      <c r="C1796">
        <v>-476328</v>
      </c>
      <c r="F1796">
        <f t="shared" si="140"/>
        <v>22.3</v>
      </c>
      <c r="G1796">
        <f t="shared" si="141"/>
        <v>5.2779999999999997E-3</v>
      </c>
      <c r="H1796">
        <f t="shared" si="142"/>
        <v>-164941.95098433108</v>
      </c>
      <c r="I1796">
        <f t="shared" si="143"/>
        <v>-3.3017678210135135E-4</v>
      </c>
      <c r="J1796">
        <f t="shared" si="139"/>
        <v>-0.1255366938515016</v>
      </c>
    </row>
    <row r="1797" spans="1:10" x14ac:dyDescent="0.55000000000000004">
      <c r="A1797">
        <v>1785</v>
      </c>
      <c r="B1797">
        <v>3056</v>
      </c>
      <c r="C1797">
        <v>-491926</v>
      </c>
      <c r="F1797">
        <f t="shared" si="140"/>
        <v>22.3125</v>
      </c>
      <c r="G1797">
        <f t="shared" si="141"/>
        <v>3.0559999999999997E-3</v>
      </c>
      <c r="H1797">
        <f t="shared" si="142"/>
        <v>-180539.95098433108</v>
      </c>
      <c r="I1797">
        <f t="shared" si="143"/>
        <v>-3.6140047878059167E-4</v>
      </c>
      <c r="J1797">
        <f t="shared" si="139"/>
        <v>-0.13740827254333926</v>
      </c>
    </row>
    <row r="1798" spans="1:10" x14ac:dyDescent="0.55000000000000004">
      <c r="A1798">
        <v>1786</v>
      </c>
      <c r="B1798">
        <v>816</v>
      </c>
      <c r="C1798">
        <v>-503679</v>
      </c>
      <c r="F1798">
        <f t="shared" si="140"/>
        <v>22.324999999999999</v>
      </c>
      <c r="G1798">
        <f t="shared" si="141"/>
        <v>8.1599999999999999E-4</v>
      </c>
      <c r="H1798">
        <f t="shared" si="142"/>
        <v>-192292.95098433108</v>
      </c>
      <c r="I1798">
        <f t="shared" si="143"/>
        <v>-3.8492734806326324E-4</v>
      </c>
      <c r="J1798">
        <f t="shared" si="139"/>
        <v>-0.14635343630569136</v>
      </c>
    </row>
    <row r="1799" spans="1:10" x14ac:dyDescent="0.55000000000000004">
      <c r="A1799">
        <v>1787</v>
      </c>
      <c r="B1799">
        <v>-1425</v>
      </c>
      <c r="C1799">
        <v>-515492</v>
      </c>
      <c r="F1799">
        <f t="shared" si="140"/>
        <v>22.337499999999999</v>
      </c>
      <c r="G1799">
        <f t="shared" si="141"/>
        <v>-1.4249999999999998E-3</v>
      </c>
      <c r="H1799">
        <f t="shared" si="142"/>
        <v>-204105.95098433108</v>
      </c>
      <c r="I1799">
        <f t="shared" si="143"/>
        <v>-4.085743238852831E-4</v>
      </c>
      <c r="J1799">
        <f t="shared" si="139"/>
        <v>-0.15534426584067526</v>
      </c>
    </row>
    <row r="1800" spans="1:10" x14ac:dyDescent="0.55000000000000004">
      <c r="A1800">
        <v>1788</v>
      </c>
      <c r="B1800">
        <v>-3666</v>
      </c>
      <c r="C1800">
        <v>-525941</v>
      </c>
      <c r="F1800">
        <f t="shared" si="140"/>
        <v>22.35</v>
      </c>
      <c r="G1800">
        <f t="shared" si="141"/>
        <v>-3.666E-3</v>
      </c>
      <c r="H1800">
        <f t="shared" si="142"/>
        <v>-214554.95098433108</v>
      </c>
      <c r="I1800">
        <f t="shared" si="143"/>
        <v>-4.2949087771278546E-4</v>
      </c>
      <c r="J1800">
        <f t="shared" si="139"/>
        <v>-0.16329696014449704</v>
      </c>
    </row>
    <row r="1801" spans="1:10" x14ac:dyDescent="0.55000000000000004">
      <c r="A1801">
        <v>1789</v>
      </c>
      <c r="B1801">
        <v>-5878</v>
      </c>
      <c r="C1801">
        <v>-530425</v>
      </c>
      <c r="F1801">
        <f t="shared" si="140"/>
        <v>22.362500000000001</v>
      </c>
      <c r="G1801">
        <f t="shared" si="141"/>
        <v>-5.8779999999999995E-3</v>
      </c>
      <c r="H1801">
        <f t="shared" si="142"/>
        <v>-219038.95098433108</v>
      </c>
      <c r="I1801">
        <f t="shared" si="143"/>
        <v>-4.3846683975341339E-4</v>
      </c>
      <c r="J1801">
        <f t="shared" si="139"/>
        <v>-0.16670971555251093</v>
      </c>
    </row>
    <row r="1802" spans="1:10" x14ac:dyDescent="0.55000000000000004">
      <c r="A1802">
        <v>1790</v>
      </c>
      <c r="B1802">
        <v>-8063</v>
      </c>
      <c r="C1802">
        <v>-530524</v>
      </c>
      <c r="F1802">
        <f t="shared" si="140"/>
        <v>22.375</v>
      </c>
      <c r="G1802">
        <f t="shared" si="141"/>
        <v>-8.062999999999999E-3</v>
      </c>
      <c r="H1802">
        <f t="shared" si="142"/>
        <v>-219137.95098433108</v>
      </c>
      <c r="I1802">
        <f t="shared" si="143"/>
        <v>-4.3866501554333802E-4</v>
      </c>
      <c r="J1802">
        <f t="shared" si="139"/>
        <v>-0.16678506407735333</v>
      </c>
    </row>
    <row r="1803" spans="1:10" x14ac:dyDescent="0.55000000000000004">
      <c r="A1803">
        <v>1791</v>
      </c>
      <c r="B1803">
        <v>-10200</v>
      </c>
      <c r="C1803">
        <v>-535538</v>
      </c>
      <c r="F1803">
        <f t="shared" si="140"/>
        <v>22.387499999999999</v>
      </c>
      <c r="G1803">
        <f t="shared" si="141"/>
        <v>-1.0199999999999999E-2</v>
      </c>
      <c r="H1803">
        <f t="shared" si="142"/>
        <v>-224151.95098433108</v>
      </c>
      <c r="I1803">
        <f t="shared" si="143"/>
        <v>-4.4870191868154232E-4</v>
      </c>
      <c r="J1803">
        <f t="shared" si="139"/>
        <v>-0.17060120047694774</v>
      </c>
    </row>
    <row r="1804" spans="1:10" x14ac:dyDescent="0.55000000000000004">
      <c r="A1804">
        <v>1792</v>
      </c>
      <c r="B1804">
        <v>-12281</v>
      </c>
      <c r="C1804">
        <v>-539298</v>
      </c>
      <c r="F1804">
        <f t="shared" si="140"/>
        <v>22.4</v>
      </c>
      <c r="G1804">
        <f t="shared" si="141"/>
        <v>-1.2281E-2</v>
      </c>
      <c r="H1804">
        <f t="shared" si="142"/>
        <v>-227911.95098433108</v>
      </c>
      <c r="I1804">
        <f t="shared" si="143"/>
        <v>-4.5622859514736768E-4</v>
      </c>
      <c r="J1804">
        <f t="shared" si="139"/>
        <v>-0.17346292222853835</v>
      </c>
    </row>
    <row r="1805" spans="1:10" x14ac:dyDescent="0.55000000000000004">
      <c r="A1805">
        <v>1793</v>
      </c>
      <c r="B1805">
        <v>-14297</v>
      </c>
      <c r="C1805">
        <v>-539221</v>
      </c>
      <c r="F1805">
        <f t="shared" si="140"/>
        <v>22.412500000000001</v>
      </c>
      <c r="G1805">
        <f t="shared" si="141"/>
        <v>-1.4296999999999999E-2</v>
      </c>
      <c r="H1805">
        <f t="shared" si="142"/>
        <v>-227834.95098433108</v>
      </c>
      <c r="I1805">
        <f t="shared" si="143"/>
        <v>-4.5607445842187072E-4</v>
      </c>
      <c r="J1805">
        <f t="shared" ref="J1805:J1868" si="144">(I1805*0.1*9.80665)/($J$4*10^(-6)*$H$4)</f>
        <v>-0.17340431782032756</v>
      </c>
    </row>
    <row r="1806" spans="1:10" x14ac:dyDescent="0.55000000000000004">
      <c r="A1806">
        <v>1794</v>
      </c>
      <c r="B1806">
        <v>-16228</v>
      </c>
      <c r="C1806">
        <v>-545828</v>
      </c>
      <c r="F1806">
        <f t="shared" si="140"/>
        <v>22.425000000000001</v>
      </c>
      <c r="G1806">
        <f t="shared" si="141"/>
        <v>-1.6227999999999999E-2</v>
      </c>
      <c r="H1806">
        <f t="shared" si="142"/>
        <v>-234441.95098433108</v>
      </c>
      <c r="I1806">
        <f t="shared" si="143"/>
        <v>-4.693001901797718E-4</v>
      </c>
      <c r="J1806">
        <f t="shared" si="144"/>
        <v>-0.17843288048329536</v>
      </c>
    </row>
    <row r="1807" spans="1:10" x14ac:dyDescent="0.55000000000000004">
      <c r="A1807">
        <v>1795</v>
      </c>
      <c r="B1807">
        <v>-18066</v>
      </c>
      <c r="C1807">
        <v>-549443</v>
      </c>
      <c r="F1807">
        <f t="shared" si="140"/>
        <v>22.4375</v>
      </c>
      <c r="G1807">
        <f t="shared" si="141"/>
        <v>-1.8065999999999999E-2</v>
      </c>
      <c r="H1807">
        <f t="shared" si="142"/>
        <v>-238056.95098433108</v>
      </c>
      <c r="I1807">
        <f t="shared" si="143"/>
        <v>-4.7653660917550546E-4</v>
      </c>
      <c r="J1807">
        <f t="shared" si="144"/>
        <v>-0.18118424328435917</v>
      </c>
    </row>
    <row r="1808" spans="1:10" x14ac:dyDescent="0.55000000000000004">
      <c r="A1808">
        <v>1796</v>
      </c>
      <c r="B1808">
        <v>-19809</v>
      </c>
      <c r="C1808">
        <v>-548367</v>
      </c>
      <c r="F1808">
        <f t="shared" si="140"/>
        <v>22.45</v>
      </c>
      <c r="G1808">
        <f t="shared" si="141"/>
        <v>-1.9809E-2</v>
      </c>
      <c r="H1808">
        <f t="shared" si="142"/>
        <v>-236980.95098433108</v>
      </c>
      <c r="I1808">
        <f t="shared" si="143"/>
        <v>-4.743826985698597E-4</v>
      </c>
      <c r="J1808">
        <f t="shared" si="144"/>
        <v>-0.18036530376182952</v>
      </c>
    </row>
    <row r="1809" spans="1:10" x14ac:dyDescent="0.55000000000000004">
      <c r="A1809">
        <v>1797</v>
      </c>
      <c r="B1809">
        <v>-21441</v>
      </c>
      <c r="C1809">
        <v>-546314</v>
      </c>
      <c r="F1809">
        <f t="shared" ref="F1809:F1872" si="145">A1809/80</f>
        <v>22.462499999999999</v>
      </c>
      <c r="G1809">
        <f t="shared" ref="G1809:G1872" si="146">B1809*10^-6</f>
        <v>-2.1440999999999998E-2</v>
      </c>
      <c r="H1809">
        <f t="shared" ref="H1809:H1872" si="147">C1809-$F$4</f>
        <v>-234927.95098433108</v>
      </c>
      <c r="I1809">
        <f t="shared" ref="I1809:I1872" si="148">($H$4*H1809)/($H$6*$H$8)</f>
        <v>-4.7027305314849282E-4</v>
      </c>
      <c r="J1809">
        <f t="shared" si="144"/>
        <v>-0.17880277324161264</v>
      </c>
    </row>
    <row r="1810" spans="1:10" x14ac:dyDescent="0.55000000000000004">
      <c r="A1810">
        <v>1798</v>
      </c>
      <c r="B1810">
        <v>-22950</v>
      </c>
      <c r="C1810">
        <v>-541791</v>
      </c>
      <c r="F1810">
        <f t="shared" si="145"/>
        <v>22.475000000000001</v>
      </c>
      <c r="G1810">
        <f t="shared" si="146"/>
        <v>-2.2949999999999998E-2</v>
      </c>
      <c r="H1810">
        <f t="shared" si="147"/>
        <v>-230404.95098433108</v>
      </c>
      <c r="I1810">
        <f t="shared" si="148"/>
        <v>-4.6121902185728857E-4</v>
      </c>
      <c r="J1810">
        <f t="shared" si="144"/>
        <v>-0.17536033508138815</v>
      </c>
    </row>
    <row r="1811" spans="1:10" x14ac:dyDescent="0.55000000000000004">
      <c r="A1811">
        <v>1799</v>
      </c>
      <c r="B1811">
        <v>-24338</v>
      </c>
      <c r="C1811">
        <v>-537549</v>
      </c>
      <c r="F1811">
        <f t="shared" si="145"/>
        <v>22.487500000000001</v>
      </c>
      <c r="G1811">
        <f t="shared" si="146"/>
        <v>-2.4337999999999999E-2</v>
      </c>
      <c r="H1811">
        <f t="shared" si="147"/>
        <v>-226162.95098433108</v>
      </c>
      <c r="I1811">
        <f t="shared" si="148"/>
        <v>-4.5272748952536538E-4</v>
      </c>
      <c r="J1811">
        <f t="shared" si="144"/>
        <v>-0.17213176495632238</v>
      </c>
    </row>
    <row r="1812" spans="1:10" x14ac:dyDescent="0.55000000000000004">
      <c r="A1812">
        <v>1800</v>
      </c>
      <c r="B1812">
        <v>-25575</v>
      </c>
      <c r="C1812">
        <v>-526796</v>
      </c>
      <c r="F1812">
        <f t="shared" si="145"/>
        <v>22.5</v>
      </c>
      <c r="G1812">
        <f t="shared" si="146"/>
        <v>-2.5575000000000001E-2</v>
      </c>
      <c r="H1812">
        <f t="shared" si="147"/>
        <v>-215409.95098433108</v>
      </c>
      <c r="I1812">
        <f t="shared" si="148"/>
        <v>-4.3120239589849844E-4</v>
      </c>
      <c r="J1812">
        <f t="shared" si="144"/>
        <v>-0.16394769740449969</v>
      </c>
    </row>
    <row r="1813" spans="1:10" x14ac:dyDescent="0.55000000000000004">
      <c r="A1813">
        <v>1801</v>
      </c>
      <c r="B1813">
        <v>-26681</v>
      </c>
      <c r="C1813">
        <v>-520194</v>
      </c>
      <c r="F1813">
        <f t="shared" si="145"/>
        <v>22.512499999999999</v>
      </c>
      <c r="G1813">
        <f t="shared" si="146"/>
        <v>-2.6681E-2</v>
      </c>
      <c r="H1813">
        <f t="shared" si="147"/>
        <v>-208807.95098433108</v>
      </c>
      <c r="I1813">
        <f t="shared" si="148"/>
        <v>-4.1798667301887638E-4</v>
      </c>
      <c r="J1813">
        <f t="shared" si="144"/>
        <v>-0.15892294022258452</v>
      </c>
    </row>
    <row r="1814" spans="1:10" x14ac:dyDescent="0.55000000000000004">
      <c r="A1814">
        <v>1802</v>
      </c>
      <c r="B1814">
        <v>-27638</v>
      </c>
      <c r="C1814">
        <v>-514111</v>
      </c>
      <c r="F1814">
        <f t="shared" si="145"/>
        <v>22.524999999999999</v>
      </c>
      <c r="G1814">
        <f t="shared" si="146"/>
        <v>-2.7637999999999999E-2</v>
      </c>
      <c r="H1814">
        <f t="shared" si="147"/>
        <v>-202724.95098433108</v>
      </c>
      <c r="I1814">
        <f t="shared" si="148"/>
        <v>-4.0580987170461694E-4</v>
      </c>
      <c r="J1814">
        <f t="shared" si="144"/>
        <v>-0.15429319197393415</v>
      </c>
    </row>
    <row r="1815" spans="1:10" x14ac:dyDescent="0.55000000000000004">
      <c r="A1815">
        <v>1803</v>
      </c>
      <c r="B1815">
        <v>-28434</v>
      </c>
      <c r="C1815">
        <v>-503889</v>
      </c>
      <c r="F1815">
        <f t="shared" si="145"/>
        <v>22.537500000000001</v>
      </c>
      <c r="G1815">
        <f t="shared" si="146"/>
        <v>-2.8433999999999997E-2</v>
      </c>
      <c r="H1815">
        <f t="shared" si="147"/>
        <v>-192502.95098433108</v>
      </c>
      <c r="I1815">
        <f t="shared" si="148"/>
        <v>-3.853477209509822E-4</v>
      </c>
      <c r="J1815">
        <f t="shared" si="144"/>
        <v>-0.14651326650990257</v>
      </c>
    </row>
    <row r="1816" spans="1:10" x14ac:dyDescent="0.55000000000000004">
      <c r="A1816">
        <v>1804</v>
      </c>
      <c r="B1816">
        <v>-29072</v>
      </c>
      <c r="C1816">
        <v>-491785</v>
      </c>
      <c r="F1816">
        <f t="shared" si="145"/>
        <v>22.55</v>
      </c>
      <c r="G1816">
        <f t="shared" si="146"/>
        <v>-2.9071999999999997E-2</v>
      </c>
      <c r="H1816">
        <f t="shared" si="147"/>
        <v>-180398.95098433108</v>
      </c>
      <c r="I1816">
        <f t="shared" si="148"/>
        <v>-3.6111822841312322E-4</v>
      </c>
      <c r="J1816">
        <f t="shared" si="144"/>
        <v>-0.13730095797765465</v>
      </c>
    </row>
    <row r="1817" spans="1:10" x14ac:dyDescent="0.55000000000000004">
      <c r="A1817">
        <v>1805</v>
      </c>
      <c r="B1817">
        <v>-29541</v>
      </c>
      <c r="C1817">
        <v>-480879</v>
      </c>
      <c r="F1817">
        <f t="shared" si="145"/>
        <v>22.5625</v>
      </c>
      <c r="G1817">
        <f t="shared" si="146"/>
        <v>-2.9540999999999998E-2</v>
      </c>
      <c r="H1817">
        <f t="shared" si="147"/>
        <v>-169492.95098433108</v>
      </c>
      <c r="I1817">
        <f t="shared" si="148"/>
        <v>-3.3928686311091814E-4</v>
      </c>
      <c r="J1817">
        <f t="shared" si="144"/>
        <v>-0.12900044270562092</v>
      </c>
    </row>
    <row r="1818" spans="1:10" x14ac:dyDescent="0.55000000000000004">
      <c r="A1818">
        <v>1806</v>
      </c>
      <c r="B1818">
        <v>-29850</v>
      </c>
      <c r="C1818">
        <v>-471290</v>
      </c>
      <c r="F1818">
        <f t="shared" si="145"/>
        <v>22.574999999999999</v>
      </c>
      <c r="G1818">
        <f t="shared" si="146"/>
        <v>-2.9849999999999998E-2</v>
      </c>
      <c r="H1818">
        <f t="shared" si="147"/>
        <v>-159903.95098433108</v>
      </c>
      <c r="I1818">
        <f t="shared" si="148"/>
        <v>-3.2009183634740772E-4</v>
      </c>
      <c r="J1818">
        <f t="shared" si="144"/>
        <v>-0.12170229114285441</v>
      </c>
    </row>
    <row r="1819" spans="1:10" x14ac:dyDescent="0.55000000000000004">
      <c r="A1819">
        <v>1807</v>
      </c>
      <c r="B1819">
        <v>-29991</v>
      </c>
      <c r="C1819">
        <v>-449896</v>
      </c>
      <c r="F1819">
        <f t="shared" si="145"/>
        <v>22.587499999999999</v>
      </c>
      <c r="G1819">
        <f t="shared" si="146"/>
        <v>-2.9991E-2</v>
      </c>
      <c r="H1819">
        <f t="shared" si="147"/>
        <v>-138509.95098433108</v>
      </c>
      <c r="I1819">
        <f t="shared" si="148"/>
        <v>-2.7726584796712383E-4</v>
      </c>
      <c r="J1819">
        <f t="shared" si="144"/>
        <v>-0.10541939881478826</v>
      </c>
    </row>
    <row r="1820" spans="1:10" x14ac:dyDescent="0.55000000000000004">
      <c r="A1820">
        <v>1808</v>
      </c>
      <c r="B1820">
        <v>-29963</v>
      </c>
      <c r="C1820">
        <v>-430084</v>
      </c>
      <c r="F1820">
        <f t="shared" si="145"/>
        <v>22.6</v>
      </c>
      <c r="G1820">
        <f t="shared" si="146"/>
        <v>-2.9963E-2</v>
      </c>
      <c r="H1820">
        <f t="shared" si="147"/>
        <v>-118697.95098433108</v>
      </c>
      <c r="I1820">
        <f t="shared" si="148"/>
        <v>-2.376066686743229E-4</v>
      </c>
      <c r="J1820">
        <f t="shared" si="144"/>
        <v>-9.0340560691779676E-2</v>
      </c>
    </row>
    <row r="1821" spans="1:10" x14ac:dyDescent="0.55000000000000004">
      <c r="A1821">
        <v>1809</v>
      </c>
      <c r="B1821">
        <v>-29766</v>
      </c>
      <c r="C1821">
        <v>-408595</v>
      </c>
      <c r="F1821">
        <f t="shared" si="145"/>
        <v>22.612500000000001</v>
      </c>
      <c r="G1821">
        <f t="shared" si="146"/>
        <v>-2.9765999999999997E-2</v>
      </c>
      <c r="H1821">
        <f t="shared" si="147"/>
        <v>-97208.950984331081</v>
      </c>
      <c r="I1821">
        <f t="shared" si="148"/>
        <v>-1.9459051160673762E-4</v>
      </c>
      <c r="J1821">
        <f t="shared" si="144"/>
        <v>-7.3985364223713254E-2</v>
      </c>
    </row>
    <row r="1822" spans="1:10" x14ac:dyDescent="0.55000000000000004">
      <c r="A1822">
        <v>1810</v>
      </c>
      <c r="B1822">
        <v>-29400</v>
      </c>
      <c r="C1822">
        <v>-399327</v>
      </c>
      <c r="F1822">
        <f t="shared" si="145"/>
        <v>22.625</v>
      </c>
      <c r="G1822">
        <f t="shared" si="146"/>
        <v>-2.9399999999999999E-2</v>
      </c>
      <c r="H1822">
        <f t="shared" si="147"/>
        <v>-87940.950984331081</v>
      </c>
      <c r="I1822">
        <f t="shared" si="148"/>
        <v>-1.7603805482874048E-4</v>
      </c>
      <c r="J1822">
        <f t="shared" si="144"/>
        <v>-6.6931524544526708E-2</v>
      </c>
    </row>
    <row r="1823" spans="1:10" x14ac:dyDescent="0.55000000000000004">
      <c r="A1823">
        <v>1811</v>
      </c>
      <c r="B1823">
        <v>-28875</v>
      </c>
      <c r="C1823">
        <v>-381584</v>
      </c>
      <c r="F1823">
        <f t="shared" si="145"/>
        <v>22.637499999999999</v>
      </c>
      <c r="G1823">
        <f t="shared" si="146"/>
        <v>-2.8874999999999998E-2</v>
      </c>
      <c r="H1823">
        <f t="shared" si="147"/>
        <v>-70197.950984331081</v>
      </c>
      <c r="I1823">
        <f t="shared" si="148"/>
        <v>-1.4052054936779929E-4</v>
      </c>
      <c r="J1823">
        <f t="shared" si="144"/>
        <v>-5.3427394481103438E-2</v>
      </c>
    </row>
    <row r="1824" spans="1:10" x14ac:dyDescent="0.55000000000000004">
      <c r="A1824">
        <v>1812</v>
      </c>
      <c r="B1824">
        <v>-28181</v>
      </c>
      <c r="C1824">
        <v>-356063</v>
      </c>
      <c r="F1824">
        <f t="shared" si="145"/>
        <v>22.65</v>
      </c>
      <c r="G1824">
        <f t="shared" si="146"/>
        <v>-2.8180999999999998E-2</v>
      </c>
      <c r="H1824">
        <f t="shared" si="147"/>
        <v>-44676.950984331081</v>
      </c>
      <c r="I1824">
        <f t="shared" si="148"/>
        <v>-8.9433232856009806E-5</v>
      </c>
      <c r="J1824">
        <f t="shared" si="144"/>
        <v>-3.4003458092182443E-2</v>
      </c>
    </row>
    <row r="1825" spans="1:10" x14ac:dyDescent="0.55000000000000004">
      <c r="A1825">
        <v>1813</v>
      </c>
      <c r="B1825">
        <v>-27338</v>
      </c>
      <c r="C1825">
        <v>-345373</v>
      </c>
      <c r="F1825">
        <f t="shared" si="145"/>
        <v>22.662500000000001</v>
      </c>
      <c r="G1825">
        <f t="shared" si="146"/>
        <v>-2.7337999999999998E-2</v>
      </c>
      <c r="H1825">
        <f t="shared" si="147"/>
        <v>-33986.950984331081</v>
      </c>
      <c r="I1825">
        <f t="shared" si="148"/>
        <v>-6.8034251095458519E-5</v>
      </c>
      <c r="J1825">
        <f t="shared" si="144"/>
        <v>-2.5867339601623084E-2</v>
      </c>
    </row>
    <row r="1826" spans="1:10" x14ac:dyDescent="0.55000000000000004">
      <c r="A1826">
        <v>1814</v>
      </c>
      <c r="B1826">
        <v>-26334</v>
      </c>
      <c r="C1826">
        <v>-333174</v>
      </c>
      <c r="F1826">
        <f t="shared" si="145"/>
        <v>22.675000000000001</v>
      </c>
      <c r="G1826">
        <f t="shared" si="146"/>
        <v>-2.6334E-2</v>
      </c>
      <c r="H1826">
        <f t="shared" si="147"/>
        <v>-21787.950984331081</v>
      </c>
      <c r="I1826">
        <f t="shared" si="148"/>
        <v>-4.3614589870298067E-5</v>
      </c>
      <c r="J1826">
        <f t="shared" si="144"/>
        <v>-1.658272692937485E-2</v>
      </c>
    </row>
    <row r="1827" spans="1:10" x14ac:dyDescent="0.55000000000000004">
      <c r="A1827">
        <v>1815</v>
      </c>
      <c r="B1827">
        <v>-25191</v>
      </c>
      <c r="C1827">
        <v>-312328</v>
      </c>
      <c r="F1827">
        <f t="shared" si="145"/>
        <v>22.6875</v>
      </c>
      <c r="G1827">
        <f t="shared" si="146"/>
        <v>-2.5190999999999998E-2</v>
      </c>
      <c r="H1827">
        <f t="shared" si="147"/>
        <v>-941.95098433108069</v>
      </c>
      <c r="I1827">
        <f t="shared" si="148"/>
        <v>-1.8855745493951478E-6</v>
      </c>
      <c r="J1827">
        <f t="shared" si="144"/>
        <v>-7.169153246788302E-4</v>
      </c>
    </row>
    <row r="1828" spans="1:10" x14ac:dyDescent="0.55000000000000004">
      <c r="A1828">
        <v>1816</v>
      </c>
      <c r="B1828">
        <v>-23897</v>
      </c>
      <c r="C1828">
        <v>-297160</v>
      </c>
      <c r="F1828">
        <f t="shared" si="145"/>
        <v>22.7</v>
      </c>
      <c r="G1828">
        <f t="shared" si="146"/>
        <v>-2.3896999999999998E-2</v>
      </c>
      <c r="H1828">
        <f t="shared" si="147"/>
        <v>14226.049015668919</v>
      </c>
      <c r="I1828">
        <f t="shared" si="148"/>
        <v>2.8477358597849191E-5</v>
      </c>
      <c r="J1828">
        <f t="shared" si="144"/>
        <v>1.0827391996631216E-2</v>
      </c>
    </row>
    <row r="1829" spans="1:10" x14ac:dyDescent="0.55000000000000004">
      <c r="A1829">
        <v>1817</v>
      </c>
      <c r="B1829">
        <v>-22472</v>
      </c>
      <c r="C1829">
        <v>-283250</v>
      </c>
      <c r="F1829">
        <f t="shared" si="145"/>
        <v>22.712499999999999</v>
      </c>
      <c r="G1829">
        <f t="shared" si="146"/>
        <v>-2.2471999999999999E-2</v>
      </c>
      <c r="H1829">
        <f t="shared" si="147"/>
        <v>28136.049015668919</v>
      </c>
      <c r="I1829">
        <f t="shared" si="148"/>
        <v>5.6322057970091327E-5</v>
      </c>
      <c r="J1829">
        <f t="shared" si="144"/>
        <v>2.1414240285095268E-2</v>
      </c>
    </row>
    <row r="1830" spans="1:10" x14ac:dyDescent="0.55000000000000004">
      <c r="A1830">
        <v>1818</v>
      </c>
      <c r="B1830">
        <v>-20925</v>
      </c>
      <c r="C1830">
        <v>-268217</v>
      </c>
      <c r="F1830">
        <f t="shared" si="145"/>
        <v>22.725000000000001</v>
      </c>
      <c r="G1830">
        <f t="shared" si="146"/>
        <v>-2.0924999999999999E-2</v>
      </c>
      <c r="H1830">
        <f t="shared" si="147"/>
        <v>43169.049015668919</v>
      </c>
      <c r="I1830">
        <f t="shared" si="148"/>
        <v>8.6414751403802043E-5</v>
      </c>
      <c r="J1830">
        <f t="shared" si="144"/>
        <v>3.2855799617983843E-2</v>
      </c>
    </row>
    <row r="1831" spans="1:10" x14ac:dyDescent="0.55000000000000004">
      <c r="A1831">
        <v>1819</v>
      </c>
      <c r="B1831">
        <v>-19256</v>
      </c>
      <c r="C1831">
        <v>-252518</v>
      </c>
      <c r="F1831">
        <f t="shared" si="145"/>
        <v>22.737500000000001</v>
      </c>
      <c r="G1831">
        <f t="shared" si="146"/>
        <v>-1.9255999999999999E-2</v>
      </c>
      <c r="H1831">
        <f t="shared" si="147"/>
        <v>58868.049015668919</v>
      </c>
      <c r="I1831">
        <f t="shared" si="148"/>
        <v>1.1784062742427863E-4</v>
      </c>
      <c r="J1831">
        <f t="shared" si="144"/>
        <v>4.4804249027085005E-2</v>
      </c>
    </row>
    <row r="1832" spans="1:10" x14ac:dyDescent="0.55000000000000004">
      <c r="A1832">
        <v>1820</v>
      </c>
      <c r="B1832">
        <v>-17484</v>
      </c>
      <c r="C1832">
        <v>-234633</v>
      </c>
      <c r="F1832">
        <f t="shared" si="145"/>
        <v>22.75</v>
      </c>
      <c r="G1832">
        <f t="shared" si="146"/>
        <v>-1.7484E-2</v>
      </c>
      <c r="H1832">
        <f t="shared" si="147"/>
        <v>76753.049015668919</v>
      </c>
      <c r="I1832">
        <f t="shared" si="148"/>
        <v>1.5364238502834409E-4</v>
      </c>
      <c r="J1832">
        <f t="shared" si="144"/>
        <v>5.8416454752403438E-2</v>
      </c>
    </row>
    <row r="1833" spans="1:10" x14ac:dyDescent="0.55000000000000004">
      <c r="A1833">
        <v>1821</v>
      </c>
      <c r="B1833">
        <v>-15609</v>
      </c>
      <c r="C1833">
        <v>-215520</v>
      </c>
      <c r="F1833">
        <f t="shared" si="145"/>
        <v>22.762499999999999</v>
      </c>
      <c r="G1833">
        <f t="shared" si="146"/>
        <v>-1.5609E-2</v>
      </c>
      <c r="H1833">
        <f t="shared" si="147"/>
        <v>95866.049015668919</v>
      </c>
      <c r="I1833">
        <f t="shared" si="148"/>
        <v>1.9190232313773763E-4</v>
      </c>
      <c r="J1833">
        <f t="shared" si="144"/>
        <v>7.2963286624252013E-2</v>
      </c>
    </row>
    <row r="1834" spans="1:10" x14ac:dyDescent="0.55000000000000004">
      <c r="A1834">
        <v>1822</v>
      </c>
      <c r="B1834">
        <v>-13650</v>
      </c>
      <c r="C1834">
        <v>-190930</v>
      </c>
      <c r="F1834">
        <f t="shared" si="145"/>
        <v>22.774999999999999</v>
      </c>
      <c r="G1834">
        <f t="shared" si="146"/>
        <v>-1.3649999999999999E-2</v>
      </c>
      <c r="H1834">
        <f t="shared" si="147"/>
        <v>120456.04901566892</v>
      </c>
      <c r="I1834">
        <f t="shared" si="148"/>
        <v>2.4112598651397299E-4</v>
      </c>
      <c r="J1834">
        <f t="shared" si="144"/>
        <v>9.1678642441170105E-2</v>
      </c>
    </row>
    <row r="1835" spans="1:10" x14ac:dyDescent="0.55000000000000004">
      <c r="A1835">
        <v>1823</v>
      </c>
      <c r="B1835">
        <v>-11616</v>
      </c>
      <c r="C1835">
        <v>-177433</v>
      </c>
      <c r="F1835">
        <f t="shared" si="145"/>
        <v>22.787500000000001</v>
      </c>
      <c r="G1835">
        <f t="shared" si="146"/>
        <v>-1.1616E-2</v>
      </c>
      <c r="H1835">
        <f t="shared" si="147"/>
        <v>133953.04901566892</v>
      </c>
      <c r="I1835">
        <f t="shared" si="148"/>
        <v>2.6814395254036786E-4</v>
      </c>
      <c r="J1835">
        <f t="shared" si="144"/>
        <v>0.10195115799468553</v>
      </c>
    </row>
    <row r="1836" spans="1:10" x14ac:dyDescent="0.55000000000000004">
      <c r="A1836">
        <v>1824</v>
      </c>
      <c r="B1836">
        <v>-9516</v>
      </c>
      <c r="C1836">
        <v>-175049</v>
      </c>
      <c r="F1836">
        <f t="shared" si="145"/>
        <v>22.8</v>
      </c>
      <c r="G1836">
        <f t="shared" si="146"/>
        <v>-9.5160000000000002E-3</v>
      </c>
      <c r="H1836">
        <f t="shared" si="147"/>
        <v>136337.04901566892</v>
      </c>
      <c r="I1836">
        <f t="shared" si="148"/>
        <v>2.7291618570380601E-4</v>
      </c>
      <c r="J1836">
        <f t="shared" si="144"/>
        <v>0.10376561136058762</v>
      </c>
    </row>
    <row r="1837" spans="1:10" x14ac:dyDescent="0.55000000000000004">
      <c r="A1837">
        <v>1825</v>
      </c>
      <c r="B1837">
        <v>-7359</v>
      </c>
      <c r="C1837">
        <v>-159324</v>
      </c>
      <c r="F1837">
        <f t="shared" si="145"/>
        <v>22.8125</v>
      </c>
      <c r="G1837">
        <f t="shared" si="146"/>
        <v>-7.3590000000000001E-3</v>
      </c>
      <c r="H1837">
        <f t="shared" si="147"/>
        <v>152062.04901566892</v>
      </c>
      <c r="I1837">
        <f t="shared" si="148"/>
        <v>3.0439410789133355E-4</v>
      </c>
      <c r="J1837">
        <f t="shared" si="144"/>
        <v>0.11573384927116256</v>
      </c>
    </row>
    <row r="1838" spans="1:10" x14ac:dyDescent="0.55000000000000004">
      <c r="A1838">
        <v>1826</v>
      </c>
      <c r="B1838">
        <v>-5166</v>
      </c>
      <c r="C1838">
        <v>-128183</v>
      </c>
      <c r="F1838">
        <f t="shared" si="145"/>
        <v>22.824999999999999</v>
      </c>
      <c r="G1838">
        <f t="shared" si="146"/>
        <v>-5.1659999999999996E-3</v>
      </c>
      <c r="H1838">
        <f t="shared" si="147"/>
        <v>183203.04901566892</v>
      </c>
      <c r="I1838">
        <f t="shared" si="148"/>
        <v>3.6673140358874491E-4</v>
      </c>
      <c r="J1838">
        <f t="shared" si="144"/>
        <v>0.13943514636325879</v>
      </c>
    </row>
    <row r="1839" spans="1:10" x14ac:dyDescent="0.55000000000000004">
      <c r="A1839">
        <v>1827</v>
      </c>
      <c r="B1839">
        <v>-2944</v>
      </c>
      <c r="C1839">
        <v>-118125</v>
      </c>
      <c r="F1839">
        <f t="shared" si="145"/>
        <v>22.837499999999999</v>
      </c>
      <c r="G1839">
        <f t="shared" si="146"/>
        <v>-2.944E-3</v>
      </c>
      <c r="H1839">
        <f t="shared" si="147"/>
        <v>193261.04901566892</v>
      </c>
      <c r="I1839">
        <f t="shared" si="148"/>
        <v>3.8686526313482769E-4</v>
      </c>
      <c r="J1839">
        <f t="shared" si="144"/>
        <v>0.14709025204876361</v>
      </c>
    </row>
    <row r="1840" spans="1:10" x14ac:dyDescent="0.55000000000000004">
      <c r="A1840">
        <v>1828</v>
      </c>
      <c r="B1840">
        <v>-703</v>
      </c>
      <c r="C1840">
        <v>-127196</v>
      </c>
      <c r="F1840">
        <f t="shared" si="145"/>
        <v>22.85</v>
      </c>
      <c r="G1840">
        <f t="shared" si="146"/>
        <v>-7.0299999999999996E-4</v>
      </c>
      <c r="H1840">
        <f t="shared" si="147"/>
        <v>184190.04901566892</v>
      </c>
      <c r="I1840">
        <f t="shared" si="148"/>
        <v>3.6870715616102407E-4</v>
      </c>
      <c r="J1840">
        <f t="shared" si="144"/>
        <v>0.14018634832305135</v>
      </c>
    </row>
    <row r="1841" spans="1:10" x14ac:dyDescent="0.55000000000000004">
      <c r="A1841">
        <v>1829</v>
      </c>
      <c r="B1841">
        <v>1538</v>
      </c>
      <c r="C1841">
        <v>-115928</v>
      </c>
      <c r="F1841">
        <f t="shared" si="145"/>
        <v>22.862500000000001</v>
      </c>
      <c r="G1841">
        <f t="shared" si="146"/>
        <v>1.5379999999999999E-3</v>
      </c>
      <c r="H1841">
        <f t="shared" si="147"/>
        <v>195458.04901566892</v>
      </c>
      <c r="I1841">
        <f t="shared" si="148"/>
        <v>3.9126316425063044E-4</v>
      </c>
      <c r="J1841">
        <f t="shared" si="144"/>
        <v>0.1487623804232967</v>
      </c>
    </row>
    <row r="1842" spans="1:10" x14ac:dyDescent="0.55000000000000004">
      <c r="A1842">
        <v>1830</v>
      </c>
      <c r="B1842">
        <v>3778</v>
      </c>
      <c r="C1842">
        <v>-103466</v>
      </c>
      <c r="F1842">
        <f t="shared" si="145"/>
        <v>22.875</v>
      </c>
      <c r="G1842">
        <f t="shared" si="146"/>
        <v>3.7779999999999997E-3</v>
      </c>
      <c r="H1842">
        <f t="shared" si="147"/>
        <v>207920.04901566892</v>
      </c>
      <c r="I1842">
        <f t="shared" si="148"/>
        <v>4.1620929247326746E-4</v>
      </c>
      <c r="J1842">
        <f t="shared" si="144"/>
        <v>0.15824716139891418</v>
      </c>
    </row>
    <row r="1843" spans="1:10" x14ac:dyDescent="0.55000000000000004">
      <c r="A1843">
        <v>1831</v>
      </c>
      <c r="B1843">
        <v>5991</v>
      </c>
      <c r="C1843">
        <v>-100747</v>
      </c>
      <c r="F1843">
        <f t="shared" si="145"/>
        <v>22.887499999999999</v>
      </c>
      <c r="G1843">
        <f t="shared" si="146"/>
        <v>5.9909999999999998E-3</v>
      </c>
      <c r="H1843">
        <f t="shared" si="147"/>
        <v>210639.04901566892</v>
      </c>
      <c r="I1843">
        <f t="shared" si="148"/>
        <v>4.216521204814002E-4</v>
      </c>
      <c r="J1843">
        <f t="shared" si="144"/>
        <v>0.1603165819953436</v>
      </c>
    </row>
    <row r="1844" spans="1:10" x14ac:dyDescent="0.55000000000000004">
      <c r="A1844">
        <v>1832</v>
      </c>
      <c r="B1844">
        <v>8175</v>
      </c>
      <c r="C1844">
        <v>-98783</v>
      </c>
      <c r="F1844">
        <f t="shared" si="145"/>
        <v>22.9</v>
      </c>
      <c r="G1844">
        <f t="shared" si="146"/>
        <v>8.175E-3</v>
      </c>
      <c r="H1844">
        <f t="shared" si="147"/>
        <v>212603.04901566892</v>
      </c>
      <c r="I1844">
        <f t="shared" si="148"/>
        <v>4.2558360786940048E-4</v>
      </c>
      <c r="J1844">
        <f t="shared" si="144"/>
        <v>0.16181137495282338</v>
      </c>
    </row>
    <row r="1845" spans="1:10" x14ac:dyDescent="0.55000000000000004">
      <c r="A1845">
        <v>1833</v>
      </c>
      <c r="B1845">
        <v>10313</v>
      </c>
      <c r="C1845">
        <v>-87912</v>
      </c>
      <c r="F1845">
        <f t="shared" si="145"/>
        <v>22.912500000000001</v>
      </c>
      <c r="G1845">
        <f t="shared" si="146"/>
        <v>1.0312999999999999E-2</v>
      </c>
      <c r="H1845">
        <f t="shared" si="147"/>
        <v>223474.04901566892</v>
      </c>
      <c r="I1845">
        <f t="shared" si="148"/>
        <v>4.4734491102365242E-4</v>
      </c>
      <c r="J1845">
        <f t="shared" si="144"/>
        <v>0.17008525185748857</v>
      </c>
    </row>
    <row r="1846" spans="1:10" x14ac:dyDescent="0.55000000000000004">
      <c r="A1846">
        <v>1834</v>
      </c>
      <c r="B1846">
        <v>12384</v>
      </c>
      <c r="C1846">
        <v>-76410</v>
      </c>
      <c r="F1846">
        <f t="shared" si="145"/>
        <v>22.925000000000001</v>
      </c>
      <c r="G1846">
        <f t="shared" si="146"/>
        <v>1.2383999999999999E-2</v>
      </c>
      <c r="H1846">
        <f t="shared" si="147"/>
        <v>234976.04901566892</v>
      </c>
      <c r="I1846">
        <f t="shared" si="148"/>
        <v>4.7036933461671703E-4</v>
      </c>
      <c r="J1846">
        <f t="shared" si="144"/>
        <v>0.17883938047099779</v>
      </c>
    </row>
    <row r="1847" spans="1:10" x14ac:dyDescent="0.55000000000000004">
      <c r="A1847">
        <v>1835</v>
      </c>
      <c r="B1847">
        <v>14400</v>
      </c>
      <c r="C1847">
        <v>-75252</v>
      </c>
      <c r="F1847">
        <f t="shared" si="145"/>
        <v>22.9375</v>
      </c>
      <c r="G1847">
        <f t="shared" si="146"/>
        <v>1.44E-2</v>
      </c>
      <c r="H1847">
        <f t="shared" si="147"/>
        <v>236134.04901566892</v>
      </c>
      <c r="I1847">
        <f t="shared" si="148"/>
        <v>4.7268739082613877E-4</v>
      </c>
      <c r="J1847">
        <f t="shared" si="144"/>
        <v>0.17972072988279086</v>
      </c>
    </row>
    <row r="1848" spans="1:10" x14ac:dyDescent="0.55000000000000004">
      <c r="A1848">
        <v>1836</v>
      </c>
      <c r="B1848">
        <v>16322</v>
      </c>
      <c r="C1848">
        <v>-81193</v>
      </c>
      <c r="F1848">
        <f t="shared" si="145"/>
        <v>22.95</v>
      </c>
      <c r="G1848">
        <f t="shared" si="146"/>
        <v>1.6322E-2</v>
      </c>
      <c r="H1848">
        <f t="shared" si="147"/>
        <v>230193.04901566892</v>
      </c>
      <c r="I1848">
        <f t="shared" si="148"/>
        <v>4.6079484165500361E-4</v>
      </c>
      <c r="J1848">
        <f t="shared" si="144"/>
        <v>0.17519905729603569</v>
      </c>
    </row>
    <row r="1849" spans="1:10" x14ac:dyDescent="0.55000000000000004">
      <c r="A1849">
        <v>1837</v>
      </c>
      <c r="B1849">
        <v>18159</v>
      </c>
      <c r="C1849">
        <v>-74107</v>
      </c>
      <c r="F1849">
        <f t="shared" si="145"/>
        <v>22.962499999999999</v>
      </c>
      <c r="G1849">
        <f t="shared" si="146"/>
        <v>1.8158999999999998E-2</v>
      </c>
      <c r="H1849">
        <f t="shared" si="147"/>
        <v>237279.04901566892</v>
      </c>
      <c r="I1849">
        <f t="shared" si="148"/>
        <v>4.7497942395203504E-4</v>
      </c>
      <c r="J1849">
        <f t="shared" si="144"/>
        <v>0.18059218504384703</v>
      </c>
    </row>
    <row r="1850" spans="1:10" x14ac:dyDescent="0.55000000000000004">
      <c r="A1850">
        <v>1838</v>
      </c>
      <c r="B1850">
        <v>19894</v>
      </c>
      <c r="C1850">
        <v>-77441</v>
      </c>
      <c r="F1850">
        <f t="shared" si="145"/>
        <v>22.975000000000001</v>
      </c>
      <c r="G1850">
        <f t="shared" si="146"/>
        <v>1.9893999999999998E-2</v>
      </c>
      <c r="H1850">
        <f t="shared" si="147"/>
        <v>233945.04901566892</v>
      </c>
      <c r="I1850">
        <f t="shared" si="148"/>
        <v>4.6830550391558246E-4</v>
      </c>
      <c r="J1850">
        <f t="shared" si="144"/>
        <v>0.17805469027794196</v>
      </c>
    </row>
    <row r="1851" spans="1:10" x14ac:dyDescent="0.55000000000000004">
      <c r="A1851">
        <v>1839</v>
      </c>
      <c r="B1851">
        <v>21525</v>
      </c>
      <c r="C1851">
        <v>-85501</v>
      </c>
      <c r="F1851">
        <f t="shared" si="145"/>
        <v>22.987500000000001</v>
      </c>
      <c r="G1851">
        <f t="shared" si="146"/>
        <v>2.1524999999999999E-2</v>
      </c>
      <c r="H1851">
        <f t="shared" si="147"/>
        <v>225885.04901566892</v>
      </c>
      <c r="I1851">
        <f t="shared" si="148"/>
        <v>4.5217119212979733E-4</v>
      </c>
      <c r="J1851">
        <f t="shared" si="144"/>
        <v>0.17192025482107498</v>
      </c>
    </row>
    <row r="1852" spans="1:10" x14ac:dyDescent="0.55000000000000004">
      <c r="A1852">
        <v>1840</v>
      </c>
      <c r="B1852">
        <v>23025</v>
      </c>
      <c r="C1852">
        <v>-92883</v>
      </c>
      <c r="F1852">
        <f t="shared" si="145"/>
        <v>23</v>
      </c>
      <c r="G1852">
        <f t="shared" si="146"/>
        <v>2.3025E-2</v>
      </c>
      <c r="H1852">
        <f t="shared" si="147"/>
        <v>218503.04901566892</v>
      </c>
      <c r="I1852">
        <f t="shared" si="148"/>
        <v>4.3739408423864771E-4</v>
      </c>
      <c r="J1852">
        <f t="shared" si="144"/>
        <v>0.1663018425949469</v>
      </c>
    </row>
    <row r="1853" spans="1:10" x14ac:dyDescent="0.55000000000000004">
      <c r="A1853">
        <v>1841</v>
      </c>
      <c r="B1853">
        <v>24403</v>
      </c>
      <c r="C1853">
        <v>-92512</v>
      </c>
      <c r="F1853">
        <f t="shared" si="145"/>
        <v>23.012499999999999</v>
      </c>
      <c r="G1853">
        <f t="shared" si="146"/>
        <v>2.4402999999999998E-2</v>
      </c>
      <c r="H1853">
        <f t="shared" si="147"/>
        <v>218874.04901566892</v>
      </c>
      <c r="I1853">
        <f t="shared" si="148"/>
        <v>4.3813674300695121E-4</v>
      </c>
      <c r="J1853">
        <f t="shared" si="144"/>
        <v>0.16658420928905329</v>
      </c>
    </row>
    <row r="1854" spans="1:10" x14ac:dyDescent="0.55000000000000004">
      <c r="A1854">
        <v>1842</v>
      </c>
      <c r="B1854">
        <v>25641</v>
      </c>
      <c r="C1854">
        <v>-98679</v>
      </c>
      <c r="F1854">
        <f t="shared" si="145"/>
        <v>23.024999999999999</v>
      </c>
      <c r="G1854">
        <f t="shared" si="146"/>
        <v>2.5640999999999997E-2</v>
      </c>
      <c r="H1854">
        <f t="shared" si="147"/>
        <v>212707.04901566892</v>
      </c>
      <c r="I1854">
        <f t="shared" si="148"/>
        <v>4.2579179253760414E-4</v>
      </c>
      <c r="J1854">
        <f t="shared" si="144"/>
        <v>0.16189052895871844</v>
      </c>
    </row>
    <row r="1855" spans="1:10" x14ac:dyDescent="0.55000000000000004">
      <c r="A1855">
        <v>1843</v>
      </c>
      <c r="B1855">
        <v>26738</v>
      </c>
      <c r="C1855">
        <v>-99196</v>
      </c>
      <c r="F1855">
        <f t="shared" si="145"/>
        <v>23.037500000000001</v>
      </c>
      <c r="G1855">
        <f t="shared" si="146"/>
        <v>2.6737999999999998E-2</v>
      </c>
      <c r="H1855">
        <f t="shared" si="147"/>
        <v>212190.04901566892</v>
      </c>
      <c r="I1855">
        <f t="shared" si="148"/>
        <v>4.2475687452355317E-4</v>
      </c>
      <c r="J1855">
        <f t="shared" si="144"/>
        <v>0.16149704221787473</v>
      </c>
    </row>
    <row r="1856" spans="1:10" x14ac:dyDescent="0.55000000000000004">
      <c r="A1856">
        <v>1844</v>
      </c>
      <c r="B1856">
        <v>27675</v>
      </c>
      <c r="C1856">
        <v>-99583</v>
      </c>
      <c r="F1856">
        <f t="shared" si="145"/>
        <v>23.05</v>
      </c>
      <c r="G1856">
        <f t="shared" si="146"/>
        <v>2.7674999999999998E-2</v>
      </c>
      <c r="H1856">
        <f t="shared" si="147"/>
        <v>211803.04901566892</v>
      </c>
      <c r="I1856">
        <f t="shared" si="148"/>
        <v>4.2398218734475678E-4</v>
      </c>
      <c r="J1856">
        <f t="shared" si="144"/>
        <v>0.16120249798439984</v>
      </c>
    </row>
    <row r="1857" spans="1:10" x14ac:dyDescent="0.55000000000000004">
      <c r="A1857">
        <v>1845</v>
      </c>
      <c r="B1857">
        <v>28472</v>
      </c>
      <c r="C1857">
        <v>-118202</v>
      </c>
      <c r="F1857">
        <f t="shared" si="145"/>
        <v>23.0625</v>
      </c>
      <c r="G1857">
        <f t="shared" si="146"/>
        <v>2.8471999999999997E-2</v>
      </c>
      <c r="H1857">
        <f t="shared" si="147"/>
        <v>193184.04901566892</v>
      </c>
      <c r="I1857">
        <f t="shared" si="148"/>
        <v>3.8671112640933073E-4</v>
      </c>
      <c r="J1857">
        <f t="shared" si="144"/>
        <v>0.14703164764055282</v>
      </c>
    </row>
    <row r="1858" spans="1:10" x14ac:dyDescent="0.55000000000000004">
      <c r="A1858">
        <v>1846</v>
      </c>
      <c r="B1858">
        <v>29100</v>
      </c>
      <c r="C1858">
        <v>-125247</v>
      </c>
      <c r="F1858">
        <f t="shared" si="145"/>
        <v>23.074999999999999</v>
      </c>
      <c r="G1858">
        <f t="shared" si="146"/>
        <v>2.9099999999999997E-2</v>
      </c>
      <c r="H1858">
        <f t="shared" si="147"/>
        <v>186139.04901566892</v>
      </c>
      <c r="I1858">
        <f t="shared" si="148"/>
        <v>3.7260861691418724E-4</v>
      </c>
      <c r="J1858">
        <f t="shared" si="144"/>
        <v>0.14166972483737314</v>
      </c>
    </row>
    <row r="1859" spans="1:10" x14ac:dyDescent="0.55000000000000004">
      <c r="A1859">
        <v>1847</v>
      </c>
      <c r="B1859">
        <v>29559</v>
      </c>
      <c r="C1859">
        <v>-139564</v>
      </c>
      <c r="F1859">
        <f t="shared" si="145"/>
        <v>23.087499999999999</v>
      </c>
      <c r="G1859">
        <f t="shared" si="146"/>
        <v>2.9558999999999998E-2</v>
      </c>
      <c r="H1859">
        <f t="shared" si="147"/>
        <v>171822.04901566892</v>
      </c>
      <c r="I1859">
        <f t="shared" si="148"/>
        <v>3.4394919485003262E-4</v>
      </c>
      <c r="J1859">
        <f t="shared" si="144"/>
        <v>0.13077311039122363</v>
      </c>
    </row>
    <row r="1860" spans="1:10" x14ac:dyDescent="0.55000000000000004">
      <c r="A1860">
        <v>1848</v>
      </c>
      <c r="B1860">
        <v>29869</v>
      </c>
      <c r="C1860">
        <v>-159337</v>
      </c>
      <c r="F1860">
        <f t="shared" si="145"/>
        <v>23.1</v>
      </c>
      <c r="G1860">
        <f t="shared" si="146"/>
        <v>2.9869E-2</v>
      </c>
      <c r="H1860">
        <f t="shared" si="147"/>
        <v>152049.04901566892</v>
      </c>
      <c r="I1860">
        <f t="shared" si="148"/>
        <v>3.0436808480780808E-4</v>
      </c>
      <c r="J1860">
        <f t="shared" si="144"/>
        <v>0.11572395502042566</v>
      </c>
    </row>
    <row r="1861" spans="1:10" x14ac:dyDescent="0.55000000000000004">
      <c r="A1861">
        <v>1849</v>
      </c>
      <c r="B1861">
        <v>30000</v>
      </c>
      <c r="C1861">
        <v>-174189</v>
      </c>
      <c r="F1861">
        <f t="shared" si="145"/>
        <v>23.112500000000001</v>
      </c>
      <c r="G1861">
        <f t="shared" si="146"/>
        <v>0.03</v>
      </c>
      <c r="H1861">
        <f t="shared" si="147"/>
        <v>137197.04901566892</v>
      </c>
      <c r="I1861">
        <f t="shared" si="148"/>
        <v>2.7463771276779801E-4</v>
      </c>
      <c r="J1861">
        <f t="shared" si="144"/>
        <v>0.10442015410164293</v>
      </c>
    </row>
    <row r="1862" spans="1:10" x14ac:dyDescent="0.55000000000000004">
      <c r="A1862">
        <v>1850</v>
      </c>
      <c r="B1862">
        <v>29953</v>
      </c>
      <c r="C1862">
        <v>-187895</v>
      </c>
      <c r="F1862">
        <f t="shared" si="145"/>
        <v>23.125</v>
      </c>
      <c r="G1862">
        <f t="shared" si="146"/>
        <v>2.9952999999999997E-2</v>
      </c>
      <c r="H1862">
        <f t="shared" si="147"/>
        <v>123491.04901566892</v>
      </c>
      <c r="I1862">
        <f t="shared" si="148"/>
        <v>2.4720137562933998E-4</v>
      </c>
      <c r="J1862">
        <f t="shared" si="144"/>
        <v>9.398856944012686E-2</v>
      </c>
    </row>
    <row r="1863" spans="1:10" x14ac:dyDescent="0.55000000000000004">
      <c r="A1863">
        <v>1851</v>
      </c>
      <c r="B1863">
        <v>29747</v>
      </c>
      <c r="C1863">
        <v>-204100</v>
      </c>
      <c r="F1863">
        <f t="shared" si="145"/>
        <v>23.137499999999999</v>
      </c>
      <c r="G1863">
        <f t="shared" si="146"/>
        <v>2.9746999999999999E-2</v>
      </c>
      <c r="H1863">
        <f t="shared" si="147"/>
        <v>107286.04901566892</v>
      </c>
      <c r="I1863">
        <f t="shared" si="148"/>
        <v>2.1476260112702626E-4</v>
      </c>
      <c r="J1863">
        <f t="shared" si="144"/>
        <v>8.1655005348497817E-2</v>
      </c>
    </row>
    <row r="1864" spans="1:10" x14ac:dyDescent="0.55000000000000004">
      <c r="A1864">
        <v>1852</v>
      </c>
      <c r="B1864">
        <v>29381</v>
      </c>
      <c r="C1864">
        <v>-218364</v>
      </c>
      <c r="F1864">
        <f t="shared" si="145"/>
        <v>23.15</v>
      </c>
      <c r="G1864">
        <f t="shared" si="146"/>
        <v>2.9380999999999997E-2</v>
      </c>
      <c r="H1864">
        <f t="shared" si="147"/>
        <v>93022.049015668919</v>
      </c>
      <c r="I1864">
        <f t="shared" si="148"/>
        <v>1.862092731726293E-4</v>
      </c>
      <c r="J1864">
        <f t="shared" si="144"/>
        <v>7.0798729001506355E-2</v>
      </c>
    </row>
    <row r="1865" spans="1:10" x14ac:dyDescent="0.55000000000000004">
      <c r="A1865">
        <v>1853</v>
      </c>
      <c r="B1865">
        <v>28847</v>
      </c>
      <c r="C1865">
        <v>-237218</v>
      </c>
      <c r="F1865">
        <f t="shared" si="145"/>
        <v>23.162500000000001</v>
      </c>
      <c r="G1865">
        <f t="shared" si="146"/>
        <v>2.8846999999999998E-2</v>
      </c>
      <c r="H1865">
        <f t="shared" si="147"/>
        <v>74168.049015668919</v>
      </c>
      <c r="I1865">
        <f t="shared" si="148"/>
        <v>1.4846779495808918E-4</v>
      </c>
      <c r="J1865">
        <f t="shared" si="144"/>
        <v>5.644902104818493E-2</v>
      </c>
    </row>
    <row r="1866" spans="1:10" x14ac:dyDescent="0.55000000000000004">
      <c r="A1866">
        <v>1854</v>
      </c>
      <c r="B1866">
        <v>28144</v>
      </c>
      <c r="C1866">
        <v>-259972</v>
      </c>
      <c r="F1866">
        <f t="shared" si="145"/>
        <v>23.175000000000001</v>
      </c>
      <c r="G1866">
        <f t="shared" si="146"/>
        <v>2.8143999999999999E-2</v>
      </c>
      <c r="H1866">
        <f t="shared" si="147"/>
        <v>51414.049015668919</v>
      </c>
      <c r="I1866">
        <f t="shared" si="148"/>
        <v>1.0291939168591106E-4</v>
      </c>
      <c r="J1866">
        <f t="shared" si="144"/>
        <v>3.9131037873798805E-2</v>
      </c>
    </row>
    <row r="1867" spans="1:10" x14ac:dyDescent="0.55000000000000004">
      <c r="A1867">
        <v>1855</v>
      </c>
      <c r="B1867">
        <v>27291</v>
      </c>
      <c r="C1867">
        <v>-273456</v>
      </c>
      <c r="F1867">
        <f t="shared" si="145"/>
        <v>23.1875</v>
      </c>
      <c r="G1867">
        <f t="shared" si="146"/>
        <v>2.7290999999999999E-2</v>
      </c>
      <c r="H1867">
        <f t="shared" si="147"/>
        <v>37930.049015668919</v>
      </c>
      <c r="I1867">
        <f t="shared" si="148"/>
        <v>7.5927448743041688E-5</v>
      </c>
      <c r="J1867">
        <f t="shared" si="144"/>
        <v>2.8868416571020277E-2</v>
      </c>
    </row>
    <row r="1868" spans="1:10" x14ac:dyDescent="0.55000000000000004">
      <c r="A1868">
        <v>1856</v>
      </c>
      <c r="B1868">
        <v>26278</v>
      </c>
      <c r="C1868">
        <v>-288753</v>
      </c>
      <c r="F1868">
        <f t="shared" si="145"/>
        <v>23.2</v>
      </c>
      <c r="G1868">
        <f t="shared" si="146"/>
        <v>2.6277999999999999E-2</v>
      </c>
      <c r="H1868">
        <f t="shared" si="147"/>
        <v>22633.049015668919</v>
      </c>
      <c r="I1868">
        <f t="shared" si="148"/>
        <v>4.5306286536198553E-5</v>
      </c>
      <c r="J1868">
        <f t="shared" si="144"/>
        <v>1.7225927838551938E-2</v>
      </c>
    </row>
    <row r="1869" spans="1:10" x14ac:dyDescent="0.55000000000000004">
      <c r="A1869">
        <v>1857</v>
      </c>
      <c r="B1869">
        <v>25125</v>
      </c>
      <c r="C1869">
        <v>-306883</v>
      </c>
      <c r="F1869">
        <f t="shared" si="145"/>
        <v>23.212499999999999</v>
      </c>
      <c r="G1869">
        <f t="shared" si="146"/>
        <v>2.5124999999999998E-2</v>
      </c>
      <c r="H1869">
        <f t="shared" si="147"/>
        <v>4503.0490156689193</v>
      </c>
      <c r="I1869">
        <f t="shared" si="148"/>
        <v>9.0140938964609584E-6</v>
      </c>
      <c r="J1869">
        <f t="shared" ref="J1869:J1932" si="149">(I1869*0.1*9.80665)/($J$4*10^(-6)*$H$4)</f>
        <v>3.4272535416537907E-3</v>
      </c>
    </row>
    <row r="1870" spans="1:10" x14ac:dyDescent="0.55000000000000004">
      <c r="A1870">
        <v>1858</v>
      </c>
      <c r="B1870">
        <v>23831</v>
      </c>
      <c r="C1870">
        <v>-323254</v>
      </c>
      <c r="F1870">
        <f t="shared" si="145"/>
        <v>23.225000000000001</v>
      </c>
      <c r="G1870">
        <f t="shared" si="146"/>
        <v>2.3830999999999998E-2</v>
      </c>
      <c r="H1870">
        <f t="shared" si="147"/>
        <v>-11867.950984331081</v>
      </c>
      <c r="I1870">
        <f t="shared" si="148"/>
        <v>-2.3756975364716325E-5</v>
      </c>
      <c r="J1870">
        <f t="shared" si="149"/>
        <v>-9.0326525209231297E-3</v>
      </c>
    </row>
    <row r="1871" spans="1:10" x14ac:dyDescent="0.55000000000000004">
      <c r="A1871">
        <v>1859</v>
      </c>
      <c r="B1871">
        <v>22397</v>
      </c>
      <c r="C1871">
        <v>-342983</v>
      </c>
      <c r="F1871">
        <f t="shared" si="145"/>
        <v>23.237500000000001</v>
      </c>
      <c r="G1871">
        <f t="shared" si="146"/>
        <v>2.2397E-2</v>
      </c>
      <c r="H1871">
        <f t="shared" si="147"/>
        <v>-31596.950984331081</v>
      </c>
      <c r="I1871">
        <f t="shared" si="148"/>
        <v>-6.3250007278085489E-5</v>
      </c>
      <c r="J1871">
        <f t="shared" si="149"/>
        <v>-2.4048319658457797E-2</v>
      </c>
    </row>
    <row r="1872" spans="1:10" x14ac:dyDescent="0.55000000000000004">
      <c r="A1872">
        <v>1860</v>
      </c>
      <c r="B1872">
        <v>20841</v>
      </c>
      <c r="C1872">
        <v>-357857</v>
      </c>
      <c r="F1872">
        <f t="shared" si="145"/>
        <v>23.25</v>
      </c>
      <c r="G1872">
        <f t="shared" si="146"/>
        <v>2.0840999999999998E-2</v>
      </c>
      <c r="H1872">
        <f t="shared" si="147"/>
        <v>-46470.950984331081</v>
      </c>
      <c r="I1872">
        <f t="shared" si="148"/>
        <v>-9.302441838252327E-5</v>
      </c>
      <c r="J1872">
        <f t="shared" si="149"/>
        <v>-3.5368864693872196E-2</v>
      </c>
    </row>
    <row r="1873" spans="1:10" x14ac:dyDescent="0.55000000000000004">
      <c r="A1873">
        <v>1861</v>
      </c>
      <c r="B1873">
        <v>19172</v>
      </c>
      <c r="C1873">
        <v>-373228</v>
      </c>
      <c r="F1873">
        <f t="shared" ref="F1873:F1936" si="150">A1873/80</f>
        <v>23.262499999999999</v>
      </c>
      <c r="G1873">
        <f t="shared" ref="G1873:G1936" si="151">B1873*10^-6</f>
        <v>1.9171999999999998E-2</v>
      </c>
      <c r="H1873">
        <f t="shared" ref="H1873:H1936" si="152">C1873-$F$4</f>
        <v>-61841.950984331081</v>
      </c>
      <c r="I1873">
        <f t="shared" ref="I1873:I1936" si="153">($H$4*H1873)/($H$6*$H$8)</f>
        <v>-1.2379371198789594E-4</v>
      </c>
      <c r="J1873">
        <f t="shared" si="149"/>
        <v>-4.7067674545919709E-2</v>
      </c>
    </row>
    <row r="1874" spans="1:10" x14ac:dyDescent="0.55000000000000004">
      <c r="A1874">
        <v>1862</v>
      </c>
      <c r="B1874">
        <v>17391</v>
      </c>
      <c r="C1874">
        <v>-390323</v>
      </c>
      <c r="F1874">
        <f t="shared" si="150"/>
        <v>23.274999999999999</v>
      </c>
      <c r="G1874">
        <f t="shared" si="151"/>
        <v>1.7391E-2</v>
      </c>
      <c r="H1874">
        <f t="shared" si="152"/>
        <v>-78936.950984331081</v>
      </c>
      <c r="I1874">
        <f t="shared" si="153"/>
        <v>-1.5801406682387577E-4</v>
      </c>
      <c r="J1874">
        <f t="shared" si="149"/>
        <v>-6.0078614264919922E-2</v>
      </c>
    </row>
    <row r="1875" spans="1:10" x14ac:dyDescent="0.55000000000000004">
      <c r="A1875">
        <v>1863</v>
      </c>
      <c r="B1875">
        <v>15516</v>
      </c>
      <c r="C1875">
        <v>-406718</v>
      </c>
      <c r="F1875">
        <f t="shared" si="150"/>
        <v>23.287500000000001</v>
      </c>
      <c r="G1875">
        <f t="shared" si="151"/>
        <v>1.5515999999999999E-2</v>
      </c>
      <c r="H1875">
        <f t="shared" si="152"/>
        <v>-95331.950984331081</v>
      </c>
      <c r="I1875">
        <f t="shared" si="153"/>
        <v>-1.9083317870079237E-4</v>
      </c>
      <c r="J1875">
        <f t="shared" si="149"/>
        <v>-7.2556786636549547E-2</v>
      </c>
    </row>
    <row r="1876" spans="1:10" x14ac:dyDescent="0.55000000000000004">
      <c r="A1876">
        <v>1864</v>
      </c>
      <c r="B1876">
        <v>13547</v>
      </c>
      <c r="C1876">
        <v>-421549</v>
      </c>
      <c r="F1876">
        <f t="shared" si="150"/>
        <v>23.3</v>
      </c>
      <c r="G1876">
        <f t="shared" si="151"/>
        <v>1.3547E-2</v>
      </c>
      <c r="H1876">
        <f t="shared" si="152"/>
        <v>-110162.95098433108</v>
      </c>
      <c r="I1876">
        <f t="shared" si="153"/>
        <v>-2.2052151345203054E-4</v>
      </c>
      <c r="J1876">
        <f t="shared" si="149"/>
        <v>-8.3844604534911174E-2</v>
      </c>
    </row>
    <row r="1877" spans="1:10" x14ac:dyDescent="0.55000000000000004">
      <c r="A1877">
        <v>1865</v>
      </c>
      <c r="B1877">
        <v>11513</v>
      </c>
      <c r="C1877">
        <v>-435458</v>
      </c>
      <c r="F1877">
        <f t="shared" si="150"/>
        <v>23.3125</v>
      </c>
      <c r="G1877">
        <f t="shared" si="151"/>
        <v>1.1512999999999999E-2</v>
      </c>
      <c r="H1877">
        <f t="shared" si="152"/>
        <v>-124071.95098433108</v>
      </c>
      <c r="I1877">
        <f t="shared" si="153"/>
        <v>-2.4836421104861689E-4</v>
      </c>
      <c r="J1877">
        <f t="shared" si="149"/>
        <v>-9.4430691727164714E-2</v>
      </c>
    </row>
    <row r="1878" spans="1:10" x14ac:dyDescent="0.55000000000000004">
      <c r="A1878">
        <v>1866</v>
      </c>
      <c r="B1878">
        <v>9403</v>
      </c>
      <c r="C1878">
        <v>-447160</v>
      </c>
      <c r="F1878">
        <f t="shared" si="150"/>
        <v>23.324999999999999</v>
      </c>
      <c r="G1878">
        <f t="shared" si="151"/>
        <v>9.4029999999999999E-3</v>
      </c>
      <c r="H1878">
        <f t="shared" si="152"/>
        <v>-135773.95098433108</v>
      </c>
      <c r="I1878">
        <f t="shared" si="153"/>
        <v>-2.7178898977284243E-4</v>
      </c>
      <c r="J1878">
        <f t="shared" si="149"/>
        <v>-0.10333703958277983</v>
      </c>
    </row>
    <row r="1879" spans="1:10" x14ac:dyDescent="0.55000000000000004">
      <c r="A1879">
        <v>1867</v>
      </c>
      <c r="B1879">
        <v>7247</v>
      </c>
      <c r="C1879">
        <v>-461119</v>
      </c>
      <c r="F1879">
        <f t="shared" si="150"/>
        <v>23.337499999999999</v>
      </c>
      <c r="G1879">
        <f t="shared" si="151"/>
        <v>7.247E-3</v>
      </c>
      <c r="H1879">
        <f t="shared" si="152"/>
        <v>-149732.95098433108</v>
      </c>
      <c r="I1879">
        <f t="shared" si="153"/>
        <v>-2.9973177615221901E-4</v>
      </c>
      <c r="J1879">
        <f t="shared" si="149"/>
        <v>-0.11396118158555983</v>
      </c>
    </row>
    <row r="1880" spans="1:10" x14ac:dyDescent="0.55000000000000004">
      <c r="A1880">
        <v>1868</v>
      </c>
      <c r="B1880">
        <v>5053</v>
      </c>
      <c r="C1880">
        <v>-473270</v>
      </c>
      <c r="F1880">
        <f t="shared" si="150"/>
        <v>23.35</v>
      </c>
      <c r="G1880">
        <f t="shared" si="151"/>
        <v>5.0530000000000002E-3</v>
      </c>
      <c r="H1880">
        <f t="shared" si="152"/>
        <v>-161883.95098433108</v>
      </c>
      <c r="I1880">
        <f t="shared" si="153"/>
        <v>-3.2405535214590083E-4</v>
      </c>
      <c r="J1880">
        <f t="shared" si="149"/>
        <v>-0.12320926163970267</v>
      </c>
    </row>
    <row r="1881" spans="1:10" x14ac:dyDescent="0.55000000000000004">
      <c r="A1881">
        <v>1869</v>
      </c>
      <c r="B1881">
        <v>2831</v>
      </c>
      <c r="C1881">
        <v>-485244</v>
      </c>
      <c r="F1881">
        <f t="shared" si="150"/>
        <v>23.362500000000001</v>
      </c>
      <c r="G1881">
        <f t="shared" si="151"/>
        <v>2.8309999999999997E-3</v>
      </c>
      <c r="H1881">
        <f t="shared" si="152"/>
        <v>-173857.95098433108</v>
      </c>
      <c r="I1881">
        <f t="shared" si="153"/>
        <v>-3.4802461384850523E-4</v>
      </c>
      <c r="J1881">
        <f t="shared" si="149"/>
        <v>-0.13232262766458175</v>
      </c>
    </row>
    <row r="1882" spans="1:10" x14ac:dyDescent="0.55000000000000004">
      <c r="A1882">
        <v>1870</v>
      </c>
      <c r="B1882">
        <v>591</v>
      </c>
      <c r="C1882">
        <v>-495106</v>
      </c>
      <c r="F1882">
        <f t="shared" si="150"/>
        <v>23.375</v>
      </c>
      <c r="G1882">
        <f t="shared" si="151"/>
        <v>5.9099999999999995E-4</v>
      </c>
      <c r="H1882">
        <f t="shared" si="152"/>
        <v>-183719.95098433108</v>
      </c>
      <c r="I1882">
        <f t="shared" si="153"/>
        <v>-3.6776612536605033E-4</v>
      </c>
      <c r="J1882">
        <f t="shared" si="149"/>
        <v>-0.1398285584928228</v>
      </c>
    </row>
    <row r="1883" spans="1:10" x14ac:dyDescent="0.55000000000000004">
      <c r="A1883">
        <v>1871</v>
      </c>
      <c r="B1883">
        <v>-1659</v>
      </c>
      <c r="C1883">
        <v>-505812</v>
      </c>
      <c r="F1883">
        <f t="shared" si="150"/>
        <v>23.387499999999999</v>
      </c>
      <c r="G1883">
        <f t="shared" si="151"/>
        <v>-1.6589999999999999E-3</v>
      </c>
      <c r="H1883">
        <f t="shared" si="152"/>
        <v>-194425.95098433108</v>
      </c>
      <c r="I1883">
        <f t="shared" si="153"/>
        <v>-3.8919713553709449E-4</v>
      </c>
      <c r="J1883">
        <f t="shared" si="149"/>
        <v>-0.14797685452275061</v>
      </c>
    </row>
    <row r="1884" spans="1:10" x14ac:dyDescent="0.55000000000000004">
      <c r="A1884">
        <v>1872</v>
      </c>
      <c r="B1884">
        <v>-3891</v>
      </c>
      <c r="C1884">
        <v>-515401</v>
      </c>
      <c r="F1884">
        <f t="shared" si="150"/>
        <v>23.4</v>
      </c>
      <c r="G1884">
        <f t="shared" si="151"/>
        <v>-3.8909999999999999E-3</v>
      </c>
      <c r="H1884">
        <f t="shared" si="152"/>
        <v>-204014.95098433108</v>
      </c>
      <c r="I1884">
        <f t="shared" si="153"/>
        <v>-4.0839216230060491E-4</v>
      </c>
      <c r="J1884">
        <f t="shared" si="149"/>
        <v>-0.15527500608551709</v>
      </c>
    </row>
    <row r="1885" spans="1:10" x14ac:dyDescent="0.55000000000000004">
      <c r="A1885">
        <v>1873</v>
      </c>
      <c r="B1885">
        <v>-6103</v>
      </c>
      <c r="C1885">
        <v>-522533</v>
      </c>
      <c r="F1885">
        <f t="shared" si="150"/>
        <v>23.412500000000001</v>
      </c>
      <c r="G1885">
        <f t="shared" si="151"/>
        <v>-6.1029999999999999E-3</v>
      </c>
      <c r="H1885">
        <f t="shared" si="152"/>
        <v>-211146.95098433108</v>
      </c>
      <c r="I1885">
        <f t="shared" si="153"/>
        <v>-4.2266882627780335E-4</v>
      </c>
      <c r="J1885">
        <f t="shared" si="149"/>
        <v>-0.1607031442590128</v>
      </c>
    </row>
    <row r="1886" spans="1:10" x14ac:dyDescent="0.55000000000000004">
      <c r="A1886">
        <v>1874</v>
      </c>
      <c r="B1886">
        <v>-8288</v>
      </c>
      <c r="C1886">
        <v>-528657</v>
      </c>
      <c r="F1886">
        <f t="shared" si="150"/>
        <v>23.425000000000001</v>
      </c>
      <c r="G1886">
        <f t="shared" si="151"/>
        <v>-8.2880000000000002E-3</v>
      </c>
      <c r="H1886">
        <f t="shared" si="152"/>
        <v>-217270.95098433108</v>
      </c>
      <c r="I1886">
        <f t="shared" si="153"/>
        <v>-4.3492770039395084E-4</v>
      </c>
      <c r="J1886">
        <f t="shared" si="149"/>
        <v>-0.16536409745229491</v>
      </c>
    </row>
    <row r="1887" spans="1:10" x14ac:dyDescent="0.55000000000000004">
      <c r="A1887">
        <v>1875</v>
      </c>
      <c r="B1887">
        <v>-10416</v>
      </c>
      <c r="C1887">
        <v>-533536</v>
      </c>
      <c r="F1887">
        <f t="shared" si="150"/>
        <v>23.4375</v>
      </c>
      <c r="G1887">
        <f t="shared" si="151"/>
        <v>-1.0416E-2</v>
      </c>
      <c r="H1887">
        <f t="shared" si="152"/>
        <v>-222149.95098433108</v>
      </c>
      <c r="I1887">
        <f t="shared" si="153"/>
        <v>-4.4469436381862153E-4</v>
      </c>
      <c r="J1887">
        <f t="shared" si="149"/>
        <v>-0.16907748586346791</v>
      </c>
    </row>
    <row r="1888" spans="1:10" x14ac:dyDescent="0.55000000000000004">
      <c r="A1888">
        <v>1876</v>
      </c>
      <c r="B1888">
        <v>-12497</v>
      </c>
      <c r="C1888">
        <v>-536977</v>
      </c>
      <c r="F1888">
        <f t="shared" si="150"/>
        <v>23.45</v>
      </c>
      <c r="G1888">
        <f t="shared" si="151"/>
        <v>-1.2496999999999999E-2</v>
      </c>
      <c r="H1888">
        <f t="shared" si="152"/>
        <v>-225590.95098433108</v>
      </c>
      <c r="I1888">
        <f t="shared" si="153"/>
        <v>-4.5158247385024519E-4</v>
      </c>
      <c r="J1888">
        <f t="shared" si="149"/>
        <v>-0.17169641792389959</v>
      </c>
    </row>
    <row r="1889" spans="1:10" x14ac:dyDescent="0.55000000000000004">
      <c r="A1889">
        <v>1877</v>
      </c>
      <c r="B1889">
        <v>-14503</v>
      </c>
      <c r="C1889">
        <v>-538349</v>
      </c>
      <c r="F1889">
        <f t="shared" si="150"/>
        <v>23.462499999999999</v>
      </c>
      <c r="G1889">
        <f t="shared" si="151"/>
        <v>-1.4502999999999999E-2</v>
      </c>
      <c r="H1889">
        <f t="shared" si="152"/>
        <v>-226962.95098433108</v>
      </c>
      <c r="I1889">
        <f t="shared" si="153"/>
        <v>-4.5432891005000908E-4</v>
      </c>
      <c r="J1889">
        <f t="shared" si="149"/>
        <v>-0.17274064192474592</v>
      </c>
    </row>
    <row r="1890" spans="1:10" x14ac:dyDescent="0.55000000000000004">
      <c r="A1890">
        <v>1878</v>
      </c>
      <c r="B1890">
        <v>-16425</v>
      </c>
      <c r="C1890">
        <v>-537864</v>
      </c>
      <c r="F1890">
        <f t="shared" si="150"/>
        <v>23.475000000000001</v>
      </c>
      <c r="G1890">
        <f t="shared" si="151"/>
        <v>-1.6424999999999999E-2</v>
      </c>
      <c r="H1890">
        <f t="shared" si="152"/>
        <v>-226477.95098433108</v>
      </c>
      <c r="I1890">
        <f t="shared" si="153"/>
        <v>-4.5335804885694389E-4</v>
      </c>
      <c r="J1890">
        <f t="shared" si="149"/>
        <v>-0.17237151026263917</v>
      </c>
    </row>
    <row r="1891" spans="1:10" x14ac:dyDescent="0.55000000000000004">
      <c r="A1891">
        <v>1879</v>
      </c>
      <c r="B1891">
        <v>-18253</v>
      </c>
      <c r="C1891">
        <v>-538224</v>
      </c>
      <c r="F1891">
        <f t="shared" si="150"/>
        <v>23.487500000000001</v>
      </c>
      <c r="G1891">
        <f t="shared" si="151"/>
        <v>-1.8252999999999998E-2</v>
      </c>
      <c r="H1891">
        <f t="shared" si="152"/>
        <v>-226837.95098433108</v>
      </c>
      <c r="I1891">
        <f t="shared" si="153"/>
        <v>-4.5407868809303352E-4</v>
      </c>
      <c r="J1891">
        <f t="shared" si="149"/>
        <v>-0.17264550489842975</v>
      </c>
    </row>
    <row r="1892" spans="1:10" x14ac:dyDescent="0.55000000000000004">
      <c r="A1892">
        <v>1880</v>
      </c>
      <c r="B1892">
        <v>-19988</v>
      </c>
      <c r="C1892">
        <v>-536820</v>
      </c>
      <c r="F1892">
        <f t="shared" si="150"/>
        <v>23.5</v>
      </c>
      <c r="G1892">
        <f t="shared" si="151"/>
        <v>-1.9987999999999999E-2</v>
      </c>
      <c r="H1892">
        <f t="shared" si="152"/>
        <v>-225433.95098433108</v>
      </c>
      <c r="I1892">
        <f t="shared" si="153"/>
        <v>-4.5126819507228385E-4</v>
      </c>
      <c r="J1892">
        <f t="shared" si="149"/>
        <v>-0.17157692581884648</v>
      </c>
    </row>
    <row r="1893" spans="1:10" x14ac:dyDescent="0.55000000000000004">
      <c r="A1893">
        <v>1881</v>
      </c>
      <c r="B1893">
        <v>-21600</v>
      </c>
      <c r="C1893">
        <v>-533673</v>
      </c>
      <c r="F1893">
        <f t="shared" si="150"/>
        <v>23.512499999999999</v>
      </c>
      <c r="G1893">
        <f t="shared" si="151"/>
        <v>-2.1599999999999998E-2</v>
      </c>
      <c r="H1893">
        <f t="shared" si="152"/>
        <v>-222286.95098433108</v>
      </c>
      <c r="I1893">
        <f t="shared" si="153"/>
        <v>-4.4496860708346673E-4</v>
      </c>
      <c r="J1893">
        <f t="shared" si="149"/>
        <v>-0.16918175604431043</v>
      </c>
    </row>
    <row r="1894" spans="1:10" x14ac:dyDescent="0.55000000000000004">
      <c r="A1894">
        <v>1882</v>
      </c>
      <c r="B1894">
        <v>-23100</v>
      </c>
      <c r="C1894">
        <v>-528319</v>
      </c>
      <c r="F1894">
        <f t="shared" si="150"/>
        <v>23.524999999999999</v>
      </c>
      <c r="G1894">
        <f t="shared" si="151"/>
        <v>-2.3099999999999999E-2</v>
      </c>
      <c r="H1894">
        <f t="shared" si="152"/>
        <v>-216932.95098433108</v>
      </c>
      <c r="I1894">
        <f t="shared" si="153"/>
        <v>-4.3425110022228883E-4</v>
      </c>
      <c r="J1894">
        <f t="shared" si="149"/>
        <v>-0.16510684693313596</v>
      </c>
    </row>
    <row r="1895" spans="1:10" x14ac:dyDescent="0.55000000000000004">
      <c r="A1895">
        <v>1883</v>
      </c>
      <c r="B1895">
        <v>-24469</v>
      </c>
      <c r="C1895">
        <v>-524160</v>
      </c>
      <c r="F1895">
        <f t="shared" si="150"/>
        <v>23.537500000000001</v>
      </c>
      <c r="G1895">
        <f t="shared" si="151"/>
        <v>-2.4468999999999998E-2</v>
      </c>
      <c r="H1895">
        <f t="shared" si="152"/>
        <v>-212773.95098433108</v>
      </c>
      <c r="I1895">
        <f t="shared" si="153"/>
        <v>-4.2592571526979745E-4</v>
      </c>
      <c r="J1895">
        <f t="shared" si="149"/>
        <v>-0.16194144779354416</v>
      </c>
    </row>
    <row r="1896" spans="1:10" x14ac:dyDescent="0.55000000000000004">
      <c r="A1896">
        <v>1884</v>
      </c>
      <c r="B1896">
        <v>-25697</v>
      </c>
      <c r="C1896">
        <v>-518785</v>
      </c>
      <c r="F1896">
        <f t="shared" si="150"/>
        <v>23.55</v>
      </c>
      <c r="G1896">
        <f t="shared" si="151"/>
        <v>-2.5696999999999998E-2</v>
      </c>
      <c r="H1896">
        <f t="shared" si="152"/>
        <v>-207398.95098433108</v>
      </c>
      <c r="I1896">
        <f t="shared" si="153"/>
        <v>-4.1516617111984769E-4</v>
      </c>
      <c r="J1896">
        <f t="shared" si="149"/>
        <v>-0.15785055566194861</v>
      </c>
    </row>
    <row r="1897" spans="1:10" x14ac:dyDescent="0.55000000000000004">
      <c r="A1897">
        <v>1885</v>
      </c>
      <c r="B1897">
        <v>-26784</v>
      </c>
      <c r="C1897">
        <v>-510778</v>
      </c>
      <c r="F1897">
        <f t="shared" si="150"/>
        <v>23.5625</v>
      </c>
      <c r="G1897">
        <f t="shared" si="151"/>
        <v>-2.6783999999999999E-2</v>
      </c>
      <c r="H1897">
        <f t="shared" si="152"/>
        <v>-199391.95098433108</v>
      </c>
      <c r="I1897">
        <f t="shared" si="153"/>
        <v>-3.9913795344382019E-4</v>
      </c>
      <c r="J1897">
        <f t="shared" si="149"/>
        <v>-0.15175645830423964</v>
      </c>
    </row>
    <row r="1898" spans="1:10" x14ac:dyDescent="0.55000000000000004">
      <c r="A1898">
        <v>1886</v>
      </c>
      <c r="B1898">
        <v>-27722</v>
      </c>
      <c r="C1898">
        <v>-501526</v>
      </c>
      <c r="F1898">
        <f t="shared" si="150"/>
        <v>23.574999999999999</v>
      </c>
      <c r="G1898">
        <f t="shared" si="151"/>
        <v>-2.7722E-2</v>
      </c>
      <c r="H1898">
        <f t="shared" si="152"/>
        <v>-190139.95098433108</v>
      </c>
      <c r="I1898">
        <f t="shared" si="153"/>
        <v>-3.806175250763159E-4</v>
      </c>
      <c r="J1898">
        <f t="shared" si="149"/>
        <v>-0.14471479616442157</v>
      </c>
    </row>
    <row r="1899" spans="1:10" x14ac:dyDescent="0.55000000000000004">
      <c r="A1899">
        <v>1887</v>
      </c>
      <c r="B1899">
        <v>-28500</v>
      </c>
      <c r="C1899">
        <v>-492286</v>
      </c>
      <c r="F1899">
        <f t="shared" si="150"/>
        <v>23.587499999999999</v>
      </c>
      <c r="G1899">
        <f t="shared" si="151"/>
        <v>-2.8499999999999998E-2</v>
      </c>
      <c r="H1899">
        <f t="shared" si="152"/>
        <v>-180899.95098433108</v>
      </c>
      <c r="I1899">
        <f t="shared" si="153"/>
        <v>-3.621211180166813E-4</v>
      </c>
      <c r="J1899">
        <f t="shared" si="149"/>
        <v>-0.13768226717912985</v>
      </c>
    </row>
    <row r="1900" spans="1:10" x14ac:dyDescent="0.55000000000000004">
      <c r="A1900">
        <v>1888</v>
      </c>
      <c r="B1900">
        <v>-29128</v>
      </c>
      <c r="C1900">
        <v>-481434</v>
      </c>
      <c r="F1900">
        <f t="shared" si="150"/>
        <v>23.6</v>
      </c>
      <c r="G1900">
        <f t="shared" si="151"/>
        <v>-2.9127999999999998E-2</v>
      </c>
      <c r="H1900">
        <f t="shared" si="152"/>
        <v>-170047.95098433108</v>
      </c>
      <c r="I1900">
        <f t="shared" si="153"/>
        <v>-3.4039784859988967E-4</v>
      </c>
      <c r="J1900">
        <f t="shared" si="149"/>
        <v>-0.12942285110246474</v>
      </c>
    </row>
    <row r="1901" spans="1:10" x14ac:dyDescent="0.55000000000000004">
      <c r="A1901">
        <v>1889</v>
      </c>
      <c r="B1901">
        <v>-29588</v>
      </c>
      <c r="C1901">
        <v>-471755</v>
      </c>
      <c r="F1901">
        <f t="shared" si="150"/>
        <v>23.612500000000001</v>
      </c>
      <c r="G1901">
        <f t="shared" si="151"/>
        <v>-2.9588E-2</v>
      </c>
      <c r="H1901">
        <f t="shared" si="152"/>
        <v>-160368.95098433108</v>
      </c>
      <c r="I1901">
        <f t="shared" si="153"/>
        <v>-3.2102266202735683E-4</v>
      </c>
      <c r="J1901">
        <f t="shared" si="149"/>
        <v>-0.12205620088075057</v>
      </c>
    </row>
    <row r="1902" spans="1:10" x14ac:dyDescent="0.55000000000000004">
      <c r="A1902">
        <v>1890</v>
      </c>
      <c r="B1902">
        <v>-29878</v>
      </c>
      <c r="C1902">
        <v>-459365</v>
      </c>
      <c r="F1902">
        <f t="shared" si="150"/>
        <v>23.625</v>
      </c>
      <c r="G1902">
        <f t="shared" si="151"/>
        <v>-2.9877999999999998E-2</v>
      </c>
      <c r="H1902">
        <f t="shared" si="152"/>
        <v>-147978.95098433108</v>
      </c>
      <c r="I1902">
        <f t="shared" si="153"/>
        <v>-2.962206616519377E-4</v>
      </c>
      <c r="J1902">
        <f t="shared" si="149"/>
        <v>-0.11262621883229124</v>
      </c>
    </row>
    <row r="1903" spans="1:10" x14ac:dyDescent="0.55000000000000004">
      <c r="A1903">
        <v>1891</v>
      </c>
      <c r="B1903">
        <v>-30000</v>
      </c>
      <c r="C1903">
        <v>-439898</v>
      </c>
      <c r="F1903">
        <f t="shared" si="150"/>
        <v>23.637499999999999</v>
      </c>
      <c r="G1903">
        <f t="shared" si="151"/>
        <v>-0.03</v>
      </c>
      <c r="H1903">
        <f t="shared" si="152"/>
        <v>-128511.95098433108</v>
      </c>
      <c r="I1903">
        <f t="shared" si="153"/>
        <v>-2.5725209496038935E-4</v>
      </c>
      <c r="J1903">
        <f t="shared" si="149"/>
        <v>-9.7809958901915281E-2</v>
      </c>
    </row>
    <row r="1904" spans="1:10" x14ac:dyDescent="0.55000000000000004">
      <c r="A1904">
        <v>1892</v>
      </c>
      <c r="B1904">
        <v>-29944</v>
      </c>
      <c r="C1904">
        <v>-422673</v>
      </c>
      <c r="F1904">
        <f t="shared" si="150"/>
        <v>23.65</v>
      </c>
      <c r="G1904">
        <f t="shared" si="151"/>
        <v>-2.9943999999999998E-2</v>
      </c>
      <c r="H1904">
        <f t="shared" si="152"/>
        <v>-111286.95098433108</v>
      </c>
      <c r="I1904">
        <f t="shared" si="153"/>
        <v>-2.2277150928915493E-4</v>
      </c>
      <c r="J1904">
        <f t="shared" si="149"/>
        <v>-8.4700076675546229E-2</v>
      </c>
    </row>
    <row r="1905" spans="1:10" x14ac:dyDescent="0.55000000000000004">
      <c r="A1905">
        <v>1893</v>
      </c>
      <c r="B1905">
        <v>-29738</v>
      </c>
      <c r="C1905">
        <v>-404031</v>
      </c>
      <c r="F1905">
        <f t="shared" si="150"/>
        <v>23.662500000000001</v>
      </c>
      <c r="G1905">
        <f t="shared" si="151"/>
        <v>-2.9737999999999997E-2</v>
      </c>
      <c r="H1905">
        <f t="shared" si="152"/>
        <v>-92644.950984331081</v>
      </c>
      <c r="I1905">
        <f t="shared" si="153"/>
        <v>-1.8545440751364538E-4</v>
      </c>
      <c r="J1905">
        <f t="shared" si="149"/>
        <v>-7.0511721118857049E-2</v>
      </c>
    </row>
    <row r="1906" spans="1:10" x14ac:dyDescent="0.55000000000000004">
      <c r="A1906">
        <v>1894</v>
      </c>
      <c r="B1906">
        <v>-29353</v>
      </c>
      <c r="C1906">
        <v>-382581</v>
      </c>
      <c r="F1906">
        <f t="shared" si="150"/>
        <v>23.675000000000001</v>
      </c>
      <c r="G1906">
        <f t="shared" si="151"/>
        <v>-2.9352999999999997E-2</v>
      </c>
      <c r="H1906">
        <f t="shared" si="152"/>
        <v>-71194.950984331081</v>
      </c>
      <c r="I1906">
        <f t="shared" si="153"/>
        <v>-1.4251631969663646E-4</v>
      </c>
      <c r="J1906">
        <f t="shared" si="149"/>
        <v>-5.4186207403001251E-2</v>
      </c>
    </row>
    <row r="1907" spans="1:10" x14ac:dyDescent="0.55000000000000004">
      <c r="A1907">
        <v>1895</v>
      </c>
      <c r="B1907">
        <v>-28809</v>
      </c>
      <c r="C1907">
        <v>-368000</v>
      </c>
      <c r="F1907">
        <f t="shared" si="150"/>
        <v>23.6875</v>
      </c>
      <c r="G1907">
        <f t="shared" si="151"/>
        <v>-2.8808999999999998E-2</v>
      </c>
      <c r="H1907">
        <f t="shared" si="152"/>
        <v>-56613.950984331081</v>
      </c>
      <c r="I1907">
        <f t="shared" si="153"/>
        <v>-1.1332842885934944E-4</v>
      </c>
      <c r="J1907">
        <f t="shared" si="149"/>
        <v>-4.3088663557271971E-2</v>
      </c>
    </row>
    <row r="1908" spans="1:10" x14ac:dyDescent="0.55000000000000004">
      <c r="A1908">
        <v>1896</v>
      </c>
      <c r="B1908">
        <v>-28106</v>
      </c>
      <c r="C1908">
        <v>-357064</v>
      </c>
      <c r="F1908">
        <f t="shared" si="150"/>
        <v>23.7</v>
      </c>
      <c r="G1908">
        <f t="shared" si="151"/>
        <v>-2.8105999999999999E-2</v>
      </c>
      <c r="H1908">
        <f t="shared" si="152"/>
        <v>-45677.950984331081</v>
      </c>
      <c r="I1908">
        <f t="shared" si="153"/>
        <v>-9.1437010287470215E-5</v>
      </c>
      <c r="J1908">
        <f t="shared" si="149"/>
        <v>-3.4765315398922379E-2</v>
      </c>
    </row>
    <row r="1909" spans="1:10" x14ac:dyDescent="0.55000000000000004">
      <c r="A1909">
        <v>1897</v>
      </c>
      <c r="B1909">
        <v>-27244</v>
      </c>
      <c r="C1909">
        <v>-337223</v>
      </c>
      <c r="F1909">
        <f t="shared" si="150"/>
        <v>23.712499999999999</v>
      </c>
      <c r="G1909">
        <f t="shared" si="151"/>
        <v>-2.7243999999999997E-2</v>
      </c>
      <c r="H1909">
        <f t="shared" si="152"/>
        <v>-25836.950984331081</v>
      </c>
      <c r="I1909">
        <f t="shared" si="153"/>
        <v>-5.1719779500650934E-5</v>
      </c>
      <c r="J1909">
        <f t="shared" si="149"/>
        <v>-1.9664405485808417E-2</v>
      </c>
    </row>
    <row r="1910" spans="1:10" x14ac:dyDescent="0.55000000000000004">
      <c r="A1910">
        <v>1898</v>
      </c>
      <c r="B1910">
        <v>-26222</v>
      </c>
      <c r="C1910">
        <v>-317408</v>
      </c>
      <c r="F1910">
        <f t="shared" si="150"/>
        <v>23.725000000000001</v>
      </c>
      <c r="G1910">
        <f t="shared" si="151"/>
        <v>-2.6221999999999999E-2</v>
      </c>
      <c r="H1910">
        <f t="shared" si="152"/>
        <v>-6021.9509843310807</v>
      </c>
      <c r="I1910">
        <f t="shared" si="153"/>
        <v>-1.2054594880882571E-5</v>
      </c>
      <c r="J1910">
        <f t="shared" si="149"/>
        <v>-4.5832840741682184E-3</v>
      </c>
    </row>
    <row r="1911" spans="1:10" x14ac:dyDescent="0.55000000000000004">
      <c r="A1911">
        <v>1899</v>
      </c>
      <c r="B1911">
        <v>-25059</v>
      </c>
      <c r="C1911">
        <v>-302455</v>
      </c>
      <c r="F1911">
        <f t="shared" si="150"/>
        <v>23.737500000000001</v>
      </c>
      <c r="G1911">
        <f t="shared" si="151"/>
        <v>-2.5058999999999998E-2</v>
      </c>
      <c r="H1911">
        <f t="shared" si="152"/>
        <v>8931.0490156689193</v>
      </c>
      <c r="I1911">
        <f t="shared" si="153"/>
        <v>1.7877956500363775E-5</v>
      </c>
      <c r="J1911">
        <f t="shared" si="149"/>
        <v>6.7973875618780053E-3</v>
      </c>
    </row>
    <row r="1912" spans="1:10" x14ac:dyDescent="0.55000000000000004">
      <c r="A1912">
        <v>1900</v>
      </c>
      <c r="B1912">
        <v>-23756</v>
      </c>
      <c r="C1912">
        <v>-289317</v>
      </c>
      <c r="F1912">
        <f t="shared" si="150"/>
        <v>23.75</v>
      </c>
      <c r="G1912">
        <f t="shared" si="151"/>
        <v>-2.3755999999999999E-2</v>
      </c>
      <c r="H1912">
        <f t="shared" si="152"/>
        <v>22069.049015668919</v>
      </c>
      <c r="I1912">
        <f t="shared" si="153"/>
        <v>4.4177285066324754E-5</v>
      </c>
      <c r="J1912">
        <f t="shared" si="149"/>
        <v>1.6796669575813352E-2</v>
      </c>
    </row>
    <row r="1913" spans="1:10" x14ac:dyDescent="0.55000000000000004">
      <c r="A1913">
        <v>1901</v>
      </c>
      <c r="B1913">
        <v>-22322</v>
      </c>
      <c r="C1913">
        <v>-274672</v>
      </c>
      <c r="F1913">
        <f t="shared" si="150"/>
        <v>23.762499999999999</v>
      </c>
      <c r="G1913">
        <f t="shared" si="151"/>
        <v>-2.2321999999999998E-2</v>
      </c>
      <c r="H1913">
        <f t="shared" si="152"/>
        <v>36714.049015668919</v>
      </c>
      <c r="I1913">
        <f t="shared" si="153"/>
        <v>7.3493289545583279E-5</v>
      </c>
      <c r="J1913">
        <f t="shared" si="149"/>
        <v>2.794292357901652E-2</v>
      </c>
    </row>
    <row r="1914" spans="1:10" x14ac:dyDescent="0.55000000000000004">
      <c r="A1914">
        <v>1902</v>
      </c>
      <c r="B1914">
        <v>-20756</v>
      </c>
      <c r="C1914">
        <v>-262514</v>
      </c>
      <c r="F1914">
        <f t="shared" si="150"/>
        <v>23.774999999999999</v>
      </c>
      <c r="G1914">
        <f t="shared" si="151"/>
        <v>-2.0756E-2</v>
      </c>
      <c r="H1914">
        <f t="shared" si="152"/>
        <v>48872.049015668919</v>
      </c>
      <c r="I1914">
        <f t="shared" si="153"/>
        <v>9.7830877968855742E-5</v>
      </c>
      <c r="J1914">
        <f t="shared" si="149"/>
        <v>3.7196331306633051E-2</v>
      </c>
    </row>
    <row r="1915" spans="1:10" x14ac:dyDescent="0.55000000000000004">
      <c r="A1915">
        <v>1903</v>
      </c>
      <c r="B1915">
        <v>-19078</v>
      </c>
      <c r="C1915">
        <v>-248472</v>
      </c>
      <c r="F1915">
        <f t="shared" si="150"/>
        <v>23.787500000000001</v>
      </c>
      <c r="G1915">
        <f t="shared" si="151"/>
        <v>-1.9077999999999998E-2</v>
      </c>
      <c r="H1915">
        <f t="shared" si="152"/>
        <v>62914.049015668919</v>
      </c>
      <c r="I1915">
        <f t="shared" si="153"/>
        <v>1.2593981172766408E-4</v>
      </c>
      <c r="J1915">
        <f t="shared" si="149"/>
        <v>4.7883644294886972E-2</v>
      </c>
    </row>
    <row r="1916" spans="1:10" x14ac:dyDescent="0.55000000000000004">
      <c r="A1916">
        <v>1904</v>
      </c>
      <c r="B1916">
        <v>-17297</v>
      </c>
      <c r="C1916">
        <v>-228099</v>
      </c>
      <c r="F1916">
        <f t="shared" si="150"/>
        <v>23.8</v>
      </c>
      <c r="G1916">
        <f t="shared" si="151"/>
        <v>-1.7297E-2</v>
      </c>
      <c r="H1916">
        <f t="shared" si="152"/>
        <v>83287.049015668919</v>
      </c>
      <c r="I1916">
        <f t="shared" si="153"/>
        <v>1.6672198716337141E-4</v>
      </c>
      <c r="J1916">
        <f t="shared" si="149"/>
        <v>6.3389457392002593E-2</v>
      </c>
    </row>
    <row r="1917" spans="1:10" x14ac:dyDescent="0.55000000000000004">
      <c r="A1917">
        <v>1905</v>
      </c>
      <c r="B1917">
        <v>-15413</v>
      </c>
      <c r="C1917">
        <v>-211983</v>
      </c>
      <c r="F1917">
        <f t="shared" si="150"/>
        <v>23.8125</v>
      </c>
      <c r="G1917">
        <f t="shared" si="151"/>
        <v>-1.5413E-2</v>
      </c>
      <c r="H1917">
        <f t="shared" si="152"/>
        <v>99403.049015668919</v>
      </c>
      <c r="I1917">
        <f t="shared" si="153"/>
        <v>1.9898260363231853E-4</v>
      </c>
      <c r="J1917">
        <f t="shared" si="149"/>
        <v>7.5655283920894517E-2</v>
      </c>
    </row>
    <row r="1918" spans="1:10" x14ac:dyDescent="0.55000000000000004">
      <c r="A1918">
        <v>1906</v>
      </c>
      <c r="B1918">
        <v>-13444</v>
      </c>
      <c r="C1918">
        <v>-198186</v>
      </c>
      <c r="F1918">
        <f t="shared" si="150"/>
        <v>23.824999999999999</v>
      </c>
      <c r="G1918">
        <f t="shared" si="151"/>
        <v>-1.3443999999999999E-2</v>
      </c>
      <c r="H1918">
        <f t="shared" si="152"/>
        <v>113200.04901566892</v>
      </c>
      <c r="I1918">
        <f t="shared" si="153"/>
        <v>2.2660110235545475E-4</v>
      </c>
      <c r="J1918">
        <f t="shared" si="149"/>
        <v>8.6156128337568749E-2</v>
      </c>
    </row>
    <row r="1919" spans="1:10" x14ac:dyDescent="0.55000000000000004">
      <c r="A1919">
        <v>1907</v>
      </c>
      <c r="B1919">
        <v>-11400</v>
      </c>
      <c r="C1919">
        <v>-183269</v>
      </c>
      <c r="F1919">
        <f t="shared" si="150"/>
        <v>23.837499999999999</v>
      </c>
      <c r="G1919">
        <f t="shared" si="151"/>
        <v>-1.1399999999999999E-2</v>
      </c>
      <c r="H1919">
        <f t="shared" si="152"/>
        <v>128117.04901566892</v>
      </c>
      <c r="I1919">
        <f t="shared" si="153"/>
        <v>2.5646158981309212E-4</v>
      </c>
      <c r="J1919">
        <f t="shared" si="149"/>
        <v>9.7509400510035912E-2</v>
      </c>
    </row>
    <row r="1920" spans="1:10" x14ac:dyDescent="0.55000000000000004">
      <c r="A1920">
        <v>1908</v>
      </c>
      <c r="B1920">
        <v>-9300</v>
      </c>
      <c r="C1920">
        <v>-170432</v>
      </c>
      <c r="F1920">
        <f t="shared" si="150"/>
        <v>23.85</v>
      </c>
      <c r="G1920">
        <f t="shared" si="151"/>
        <v>-9.2999999999999992E-3</v>
      </c>
      <c r="H1920">
        <f t="shared" si="152"/>
        <v>140954.04901566892</v>
      </c>
      <c r="I1920">
        <f t="shared" si="153"/>
        <v>2.8215838390665594E-4</v>
      </c>
      <c r="J1920">
        <f t="shared" si="149"/>
        <v>0.1072795925646019</v>
      </c>
    </row>
    <row r="1921" spans="1:10" x14ac:dyDescent="0.55000000000000004">
      <c r="A1921">
        <v>1909</v>
      </c>
      <c r="B1921">
        <v>-7134</v>
      </c>
      <c r="C1921">
        <v>-159073</v>
      </c>
      <c r="F1921">
        <f t="shared" si="150"/>
        <v>23.862500000000001</v>
      </c>
      <c r="G1921">
        <f t="shared" si="151"/>
        <v>-7.1339999999999997E-3</v>
      </c>
      <c r="H1921">
        <f t="shared" si="152"/>
        <v>152313.04901566892</v>
      </c>
      <c r="I1921">
        <f t="shared" si="153"/>
        <v>3.048965535809405E-4</v>
      </c>
      <c r="J1921">
        <f t="shared" si="149"/>
        <v>0.11592488442000544</v>
      </c>
    </row>
    <row r="1922" spans="1:10" x14ac:dyDescent="0.55000000000000004">
      <c r="A1922">
        <v>1910</v>
      </c>
      <c r="B1922">
        <v>-4941</v>
      </c>
      <c r="C1922">
        <v>-147858</v>
      </c>
      <c r="F1922">
        <f t="shared" si="150"/>
        <v>23.875</v>
      </c>
      <c r="G1922">
        <f t="shared" si="151"/>
        <v>-4.9410000000000001E-3</v>
      </c>
      <c r="H1922">
        <f t="shared" si="152"/>
        <v>163528.04901566892</v>
      </c>
      <c r="I1922">
        <f t="shared" si="153"/>
        <v>3.2734646756078919E-4</v>
      </c>
      <c r="J1922">
        <f t="shared" si="149"/>
        <v>0.12446057842109272</v>
      </c>
    </row>
    <row r="1923" spans="1:10" x14ac:dyDescent="0.55000000000000004">
      <c r="A1923">
        <v>1911</v>
      </c>
      <c r="B1923">
        <v>-2709</v>
      </c>
      <c r="C1923">
        <v>-133423</v>
      </c>
      <c r="F1923">
        <f t="shared" si="150"/>
        <v>23.887499999999999</v>
      </c>
      <c r="G1923">
        <f t="shared" si="151"/>
        <v>-2.709E-3</v>
      </c>
      <c r="H1923">
        <f t="shared" si="152"/>
        <v>177963.04901566892</v>
      </c>
      <c r="I1923">
        <f t="shared" si="153"/>
        <v>3.5624209915232876E-4</v>
      </c>
      <c r="J1923">
        <f t="shared" si="149"/>
        <v>0.13544700222008471</v>
      </c>
    </row>
    <row r="1924" spans="1:10" x14ac:dyDescent="0.55000000000000004">
      <c r="A1924">
        <v>1912</v>
      </c>
      <c r="B1924">
        <v>-469</v>
      </c>
      <c r="C1924">
        <v>-126488</v>
      </c>
      <c r="F1924">
        <f t="shared" si="150"/>
        <v>23.9</v>
      </c>
      <c r="G1924">
        <f t="shared" si="151"/>
        <v>-4.6899999999999996E-4</v>
      </c>
      <c r="H1924">
        <f t="shared" si="152"/>
        <v>184898.04901566892</v>
      </c>
      <c r="I1924">
        <f t="shared" si="153"/>
        <v>3.7012441332533375E-4</v>
      </c>
      <c r="J1924">
        <f t="shared" si="149"/>
        <v>0.14072520444010617</v>
      </c>
    </row>
    <row r="1925" spans="1:10" x14ac:dyDescent="0.55000000000000004">
      <c r="A1925">
        <v>1913</v>
      </c>
      <c r="B1925">
        <v>1772</v>
      </c>
      <c r="C1925">
        <v>-119194</v>
      </c>
      <c r="F1925">
        <f t="shared" si="150"/>
        <v>23.912500000000001</v>
      </c>
      <c r="G1925">
        <f t="shared" si="151"/>
        <v>1.7719999999999999E-3</v>
      </c>
      <c r="H1925">
        <f t="shared" si="152"/>
        <v>192192.04901566892</v>
      </c>
      <c r="I1925">
        <f t="shared" si="153"/>
        <v>3.8472536495877255E-4</v>
      </c>
      <c r="J1925">
        <f t="shared" si="149"/>
        <v>0.14627664019970765</v>
      </c>
    </row>
    <row r="1926" spans="1:10" x14ac:dyDescent="0.55000000000000004">
      <c r="A1926">
        <v>1914</v>
      </c>
      <c r="B1926">
        <v>4013</v>
      </c>
      <c r="C1926">
        <v>-108661</v>
      </c>
      <c r="F1926">
        <f t="shared" si="150"/>
        <v>23.925000000000001</v>
      </c>
      <c r="G1926">
        <f t="shared" si="151"/>
        <v>4.0130000000000001E-3</v>
      </c>
      <c r="H1926">
        <f t="shared" si="152"/>
        <v>202725.04901566892</v>
      </c>
      <c r="I1926">
        <f t="shared" si="153"/>
        <v>4.0581006794136254E-4</v>
      </c>
      <c r="J1926">
        <f t="shared" si="149"/>
        <v>0.15429326658521389</v>
      </c>
    </row>
    <row r="1927" spans="1:10" x14ac:dyDescent="0.55000000000000004">
      <c r="A1927">
        <v>1915</v>
      </c>
      <c r="B1927">
        <v>6225</v>
      </c>
      <c r="C1927">
        <v>-97829</v>
      </c>
      <c r="F1927">
        <f t="shared" si="150"/>
        <v>23.9375</v>
      </c>
      <c r="G1927">
        <f t="shared" si="151"/>
        <v>6.2249999999999996E-3</v>
      </c>
      <c r="H1927">
        <f t="shared" si="152"/>
        <v>213557.04901566892</v>
      </c>
      <c r="I1927">
        <f t="shared" si="153"/>
        <v>4.2749330184503809E-4</v>
      </c>
      <c r="J1927">
        <f t="shared" si="149"/>
        <v>0.16253746073766845</v>
      </c>
    </row>
    <row r="1928" spans="1:10" x14ac:dyDescent="0.55000000000000004">
      <c r="A1928">
        <v>1916</v>
      </c>
      <c r="B1928">
        <v>8400</v>
      </c>
      <c r="C1928">
        <v>-93811</v>
      </c>
      <c r="F1928">
        <f t="shared" si="150"/>
        <v>23.95</v>
      </c>
      <c r="G1928">
        <f t="shared" si="151"/>
        <v>8.3999999999999995E-3</v>
      </c>
      <c r="H1928">
        <f t="shared" si="152"/>
        <v>217575.04901566892</v>
      </c>
      <c r="I1928">
        <f t="shared" si="153"/>
        <v>4.3553643643006102E-4</v>
      </c>
      <c r="J1928">
        <f t="shared" si="149"/>
        <v>0.16559554531157558</v>
      </c>
    </row>
    <row r="1929" spans="1:10" x14ac:dyDescent="0.55000000000000004">
      <c r="A1929">
        <v>1917</v>
      </c>
      <c r="B1929">
        <v>10528</v>
      </c>
      <c r="C1929">
        <v>-93972</v>
      </c>
      <c r="F1929">
        <f t="shared" si="150"/>
        <v>23.962499999999999</v>
      </c>
      <c r="G1929">
        <f t="shared" si="151"/>
        <v>1.0527999999999999E-2</v>
      </c>
      <c r="H1929">
        <f t="shared" si="152"/>
        <v>217414.04901566892</v>
      </c>
      <c r="I1929">
        <f t="shared" si="153"/>
        <v>4.3521415054947643E-4</v>
      </c>
      <c r="J1929">
        <f t="shared" si="149"/>
        <v>0.16547300882168034</v>
      </c>
    </row>
    <row r="1930" spans="1:10" x14ac:dyDescent="0.55000000000000004">
      <c r="A1930">
        <v>1918</v>
      </c>
      <c r="B1930">
        <v>12600</v>
      </c>
      <c r="C1930">
        <v>-91735</v>
      </c>
      <c r="F1930">
        <f t="shared" si="150"/>
        <v>23.975000000000001</v>
      </c>
      <c r="G1930">
        <f t="shared" si="151"/>
        <v>1.26E-2</v>
      </c>
      <c r="H1930">
        <f t="shared" si="152"/>
        <v>219651.04901566892</v>
      </c>
      <c r="I1930">
        <f t="shared" si="153"/>
        <v>4.396921226915114E-4</v>
      </c>
      <c r="J1930">
        <f t="shared" si="149"/>
        <v>0.16717558104463465</v>
      </c>
    </row>
    <row r="1931" spans="1:10" x14ac:dyDescent="0.55000000000000004">
      <c r="A1931">
        <v>1919</v>
      </c>
      <c r="B1931">
        <v>14597</v>
      </c>
      <c r="C1931">
        <v>-90752</v>
      </c>
      <c r="F1931">
        <f t="shared" si="150"/>
        <v>23.987500000000001</v>
      </c>
      <c r="G1931">
        <f t="shared" si="151"/>
        <v>1.4596999999999999E-2</v>
      </c>
      <c r="H1931">
        <f t="shared" si="152"/>
        <v>220634.04901566892</v>
      </c>
      <c r="I1931">
        <f t="shared" si="153"/>
        <v>4.4165986816116731E-4</v>
      </c>
      <c r="J1931">
        <f t="shared" si="149"/>
        <v>0.16792373861958504</v>
      </c>
    </row>
    <row r="1932" spans="1:10" x14ac:dyDescent="0.55000000000000004">
      <c r="A1932">
        <v>1920</v>
      </c>
      <c r="B1932">
        <v>16519</v>
      </c>
      <c r="C1932">
        <v>-90922</v>
      </c>
      <c r="F1932">
        <f t="shared" si="150"/>
        <v>24</v>
      </c>
      <c r="G1932">
        <f t="shared" si="151"/>
        <v>1.6518999999999999E-2</v>
      </c>
      <c r="H1932">
        <f t="shared" si="152"/>
        <v>220464.04901566892</v>
      </c>
      <c r="I1932">
        <f t="shared" si="153"/>
        <v>4.4131956629968051E-4</v>
      </c>
      <c r="J1932">
        <f t="shared" si="149"/>
        <v>0.16779435226379502</v>
      </c>
    </row>
    <row r="1933" spans="1:10" x14ac:dyDescent="0.55000000000000004">
      <c r="A1933">
        <v>1921</v>
      </c>
      <c r="B1933">
        <v>18347</v>
      </c>
      <c r="C1933">
        <v>-90291</v>
      </c>
      <c r="F1933">
        <f t="shared" si="150"/>
        <v>24.012499999999999</v>
      </c>
      <c r="G1933">
        <f t="shared" si="151"/>
        <v>1.8346999999999999E-2</v>
      </c>
      <c r="H1933">
        <f t="shared" si="152"/>
        <v>221095.04901566892</v>
      </c>
      <c r="I1933">
        <f t="shared" si="153"/>
        <v>4.4258268673849323E-4</v>
      </c>
      <c r="J1933">
        <f t="shared" ref="J1933:J1996" si="154">(I1933*0.1*9.80665)/($J$4*10^(-6)*$H$4)</f>
        <v>0.1682746039726391</v>
      </c>
    </row>
    <row r="1934" spans="1:10" x14ac:dyDescent="0.55000000000000004">
      <c r="A1934">
        <v>1922</v>
      </c>
      <c r="B1934">
        <v>20072</v>
      </c>
      <c r="C1934">
        <v>-89302</v>
      </c>
      <c r="F1934">
        <f t="shared" si="150"/>
        <v>24.024999999999999</v>
      </c>
      <c r="G1934">
        <f t="shared" si="151"/>
        <v>2.0072E-2</v>
      </c>
      <c r="H1934">
        <f t="shared" si="152"/>
        <v>222084.04901566892</v>
      </c>
      <c r="I1934">
        <f t="shared" si="153"/>
        <v>4.4456244286208399E-4</v>
      </c>
      <c r="J1934">
        <f t="shared" si="154"/>
        <v>0.16902732812485272</v>
      </c>
    </row>
    <row r="1935" spans="1:10" x14ac:dyDescent="0.55000000000000004">
      <c r="A1935">
        <v>1923</v>
      </c>
      <c r="B1935">
        <v>21684</v>
      </c>
      <c r="C1935">
        <v>-88649</v>
      </c>
      <c r="F1935">
        <f t="shared" si="150"/>
        <v>24.037500000000001</v>
      </c>
      <c r="G1935">
        <f t="shared" si="151"/>
        <v>2.1683999999999998E-2</v>
      </c>
      <c r="H1935">
        <f t="shared" si="152"/>
        <v>222737.04901566892</v>
      </c>
      <c r="I1935">
        <f t="shared" si="153"/>
        <v>4.4586960236532439E-4</v>
      </c>
      <c r="J1935">
        <f t="shared" si="154"/>
        <v>0.16952432395032838</v>
      </c>
    </row>
    <row r="1936" spans="1:10" x14ac:dyDescent="0.55000000000000004">
      <c r="A1936">
        <v>1924</v>
      </c>
      <c r="B1936">
        <v>23175</v>
      </c>
      <c r="C1936">
        <v>-89522</v>
      </c>
      <c r="F1936">
        <f t="shared" si="150"/>
        <v>24.05</v>
      </c>
      <c r="G1936">
        <f t="shared" si="151"/>
        <v>2.3174999999999998E-2</v>
      </c>
      <c r="H1936">
        <f t="shared" si="152"/>
        <v>221864.04901566892</v>
      </c>
      <c r="I1936">
        <f t="shared" si="153"/>
        <v>4.4412205221780698E-4</v>
      </c>
      <c r="J1936">
        <f t="shared" si="154"/>
        <v>0.16885988695853621</v>
      </c>
    </row>
    <row r="1937" spans="1:10" x14ac:dyDescent="0.55000000000000004">
      <c r="A1937">
        <v>1925</v>
      </c>
      <c r="B1937">
        <v>24534</v>
      </c>
      <c r="C1937">
        <v>-95443</v>
      </c>
      <c r="F1937">
        <f t="shared" ref="F1937:F2000" si="155">A1937/80</f>
        <v>24.0625</v>
      </c>
      <c r="G1937">
        <f t="shared" ref="G1937:G2000" si="156">B1937*10^-6</f>
        <v>2.4534E-2</v>
      </c>
      <c r="H1937">
        <f t="shared" ref="H1937:H2000" si="157">C1937-$F$4</f>
        <v>215943.04901566892</v>
      </c>
      <c r="I1937">
        <f t="shared" ref="I1937:I2000" si="158">($H$4*H1937)/($H$6*$H$8)</f>
        <v>4.322695385597879E-4</v>
      </c>
      <c r="J1937">
        <f t="shared" si="154"/>
        <v>0.16435343629599158</v>
      </c>
    </row>
    <row r="1938" spans="1:10" x14ac:dyDescent="0.55000000000000004">
      <c r="A1938">
        <v>1926</v>
      </c>
      <c r="B1938">
        <v>25763</v>
      </c>
      <c r="C1938">
        <v>-103299</v>
      </c>
      <c r="F1938">
        <f t="shared" si="155"/>
        <v>24.074999999999999</v>
      </c>
      <c r="G1938">
        <f t="shared" si="156"/>
        <v>2.5762999999999998E-2</v>
      </c>
      <c r="H1938">
        <f t="shared" si="157"/>
        <v>208087.04901566892</v>
      </c>
      <c r="I1938">
        <f t="shared" si="158"/>
        <v>4.1654358900778684E-4</v>
      </c>
      <c r="J1938">
        <f t="shared" si="154"/>
        <v>0.15837426446607258</v>
      </c>
    </row>
    <row r="1939" spans="1:10" x14ac:dyDescent="0.55000000000000004">
      <c r="A1939">
        <v>1927</v>
      </c>
      <c r="B1939">
        <v>26841</v>
      </c>
      <c r="C1939">
        <v>-112384</v>
      </c>
      <c r="F1939">
        <f t="shared" si="155"/>
        <v>24.087499999999999</v>
      </c>
      <c r="G1939">
        <f t="shared" si="156"/>
        <v>2.6841E-2</v>
      </c>
      <c r="H1939">
        <f t="shared" si="157"/>
        <v>199002.04901566892</v>
      </c>
      <c r="I1939">
        <f t="shared" si="158"/>
        <v>3.9835745717480198E-4</v>
      </c>
      <c r="J1939">
        <f t="shared" si="154"/>
        <v>0.15145970539341291</v>
      </c>
    </row>
    <row r="1940" spans="1:10" x14ac:dyDescent="0.55000000000000004">
      <c r="A1940">
        <v>1928</v>
      </c>
      <c r="B1940">
        <v>27769</v>
      </c>
      <c r="C1940">
        <v>-123544</v>
      </c>
      <c r="F1940">
        <f t="shared" si="155"/>
        <v>24.1</v>
      </c>
      <c r="G1940">
        <f t="shared" si="156"/>
        <v>2.7768999999999999E-2</v>
      </c>
      <c r="H1940">
        <f t="shared" si="157"/>
        <v>187842.04901566892</v>
      </c>
      <c r="I1940">
        <f t="shared" si="158"/>
        <v>3.7601764085602252E-4</v>
      </c>
      <c r="J1940">
        <f t="shared" si="154"/>
        <v>0.14296587168390473</v>
      </c>
    </row>
    <row r="1941" spans="1:10" x14ac:dyDescent="0.55000000000000004">
      <c r="A1941">
        <v>1929</v>
      </c>
      <c r="B1941">
        <v>28538</v>
      </c>
      <c r="C1941">
        <v>-136327</v>
      </c>
      <c r="F1941">
        <f t="shared" si="155"/>
        <v>24.112500000000001</v>
      </c>
      <c r="G1941">
        <f t="shared" si="156"/>
        <v>2.8537999999999997E-2</v>
      </c>
      <c r="H1941">
        <f t="shared" si="157"/>
        <v>175059.04901566892</v>
      </c>
      <c r="I1941">
        <f t="shared" si="158"/>
        <v>3.5042894264787215E-4</v>
      </c>
      <c r="J1941">
        <f t="shared" si="154"/>
        <v>0.1332367788247073</v>
      </c>
    </row>
    <row r="1942" spans="1:10" x14ac:dyDescent="0.55000000000000004">
      <c r="A1942">
        <v>1930</v>
      </c>
      <c r="B1942">
        <v>29156</v>
      </c>
      <c r="C1942">
        <v>-146863</v>
      </c>
      <c r="F1942">
        <f t="shared" si="155"/>
        <v>24.125</v>
      </c>
      <c r="G1942">
        <f t="shared" si="156"/>
        <v>2.9155999999999998E-2</v>
      </c>
      <c r="H1942">
        <f t="shared" si="157"/>
        <v>164523.04901566892</v>
      </c>
      <c r="I1942">
        <f t="shared" si="158"/>
        <v>3.293382343383148E-4</v>
      </c>
      <c r="J1942">
        <f t="shared" si="154"/>
        <v>0.12521786915056948</v>
      </c>
    </row>
    <row r="1943" spans="1:10" x14ac:dyDescent="0.55000000000000004">
      <c r="A1943">
        <v>1931</v>
      </c>
      <c r="B1943">
        <v>29606</v>
      </c>
      <c r="C1943">
        <v>-156783</v>
      </c>
      <c r="F1943">
        <f t="shared" si="155"/>
        <v>24.137499999999999</v>
      </c>
      <c r="G1943">
        <f t="shared" si="156"/>
        <v>2.9606E-2</v>
      </c>
      <c r="H1943">
        <f t="shared" si="157"/>
        <v>154603.04901566892</v>
      </c>
      <c r="I1943">
        <f t="shared" si="158"/>
        <v>3.0948061983273304E-4</v>
      </c>
      <c r="J1943">
        <f t="shared" si="154"/>
        <v>0.11766779474211778</v>
      </c>
    </row>
    <row r="1944" spans="1:10" x14ac:dyDescent="0.55000000000000004">
      <c r="A1944">
        <v>1932</v>
      </c>
      <c r="B1944">
        <v>29888</v>
      </c>
      <c r="C1944">
        <v>-172071</v>
      </c>
      <c r="F1944">
        <f t="shared" si="155"/>
        <v>24.15</v>
      </c>
      <c r="G1944">
        <f t="shared" si="156"/>
        <v>2.9887999999999998E-2</v>
      </c>
      <c r="H1944">
        <f t="shared" si="157"/>
        <v>139315.04901566892</v>
      </c>
      <c r="I1944">
        <f t="shared" si="158"/>
        <v>2.7887747360679215E-4</v>
      </c>
      <c r="J1944">
        <f t="shared" si="154"/>
        <v>0.1060321558755442</v>
      </c>
    </row>
    <row r="1945" spans="1:10" x14ac:dyDescent="0.55000000000000004">
      <c r="A1945">
        <v>1933</v>
      </c>
      <c r="B1945">
        <v>30000</v>
      </c>
      <c r="C1945">
        <v>-187261</v>
      </c>
      <c r="F1945">
        <f t="shared" si="155"/>
        <v>24.162500000000001</v>
      </c>
      <c r="G1945">
        <f t="shared" si="156"/>
        <v>0.03</v>
      </c>
      <c r="H1945">
        <f t="shared" si="157"/>
        <v>124125.04901566892</v>
      </c>
      <c r="I1945">
        <f t="shared" si="158"/>
        <v>2.4847050139512012E-4</v>
      </c>
      <c r="J1945">
        <f t="shared" si="154"/>
        <v>9.447110443760251E-2</v>
      </c>
    </row>
    <row r="1946" spans="1:10" x14ac:dyDescent="0.55000000000000004">
      <c r="A1946">
        <v>1934</v>
      </c>
      <c r="B1946">
        <v>29944</v>
      </c>
      <c r="C1946">
        <v>-201980</v>
      </c>
      <c r="F1946">
        <f t="shared" si="155"/>
        <v>24.175000000000001</v>
      </c>
      <c r="G1946">
        <f t="shared" si="156"/>
        <v>2.9943999999999998E-2</v>
      </c>
      <c r="H1946">
        <f t="shared" si="157"/>
        <v>109406.04901566892</v>
      </c>
      <c r="I1946">
        <f t="shared" si="158"/>
        <v>2.1900636551733206E-4</v>
      </c>
      <c r="J1946">
        <f t="shared" si="154"/>
        <v>8.3268529314820178E-2</v>
      </c>
    </row>
    <row r="1947" spans="1:10" x14ac:dyDescent="0.55000000000000004">
      <c r="A1947">
        <v>1935</v>
      </c>
      <c r="B1947">
        <v>29719</v>
      </c>
      <c r="C1947">
        <v>-214931</v>
      </c>
      <c r="F1947">
        <f t="shared" si="155"/>
        <v>24.1875</v>
      </c>
      <c r="G1947">
        <f t="shared" si="156"/>
        <v>2.9718999999999999E-2</v>
      </c>
      <c r="H1947">
        <f t="shared" si="157"/>
        <v>96455.049015668919</v>
      </c>
      <c r="I1947">
        <f t="shared" si="158"/>
        <v>1.9308136899900654E-4</v>
      </c>
      <c r="J1947">
        <f t="shared" si="154"/>
        <v>7.3411572292253827E-2</v>
      </c>
    </row>
    <row r="1948" spans="1:10" x14ac:dyDescent="0.55000000000000004">
      <c r="A1948">
        <v>1936</v>
      </c>
      <c r="B1948">
        <v>29334</v>
      </c>
      <c r="C1948">
        <v>-223940</v>
      </c>
      <c r="F1948">
        <f t="shared" si="155"/>
        <v>24.2</v>
      </c>
      <c r="G1948">
        <f t="shared" si="156"/>
        <v>2.9333999999999999E-2</v>
      </c>
      <c r="H1948">
        <f t="shared" si="157"/>
        <v>87446.049015668919</v>
      </c>
      <c r="I1948">
        <f t="shared" si="158"/>
        <v>1.7504737211586279E-4</v>
      </c>
      <c r="J1948">
        <f t="shared" si="154"/>
        <v>6.6554856531594375E-2</v>
      </c>
    </row>
    <row r="1949" spans="1:10" x14ac:dyDescent="0.55000000000000004">
      <c r="A1949">
        <v>1937</v>
      </c>
      <c r="B1949">
        <v>28781</v>
      </c>
      <c r="C1949">
        <v>-237047</v>
      </c>
      <c r="F1949">
        <f t="shared" si="155"/>
        <v>24.212499999999999</v>
      </c>
      <c r="G1949">
        <f t="shared" si="156"/>
        <v>2.8780999999999998E-2</v>
      </c>
      <c r="H1949">
        <f t="shared" si="157"/>
        <v>74339.049015668919</v>
      </c>
      <c r="I1949">
        <f t="shared" si="158"/>
        <v>1.4881009859523176E-4</v>
      </c>
      <c r="J1949">
        <f t="shared" si="154"/>
        <v>5.6579168500185455E-2</v>
      </c>
    </row>
    <row r="1950" spans="1:10" x14ac:dyDescent="0.55000000000000004">
      <c r="A1950">
        <v>1938</v>
      </c>
      <c r="B1950">
        <v>28059</v>
      </c>
      <c r="C1950">
        <v>-258256</v>
      </c>
      <c r="F1950">
        <f t="shared" si="155"/>
        <v>24.225000000000001</v>
      </c>
      <c r="G1950">
        <f t="shared" si="156"/>
        <v>2.8058999999999997E-2</v>
      </c>
      <c r="H1950">
        <f t="shared" si="157"/>
        <v>53130.049015668919</v>
      </c>
      <c r="I1950">
        <f t="shared" si="158"/>
        <v>1.0635443871127177E-4</v>
      </c>
      <c r="J1950">
        <f t="shared" si="154"/>
        <v>4.0437078971067263E-2</v>
      </c>
    </row>
    <row r="1951" spans="1:10" x14ac:dyDescent="0.55000000000000004">
      <c r="A1951">
        <v>1939</v>
      </c>
      <c r="B1951">
        <v>27188</v>
      </c>
      <c r="C1951">
        <v>-274920</v>
      </c>
      <c r="F1951">
        <f t="shared" si="155"/>
        <v>24.237500000000001</v>
      </c>
      <c r="G1951">
        <f t="shared" si="156"/>
        <v>2.7188E-2</v>
      </c>
      <c r="H1951">
        <f t="shared" si="157"/>
        <v>36466.049015668919</v>
      </c>
      <c r="I1951">
        <f t="shared" si="158"/>
        <v>7.2996849182943734E-5</v>
      </c>
      <c r="J1951">
        <f t="shared" si="154"/>
        <v>2.7754171718805225E-2</v>
      </c>
    </row>
    <row r="1952" spans="1:10" x14ac:dyDescent="0.55000000000000004">
      <c r="A1952">
        <v>1940</v>
      </c>
      <c r="B1952">
        <v>26166</v>
      </c>
      <c r="C1952">
        <v>-292449</v>
      </c>
      <c r="F1952">
        <f t="shared" si="155"/>
        <v>24.25</v>
      </c>
      <c r="G1952">
        <f t="shared" si="156"/>
        <v>2.6165999999999998E-2</v>
      </c>
      <c r="H1952">
        <f t="shared" si="157"/>
        <v>18937.049015668919</v>
      </c>
      <c r="I1952">
        <f t="shared" si="158"/>
        <v>3.7907723712344713E-5</v>
      </c>
      <c r="J1952">
        <f t="shared" si="154"/>
        <v>1.4412916244435253E-2</v>
      </c>
    </row>
    <row r="1953" spans="1:10" x14ac:dyDescent="0.55000000000000004">
      <c r="A1953">
        <v>1941</v>
      </c>
      <c r="B1953">
        <v>24994</v>
      </c>
      <c r="C1953">
        <v>-310370</v>
      </c>
      <c r="F1953">
        <f t="shared" si="155"/>
        <v>24.262499999999999</v>
      </c>
      <c r="G1953">
        <f t="shared" si="156"/>
        <v>2.4993999999999999E-2</v>
      </c>
      <c r="H1953">
        <f t="shared" si="157"/>
        <v>1016.0490156689193</v>
      </c>
      <c r="I1953">
        <f t="shared" si="158"/>
        <v>2.0339021846702805E-6</v>
      </c>
      <c r="J1953">
        <f t="shared" si="154"/>
        <v>7.733110555377485E-4</v>
      </c>
    </row>
    <row r="1954" spans="1:10" x14ac:dyDescent="0.55000000000000004">
      <c r="A1954">
        <v>1942</v>
      </c>
      <c r="B1954">
        <v>23691</v>
      </c>
      <c r="C1954">
        <v>-323589</v>
      </c>
      <c r="F1954">
        <f t="shared" si="155"/>
        <v>24.274999999999999</v>
      </c>
      <c r="G1954">
        <f t="shared" si="156"/>
        <v>2.3691E-2</v>
      </c>
      <c r="H1954">
        <f t="shared" si="157"/>
        <v>-12202.950984331081</v>
      </c>
      <c r="I1954">
        <f t="shared" si="158"/>
        <v>-2.4427570209410869E-5</v>
      </c>
      <c r="J1954">
        <f t="shared" si="154"/>
        <v>-9.2876197514504821E-3</v>
      </c>
    </row>
    <row r="1955" spans="1:10" x14ac:dyDescent="0.55000000000000004">
      <c r="A1955">
        <v>1943</v>
      </c>
      <c r="B1955">
        <v>22247</v>
      </c>
      <c r="C1955">
        <v>-341766</v>
      </c>
      <c r="F1955">
        <f t="shared" si="155"/>
        <v>24.287500000000001</v>
      </c>
      <c r="G1955">
        <f t="shared" si="156"/>
        <v>2.2246999999999999E-2</v>
      </c>
      <c r="H1955">
        <f t="shared" si="157"/>
        <v>-30379.950984331081</v>
      </c>
      <c r="I1955">
        <f t="shared" si="158"/>
        <v>-6.0813846304971281E-5</v>
      </c>
      <c r="J1955">
        <f t="shared" si="154"/>
        <v>-2.3122065570243509E-2</v>
      </c>
    </row>
    <row r="1956" spans="1:10" x14ac:dyDescent="0.55000000000000004">
      <c r="A1956">
        <v>1944</v>
      </c>
      <c r="B1956">
        <v>20672</v>
      </c>
      <c r="C1956">
        <v>-361056</v>
      </c>
      <c r="F1956">
        <f t="shared" si="155"/>
        <v>24.3</v>
      </c>
      <c r="G1956">
        <f t="shared" si="156"/>
        <v>2.0671999999999999E-2</v>
      </c>
      <c r="H1956">
        <f t="shared" si="157"/>
        <v>-49669.950984331081</v>
      </c>
      <c r="I1956">
        <f t="shared" si="158"/>
        <v>-9.9428098705442227E-5</v>
      </c>
      <c r="J1956">
        <f t="shared" si="154"/>
        <v>-3.7803611471355775E-2</v>
      </c>
    </row>
    <row r="1957" spans="1:10" x14ac:dyDescent="0.55000000000000004">
      <c r="A1957">
        <v>1945</v>
      </c>
      <c r="B1957">
        <v>18994</v>
      </c>
      <c r="C1957">
        <v>-376975</v>
      </c>
      <c r="F1957">
        <f t="shared" si="155"/>
        <v>24.3125</v>
      </c>
      <c r="G1957">
        <f t="shared" si="156"/>
        <v>1.8994E-2</v>
      </c>
      <c r="H1957">
        <f t="shared" si="157"/>
        <v>-65588.950984331081</v>
      </c>
      <c r="I1957">
        <f t="shared" si="158"/>
        <v>-1.3129436537019583E-4</v>
      </c>
      <c r="J1957">
        <f t="shared" si="154"/>
        <v>-4.9919502046773409E-2</v>
      </c>
    </row>
    <row r="1958" spans="1:10" x14ac:dyDescent="0.55000000000000004">
      <c r="A1958">
        <v>1946</v>
      </c>
      <c r="B1958">
        <v>17203</v>
      </c>
      <c r="C1958">
        <v>-390953</v>
      </c>
      <c r="F1958">
        <f t="shared" si="155"/>
        <v>24.324999999999999</v>
      </c>
      <c r="G1958">
        <f t="shared" si="156"/>
        <v>1.7203E-2</v>
      </c>
      <c r="H1958">
        <f t="shared" si="157"/>
        <v>-79566.950984331081</v>
      </c>
      <c r="I1958">
        <f t="shared" si="158"/>
        <v>-1.5927518548703267E-4</v>
      </c>
      <c r="J1958">
        <f t="shared" si="154"/>
        <v>-6.0558104877553448E-2</v>
      </c>
    </row>
    <row r="1959" spans="1:10" x14ac:dyDescent="0.55000000000000004">
      <c r="A1959">
        <v>1947</v>
      </c>
      <c r="B1959">
        <v>15319</v>
      </c>
      <c r="C1959">
        <v>-405227</v>
      </c>
      <c r="F1959">
        <f t="shared" si="155"/>
        <v>24.337499999999999</v>
      </c>
      <c r="G1959">
        <f t="shared" si="156"/>
        <v>1.5318999999999999E-2</v>
      </c>
      <c r="H1959">
        <f t="shared" si="157"/>
        <v>-93840.950984331081</v>
      </c>
      <c r="I1959">
        <f t="shared" si="158"/>
        <v>-1.878485311979877E-4</v>
      </c>
      <c r="J1959">
        <f t="shared" si="154"/>
        <v>-7.1421992186650213E-2</v>
      </c>
    </row>
    <row r="1960" spans="1:10" x14ac:dyDescent="0.55000000000000004">
      <c r="A1960">
        <v>1948</v>
      </c>
      <c r="B1960">
        <v>13341</v>
      </c>
      <c r="C1960">
        <v>-420851</v>
      </c>
      <c r="F1960">
        <f t="shared" si="155"/>
        <v>24.35</v>
      </c>
      <c r="G1960">
        <f t="shared" si="156"/>
        <v>1.3340999999999999E-2</v>
      </c>
      <c r="H1960">
        <f t="shared" si="157"/>
        <v>-109464.95098433108</v>
      </c>
      <c r="I1960">
        <f t="shared" si="158"/>
        <v>-2.1912427404427893E-4</v>
      </c>
      <c r="J1960">
        <f t="shared" si="154"/>
        <v>-8.3313359379961649E-2</v>
      </c>
    </row>
    <row r="1961" spans="1:10" x14ac:dyDescent="0.55000000000000004">
      <c r="A1961">
        <v>1949</v>
      </c>
      <c r="B1961">
        <v>11297</v>
      </c>
      <c r="C1961">
        <v>-435624</v>
      </c>
      <c r="F1961">
        <f t="shared" si="155"/>
        <v>24.362500000000001</v>
      </c>
      <c r="G1961">
        <f t="shared" si="156"/>
        <v>1.1297E-2</v>
      </c>
      <c r="H1961">
        <f t="shared" si="157"/>
        <v>-124237.95098433108</v>
      </c>
      <c r="I1961">
        <f t="shared" si="158"/>
        <v>-2.4869650580748045E-4</v>
      </c>
      <c r="J1961">
        <f t="shared" si="154"/>
        <v>-9.455703369811258E-2</v>
      </c>
    </row>
    <row r="1962" spans="1:10" x14ac:dyDescent="0.55000000000000004">
      <c r="A1962">
        <v>1950</v>
      </c>
      <c r="B1962">
        <v>9188</v>
      </c>
      <c r="C1962">
        <v>-448709</v>
      </c>
      <c r="F1962">
        <f t="shared" si="155"/>
        <v>24.375</v>
      </c>
      <c r="G1962">
        <f t="shared" si="156"/>
        <v>9.188E-3</v>
      </c>
      <c r="H1962">
        <f t="shared" si="157"/>
        <v>-137322.95098433108</v>
      </c>
      <c r="I1962">
        <f t="shared" si="158"/>
        <v>-2.748897402636838E-4</v>
      </c>
      <c r="J1962">
        <f t="shared" si="154"/>
        <v>-0.10451597761288989</v>
      </c>
    </row>
    <row r="1963" spans="1:10" x14ac:dyDescent="0.55000000000000004">
      <c r="A1963">
        <v>1951</v>
      </c>
      <c r="B1963">
        <v>7022</v>
      </c>
      <c r="C1963">
        <v>-465036</v>
      </c>
      <c r="F1963">
        <f t="shared" si="155"/>
        <v>24.387499999999999</v>
      </c>
      <c r="G1963">
        <f t="shared" si="156"/>
        <v>7.0219999999999996E-3</v>
      </c>
      <c r="H1963">
        <f t="shared" si="157"/>
        <v>-153649.95098433108</v>
      </c>
      <c r="I1963">
        <f t="shared" si="158"/>
        <v>-3.0757273139600565E-4</v>
      </c>
      <c r="J1963">
        <f t="shared" si="154"/>
        <v>-0.1169423954422035</v>
      </c>
    </row>
    <row r="1964" spans="1:10" x14ac:dyDescent="0.55000000000000004">
      <c r="A1964">
        <v>1952</v>
      </c>
      <c r="B1964">
        <v>4828</v>
      </c>
      <c r="C1964">
        <v>-477130</v>
      </c>
      <c r="F1964">
        <f t="shared" si="155"/>
        <v>24.4</v>
      </c>
      <c r="G1964">
        <f t="shared" si="156"/>
        <v>4.8279999999999998E-3</v>
      </c>
      <c r="H1964">
        <f t="shared" si="157"/>
        <v>-165743.95098433108</v>
      </c>
      <c r="I1964">
        <f t="shared" si="158"/>
        <v>-3.3178220617730665E-4</v>
      </c>
      <c r="J1964">
        <f t="shared" si="154"/>
        <v>-0.12614709301234617</v>
      </c>
    </row>
    <row r="1965" spans="1:10" x14ac:dyDescent="0.55000000000000004">
      <c r="A1965">
        <v>1953</v>
      </c>
      <c r="B1965">
        <v>2597</v>
      </c>
      <c r="C1965">
        <v>-486686</v>
      </c>
      <c r="F1965">
        <f t="shared" si="155"/>
        <v>24.412500000000001</v>
      </c>
      <c r="G1965">
        <f t="shared" si="156"/>
        <v>2.5969999999999999E-3</v>
      </c>
      <c r="H1965">
        <f t="shared" si="157"/>
        <v>-175299.95098433108</v>
      </c>
      <c r="I1965">
        <f t="shared" si="158"/>
        <v>-3.5091117434417546E-4</v>
      </c>
      <c r="J1965">
        <f t="shared" si="154"/>
        <v>-0.13342012840016518</v>
      </c>
    </row>
    <row r="1966" spans="1:10" x14ac:dyDescent="0.55000000000000004">
      <c r="A1966">
        <v>1954</v>
      </c>
      <c r="B1966">
        <v>356</v>
      </c>
      <c r="C1966">
        <v>-496853</v>
      </c>
      <c r="F1966">
        <f t="shared" si="155"/>
        <v>24.425000000000001</v>
      </c>
      <c r="G1966">
        <f t="shared" si="156"/>
        <v>3.5599999999999998E-4</v>
      </c>
      <c r="H1966">
        <f t="shared" si="157"/>
        <v>-185466.95098433108</v>
      </c>
      <c r="I1966">
        <f t="shared" si="158"/>
        <v>-3.7126322743674098E-4</v>
      </c>
      <c r="J1966">
        <f t="shared" si="154"/>
        <v>-0.14115819357261766</v>
      </c>
    </row>
    <row r="1967" spans="1:10" x14ac:dyDescent="0.55000000000000004">
      <c r="A1967">
        <v>1955</v>
      </c>
      <c r="B1967">
        <v>-1894</v>
      </c>
      <c r="C1967">
        <v>-506170</v>
      </c>
      <c r="F1967">
        <f t="shared" si="155"/>
        <v>24.4375</v>
      </c>
      <c r="G1967">
        <f t="shared" si="156"/>
        <v>-1.8939999999999999E-3</v>
      </c>
      <c r="H1967">
        <f t="shared" si="157"/>
        <v>-194783.95098433108</v>
      </c>
      <c r="I1967">
        <f t="shared" si="158"/>
        <v>-3.8991377122187253E-4</v>
      </c>
      <c r="J1967">
        <f t="shared" si="154"/>
        <v>-0.14824932696612014</v>
      </c>
    </row>
    <row r="1968" spans="1:10" x14ac:dyDescent="0.55000000000000004">
      <c r="A1968">
        <v>1956</v>
      </c>
      <c r="B1968">
        <v>-4125</v>
      </c>
      <c r="C1968">
        <v>-516118</v>
      </c>
      <c r="F1968">
        <f t="shared" si="155"/>
        <v>24.45</v>
      </c>
      <c r="G1968">
        <f t="shared" si="156"/>
        <v>-4.1250000000000002E-3</v>
      </c>
      <c r="H1968">
        <f t="shared" si="157"/>
        <v>-204731.95098433108</v>
      </c>
      <c r="I1968">
        <f t="shared" si="158"/>
        <v>-4.0982743544581681E-4</v>
      </c>
      <c r="J1968">
        <f t="shared" si="154"/>
        <v>-0.15582071206846668</v>
      </c>
    </row>
    <row r="1969" spans="1:10" x14ac:dyDescent="0.55000000000000004">
      <c r="A1969">
        <v>1957</v>
      </c>
      <c r="B1969">
        <v>-6338</v>
      </c>
      <c r="C1969">
        <v>-523349</v>
      </c>
      <c r="F1969">
        <f t="shared" si="155"/>
        <v>24.462499999999999</v>
      </c>
      <c r="G1969">
        <f t="shared" si="156"/>
        <v>-6.3379999999999999E-3</v>
      </c>
      <c r="H1969">
        <f t="shared" si="157"/>
        <v>-211962.95098433108</v>
      </c>
      <c r="I1969">
        <f t="shared" si="158"/>
        <v>-4.2430227521293994E-4</v>
      </c>
      <c r="J1969">
        <f t="shared" si="154"/>
        <v>-0.16132419876680484</v>
      </c>
    </row>
    <row r="1970" spans="1:10" x14ac:dyDescent="0.55000000000000004">
      <c r="A1970">
        <v>1958</v>
      </c>
      <c r="B1970">
        <v>-8513</v>
      </c>
      <c r="C1970">
        <v>-525485</v>
      </c>
      <c r="F1970">
        <f t="shared" si="155"/>
        <v>24.475000000000001</v>
      </c>
      <c r="G1970">
        <f t="shared" si="156"/>
        <v>-8.5129999999999997E-3</v>
      </c>
      <c r="H1970">
        <f t="shared" si="157"/>
        <v>-214098.95098433108</v>
      </c>
      <c r="I1970">
        <f t="shared" si="158"/>
        <v>-4.2857806801373856E-4</v>
      </c>
      <c r="J1970">
        <f t="shared" si="154"/>
        <v>-0.16294990027249562</v>
      </c>
    </row>
    <row r="1971" spans="1:10" x14ac:dyDescent="0.55000000000000004">
      <c r="A1971">
        <v>1959</v>
      </c>
      <c r="B1971">
        <v>-10641</v>
      </c>
      <c r="C1971">
        <v>-528379</v>
      </c>
      <c r="F1971">
        <f t="shared" si="155"/>
        <v>24.487500000000001</v>
      </c>
      <c r="G1971">
        <f t="shared" si="156"/>
        <v>-1.0640999999999999E-2</v>
      </c>
      <c r="H1971">
        <f t="shared" si="157"/>
        <v>-216992.95098433108</v>
      </c>
      <c r="I1971">
        <f t="shared" si="158"/>
        <v>-4.3437120676163713E-4</v>
      </c>
      <c r="J1971">
        <f t="shared" si="154"/>
        <v>-0.16515251270576772</v>
      </c>
    </row>
    <row r="1972" spans="1:10" x14ac:dyDescent="0.55000000000000004">
      <c r="A1972">
        <v>1960</v>
      </c>
      <c r="B1972">
        <v>-12703</v>
      </c>
      <c r="C1972">
        <v>-534746</v>
      </c>
      <c r="F1972">
        <f t="shared" si="155"/>
        <v>24.5</v>
      </c>
      <c r="G1972">
        <f t="shared" si="156"/>
        <v>-1.2702999999999999E-2</v>
      </c>
      <c r="H1972">
        <f t="shared" si="157"/>
        <v>-223359.95098433108</v>
      </c>
      <c r="I1972">
        <f t="shared" si="158"/>
        <v>-4.4711651236214507E-4</v>
      </c>
      <c r="J1972">
        <f t="shared" si="154"/>
        <v>-0.16999841227820847</v>
      </c>
    </row>
    <row r="1973" spans="1:10" x14ac:dyDescent="0.55000000000000004">
      <c r="A1973">
        <v>1961</v>
      </c>
      <c r="B1973">
        <v>-14700</v>
      </c>
      <c r="C1973">
        <v>-541713</v>
      </c>
      <c r="F1973">
        <f t="shared" si="155"/>
        <v>24.512499999999999</v>
      </c>
      <c r="G1973">
        <f t="shared" si="156"/>
        <v>-1.47E-2</v>
      </c>
      <c r="H1973">
        <f t="shared" si="157"/>
        <v>-230326.95098433108</v>
      </c>
      <c r="I1973">
        <f t="shared" si="158"/>
        <v>-4.6106288335613578E-4</v>
      </c>
      <c r="J1973">
        <f t="shared" si="154"/>
        <v>-0.17530096957696684</v>
      </c>
    </row>
    <row r="1974" spans="1:10" x14ac:dyDescent="0.55000000000000004">
      <c r="A1974">
        <v>1962</v>
      </c>
      <c r="B1974">
        <v>-16622</v>
      </c>
      <c r="C1974">
        <v>-535626</v>
      </c>
      <c r="F1974">
        <f t="shared" si="155"/>
        <v>24.524999999999999</v>
      </c>
      <c r="G1974">
        <f t="shared" si="156"/>
        <v>-1.6621999999999998E-2</v>
      </c>
      <c r="H1974">
        <f t="shared" si="157"/>
        <v>-224239.95098433108</v>
      </c>
      <c r="I1974">
        <f t="shared" si="158"/>
        <v>-4.4887807493925315E-4</v>
      </c>
      <c r="J1974">
        <f t="shared" si="154"/>
        <v>-0.17066817694347433</v>
      </c>
    </row>
    <row r="1975" spans="1:10" x14ac:dyDescent="0.55000000000000004">
      <c r="A1975">
        <v>1963</v>
      </c>
      <c r="B1975">
        <v>-18441</v>
      </c>
      <c r="C1975">
        <v>-539335</v>
      </c>
      <c r="F1975">
        <f t="shared" si="155"/>
        <v>24.537500000000001</v>
      </c>
      <c r="G1975">
        <f t="shared" si="156"/>
        <v>-1.8440999999999999E-2</v>
      </c>
      <c r="H1975">
        <f t="shared" si="157"/>
        <v>-227948.95098433108</v>
      </c>
      <c r="I1975">
        <f t="shared" si="158"/>
        <v>-4.5630266084663242E-4</v>
      </c>
      <c r="J1975">
        <f t="shared" si="154"/>
        <v>-0.17349108278832789</v>
      </c>
    </row>
    <row r="1976" spans="1:10" x14ac:dyDescent="0.55000000000000004">
      <c r="A1976">
        <v>1964</v>
      </c>
      <c r="B1976">
        <v>-20156</v>
      </c>
      <c r="C1976">
        <v>-534963</v>
      </c>
      <c r="F1976">
        <f t="shared" si="155"/>
        <v>24.55</v>
      </c>
      <c r="G1976">
        <f t="shared" si="156"/>
        <v>-2.0156E-2</v>
      </c>
      <c r="H1976">
        <f t="shared" si="157"/>
        <v>-223576.95098433108</v>
      </c>
      <c r="I1976">
        <f t="shared" si="158"/>
        <v>-4.4755089767945471E-4</v>
      </c>
      <c r="J1976">
        <f t="shared" si="154"/>
        <v>-0.17016357015589337</v>
      </c>
    </row>
    <row r="1977" spans="1:10" x14ac:dyDescent="0.55000000000000004">
      <c r="A1977">
        <v>1965</v>
      </c>
      <c r="B1977">
        <v>-21769</v>
      </c>
      <c r="C1977">
        <v>-530620</v>
      </c>
      <c r="F1977">
        <f t="shared" si="155"/>
        <v>24.5625</v>
      </c>
      <c r="G1977">
        <f t="shared" si="156"/>
        <v>-2.1769E-2</v>
      </c>
      <c r="H1977">
        <f t="shared" si="157"/>
        <v>-219233.95098433108</v>
      </c>
      <c r="I1977">
        <f t="shared" si="158"/>
        <v>-4.3885718600629524E-4</v>
      </c>
      <c r="J1977">
        <f t="shared" si="154"/>
        <v>-0.16685812931356411</v>
      </c>
    </row>
    <row r="1978" spans="1:10" x14ac:dyDescent="0.55000000000000004">
      <c r="A1978">
        <v>1966</v>
      </c>
      <c r="B1978">
        <v>-23250</v>
      </c>
      <c r="C1978">
        <v>-529242</v>
      </c>
      <c r="F1978">
        <f t="shared" si="155"/>
        <v>24.574999999999999</v>
      </c>
      <c r="G1978">
        <f t="shared" si="156"/>
        <v>-2.325E-2</v>
      </c>
      <c r="H1978">
        <f t="shared" si="157"/>
        <v>-217855.95098433108</v>
      </c>
      <c r="I1978">
        <f t="shared" si="158"/>
        <v>-4.3609873915259649E-4</v>
      </c>
      <c r="J1978">
        <f t="shared" si="154"/>
        <v>-0.16580933873545461</v>
      </c>
    </row>
    <row r="1979" spans="1:10" x14ac:dyDescent="0.55000000000000004">
      <c r="A1979">
        <v>1967</v>
      </c>
      <c r="B1979">
        <v>-24600</v>
      </c>
      <c r="C1979">
        <v>-520277</v>
      </c>
      <c r="F1979">
        <f t="shared" si="155"/>
        <v>24.587499999999999</v>
      </c>
      <c r="G1979">
        <f t="shared" si="156"/>
        <v>-2.46E-2</v>
      </c>
      <c r="H1979">
        <f t="shared" si="157"/>
        <v>-208890.95098433108</v>
      </c>
      <c r="I1979">
        <f t="shared" si="158"/>
        <v>-4.1815282039830818E-4</v>
      </c>
      <c r="J1979">
        <f t="shared" si="154"/>
        <v>-0.15898611120805847</v>
      </c>
    </row>
    <row r="1980" spans="1:10" x14ac:dyDescent="0.55000000000000004">
      <c r="A1980">
        <v>1968</v>
      </c>
      <c r="B1980">
        <v>-25819</v>
      </c>
      <c r="C1980">
        <v>-511336</v>
      </c>
      <c r="F1980">
        <f t="shared" si="155"/>
        <v>24.6</v>
      </c>
      <c r="G1980">
        <f t="shared" si="156"/>
        <v>-2.5818999999999998E-2</v>
      </c>
      <c r="H1980">
        <f t="shared" si="157"/>
        <v>-199949.95098433108</v>
      </c>
      <c r="I1980">
        <f t="shared" si="158"/>
        <v>-4.0025494425975915E-4</v>
      </c>
      <c r="J1980">
        <f t="shared" si="154"/>
        <v>-0.15218114998971508</v>
      </c>
    </row>
    <row r="1981" spans="1:10" x14ac:dyDescent="0.55000000000000004">
      <c r="A1981">
        <v>1969</v>
      </c>
      <c r="B1981">
        <v>-26888</v>
      </c>
      <c r="C1981">
        <v>-507651</v>
      </c>
      <c r="F1981">
        <f t="shared" si="155"/>
        <v>24.612500000000001</v>
      </c>
      <c r="G1981">
        <f t="shared" si="156"/>
        <v>-2.6887999999999999E-2</v>
      </c>
      <c r="H1981">
        <f t="shared" si="157"/>
        <v>-196264.95098433108</v>
      </c>
      <c r="I1981">
        <f t="shared" si="158"/>
        <v>-3.9287840096811916E-4</v>
      </c>
      <c r="J1981">
        <f t="shared" si="154"/>
        <v>-0.14937651045391417</v>
      </c>
    </row>
    <row r="1982" spans="1:10" x14ac:dyDescent="0.55000000000000004">
      <c r="A1982">
        <v>1970</v>
      </c>
      <c r="B1982">
        <v>-27816</v>
      </c>
      <c r="C1982">
        <v>-503344</v>
      </c>
      <c r="F1982">
        <f t="shared" si="155"/>
        <v>24.625</v>
      </c>
      <c r="G1982">
        <f t="shared" si="156"/>
        <v>-2.7816E-2</v>
      </c>
      <c r="H1982">
        <f t="shared" si="157"/>
        <v>-191957.95098433108</v>
      </c>
      <c r="I1982">
        <f t="shared" si="158"/>
        <v>-3.8425675321856871E-4</v>
      </c>
      <c r="J1982">
        <f t="shared" si="154"/>
        <v>-0.14609846907516402</v>
      </c>
    </row>
    <row r="1983" spans="1:10" x14ac:dyDescent="0.55000000000000004">
      <c r="A1983">
        <v>1971</v>
      </c>
      <c r="B1983">
        <v>-28575</v>
      </c>
      <c r="C1983">
        <v>-486224</v>
      </c>
      <c r="F1983">
        <f t="shared" si="155"/>
        <v>24.637499999999999</v>
      </c>
      <c r="G1983">
        <f t="shared" si="156"/>
        <v>-2.8575E-2</v>
      </c>
      <c r="H1983">
        <f t="shared" si="157"/>
        <v>-174837.95098433108</v>
      </c>
      <c r="I1983">
        <f t="shared" si="158"/>
        <v>-3.4998635399119377E-4</v>
      </c>
      <c r="J1983">
        <f t="shared" si="154"/>
        <v>-0.13306850195090059</v>
      </c>
    </row>
    <row r="1984" spans="1:10" x14ac:dyDescent="0.55000000000000004">
      <c r="A1984">
        <v>1972</v>
      </c>
      <c r="B1984">
        <v>-29184</v>
      </c>
      <c r="C1984">
        <v>-474482</v>
      </c>
      <c r="F1984">
        <f t="shared" si="155"/>
        <v>24.65</v>
      </c>
      <c r="G1984">
        <f t="shared" si="156"/>
        <v>-2.9183999999999998E-2</v>
      </c>
      <c r="H1984">
        <f t="shared" si="157"/>
        <v>-163095.95098433108</v>
      </c>
      <c r="I1984">
        <f t="shared" si="158"/>
        <v>-3.2648150424073602E-4</v>
      </c>
      <c r="J1984">
        <f t="shared" si="154"/>
        <v>-0.12413171024686429</v>
      </c>
    </row>
    <row r="1985" spans="1:10" x14ac:dyDescent="0.55000000000000004">
      <c r="A1985">
        <v>1973</v>
      </c>
      <c r="B1985">
        <v>-29625</v>
      </c>
      <c r="C1985">
        <v>-465971</v>
      </c>
      <c r="F1985">
        <f t="shared" si="155"/>
        <v>24.662500000000001</v>
      </c>
      <c r="G1985">
        <f t="shared" si="156"/>
        <v>-2.9624999999999999E-2</v>
      </c>
      <c r="H1985">
        <f t="shared" si="157"/>
        <v>-154584.95098433108</v>
      </c>
      <c r="I1985">
        <f t="shared" si="158"/>
        <v>-3.0944439163418296E-4</v>
      </c>
      <c r="J1985">
        <f t="shared" si="154"/>
        <v>-0.1176540203990485</v>
      </c>
    </row>
    <row r="1986" spans="1:10" x14ac:dyDescent="0.55000000000000004">
      <c r="A1986">
        <v>1974</v>
      </c>
      <c r="B1986">
        <v>-29897</v>
      </c>
      <c r="C1986">
        <v>-455963</v>
      </c>
      <c r="F1986">
        <f t="shared" si="155"/>
        <v>24.675000000000001</v>
      </c>
      <c r="G1986">
        <f t="shared" si="156"/>
        <v>-2.9897E-2</v>
      </c>
      <c r="H1986">
        <f t="shared" si="157"/>
        <v>-144576.95098433108</v>
      </c>
      <c r="I1986">
        <f t="shared" si="158"/>
        <v>-2.8941062087089043E-4</v>
      </c>
      <c r="J1986">
        <f t="shared" si="154"/>
        <v>-0.11003696952407019</v>
      </c>
    </row>
    <row r="1987" spans="1:10" x14ac:dyDescent="0.55000000000000004">
      <c r="A1987">
        <v>1975</v>
      </c>
      <c r="B1987">
        <v>-30000</v>
      </c>
      <c r="C1987">
        <v>-439523</v>
      </c>
      <c r="F1987">
        <f t="shared" si="155"/>
        <v>24.6875</v>
      </c>
      <c r="G1987">
        <f t="shared" si="156"/>
        <v>-0.03</v>
      </c>
      <c r="H1987">
        <f t="shared" si="157"/>
        <v>-128136.95098433108</v>
      </c>
      <c r="I1987">
        <f t="shared" si="158"/>
        <v>-2.565014290894626E-4</v>
      </c>
      <c r="J1987">
        <f t="shared" si="154"/>
        <v>-9.752454782296674E-2</v>
      </c>
    </row>
    <row r="1988" spans="1:10" x14ac:dyDescent="0.55000000000000004">
      <c r="A1988">
        <v>1976</v>
      </c>
      <c r="B1988">
        <v>-29934</v>
      </c>
      <c r="C1988">
        <v>-421493</v>
      </c>
      <c r="F1988">
        <f t="shared" si="155"/>
        <v>24.7</v>
      </c>
      <c r="G1988">
        <f t="shared" si="156"/>
        <v>-2.9933999999999999E-2</v>
      </c>
      <c r="H1988">
        <f t="shared" si="157"/>
        <v>-110106.95098433108</v>
      </c>
      <c r="I1988">
        <f t="shared" si="158"/>
        <v>-2.2040941401530549E-4</v>
      </c>
      <c r="J1988">
        <f t="shared" si="154"/>
        <v>-8.3801983147121548E-2</v>
      </c>
    </row>
    <row r="1989" spans="1:10" x14ac:dyDescent="0.55000000000000004">
      <c r="A1989">
        <v>1977</v>
      </c>
      <c r="B1989">
        <v>-29700</v>
      </c>
      <c r="C1989">
        <v>-403837</v>
      </c>
      <c r="F1989">
        <f t="shared" si="155"/>
        <v>24.712499999999999</v>
      </c>
      <c r="G1989">
        <f t="shared" si="156"/>
        <v>-2.9699999999999997E-2</v>
      </c>
      <c r="H1989">
        <f t="shared" si="157"/>
        <v>-92450.950984331081</v>
      </c>
      <c r="I1989">
        <f t="shared" si="158"/>
        <v>-1.8506606303641927E-4</v>
      </c>
      <c r="J1989">
        <f t="shared" si="154"/>
        <v>-7.0364068454014328E-2</v>
      </c>
    </row>
    <row r="1990" spans="1:10" x14ac:dyDescent="0.55000000000000004">
      <c r="A1990">
        <v>1978</v>
      </c>
      <c r="B1990">
        <v>-29306</v>
      </c>
      <c r="C1990">
        <v>-388546</v>
      </c>
      <c r="F1990">
        <f t="shared" si="155"/>
        <v>24.725000000000001</v>
      </c>
      <c r="G1990">
        <f t="shared" si="156"/>
        <v>-2.9305999999999999E-2</v>
      </c>
      <c r="H1990">
        <f t="shared" si="157"/>
        <v>-77159.950984331081</v>
      </c>
      <c r="I1990">
        <f t="shared" si="158"/>
        <v>-1.5445691148351098E-4</v>
      </c>
      <c r="J1990">
        <f t="shared" si="154"/>
        <v>-5.8726146298809165E-2</v>
      </c>
    </row>
    <row r="1991" spans="1:10" x14ac:dyDescent="0.55000000000000004">
      <c r="A1991">
        <v>1979</v>
      </c>
      <c r="B1991">
        <v>-28744</v>
      </c>
      <c r="C1991">
        <v>-369594</v>
      </c>
      <c r="F1991">
        <f t="shared" si="155"/>
        <v>24.737500000000001</v>
      </c>
      <c r="G1991">
        <f t="shared" si="156"/>
        <v>-2.8743999999999999E-2</v>
      </c>
      <c r="H1991">
        <f t="shared" si="157"/>
        <v>-58207.950984331081</v>
      </c>
      <c r="I1991">
        <f t="shared" si="158"/>
        <v>-1.1651925925470199E-4</v>
      </c>
      <c r="J1991">
        <f t="shared" si="154"/>
        <v>-4.4301850916855852E-2</v>
      </c>
    </row>
    <row r="1992" spans="1:10" x14ac:dyDescent="0.55000000000000004">
      <c r="A1992">
        <v>1980</v>
      </c>
      <c r="B1992">
        <v>-28022</v>
      </c>
      <c r="C1992">
        <v>-348513</v>
      </c>
      <c r="F1992">
        <f t="shared" si="155"/>
        <v>24.75</v>
      </c>
      <c r="G1992">
        <f t="shared" si="156"/>
        <v>-2.8021999999999998E-2</v>
      </c>
      <c r="H1992">
        <f t="shared" si="157"/>
        <v>-37126.950984331081</v>
      </c>
      <c r="I1992">
        <f t="shared" si="158"/>
        <v>-7.4319826654684989E-5</v>
      </c>
      <c r="J1992">
        <f t="shared" si="154"/>
        <v>-2.825718170268542E-2</v>
      </c>
    </row>
    <row r="1993" spans="1:10" x14ac:dyDescent="0.55000000000000004">
      <c r="A1993">
        <v>1981</v>
      </c>
      <c r="B1993">
        <v>-27141</v>
      </c>
      <c r="C1993">
        <v>-329977</v>
      </c>
      <c r="F1993">
        <f t="shared" si="155"/>
        <v>24.762499999999999</v>
      </c>
      <c r="G1993">
        <f t="shared" si="156"/>
        <v>-2.7140999999999998E-2</v>
      </c>
      <c r="H1993">
        <f t="shared" si="157"/>
        <v>-18590.950984331081</v>
      </c>
      <c r="I1993">
        <f t="shared" si="158"/>
        <v>-3.7214913098690727E-5</v>
      </c>
      <c r="J1993">
        <f t="shared" si="154"/>
        <v>-1.4149502344312333E-2</v>
      </c>
    </row>
    <row r="1994" spans="1:10" x14ac:dyDescent="0.55000000000000004">
      <c r="A1994">
        <v>1982</v>
      </c>
      <c r="B1994">
        <v>-26109</v>
      </c>
      <c r="C1994">
        <v>-314614</v>
      </c>
      <c r="F1994">
        <f t="shared" si="155"/>
        <v>24.774999999999999</v>
      </c>
      <c r="G1994">
        <f t="shared" si="156"/>
        <v>-2.6109E-2</v>
      </c>
      <c r="H1994">
        <f t="shared" si="157"/>
        <v>-3227.9509843310807</v>
      </c>
      <c r="I1994">
        <f t="shared" si="158"/>
        <v>-6.4616336985644883E-6</v>
      </c>
      <c r="J1994">
        <f t="shared" si="154"/>
        <v>-2.4567812619490548E-3</v>
      </c>
    </row>
    <row r="1995" spans="1:10" x14ac:dyDescent="0.55000000000000004">
      <c r="A1995">
        <v>1983</v>
      </c>
      <c r="B1995">
        <v>-24928</v>
      </c>
      <c r="C1995">
        <v>-296038</v>
      </c>
      <c r="F1995">
        <f t="shared" si="155"/>
        <v>24.787500000000001</v>
      </c>
      <c r="G1995">
        <f t="shared" si="156"/>
        <v>-2.4927999999999999E-2</v>
      </c>
      <c r="H1995">
        <f t="shared" si="157"/>
        <v>15348.049015668919</v>
      </c>
      <c r="I1995">
        <f t="shared" si="158"/>
        <v>3.072335088366196E-5</v>
      </c>
      <c r="J1995">
        <f t="shared" si="154"/>
        <v>1.1681341944845209E-2</v>
      </c>
    </row>
    <row r="1996" spans="1:10" x14ac:dyDescent="0.55000000000000004">
      <c r="A1996">
        <v>1984</v>
      </c>
      <c r="B1996">
        <v>-23616</v>
      </c>
      <c r="C1996">
        <v>-283618</v>
      </c>
      <c r="F1996">
        <f t="shared" si="155"/>
        <v>24.8</v>
      </c>
      <c r="G1996">
        <f t="shared" si="156"/>
        <v>-2.3615999999999998E-2</v>
      </c>
      <c r="H1996">
        <f t="shared" si="157"/>
        <v>27768.049015668919</v>
      </c>
      <c r="I1996">
        <f t="shared" si="158"/>
        <v>5.5585404528755231E-5</v>
      </c>
      <c r="J1996">
        <f t="shared" si="154"/>
        <v>2.1134156879620444E-2</v>
      </c>
    </row>
    <row r="1997" spans="1:10" x14ac:dyDescent="0.55000000000000004">
      <c r="A1997">
        <v>1985</v>
      </c>
      <c r="B1997">
        <v>-22163</v>
      </c>
      <c r="C1997">
        <v>-269333</v>
      </c>
      <c r="F1997">
        <f t="shared" si="155"/>
        <v>24.8125</v>
      </c>
      <c r="G1997">
        <f t="shared" si="156"/>
        <v>-2.2162999999999999E-2</v>
      </c>
      <c r="H1997">
        <f t="shared" si="157"/>
        <v>42053.049015668919</v>
      </c>
      <c r="I1997">
        <f t="shared" si="158"/>
        <v>8.4180769771924097E-5</v>
      </c>
      <c r="J1997">
        <f t="shared" ref="J1997:J2060" si="159">(I1997*0.1*9.80665)/($J$4*10^(-6)*$H$4)</f>
        <v>3.2006416247033022E-2</v>
      </c>
    </row>
    <row r="1998" spans="1:10" x14ac:dyDescent="0.55000000000000004">
      <c r="A1998">
        <v>1986</v>
      </c>
      <c r="B1998">
        <v>-20588</v>
      </c>
      <c r="C1998">
        <v>-254577</v>
      </c>
      <c r="F1998">
        <f t="shared" si="155"/>
        <v>24.824999999999999</v>
      </c>
      <c r="G1998">
        <f t="shared" si="156"/>
        <v>-2.0587999999999999E-2</v>
      </c>
      <c r="H1998">
        <f t="shared" si="157"/>
        <v>56809.049015668919</v>
      </c>
      <c r="I1998">
        <f t="shared" si="158"/>
        <v>1.1371897134897693E-4</v>
      </c>
      <c r="J1998">
        <f t="shared" si="159"/>
        <v>4.323715192960495E-2</v>
      </c>
    </row>
    <row r="1999" spans="1:10" x14ac:dyDescent="0.55000000000000004">
      <c r="A1999">
        <v>1987</v>
      </c>
      <c r="B1999">
        <v>-18900</v>
      </c>
      <c r="C1999">
        <v>-238131</v>
      </c>
      <c r="F1999">
        <f t="shared" si="155"/>
        <v>24.837499999999999</v>
      </c>
      <c r="G1999">
        <f t="shared" si="156"/>
        <v>-1.89E-2</v>
      </c>
      <c r="H1999">
        <f t="shared" si="157"/>
        <v>73255.049015668919</v>
      </c>
      <c r="I1999">
        <f t="shared" si="158"/>
        <v>1.4664017378433956E-4</v>
      </c>
      <c r="J1999">
        <f t="shared" si="159"/>
        <v>5.5754140207971578E-2</v>
      </c>
    </row>
    <row r="2000" spans="1:10" x14ac:dyDescent="0.55000000000000004">
      <c r="A2000">
        <v>1988</v>
      </c>
      <c r="B2000">
        <v>-17109</v>
      </c>
      <c r="C2000">
        <v>-220291</v>
      </c>
      <c r="F2000">
        <f t="shared" si="155"/>
        <v>24.85</v>
      </c>
      <c r="G2000">
        <f t="shared" si="156"/>
        <v>-1.7108999999999999E-2</v>
      </c>
      <c r="H2000">
        <f t="shared" si="157"/>
        <v>91095.049015668919</v>
      </c>
      <c r="I2000">
        <f t="shared" si="158"/>
        <v>1.8235185148389381E-4</v>
      </c>
      <c r="J2000">
        <f t="shared" si="159"/>
        <v>6.9332096603816201E-2</v>
      </c>
    </row>
    <row r="2001" spans="1:10" x14ac:dyDescent="0.55000000000000004">
      <c r="A2001">
        <v>1989</v>
      </c>
      <c r="B2001">
        <v>-15216</v>
      </c>
      <c r="C2001">
        <v>-201765</v>
      </c>
      <c r="F2001">
        <f t="shared" ref="F2001:F2064" si="160">A2001/80</f>
        <v>24.862500000000001</v>
      </c>
      <c r="G2001">
        <f t="shared" ref="G2001:G2064" si="161">B2001*10^-6</f>
        <v>-1.5215999999999999E-2</v>
      </c>
      <c r="H2001">
        <f t="shared" ref="H2001:H2064" si="162">C2001-$F$4</f>
        <v>109621.04901566892</v>
      </c>
      <c r="I2001">
        <f t="shared" ref="I2001:I2064" si="163">($H$4*H2001)/($H$6*$H$8)</f>
        <v>2.1943674728333004E-4</v>
      </c>
      <c r="J2001">
        <f t="shared" si="159"/>
        <v>8.3432165000083991E-2</v>
      </c>
    </row>
    <row r="2002" spans="1:10" x14ac:dyDescent="0.55000000000000004">
      <c r="A2002">
        <v>1990</v>
      </c>
      <c r="B2002">
        <v>-13238</v>
      </c>
      <c r="C2002">
        <v>-186824</v>
      </c>
      <c r="F2002">
        <f t="shared" si="160"/>
        <v>24.875</v>
      </c>
      <c r="G2002">
        <f t="shared" si="161"/>
        <v>-1.3238E-2</v>
      </c>
      <c r="H2002">
        <f t="shared" si="162"/>
        <v>124562.04901566892</v>
      </c>
      <c r="I2002">
        <f t="shared" si="163"/>
        <v>2.4934527735670671E-4</v>
      </c>
      <c r="J2002">
        <f t="shared" si="159"/>
        <v>9.4803703481603857E-2</v>
      </c>
    </row>
    <row r="2003" spans="1:10" x14ac:dyDescent="0.55000000000000004">
      <c r="A2003">
        <v>1991</v>
      </c>
      <c r="B2003">
        <v>-11184</v>
      </c>
      <c r="C2003">
        <v>-172324</v>
      </c>
      <c r="F2003">
        <f t="shared" si="160"/>
        <v>24.887499999999999</v>
      </c>
      <c r="G2003">
        <f t="shared" si="161"/>
        <v>-1.1183999999999999E-2</v>
      </c>
      <c r="H2003">
        <f t="shared" si="162"/>
        <v>139062.04901566892</v>
      </c>
      <c r="I2003">
        <f t="shared" si="163"/>
        <v>2.783710243658736E-4</v>
      </c>
      <c r="J2003">
        <f t="shared" si="159"/>
        <v>0.10583959853428025</v>
      </c>
    </row>
    <row r="2004" spans="1:10" x14ac:dyDescent="0.55000000000000004">
      <c r="A2004">
        <v>1992</v>
      </c>
      <c r="B2004">
        <v>-9075</v>
      </c>
      <c r="C2004">
        <v>-156112</v>
      </c>
      <c r="F2004">
        <f t="shared" si="160"/>
        <v>24.9</v>
      </c>
      <c r="G2004">
        <f t="shared" si="161"/>
        <v>-9.0749999999999997E-3</v>
      </c>
      <c r="H2004">
        <f t="shared" si="162"/>
        <v>155274.04901566892</v>
      </c>
      <c r="I2004">
        <f t="shared" si="163"/>
        <v>3.1082381129777793E-4</v>
      </c>
      <c r="J2004">
        <f t="shared" si="159"/>
        <v>0.11817849029938302</v>
      </c>
    </row>
    <row r="2005" spans="1:10" x14ac:dyDescent="0.55000000000000004">
      <c r="A2005">
        <v>1993</v>
      </c>
      <c r="B2005">
        <v>-6909</v>
      </c>
      <c r="C2005">
        <v>-141578</v>
      </c>
      <c r="F2005">
        <f t="shared" si="160"/>
        <v>24.912500000000001</v>
      </c>
      <c r="G2005">
        <f t="shared" si="161"/>
        <v>-6.9089999999999993E-3</v>
      </c>
      <c r="H2005">
        <f t="shared" si="162"/>
        <v>169808.04901566892</v>
      </c>
      <c r="I2005">
        <f t="shared" si="163"/>
        <v>3.3991761867924213E-4</v>
      </c>
      <c r="J2005">
        <f t="shared" si="159"/>
        <v>0.12924026262321742</v>
      </c>
    </row>
    <row r="2006" spans="1:10" x14ac:dyDescent="0.55000000000000004">
      <c r="A2006">
        <v>1994</v>
      </c>
      <c r="B2006">
        <v>-4706</v>
      </c>
      <c r="C2006">
        <v>-127200</v>
      </c>
      <c r="F2006">
        <f t="shared" si="160"/>
        <v>24.925000000000001</v>
      </c>
      <c r="G2006">
        <f t="shared" si="161"/>
        <v>-4.7060000000000001E-3</v>
      </c>
      <c r="H2006">
        <f t="shared" si="162"/>
        <v>184186.04901566892</v>
      </c>
      <c r="I2006">
        <f t="shared" si="163"/>
        <v>3.6869914905840082E-4</v>
      </c>
      <c r="J2006">
        <f t="shared" si="159"/>
        <v>0.14018330393820921</v>
      </c>
    </row>
    <row r="2007" spans="1:10" x14ac:dyDescent="0.55000000000000004">
      <c r="A2007">
        <v>1995</v>
      </c>
      <c r="B2007">
        <v>-2475</v>
      </c>
      <c r="C2007">
        <v>-113723</v>
      </c>
      <c r="F2007">
        <f t="shared" si="160"/>
        <v>24.9375</v>
      </c>
      <c r="G2007">
        <f t="shared" si="161"/>
        <v>-2.4749999999999998E-3</v>
      </c>
      <c r="H2007">
        <f t="shared" si="162"/>
        <v>197663.04901566892</v>
      </c>
      <c r="I2007">
        <f t="shared" si="163"/>
        <v>3.9567707957167958E-4</v>
      </c>
      <c r="J2007">
        <f t="shared" si="159"/>
        <v>0.15044059756751404</v>
      </c>
    </row>
    <row r="2008" spans="1:10" x14ac:dyDescent="0.55000000000000004">
      <c r="A2008">
        <v>1996</v>
      </c>
      <c r="B2008">
        <v>-234</v>
      </c>
      <c r="C2008">
        <v>-104366</v>
      </c>
      <c r="F2008">
        <f t="shared" si="160"/>
        <v>24.95</v>
      </c>
      <c r="G2008">
        <f t="shared" si="161"/>
        <v>-2.34E-4</v>
      </c>
      <c r="H2008">
        <f t="shared" si="162"/>
        <v>207020.04901566892</v>
      </c>
      <c r="I2008">
        <f t="shared" si="163"/>
        <v>4.1440769438304335E-4</v>
      </c>
      <c r="J2008">
        <f t="shared" si="159"/>
        <v>0.15756217480943774</v>
      </c>
    </row>
    <row r="2009" spans="1:10" x14ac:dyDescent="0.55000000000000004">
      <c r="A2009">
        <v>1997</v>
      </c>
      <c r="B2009">
        <v>2006</v>
      </c>
      <c r="C2009">
        <v>-95976</v>
      </c>
      <c r="F2009">
        <f t="shared" si="160"/>
        <v>24.962499999999999</v>
      </c>
      <c r="G2009">
        <f t="shared" si="161"/>
        <v>2.006E-3</v>
      </c>
      <c r="H2009">
        <f t="shared" si="162"/>
        <v>215410.04901566892</v>
      </c>
      <c r="I2009">
        <f t="shared" si="163"/>
        <v>4.3120259213524405E-4</v>
      </c>
      <c r="J2009">
        <f t="shared" si="159"/>
        <v>0.16394777201577942</v>
      </c>
    </row>
    <row r="2010" spans="1:10" x14ac:dyDescent="0.55000000000000004">
      <c r="A2010">
        <v>1998</v>
      </c>
      <c r="B2010">
        <v>4238</v>
      </c>
      <c r="C2010">
        <v>-90721</v>
      </c>
      <c r="F2010">
        <f t="shared" si="160"/>
        <v>24.975000000000001</v>
      </c>
      <c r="G2010">
        <f t="shared" si="161"/>
        <v>4.2379999999999996E-3</v>
      </c>
      <c r="H2010">
        <f t="shared" si="162"/>
        <v>220665.04901566892</v>
      </c>
      <c r="I2010">
        <f t="shared" si="163"/>
        <v>4.4172192320649726E-4</v>
      </c>
      <c r="J2010">
        <f t="shared" si="159"/>
        <v>0.16794733260211148</v>
      </c>
    </row>
    <row r="2011" spans="1:10" x14ac:dyDescent="0.55000000000000004">
      <c r="A2011">
        <v>1999</v>
      </c>
      <c r="B2011">
        <v>6450</v>
      </c>
      <c r="C2011">
        <v>-84167</v>
      </c>
      <c r="F2011">
        <f t="shared" si="160"/>
        <v>24.987500000000001</v>
      </c>
      <c r="G2011">
        <f t="shared" si="161"/>
        <v>6.45E-3</v>
      </c>
      <c r="H2011">
        <f t="shared" si="162"/>
        <v>227219.04901566892</v>
      </c>
      <c r="I2011">
        <f t="shared" si="163"/>
        <v>4.5484156085464066E-4</v>
      </c>
      <c r="J2011">
        <f t="shared" si="159"/>
        <v>0.17293555716592118</v>
      </c>
    </row>
    <row r="2012" spans="1:10" x14ac:dyDescent="0.55000000000000004">
      <c r="A2012">
        <v>2000</v>
      </c>
      <c r="B2012">
        <v>8625</v>
      </c>
      <c r="C2012">
        <v>-82765</v>
      </c>
      <c r="F2012">
        <f t="shared" si="160"/>
        <v>25</v>
      </c>
      <c r="G2012">
        <f t="shared" si="161"/>
        <v>8.624999999999999E-3</v>
      </c>
      <c r="H2012">
        <f t="shared" si="162"/>
        <v>228621.04901566892</v>
      </c>
      <c r="I2012">
        <f t="shared" si="163"/>
        <v>4.5764805032407873E-4</v>
      </c>
      <c r="J2012">
        <f t="shared" si="159"/>
        <v>0.17400261405308343</v>
      </c>
    </row>
    <row r="2013" spans="1:10" x14ac:dyDescent="0.55000000000000004">
      <c r="A2013">
        <v>2001</v>
      </c>
      <c r="B2013">
        <v>10744</v>
      </c>
      <c r="C2013">
        <v>-78184</v>
      </c>
      <c r="F2013">
        <f t="shared" si="160"/>
        <v>25.012499999999999</v>
      </c>
      <c r="G2013">
        <f t="shared" si="161"/>
        <v>1.0744E-2</v>
      </c>
      <c r="H2013">
        <f t="shared" si="162"/>
        <v>233202.04901566892</v>
      </c>
      <c r="I2013">
        <f t="shared" si="163"/>
        <v>4.6681818460331964E-4</v>
      </c>
      <c r="J2013">
        <f t="shared" si="159"/>
        <v>0.17748919579351863</v>
      </c>
    </row>
    <row r="2014" spans="1:10" x14ac:dyDescent="0.55000000000000004">
      <c r="A2014">
        <v>2002</v>
      </c>
      <c r="B2014">
        <v>12806</v>
      </c>
      <c r="C2014">
        <v>-69864</v>
      </c>
      <c r="F2014">
        <f t="shared" si="160"/>
        <v>25.024999999999999</v>
      </c>
      <c r="G2014">
        <f t="shared" si="161"/>
        <v>1.2806E-2</v>
      </c>
      <c r="H2014">
        <f t="shared" si="162"/>
        <v>241522.04901566892</v>
      </c>
      <c r="I2014">
        <f t="shared" si="163"/>
        <v>4.8347295805961399E-4</v>
      </c>
      <c r="J2014">
        <f t="shared" si="159"/>
        <v>0.18382151626512327</v>
      </c>
    </row>
    <row r="2015" spans="1:10" x14ac:dyDescent="0.55000000000000004">
      <c r="A2015">
        <v>2003</v>
      </c>
      <c r="B2015">
        <v>14803</v>
      </c>
      <c r="C2015">
        <v>-66967</v>
      </c>
      <c r="F2015">
        <f t="shared" si="160"/>
        <v>25.037500000000001</v>
      </c>
      <c r="G2015">
        <f t="shared" si="161"/>
        <v>1.4803E-2</v>
      </c>
      <c r="H2015">
        <f t="shared" si="162"/>
        <v>244419.04901566892</v>
      </c>
      <c r="I2015">
        <f t="shared" si="163"/>
        <v>4.8927210213447992E-4</v>
      </c>
      <c r="J2015">
        <f t="shared" si="159"/>
        <v>0.18602641198702696</v>
      </c>
    </row>
    <row r="2016" spans="1:10" x14ac:dyDescent="0.55000000000000004">
      <c r="A2016">
        <v>2004</v>
      </c>
      <c r="B2016">
        <v>16716</v>
      </c>
      <c r="C2016">
        <v>-69949</v>
      </c>
      <c r="F2016">
        <f t="shared" si="160"/>
        <v>25.05</v>
      </c>
      <c r="G2016">
        <f t="shared" si="161"/>
        <v>1.6715999999999998E-2</v>
      </c>
      <c r="H2016">
        <f t="shared" si="162"/>
        <v>241437.04901566892</v>
      </c>
      <c r="I2016">
        <f t="shared" si="163"/>
        <v>4.8330280712887064E-4</v>
      </c>
      <c r="J2016">
        <f t="shared" si="159"/>
        <v>0.18375682308722829</v>
      </c>
    </row>
    <row r="2017" spans="1:10" x14ac:dyDescent="0.55000000000000004">
      <c r="A2017">
        <v>2005</v>
      </c>
      <c r="B2017">
        <v>18534</v>
      </c>
      <c r="C2017">
        <v>-76957</v>
      </c>
      <c r="F2017">
        <f t="shared" si="160"/>
        <v>25.0625</v>
      </c>
      <c r="G2017">
        <f t="shared" si="161"/>
        <v>1.8533999999999998E-2</v>
      </c>
      <c r="H2017">
        <f t="shared" si="162"/>
        <v>234429.04901566892</v>
      </c>
      <c r="I2017">
        <f t="shared" si="163"/>
        <v>4.6927436333299189E-4</v>
      </c>
      <c r="J2017">
        <f t="shared" si="159"/>
        <v>0.17842306084383819</v>
      </c>
    </row>
    <row r="2018" spans="1:10" x14ac:dyDescent="0.55000000000000004">
      <c r="A2018">
        <v>2006</v>
      </c>
      <c r="B2018">
        <v>20241</v>
      </c>
      <c r="C2018">
        <v>-81292</v>
      </c>
      <c r="F2018">
        <f t="shared" si="160"/>
        <v>25.074999999999999</v>
      </c>
      <c r="G2018">
        <f t="shared" si="161"/>
        <v>2.0240999999999999E-2</v>
      </c>
      <c r="H2018">
        <f t="shared" si="162"/>
        <v>230094.04901566892</v>
      </c>
      <c r="I2018">
        <f t="shared" si="163"/>
        <v>4.6059666586507891E-4</v>
      </c>
      <c r="J2018">
        <f t="shared" si="159"/>
        <v>0.17512370877119324</v>
      </c>
    </row>
    <row r="2019" spans="1:10" x14ac:dyDescent="0.55000000000000004">
      <c r="A2019">
        <v>2007</v>
      </c>
      <c r="B2019">
        <v>21844</v>
      </c>
      <c r="C2019">
        <v>-85242</v>
      </c>
      <c r="F2019">
        <f t="shared" si="160"/>
        <v>25.087499999999999</v>
      </c>
      <c r="G2019">
        <f t="shared" si="161"/>
        <v>2.1843999999999999E-2</v>
      </c>
      <c r="H2019">
        <f t="shared" si="162"/>
        <v>226144.04901566892</v>
      </c>
      <c r="I2019">
        <f t="shared" si="163"/>
        <v>4.5268965202465073E-4</v>
      </c>
      <c r="J2019">
        <f t="shared" si="159"/>
        <v>0.17211737873960209</v>
      </c>
    </row>
    <row r="2020" spans="1:10" x14ac:dyDescent="0.55000000000000004">
      <c r="A2020">
        <v>2008</v>
      </c>
      <c r="B2020">
        <v>23325</v>
      </c>
      <c r="C2020">
        <v>-89889</v>
      </c>
      <c r="F2020">
        <f t="shared" si="160"/>
        <v>25.1</v>
      </c>
      <c r="G2020">
        <f t="shared" si="161"/>
        <v>2.3324999999999999E-2</v>
      </c>
      <c r="H2020">
        <f t="shared" si="162"/>
        <v>221497.04901566892</v>
      </c>
      <c r="I2020">
        <f t="shared" si="163"/>
        <v>4.4338740055212668E-4</v>
      </c>
      <c r="J2020">
        <f t="shared" si="159"/>
        <v>0.16858056464927193</v>
      </c>
    </row>
    <row r="2021" spans="1:10" x14ac:dyDescent="0.55000000000000004">
      <c r="A2021">
        <v>2009</v>
      </c>
      <c r="B2021">
        <v>24666</v>
      </c>
      <c r="C2021">
        <v>-99965</v>
      </c>
      <c r="F2021">
        <f t="shared" si="160"/>
        <v>25.112500000000001</v>
      </c>
      <c r="G2021">
        <f t="shared" si="161"/>
        <v>2.4666E-2</v>
      </c>
      <c r="H2021">
        <f t="shared" si="162"/>
        <v>211421.04901566892</v>
      </c>
      <c r="I2021">
        <f t="shared" si="163"/>
        <v>4.2321750904423942E-4</v>
      </c>
      <c r="J2021">
        <f t="shared" si="159"/>
        <v>0.16091175923197762</v>
      </c>
    </row>
    <row r="2022" spans="1:10" x14ac:dyDescent="0.55000000000000004">
      <c r="A2022">
        <v>2010</v>
      </c>
      <c r="B2022">
        <v>25875</v>
      </c>
      <c r="C2022">
        <v>-106534</v>
      </c>
      <c r="F2022">
        <f t="shared" si="160"/>
        <v>25.125</v>
      </c>
      <c r="G2022">
        <f t="shared" si="161"/>
        <v>2.5874999999999999E-2</v>
      </c>
      <c r="H2022">
        <f t="shared" si="162"/>
        <v>204852.04901566892</v>
      </c>
      <c r="I2022">
        <f t="shared" si="163"/>
        <v>4.1006784476125895E-4</v>
      </c>
      <c r="J2022">
        <f t="shared" si="159"/>
        <v>0.15591211822500994</v>
      </c>
    </row>
    <row r="2023" spans="1:10" x14ac:dyDescent="0.55000000000000004">
      <c r="A2023">
        <v>2011</v>
      </c>
      <c r="B2023">
        <v>26944</v>
      </c>
      <c r="C2023">
        <v>-111409</v>
      </c>
      <c r="F2023">
        <f t="shared" si="160"/>
        <v>25.137499999999999</v>
      </c>
      <c r="G2023">
        <f t="shared" si="161"/>
        <v>2.6943999999999999E-2</v>
      </c>
      <c r="H2023">
        <f t="shared" si="162"/>
        <v>199977.04901566892</v>
      </c>
      <c r="I2023">
        <f t="shared" si="163"/>
        <v>4.0030918843921145E-4</v>
      </c>
      <c r="J2023">
        <f t="shared" si="159"/>
        <v>0.15220177419867909</v>
      </c>
    </row>
    <row r="2024" spans="1:10" x14ac:dyDescent="0.55000000000000004">
      <c r="A2024">
        <v>2012</v>
      </c>
      <c r="B2024">
        <v>27853</v>
      </c>
      <c r="C2024">
        <v>-117024</v>
      </c>
      <c r="F2024">
        <f t="shared" si="160"/>
        <v>25.15</v>
      </c>
      <c r="G2024">
        <f t="shared" si="161"/>
        <v>2.7852999999999999E-2</v>
      </c>
      <c r="H2024">
        <f t="shared" si="162"/>
        <v>194362.04901566892</v>
      </c>
      <c r="I2024">
        <f t="shared" si="163"/>
        <v>3.8906921813186855E-4</v>
      </c>
      <c r="J2024">
        <f t="shared" si="159"/>
        <v>0.14792821897655645</v>
      </c>
    </row>
    <row r="2025" spans="1:10" x14ac:dyDescent="0.55000000000000004">
      <c r="A2025">
        <v>2013</v>
      </c>
      <c r="B2025">
        <v>28613</v>
      </c>
      <c r="C2025">
        <v>-122629</v>
      </c>
      <c r="F2025">
        <f t="shared" si="160"/>
        <v>25.162500000000001</v>
      </c>
      <c r="G2025">
        <f t="shared" si="161"/>
        <v>2.8613E-2</v>
      </c>
      <c r="H2025">
        <f t="shared" si="162"/>
        <v>188757.04901566892</v>
      </c>
      <c r="I2025">
        <f t="shared" si="163"/>
        <v>3.7784926558108374E-4</v>
      </c>
      <c r="J2025">
        <f t="shared" si="159"/>
        <v>0.14366227471653917</v>
      </c>
    </row>
    <row r="2026" spans="1:10" x14ac:dyDescent="0.55000000000000004">
      <c r="A2026">
        <v>2014</v>
      </c>
      <c r="B2026">
        <v>29203</v>
      </c>
      <c r="C2026">
        <v>-134370</v>
      </c>
      <c r="F2026">
        <f t="shared" si="160"/>
        <v>25.175000000000001</v>
      </c>
      <c r="G2026">
        <f t="shared" si="161"/>
        <v>2.9203E-2</v>
      </c>
      <c r="H2026">
        <f t="shared" si="162"/>
        <v>177016.04901566892</v>
      </c>
      <c r="I2026">
        <f t="shared" si="163"/>
        <v>3.5434641760628182E-4</v>
      </c>
      <c r="J2026">
        <f t="shared" si="159"/>
        <v>0.13472624410871337</v>
      </c>
    </row>
    <row r="2027" spans="1:10" x14ac:dyDescent="0.55000000000000004">
      <c r="A2027">
        <v>2015</v>
      </c>
      <c r="B2027">
        <v>29644</v>
      </c>
      <c r="C2027">
        <v>-157930</v>
      </c>
      <c r="F2027">
        <f t="shared" si="160"/>
        <v>25.1875</v>
      </c>
      <c r="G2027">
        <f t="shared" si="161"/>
        <v>2.9644E-2</v>
      </c>
      <c r="H2027">
        <f t="shared" si="162"/>
        <v>153456.04901566892</v>
      </c>
      <c r="I2027">
        <f t="shared" si="163"/>
        <v>3.0718458315552518E-4</v>
      </c>
      <c r="J2027">
        <f t="shared" si="159"/>
        <v>0.11679481738864056</v>
      </c>
    </row>
    <row r="2028" spans="1:10" x14ac:dyDescent="0.55000000000000004">
      <c r="A2028">
        <v>2016</v>
      </c>
      <c r="B2028">
        <v>29906</v>
      </c>
      <c r="C2028">
        <v>-174581</v>
      </c>
      <c r="F2028">
        <f t="shared" si="160"/>
        <v>25.2</v>
      </c>
      <c r="G2028">
        <f t="shared" si="161"/>
        <v>2.9905999999999999E-2</v>
      </c>
      <c r="H2028">
        <f t="shared" si="162"/>
        <v>136805.04901566892</v>
      </c>
      <c r="I2028">
        <f t="shared" si="163"/>
        <v>2.738530167107226E-4</v>
      </c>
      <c r="J2028">
        <f t="shared" si="159"/>
        <v>0.10412180438711539</v>
      </c>
    </row>
    <row r="2029" spans="1:10" x14ac:dyDescent="0.55000000000000004">
      <c r="A2029">
        <v>2017</v>
      </c>
      <c r="B2029">
        <v>30000</v>
      </c>
      <c r="C2029">
        <v>-188915</v>
      </c>
      <c r="F2029">
        <f t="shared" si="160"/>
        <v>25.212499999999999</v>
      </c>
      <c r="G2029">
        <f t="shared" si="161"/>
        <v>0.03</v>
      </c>
      <c r="H2029">
        <f t="shared" si="162"/>
        <v>122471.04901566892</v>
      </c>
      <c r="I2029">
        <f t="shared" si="163"/>
        <v>2.4515956446041927E-4</v>
      </c>
      <c r="J2029">
        <f t="shared" si="159"/>
        <v>9.3212251305386865E-2</v>
      </c>
    </row>
    <row r="2030" spans="1:10" x14ac:dyDescent="0.55000000000000004">
      <c r="A2030">
        <v>2018</v>
      </c>
      <c r="B2030">
        <v>29925</v>
      </c>
      <c r="C2030">
        <v>-205417</v>
      </c>
      <c r="F2030">
        <f t="shared" si="160"/>
        <v>25.225000000000001</v>
      </c>
      <c r="G2030">
        <f t="shared" si="161"/>
        <v>2.9925E-2</v>
      </c>
      <c r="H2030">
        <f t="shared" si="162"/>
        <v>105969.04901566892</v>
      </c>
      <c r="I2030">
        <f t="shared" si="163"/>
        <v>2.1212626258833159E-4</v>
      </c>
      <c r="J2030">
        <f t="shared" si="159"/>
        <v>8.0652641639230596E-2</v>
      </c>
    </row>
    <row r="2031" spans="1:10" x14ac:dyDescent="0.55000000000000004">
      <c r="A2031">
        <v>2019</v>
      </c>
      <c r="B2031">
        <v>29681</v>
      </c>
      <c r="C2031">
        <v>-222190</v>
      </c>
      <c r="F2031">
        <f t="shared" si="160"/>
        <v>25.237500000000001</v>
      </c>
      <c r="G2031">
        <f t="shared" si="161"/>
        <v>2.9680999999999999E-2</v>
      </c>
      <c r="H2031">
        <f t="shared" si="162"/>
        <v>89196.049015668919</v>
      </c>
      <c r="I2031">
        <f t="shared" si="163"/>
        <v>1.7855047951352085E-4</v>
      </c>
      <c r="J2031">
        <f t="shared" si="159"/>
        <v>6.7886774900020846E-2</v>
      </c>
    </row>
    <row r="2032" spans="1:10" x14ac:dyDescent="0.55000000000000004">
      <c r="A2032">
        <v>2020</v>
      </c>
      <c r="B2032">
        <v>29278</v>
      </c>
      <c r="C2032">
        <v>-236355</v>
      </c>
      <c r="F2032">
        <f t="shared" si="160"/>
        <v>25.25</v>
      </c>
      <c r="G2032">
        <f t="shared" si="161"/>
        <v>2.9277999999999998E-2</v>
      </c>
      <c r="H2032">
        <f t="shared" si="162"/>
        <v>75031.049015668919</v>
      </c>
      <c r="I2032">
        <f t="shared" si="163"/>
        <v>1.5019532734904855E-4</v>
      </c>
      <c r="J2032">
        <f t="shared" si="159"/>
        <v>5.7105847077871801E-2</v>
      </c>
    </row>
    <row r="2033" spans="1:10" x14ac:dyDescent="0.55000000000000004">
      <c r="A2033">
        <v>2021</v>
      </c>
      <c r="B2033">
        <v>28706</v>
      </c>
      <c r="C2033">
        <v>-248324</v>
      </c>
      <c r="F2033">
        <f t="shared" si="160"/>
        <v>25.262499999999999</v>
      </c>
      <c r="G2033">
        <f t="shared" si="161"/>
        <v>2.8705999999999999E-2</v>
      </c>
      <c r="H2033">
        <f t="shared" si="162"/>
        <v>63062.049015668919</v>
      </c>
      <c r="I2033">
        <f t="shared" si="163"/>
        <v>1.2623607452472317E-4</v>
      </c>
      <c r="J2033">
        <f t="shared" si="159"/>
        <v>4.7996286534045342E-2</v>
      </c>
    </row>
    <row r="2034" spans="1:10" x14ac:dyDescent="0.55000000000000004">
      <c r="A2034">
        <v>2022</v>
      </c>
      <c r="B2034">
        <v>27984</v>
      </c>
      <c r="C2034">
        <v>-264183</v>
      </c>
      <c r="F2034">
        <f t="shared" si="160"/>
        <v>25.274999999999999</v>
      </c>
      <c r="G2034">
        <f t="shared" si="161"/>
        <v>2.7983999999999998E-2</v>
      </c>
      <c r="H2034">
        <f t="shared" si="162"/>
        <v>47203.049015668919</v>
      </c>
      <c r="I2034">
        <f t="shared" si="163"/>
        <v>9.4489914399317843E-5</v>
      </c>
      <c r="J2034">
        <f t="shared" si="159"/>
        <v>3.5926061731259472E-2</v>
      </c>
    </row>
    <row r="2035" spans="1:10" x14ac:dyDescent="0.55000000000000004">
      <c r="A2035">
        <v>2023</v>
      </c>
      <c r="B2035">
        <v>27094</v>
      </c>
      <c r="C2035">
        <v>-281512</v>
      </c>
      <c r="F2035">
        <f t="shared" si="160"/>
        <v>25.287500000000001</v>
      </c>
      <c r="G2035">
        <f t="shared" si="161"/>
        <v>2.7094E-2</v>
      </c>
      <c r="H2035">
        <f t="shared" si="162"/>
        <v>29874.049015668919</v>
      </c>
      <c r="I2035">
        <f t="shared" si="163"/>
        <v>5.980114405987974E-5</v>
      </c>
      <c r="J2035">
        <f t="shared" si="159"/>
        <v>2.2737025498995374E-2</v>
      </c>
    </row>
    <row r="2036" spans="1:10" x14ac:dyDescent="0.55000000000000004">
      <c r="A2036">
        <v>2024</v>
      </c>
      <c r="B2036">
        <v>26053</v>
      </c>
      <c r="C2036">
        <v>-305272</v>
      </c>
      <c r="F2036">
        <f t="shared" si="160"/>
        <v>25.3</v>
      </c>
      <c r="G2036">
        <f t="shared" si="161"/>
        <v>2.6053E-2</v>
      </c>
      <c r="H2036">
        <f t="shared" si="162"/>
        <v>6114.0490156689193</v>
      </c>
      <c r="I2036">
        <f t="shared" si="163"/>
        <v>1.2238954477962186E-5</v>
      </c>
      <c r="J2036">
        <f t="shared" si="159"/>
        <v>4.6533795368166658E-3</v>
      </c>
    </row>
    <row r="2037" spans="1:10" x14ac:dyDescent="0.55000000000000004">
      <c r="A2037">
        <v>2025</v>
      </c>
      <c r="B2037">
        <v>24872</v>
      </c>
      <c r="C2037">
        <v>-324369</v>
      </c>
      <c r="F2037">
        <f t="shared" si="160"/>
        <v>25.3125</v>
      </c>
      <c r="G2037">
        <f t="shared" si="161"/>
        <v>2.4871999999999998E-2</v>
      </c>
      <c r="H2037">
        <f t="shared" si="162"/>
        <v>-12982.950984331081</v>
      </c>
      <c r="I2037">
        <f t="shared" si="163"/>
        <v>-2.5988955220938466E-5</v>
      </c>
      <c r="J2037">
        <f t="shared" si="159"/>
        <v>-9.8812747956634195E-3</v>
      </c>
    </row>
    <row r="2038" spans="1:10" x14ac:dyDescent="0.55000000000000004">
      <c r="A2038">
        <v>2026</v>
      </c>
      <c r="B2038">
        <v>23541</v>
      </c>
      <c r="C2038">
        <v>-339610</v>
      </c>
      <c r="F2038">
        <f t="shared" si="160"/>
        <v>25.324999999999999</v>
      </c>
      <c r="G2038">
        <f t="shared" si="161"/>
        <v>2.3540999999999999E-2</v>
      </c>
      <c r="H2038">
        <f t="shared" si="162"/>
        <v>-28223.950984331081</v>
      </c>
      <c r="I2038">
        <f t="shared" si="163"/>
        <v>-5.6498017991056541E-5</v>
      </c>
      <c r="J2038">
        <f t="shared" si="159"/>
        <v>-2.1481142140342111E-2</v>
      </c>
    </row>
    <row r="2039" spans="1:10" x14ac:dyDescent="0.55000000000000004">
      <c r="A2039">
        <v>2027</v>
      </c>
      <c r="B2039">
        <v>22088</v>
      </c>
      <c r="C2039">
        <v>-352117</v>
      </c>
      <c r="F2039">
        <f t="shared" si="160"/>
        <v>25.337499999999999</v>
      </c>
      <c r="G2039">
        <f t="shared" si="161"/>
        <v>2.2088E-2</v>
      </c>
      <c r="H2039">
        <f t="shared" si="162"/>
        <v>-40730.950984331081</v>
      </c>
      <c r="I2039">
        <f t="shared" si="163"/>
        <v>-8.1534226118204804E-5</v>
      </c>
      <c r="J2039">
        <f t="shared" si="159"/>
        <v>-3.1000172445433401E-2</v>
      </c>
    </row>
    <row r="2040" spans="1:10" x14ac:dyDescent="0.55000000000000004">
      <c r="A2040">
        <v>2028</v>
      </c>
      <c r="B2040">
        <v>20503</v>
      </c>
      <c r="C2040">
        <v>-365692</v>
      </c>
      <c r="F2040">
        <f t="shared" si="160"/>
        <v>25.35</v>
      </c>
      <c r="G2040">
        <f t="shared" si="161"/>
        <v>2.0503E-2</v>
      </c>
      <c r="H2040">
        <f t="shared" si="162"/>
        <v>-54305.950984331081</v>
      </c>
      <c r="I2040">
        <f t="shared" si="163"/>
        <v>-1.087083306457524E-4</v>
      </c>
      <c r="J2040">
        <f t="shared" si="159"/>
        <v>-4.1332053503370103E-2</v>
      </c>
    </row>
    <row r="2041" spans="1:10" x14ac:dyDescent="0.55000000000000004">
      <c r="A2041">
        <v>2029</v>
      </c>
      <c r="B2041">
        <v>18806</v>
      </c>
      <c r="C2041">
        <v>-384942</v>
      </c>
      <c r="F2041">
        <f t="shared" si="160"/>
        <v>25.362500000000001</v>
      </c>
      <c r="G2041">
        <f t="shared" si="161"/>
        <v>1.8806E-2</v>
      </c>
      <c r="H2041">
        <f t="shared" si="162"/>
        <v>-73555.950984331081</v>
      </c>
      <c r="I2041">
        <f t="shared" si="163"/>
        <v>-1.4724251201999117E-4</v>
      </c>
      <c r="J2041">
        <f t="shared" si="159"/>
        <v>-5.5983155556061197E-2</v>
      </c>
    </row>
    <row r="2042" spans="1:10" x14ac:dyDescent="0.55000000000000004">
      <c r="A2042">
        <v>2030</v>
      </c>
      <c r="B2042">
        <v>17006</v>
      </c>
      <c r="C2042">
        <v>-400102</v>
      </c>
      <c r="F2042">
        <f t="shared" si="160"/>
        <v>25.375</v>
      </c>
      <c r="G2042">
        <f t="shared" si="161"/>
        <v>1.7006E-2</v>
      </c>
      <c r="H2042">
        <f t="shared" si="162"/>
        <v>-88715.950984331081</v>
      </c>
      <c r="I2042">
        <f t="shared" si="163"/>
        <v>-1.7758943096198907E-4</v>
      </c>
      <c r="J2042">
        <f t="shared" si="159"/>
        <v>-6.7521374107687007E-2</v>
      </c>
    </row>
    <row r="2043" spans="1:10" x14ac:dyDescent="0.55000000000000004">
      <c r="A2043">
        <v>2031</v>
      </c>
      <c r="B2043">
        <v>15113</v>
      </c>
      <c r="C2043">
        <v>-414701</v>
      </c>
      <c r="F2043">
        <f t="shared" si="160"/>
        <v>25.387499999999999</v>
      </c>
      <c r="G2043">
        <f t="shared" si="161"/>
        <v>1.5113E-2</v>
      </c>
      <c r="H2043">
        <f t="shared" si="162"/>
        <v>-103314.95098433108</v>
      </c>
      <c r="I2043">
        <f t="shared" si="163"/>
        <v>-2.0681335376108057E-4</v>
      </c>
      <c r="J2043">
        <f t="shared" si="159"/>
        <v>-7.8632617685205811E-2</v>
      </c>
    </row>
    <row r="2044" spans="1:10" x14ac:dyDescent="0.55000000000000004">
      <c r="A2044">
        <v>2032</v>
      </c>
      <c r="B2044">
        <v>13134</v>
      </c>
      <c r="C2044">
        <v>-436187</v>
      </c>
      <c r="F2044">
        <f t="shared" si="160"/>
        <v>25.4</v>
      </c>
      <c r="G2044">
        <f t="shared" si="161"/>
        <v>1.3134E-2</v>
      </c>
      <c r="H2044">
        <f t="shared" si="162"/>
        <v>-124800.95098433108</v>
      </c>
      <c r="I2044">
        <f t="shared" si="163"/>
        <v>-2.4982350550169843E-4</v>
      </c>
      <c r="J2044">
        <f t="shared" si="159"/>
        <v>-9.4985530864640635E-2</v>
      </c>
    </row>
    <row r="2045" spans="1:10" x14ac:dyDescent="0.55000000000000004">
      <c r="A2045">
        <v>2033</v>
      </c>
      <c r="B2045">
        <v>11081</v>
      </c>
      <c r="C2045">
        <v>-453709</v>
      </c>
      <c r="F2045">
        <f t="shared" si="160"/>
        <v>25.412500000000001</v>
      </c>
      <c r="G2045">
        <f t="shared" si="161"/>
        <v>1.1080999999999999E-2</v>
      </c>
      <c r="H2045">
        <f t="shared" si="162"/>
        <v>-142322.95098433108</v>
      </c>
      <c r="I2045">
        <f t="shared" si="163"/>
        <v>-2.8489861854270681E-4</v>
      </c>
      <c r="J2045">
        <f t="shared" si="159"/>
        <v>-0.10832145866553691</v>
      </c>
    </row>
    <row r="2046" spans="1:10" x14ac:dyDescent="0.55000000000000004">
      <c r="A2046">
        <v>2034</v>
      </c>
      <c r="B2046">
        <v>8963</v>
      </c>
      <c r="C2046">
        <v>-462944</v>
      </c>
      <c r="F2046">
        <f t="shared" si="160"/>
        <v>25.425000000000001</v>
      </c>
      <c r="G2046">
        <f t="shared" si="161"/>
        <v>8.9629999999999987E-3</v>
      </c>
      <c r="H2046">
        <f t="shared" si="162"/>
        <v>-151557.95098433108</v>
      </c>
      <c r="I2046">
        <f t="shared" si="163"/>
        <v>-3.0338501672406244E-4</v>
      </c>
      <c r="J2046">
        <f t="shared" si="159"/>
        <v>-0.11535018216977601</v>
      </c>
    </row>
    <row r="2047" spans="1:10" x14ac:dyDescent="0.55000000000000004">
      <c r="A2047">
        <v>2035</v>
      </c>
      <c r="B2047">
        <v>6797</v>
      </c>
      <c r="C2047">
        <v>-471772</v>
      </c>
      <c r="F2047">
        <f t="shared" si="160"/>
        <v>25.4375</v>
      </c>
      <c r="G2047">
        <f t="shared" si="161"/>
        <v>6.7970000000000001E-3</v>
      </c>
      <c r="H2047">
        <f t="shared" si="162"/>
        <v>-160385.95098433108</v>
      </c>
      <c r="I2047">
        <f t="shared" si="163"/>
        <v>-3.2105669221350555E-4</v>
      </c>
      <c r="J2047">
        <f t="shared" si="159"/>
        <v>-0.12206913951632961</v>
      </c>
    </row>
    <row r="2048" spans="1:10" x14ac:dyDescent="0.55000000000000004">
      <c r="A2048">
        <v>2036</v>
      </c>
      <c r="B2048">
        <v>4594</v>
      </c>
      <c r="C2048">
        <v>-484088</v>
      </c>
      <c r="F2048">
        <f t="shared" si="160"/>
        <v>25.45</v>
      </c>
      <c r="G2048">
        <f t="shared" si="161"/>
        <v>4.594E-3</v>
      </c>
      <c r="H2048">
        <f t="shared" si="162"/>
        <v>-172701.95098433108</v>
      </c>
      <c r="I2048">
        <f t="shared" si="163"/>
        <v>-3.4571056119039509E-4</v>
      </c>
      <c r="J2048">
        <f t="shared" si="159"/>
        <v>-0.13144280044520976</v>
      </c>
    </row>
    <row r="2049" spans="1:10" x14ac:dyDescent="0.55000000000000004">
      <c r="A2049">
        <v>2037</v>
      </c>
      <c r="B2049">
        <v>2363</v>
      </c>
      <c r="C2049">
        <v>-497186</v>
      </c>
      <c r="F2049">
        <f t="shared" si="160"/>
        <v>25.462499999999999</v>
      </c>
      <c r="G2049">
        <f t="shared" si="161"/>
        <v>2.3630000000000001E-3</v>
      </c>
      <c r="H2049">
        <f t="shared" si="162"/>
        <v>-185799.95098433108</v>
      </c>
      <c r="I2049">
        <f t="shared" si="163"/>
        <v>-3.7192981873012391E-4</v>
      </c>
      <c r="J2049">
        <f t="shared" si="159"/>
        <v>-0.14141163861072395</v>
      </c>
    </row>
    <row r="2050" spans="1:10" x14ac:dyDescent="0.55000000000000004">
      <c r="A2050">
        <v>2038</v>
      </c>
      <c r="B2050">
        <v>122</v>
      </c>
      <c r="C2050">
        <v>-503958</v>
      </c>
      <c r="F2050">
        <f t="shared" si="160"/>
        <v>25.475000000000001</v>
      </c>
      <c r="G2050">
        <f t="shared" si="161"/>
        <v>1.22E-4</v>
      </c>
      <c r="H2050">
        <f t="shared" si="162"/>
        <v>-192571.95098433108</v>
      </c>
      <c r="I2050">
        <f t="shared" si="163"/>
        <v>-3.8548584347123272E-4</v>
      </c>
      <c r="J2050">
        <f t="shared" si="159"/>
        <v>-0.14656578214842908</v>
      </c>
    </row>
    <row r="2051" spans="1:10" x14ac:dyDescent="0.55000000000000004">
      <c r="A2051">
        <v>2039</v>
      </c>
      <c r="B2051">
        <v>-2119</v>
      </c>
      <c r="C2051">
        <v>-511165</v>
      </c>
      <c r="F2051">
        <f t="shared" si="160"/>
        <v>25.487500000000001</v>
      </c>
      <c r="G2051">
        <f t="shared" si="161"/>
        <v>-2.1189999999999998E-3</v>
      </c>
      <c r="H2051">
        <f t="shared" si="162"/>
        <v>-199778.95098433108</v>
      </c>
      <c r="I2051">
        <f t="shared" si="163"/>
        <v>-3.9991264062261658E-4</v>
      </c>
      <c r="J2051">
        <f t="shared" si="159"/>
        <v>-0.1520510025377145</v>
      </c>
    </row>
    <row r="2052" spans="1:10" x14ac:dyDescent="0.55000000000000004">
      <c r="A2052">
        <v>2040</v>
      </c>
      <c r="B2052">
        <v>-4350</v>
      </c>
      <c r="C2052">
        <v>-523071</v>
      </c>
      <c r="F2052">
        <f t="shared" si="160"/>
        <v>25.5</v>
      </c>
      <c r="G2052">
        <f t="shared" si="161"/>
        <v>-4.3499999999999997E-3</v>
      </c>
      <c r="H2052">
        <f t="shared" si="162"/>
        <v>-211684.95098433108</v>
      </c>
      <c r="I2052">
        <f t="shared" si="163"/>
        <v>-4.2374578158062623E-4</v>
      </c>
      <c r="J2052">
        <f t="shared" si="159"/>
        <v>-0.16111261402027763</v>
      </c>
    </row>
    <row r="2053" spans="1:10" x14ac:dyDescent="0.55000000000000004">
      <c r="A2053">
        <v>2041</v>
      </c>
      <c r="B2053">
        <v>-6563</v>
      </c>
      <c r="C2053">
        <v>-530809</v>
      </c>
      <c r="F2053">
        <f t="shared" si="160"/>
        <v>25.512499999999999</v>
      </c>
      <c r="G2053">
        <f t="shared" si="161"/>
        <v>-6.5629999999999994E-3</v>
      </c>
      <c r="H2053">
        <f t="shared" si="162"/>
        <v>-219422.95098433108</v>
      </c>
      <c r="I2053">
        <f t="shared" si="163"/>
        <v>-4.3923552160524235E-4</v>
      </c>
      <c r="J2053">
        <f t="shared" si="159"/>
        <v>-0.16700197649735421</v>
      </c>
    </row>
    <row r="2054" spans="1:10" x14ac:dyDescent="0.55000000000000004">
      <c r="A2054">
        <v>2042</v>
      </c>
      <c r="B2054">
        <v>-8728</v>
      </c>
      <c r="C2054">
        <v>-532752</v>
      </c>
      <c r="F2054">
        <f t="shared" si="160"/>
        <v>25.524999999999999</v>
      </c>
      <c r="G2054">
        <f t="shared" si="161"/>
        <v>-8.7279999999999996E-3</v>
      </c>
      <c r="H2054">
        <f t="shared" si="162"/>
        <v>-221365.95098433108</v>
      </c>
      <c r="I2054">
        <f t="shared" si="163"/>
        <v>-4.4312497170447067E-4</v>
      </c>
      <c r="J2054">
        <f t="shared" si="159"/>
        <v>-0.16848078643441283</v>
      </c>
    </row>
    <row r="2055" spans="1:10" x14ac:dyDescent="0.55000000000000004">
      <c r="A2055">
        <v>2043</v>
      </c>
      <c r="B2055">
        <v>-10856</v>
      </c>
      <c r="C2055">
        <v>-533299</v>
      </c>
      <c r="F2055">
        <f t="shared" si="160"/>
        <v>25.537500000000001</v>
      </c>
      <c r="G2055">
        <f t="shared" si="161"/>
        <v>-1.0855999999999999E-2</v>
      </c>
      <c r="H2055">
        <f t="shared" si="162"/>
        <v>-221912.95098433108</v>
      </c>
      <c r="I2055">
        <f t="shared" si="163"/>
        <v>-4.4421994298819581E-4</v>
      </c>
      <c r="J2055">
        <f t="shared" si="159"/>
        <v>-0.16889710606157241</v>
      </c>
    </row>
    <row r="2056" spans="1:10" x14ac:dyDescent="0.55000000000000004">
      <c r="A2056">
        <v>2044</v>
      </c>
      <c r="B2056">
        <v>-12919</v>
      </c>
      <c r="C2056">
        <v>-539106</v>
      </c>
      <c r="F2056">
        <f t="shared" si="160"/>
        <v>25.55</v>
      </c>
      <c r="G2056">
        <f t="shared" si="161"/>
        <v>-1.2919E-2</v>
      </c>
      <c r="H2056">
        <f t="shared" si="162"/>
        <v>-227719.95098433108</v>
      </c>
      <c r="I2056">
        <f t="shared" si="163"/>
        <v>-4.558442542214532E-4</v>
      </c>
      <c r="J2056">
        <f t="shared" si="159"/>
        <v>-0.17331679175611669</v>
      </c>
    </row>
    <row r="2057" spans="1:10" x14ac:dyDescent="0.55000000000000004">
      <c r="A2057">
        <v>2045</v>
      </c>
      <c r="B2057">
        <v>-14906</v>
      </c>
      <c r="C2057">
        <v>-539824</v>
      </c>
      <c r="F2057">
        <f t="shared" si="160"/>
        <v>25.5625</v>
      </c>
      <c r="G2057">
        <f t="shared" si="161"/>
        <v>-1.4905999999999999E-2</v>
      </c>
      <c r="H2057">
        <f t="shared" si="162"/>
        <v>-228437.95098433108</v>
      </c>
      <c r="I2057">
        <f t="shared" si="163"/>
        <v>-4.5728152914232092E-4</v>
      </c>
      <c r="J2057">
        <f t="shared" si="159"/>
        <v>-0.17386325883527678</v>
      </c>
    </row>
    <row r="2058" spans="1:10" x14ac:dyDescent="0.55000000000000004">
      <c r="A2058">
        <v>2046</v>
      </c>
      <c r="B2058">
        <v>-16809</v>
      </c>
      <c r="C2058">
        <v>-537181</v>
      </c>
      <c r="F2058">
        <f t="shared" si="160"/>
        <v>25.574999999999999</v>
      </c>
      <c r="G2058">
        <f t="shared" si="161"/>
        <v>-1.6808999999999998E-2</v>
      </c>
      <c r="H2058">
        <f t="shared" si="162"/>
        <v>-225794.95098433108</v>
      </c>
      <c r="I2058">
        <f t="shared" si="163"/>
        <v>-4.5199083608402931E-4</v>
      </c>
      <c r="J2058">
        <f t="shared" si="159"/>
        <v>-0.1718516815508476</v>
      </c>
    </row>
    <row r="2059" spans="1:10" x14ac:dyDescent="0.55000000000000004">
      <c r="A2059">
        <v>2047</v>
      </c>
      <c r="B2059">
        <v>-18619</v>
      </c>
      <c r="C2059">
        <v>-542455</v>
      </c>
      <c r="F2059">
        <f t="shared" si="160"/>
        <v>25.587499999999999</v>
      </c>
      <c r="G2059">
        <f t="shared" si="161"/>
        <v>-1.8619E-2</v>
      </c>
      <c r="H2059">
        <f t="shared" si="162"/>
        <v>-231068.95098433108</v>
      </c>
      <c r="I2059">
        <f t="shared" si="163"/>
        <v>-4.6254820089274283E-4</v>
      </c>
      <c r="J2059">
        <f t="shared" si="159"/>
        <v>-0.1758657029651797</v>
      </c>
    </row>
    <row r="2060" spans="1:10" x14ac:dyDescent="0.55000000000000004">
      <c r="A2060">
        <v>2048</v>
      </c>
      <c r="B2060">
        <v>-20334</v>
      </c>
      <c r="C2060">
        <v>-544953</v>
      </c>
      <c r="F2060">
        <f t="shared" si="160"/>
        <v>25.6</v>
      </c>
      <c r="G2060">
        <f t="shared" si="161"/>
        <v>-2.0333999999999998E-2</v>
      </c>
      <c r="H2060">
        <f t="shared" si="162"/>
        <v>-233566.95098433108</v>
      </c>
      <c r="I2060">
        <f t="shared" si="163"/>
        <v>-4.6754863648094274E-4</v>
      </c>
      <c r="J2060">
        <f t="shared" si="159"/>
        <v>-0.17776692129908214</v>
      </c>
    </row>
    <row r="2061" spans="1:10" x14ac:dyDescent="0.55000000000000004">
      <c r="A2061">
        <v>2049</v>
      </c>
      <c r="B2061">
        <v>-21928</v>
      </c>
      <c r="C2061">
        <v>-538532</v>
      </c>
      <c r="F2061">
        <f t="shared" si="160"/>
        <v>25.612500000000001</v>
      </c>
      <c r="G2061">
        <f t="shared" si="161"/>
        <v>-2.1928E-2</v>
      </c>
      <c r="H2061">
        <f t="shared" si="162"/>
        <v>-227145.95098433108</v>
      </c>
      <c r="I2061">
        <f t="shared" si="163"/>
        <v>-4.5469523499502135E-4</v>
      </c>
      <c r="J2061">
        <f t="shared" ref="J2061:J2124" si="164">(I2061*0.1*9.80665)/($J$4*10^(-6)*$H$4)</f>
        <v>-0.17287992253127279</v>
      </c>
    </row>
    <row r="2062" spans="1:10" x14ac:dyDescent="0.55000000000000004">
      <c r="A2062">
        <v>2050</v>
      </c>
      <c r="B2062">
        <v>-23391</v>
      </c>
      <c r="C2062">
        <v>-531303</v>
      </c>
      <c r="F2062">
        <f t="shared" si="160"/>
        <v>25.625</v>
      </c>
      <c r="G2062">
        <f t="shared" si="161"/>
        <v>-2.3390999999999999E-2</v>
      </c>
      <c r="H2062">
        <f t="shared" si="162"/>
        <v>-219916.95098433108</v>
      </c>
      <c r="I2062">
        <f t="shared" si="163"/>
        <v>-4.4022439877920981E-4</v>
      </c>
      <c r="J2062">
        <f t="shared" si="164"/>
        <v>-0.16737795802535574</v>
      </c>
    </row>
    <row r="2063" spans="1:10" x14ac:dyDescent="0.55000000000000004">
      <c r="A2063">
        <v>2051</v>
      </c>
      <c r="B2063">
        <v>-24731</v>
      </c>
      <c r="C2063">
        <v>-525003</v>
      </c>
      <c r="F2063">
        <f t="shared" si="160"/>
        <v>25.637499999999999</v>
      </c>
      <c r="G2063">
        <f t="shared" si="161"/>
        <v>-2.4731E-2</v>
      </c>
      <c r="H2063">
        <f t="shared" si="162"/>
        <v>-213616.95098433108</v>
      </c>
      <c r="I2063">
        <f t="shared" si="163"/>
        <v>-4.2761321214764074E-4</v>
      </c>
      <c r="J2063">
        <f t="shared" si="164"/>
        <v>-0.16258305189902045</v>
      </c>
    </row>
    <row r="2064" spans="1:10" x14ac:dyDescent="0.55000000000000004">
      <c r="A2064">
        <v>2052</v>
      </c>
      <c r="B2064">
        <v>-25941</v>
      </c>
      <c r="C2064">
        <v>-517912</v>
      </c>
      <c r="F2064">
        <f t="shared" si="160"/>
        <v>25.65</v>
      </c>
      <c r="G2064">
        <f t="shared" si="161"/>
        <v>-2.5940999999999999E-2</v>
      </c>
      <c r="H2064">
        <f t="shared" si="162"/>
        <v>-206525.95098433108</v>
      </c>
      <c r="I2064">
        <f t="shared" si="163"/>
        <v>-4.1341862097233028E-4</v>
      </c>
      <c r="J2064">
        <f t="shared" si="164"/>
        <v>-0.15718611867015644</v>
      </c>
    </row>
    <row r="2065" spans="1:10" x14ac:dyDescent="0.55000000000000004">
      <c r="A2065">
        <v>2053</v>
      </c>
      <c r="B2065">
        <v>-26991</v>
      </c>
      <c r="C2065">
        <v>-508042</v>
      </c>
      <c r="F2065">
        <f t="shared" ref="F2065:F2128" si="165">A2065/80</f>
        <v>25.662500000000001</v>
      </c>
      <c r="G2065">
        <f t="shared" ref="G2065:G2128" si="166">B2065*10^-6</f>
        <v>-2.6990999999999998E-2</v>
      </c>
      <c r="H2065">
        <f t="shared" ref="H2065:H2128" si="167">C2065-$F$4</f>
        <v>-196655.95098433108</v>
      </c>
      <c r="I2065">
        <f t="shared" ref="I2065:I2128" si="168">($H$4*H2065)/($H$6*$H$8)</f>
        <v>-3.9366109524953874E-4</v>
      </c>
      <c r="J2065">
        <f t="shared" si="164"/>
        <v>-0.14967409907223117</v>
      </c>
    </row>
    <row r="2066" spans="1:10" x14ac:dyDescent="0.55000000000000004">
      <c r="A2066">
        <v>2054</v>
      </c>
      <c r="B2066">
        <v>-27900</v>
      </c>
      <c r="C2066">
        <v>-496755</v>
      </c>
      <c r="F2066">
        <f t="shared" si="165"/>
        <v>25.675000000000001</v>
      </c>
      <c r="G2066">
        <f t="shared" si="166"/>
        <v>-2.7899999999999998E-2</v>
      </c>
      <c r="H2066">
        <f t="shared" si="167"/>
        <v>-185368.95098433108</v>
      </c>
      <c r="I2066">
        <f t="shared" si="168"/>
        <v>-3.7106705342247211E-4</v>
      </c>
      <c r="J2066">
        <f t="shared" si="164"/>
        <v>-0.14108360614398577</v>
      </c>
    </row>
    <row r="2067" spans="1:10" x14ac:dyDescent="0.55000000000000004">
      <c r="A2067">
        <v>2055</v>
      </c>
      <c r="B2067">
        <v>-28650</v>
      </c>
      <c r="C2067">
        <v>-486225</v>
      </c>
      <c r="F2067">
        <f t="shared" si="165"/>
        <v>25.6875</v>
      </c>
      <c r="G2067">
        <f t="shared" si="166"/>
        <v>-2.8649999999999998E-2</v>
      </c>
      <c r="H2067">
        <f t="shared" si="167"/>
        <v>-174838.95098433108</v>
      </c>
      <c r="I2067">
        <f t="shared" si="168"/>
        <v>-3.4998835576684954E-4</v>
      </c>
      <c r="J2067">
        <f t="shared" si="164"/>
        <v>-0.13306926304711111</v>
      </c>
    </row>
    <row r="2068" spans="1:10" x14ac:dyDescent="0.55000000000000004">
      <c r="A2068">
        <v>2056</v>
      </c>
      <c r="B2068">
        <v>-29231</v>
      </c>
      <c r="C2068">
        <v>-478609</v>
      </c>
      <c r="F2068">
        <f t="shared" si="165"/>
        <v>25.7</v>
      </c>
      <c r="G2068">
        <f t="shared" si="166"/>
        <v>-2.9231E-2</v>
      </c>
      <c r="H2068">
        <f t="shared" si="167"/>
        <v>-167222.95098433108</v>
      </c>
      <c r="I2068">
        <f t="shared" si="168"/>
        <v>-3.3474283237224162E-4</v>
      </c>
      <c r="J2068">
        <f t="shared" si="164"/>
        <v>-0.12727275430771914</v>
      </c>
    </row>
    <row r="2069" spans="1:10" x14ac:dyDescent="0.55000000000000004">
      <c r="A2069">
        <v>2057</v>
      </c>
      <c r="B2069">
        <v>-29663</v>
      </c>
      <c r="C2069">
        <v>-464711</v>
      </c>
      <c r="F2069">
        <f t="shared" si="165"/>
        <v>25.712499999999999</v>
      </c>
      <c r="G2069">
        <f t="shared" si="166"/>
        <v>-2.9662999999999998E-2</v>
      </c>
      <c r="H2069">
        <f t="shared" si="167"/>
        <v>-153324.95098433108</v>
      </c>
      <c r="I2069">
        <f t="shared" si="168"/>
        <v>-3.0692215430786916E-4</v>
      </c>
      <c r="J2069">
        <f t="shared" si="164"/>
        <v>-0.11669503917378143</v>
      </c>
    </row>
    <row r="2070" spans="1:10" x14ac:dyDescent="0.55000000000000004">
      <c r="A2070">
        <v>2058</v>
      </c>
      <c r="B2070">
        <v>-29916</v>
      </c>
      <c r="C2070">
        <v>-444835</v>
      </c>
      <c r="F2070">
        <f t="shared" si="165"/>
        <v>25.725000000000001</v>
      </c>
      <c r="G2070">
        <f t="shared" si="166"/>
        <v>-2.9915999999999998E-2</v>
      </c>
      <c r="H2070">
        <f t="shared" si="167"/>
        <v>-133448.95098433108</v>
      </c>
      <c r="I2070">
        <f t="shared" si="168"/>
        <v>-2.6713486137309675E-4</v>
      </c>
      <c r="J2070">
        <f t="shared" si="164"/>
        <v>-0.10156749089329897</v>
      </c>
    </row>
    <row r="2071" spans="1:10" x14ac:dyDescent="0.55000000000000004">
      <c r="A2071">
        <v>2059</v>
      </c>
      <c r="B2071">
        <v>-30000</v>
      </c>
      <c r="C2071">
        <v>-430126</v>
      </c>
      <c r="F2071">
        <f t="shared" si="165"/>
        <v>25.737500000000001</v>
      </c>
      <c r="G2071">
        <f t="shared" si="166"/>
        <v>-0.03</v>
      </c>
      <c r="H2071">
        <f t="shared" si="167"/>
        <v>-118739.95098433108</v>
      </c>
      <c r="I2071">
        <f t="shared" si="168"/>
        <v>-2.3769074325186669E-4</v>
      </c>
      <c r="J2071">
        <f t="shared" si="164"/>
        <v>-9.0372526732621902E-2</v>
      </c>
    </row>
    <row r="2072" spans="1:10" x14ac:dyDescent="0.55000000000000004">
      <c r="A2072">
        <v>2060</v>
      </c>
      <c r="B2072">
        <v>-29916</v>
      </c>
      <c r="C2072">
        <v>-414365</v>
      </c>
      <c r="F2072">
        <f t="shared" si="165"/>
        <v>25.75</v>
      </c>
      <c r="G2072">
        <f t="shared" si="166"/>
        <v>-2.9915999999999998E-2</v>
      </c>
      <c r="H2072">
        <f t="shared" si="167"/>
        <v>-102978.95098433108</v>
      </c>
      <c r="I2072">
        <f t="shared" si="168"/>
        <v>-2.0614075714073021E-4</v>
      </c>
      <c r="J2072">
        <f t="shared" si="164"/>
        <v>-7.8376889358467927E-2</v>
      </c>
    </row>
    <row r="2073" spans="1:10" x14ac:dyDescent="0.55000000000000004">
      <c r="A2073">
        <v>2061</v>
      </c>
      <c r="B2073">
        <v>-29672</v>
      </c>
      <c r="C2073">
        <v>-391289</v>
      </c>
      <c r="F2073">
        <f t="shared" si="165"/>
        <v>25.762499999999999</v>
      </c>
      <c r="G2073">
        <f t="shared" si="166"/>
        <v>-2.9671999999999997E-2</v>
      </c>
      <c r="H2073">
        <f t="shared" si="167"/>
        <v>-79902.950984331081</v>
      </c>
      <c r="I2073">
        <f t="shared" si="168"/>
        <v>-1.5994778210738303E-4</v>
      </c>
      <c r="J2073">
        <f t="shared" si="164"/>
        <v>-6.0813833204291325E-2</v>
      </c>
    </row>
    <row r="2074" spans="1:10" x14ac:dyDescent="0.55000000000000004">
      <c r="A2074">
        <v>2062</v>
      </c>
      <c r="B2074">
        <v>-29259</v>
      </c>
      <c r="C2074">
        <v>-378344</v>
      </c>
      <c r="F2074">
        <f t="shared" si="165"/>
        <v>25.774999999999999</v>
      </c>
      <c r="G2074">
        <f t="shared" si="166"/>
        <v>-2.9259E-2</v>
      </c>
      <c r="H2074">
        <f t="shared" si="167"/>
        <v>-66957.950984331081</v>
      </c>
      <c r="I2074">
        <f t="shared" si="168"/>
        <v>-1.3403479624299233E-4</v>
      </c>
      <c r="J2074">
        <f t="shared" si="164"/>
        <v>-5.096144275898816E-2</v>
      </c>
    </row>
    <row r="2075" spans="1:10" x14ac:dyDescent="0.55000000000000004">
      <c r="A2075">
        <v>2063</v>
      </c>
      <c r="B2075">
        <v>-28678</v>
      </c>
      <c r="C2075">
        <v>-365968</v>
      </c>
      <c r="F2075">
        <f t="shared" si="165"/>
        <v>25.787500000000001</v>
      </c>
      <c r="G2075">
        <f t="shared" si="166"/>
        <v>-2.8677999999999999E-2</v>
      </c>
      <c r="H2075">
        <f t="shared" si="167"/>
        <v>-54581.950984331081</v>
      </c>
      <c r="I2075">
        <f t="shared" si="168"/>
        <v>-1.0926082072675447E-4</v>
      </c>
      <c r="J2075">
        <f t="shared" si="164"/>
        <v>-4.1542116057476222E-2</v>
      </c>
    </row>
    <row r="2076" spans="1:10" x14ac:dyDescent="0.55000000000000004">
      <c r="A2076">
        <v>2064</v>
      </c>
      <c r="B2076">
        <v>-27938</v>
      </c>
      <c r="C2076">
        <v>-349893</v>
      </c>
      <c r="F2076">
        <f t="shared" si="165"/>
        <v>25.8</v>
      </c>
      <c r="G2076">
        <f t="shared" si="166"/>
        <v>-2.7937999999999998E-2</v>
      </c>
      <c r="H2076">
        <f t="shared" si="167"/>
        <v>-38506.950984331081</v>
      </c>
      <c r="I2076">
        <f t="shared" si="168"/>
        <v>-7.7082277059695354E-5</v>
      </c>
      <c r="J2076">
        <f t="shared" si="164"/>
        <v>-2.9307494473216004E-2</v>
      </c>
    </row>
    <row r="2077" spans="1:10" x14ac:dyDescent="0.55000000000000004">
      <c r="A2077">
        <v>2065</v>
      </c>
      <c r="B2077">
        <v>-27047</v>
      </c>
      <c r="C2077">
        <v>-335037</v>
      </c>
      <c r="F2077">
        <f t="shared" si="165"/>
        <v>25.8125</v>
      </c>
      <c r="G2077">
        <f t="shared" si="166"/>
        <v>-2.7046999999999998E-2</v>
      </c>
      <c r="H2077">
        <f t="shared" si="167"/>
        <v>-23650.950984331081</v>
      </c>
      <c r="I2077">
        <f t="shared" si="168"/>
        <v>-4.7343897917062058E-5</v>
      </c>
      <c r="J2077">
        <f t="shared" si="164"/>
        <v>-1.8000649169591133E-2</v>
      </c>
    </row>
    <row r="2078" spans="1:10" x14ac:dyDescent="0.55000000000000004">
      <c r="A2078">
        <v>2066</v>
      </c>
      <c r="B2078">
        <v>-25997</v>
      </c>
      <c r="C2078">
        <v>-322270</v>
      </c>
      <c r="F2078">
        <f t="shared" si="165"/>
        <v>25.824999999999999</v>
      </c>
      <c r="G2078">
        <f t="shared" si="166"/>
        <v>-2.5996999999999999E-2</v>
      </c>
      <c r="H2078">
        <f t="shared" si="167"/>
        <v>-10883.950984331081</v>
      </c>
      <c r="I2078">
        <f t="shared" si="168"/>
        <v>-2.1787228119404588E-5</v>
      </c>
      <c r="J2078">
        <f t="shared" si="164"/>
        <v>-8.2837338497621944E-3</v>
      </c>
    </row>
    <row r="2079" spans="1:10" x14ac:dyDescent="0.55000000000000004">
      <c r="A2079">
        <v>2067</v>
      </c>
      <c r="B2079">
        <v>-24806</v>
      </c>
      <c r="C2079">
        <v>-312695</v>
      </c>
      <c r="F2079">
        <f t="shared" si="165"/>
        <v>25.837499999999999</v>
      </c>
      <c r="G2079">
        <f t="shared" si="166"/>
        <v>-2.4805999999999998E-2</v>
      </c>
      <c r="H2079">
        <f t="shared" si="167"/>
        <v>-1308.9509843310807</v>
      </c>
      <c r="I2079">
        <f t="shared" si="168"/>
        <v>-2.62022621507544E-6</v>
      </c>
      <c r="J2079">
        <f t="shared" si="164"/>
        <v>-9.9623763394312268E-4</v>
      </c>
    </row>
    <row r="2080" spans="1:10" x14ac:dyDescent="0.55000000000000004">
      <c r="A2080">
        <v>2068</v>
      </c>
      <c r="B2080">
        <v>-23466</v>
      </c>
      <c r="C2080">
        <v>-292050</v>
      </c>
      <c r="F2080">
        <f t="shared" si="165"/>
        <v>25.85</v>
      </c>
      <c r="G2080">
        <f t="shared" si="166"/>
        <v>-2.3465999999999997E-2</v>
      </c>
      <c r="H2080">
        <f t="shared" si="167"/>
        <v>19336.049015668919</v>
      </c>
      <c r="I2080">
        <f t="shared" si="168"/>
        <v>3.870643219901075E-5</v>
      </c>
      <c r="J2080">
        <f t="shared" si="164"/>
        <v>1.4716593632436483E-2</v>
      </c>
    </row>
    <row r="2081" spans="1:10" x14ac:dyDescent="0.55000000000000004">
      <c r="A2081">
        <v>2069</v>
      </c>
      <c r="B2081">
        <v>-22003</v>
      </c>
      <c r="C2081">
        <v>-277089</v>
      </c>
      <c r="F2081">
        <f t="shared" si="165"/>
        <v>25.862500000000001</v>
      </c>
      <c r="G2081">
        <f t="shared" si="166"/>
        <v>-2.2002999999999998E-2</v>
      </c>
      <c r="H2081">
        <f t="shared" si="167"/>
        <v>34297.049015668919</v>
      </c>
      <c r="I2081">
        <f t="shared" si="168"/>
        <v>6.8654997785503536E-5</v>
      </c>
      <c r="J2081">
        <f t="shared" si="164"/>
        <v>2.6103354038166941E-2</v>
      </c>
    </row>
    <row r="2082" spans="1:10" x14ac:dyDescent="0.55000000000000004">
      <c r="A2082">
        <v>2070</v>
      </c>
      <c r="B2082">
        <v>-20419</v>
      </c>
      <c r="C2082">
        <v>-261060</v>
      </c>
      <c r="F2082">
        <f t="shared" si="165"/>
        <v>25.875</v>
      </c>
      <c r="G2082">
        <f t="shared" si="166"/>
        <v>-2.0419E-2</v>
      </c>
      <c r="H2082">
        <f t="shared" si="167"/>
        <v>50326.049015668919</v>
      </c>
      <c r="I2082">
        <f t="shared" si="168"/>
        <v>1.0074145977239564E-4</v>
      </c>
      <c r="J2082">
        <f t="shared" si="164"/>
        <v>3.8302965196742811E-2</v>
      </c>
    </row>
    <row r="2083" spans="1:10" x14ac:dyDescent="0.55000000000000004">
      <c r="A2083">
        <v>2071</v>
      </c>
      <c r="B2083">
        <v>-18722</v>
      </c>
      <c r="C2083">
        <v>-239707</v>
      </c>
      <c r="F2083">
        <f t="shared" si="165"/>
        <v>25.887499999999999</v>
      </c>
      <c r="G2083">
        <f t="shared" si="166"/>
        <v>-1.8721999999999999E-2</v>
      </c>
      <c r="H2083">
        <f t="shared" si="167"/>
        <v>71679.049015668919</v>
      </c>
      <c r="I2083">
        <f t="shared" si="168"/>
        <v>1.4348537535079149E-4</v>
      </c>
      <c r="J2083">
        <f t="shared" si="164"/>
        <v>5.4554652580177235E-2</v>
      </c>
    </row>
    <row r="2084" spans="1:10" x14ac:dyDescent="0.55000000000000004">
      <c r="A2084">
        <v>2072</v>
      </c>
      <c r="B2084">
        <v>-16913</v>
      </c>
      <c r="C2084">
        <v>-222231</v>
      </c>
      <c r="F2084">
        <f t="shared" si="165"/>
        <v>25.9</v>
      </c>
      <c r="G2084">
        <f t="shared" si="166"/>
        <v>-1.6913000000000001E-2</v>
      </c>
      <c r="H2084">
        <f t="shared" si="167"/>
        <v>89155.049015668919</v>
      </c>
      <c r="I2084">
        <f t="shared" si="168"/>
        <v>1.7846840671163286E-4</v>
      </c>
      <c r="J2084">
        <f t="shared" si="164"/>
        <v>6.7855569955389133E-2</v>
      </c>
    </row>
    <row r="2085" spans="1:10" x14ac:dyDescent="0.55000000000000004">
      <c r="A2085">
        <v>2073</v>
      </c>
      <c r="B2085">
        <v>-15009</v>
      </c>
      <c r="C2085">
        <v>-205090</v>
      </c>
      <c r="F2085">
        <f t="shared" si="165"/>
        <v>25.912500000000001</v>
      </c>
      <c r="G2085">
        <f t="shared" si="166"/>
        <v>-1.5009E-2</v>
      </c>
      <c r="H2085">
        <f t="shared" si="167"/>
        <v>106296.04901566892</v>
      </c>
      <c r="I2085">
        <f t="shared" si="168"/>
        <v>2.1278084322777971E-4</v>
      </c>
      <c r="J2085">
        <f t="shared" si="164"/>
        <v>8.0901520100073718E-2</v>
      </c>
    </row>
    <row r="2086" spans="1:10" x14ac:dyDescent="0.55000000000000004">
      <c r="A2086">
        <v>2074</v>
      </c>
      <c r="B2086">
        <v>-13031</v>
      </c>
      <c r="C2086">
        <v>-190252</v>
      </c>
      <c r="F2086">
        <f t="shared" si="165"/>
        <v>25.925000000000001</v>
      </c>
      <c r="G2086">
        <f t="shared" si="166"/>
        <v>-1.3030999999999999E-2</v>
      </c>
      <c r="H2086">
        <f t="shared" si="167"/>
        <v>121134.04901566892</v>
      </c>
      <c r="I2086">
        <f t="shared" si="168"/>
        <v>2.4248319040860852E-4</v>
      </c>
      <c r="J2086">
        <f t="shared" si="164"/>
        <v>9.2194665671909051E-2</v>
      </c>
    </row>
    <row r="2087" spans="1:10" x14ac:dyDescent="0.55000000000000004">
      <c r="A2087">
        <v>2075</v>
      </c>
      <c r="B2087">
        <v>-10969</v>
      </c>
      <c r="C2087">
        <v>-169793</v>
      </c>
      <c r="F2087">
        <f t="shared" si="165"/>
        <v>25.9375</v>
      </c>
      <c r="G2087">
        <f t="shared" si="166"/>
        <v>-1.0969E-2</v>
      </c>
      <c r="H2087">
        <f t="shared" si="167"/>
        <v>141593.04901566892</v>
      </c>
      <c r="I2087">
        <f t="shared" si="168"/>
        <v>2.8343751855071505E-4</v>
      </c>
      <c r="J2087">
        <f t="shared" si="164"/>
        <v>0.10776593304313019</v>
      </c>
    </row>
    <row r="2088" spans="1:10" x14ac:dyDescent="0.55000000000000004">
      <c r="A2088">
        <v>2076</v>
      </c>
      <c r="B2088">
        <v>-8850</v>
      </c>
      <c r="C2088">
        <v>-159117</v>
      </c>
      <c r="F2088">
        <f t="shared" si="165"/>
        <v>25.95</v>
      </c>
      <c r="G2088">
        <f t="shared" si="166"/>
        <v>-8.8500000000000002E-3</v>
      </c>
      <c r="H2088">
        <f t="shared" si="167"/>
        <v>152269.04901566892</v>
      </c>
      <c r="I2088">
        <f t="shared" si="168"/>
        <v>3.0480847545208509E-4</v>
      </c>
      <c r="J2088">
        <f t="shared" si="164"/>
        <v>0.11589139618674214</v>
      </c>
    </row>
    <row r="2089" spans="1:10" x14ac:dyDescent="0.55000000000000004">
      <c r="A2089">
        <v>2077</v>
      </c>
      <c r="B2089">
        <v>-6684</v>
      </c>
      <c r="C2089">
        <v>-142414</v>
      </c>
      <c r="F2089">
        <f t="shared" si="165"/>
        <v>25.962499999999999</v>
      </c>
      <c r="G2089">
        <f t="shared" si="166"/>
        <v>-6.6839999999999998E-3</v>
      </c>
      <c r="H2089">
        <f t="shared" si="167"/>
        <v>168972.04901566892</v>
      </c>
      <c r="I2089">
        <f t="shared" si="168"/>
        <v>3.3824413423098952E-4</v>
      </c>
      <c r="J2089">
        <f t="shared" si="164"/>
        <v>0.12860398619121483</v>
      </c>
    </row>
    <row r="2090" spans="1:10" x14ac:dyDescent="0.55000000000000004">
      <c r="A2090">
        <v>2078</v>
      </c>
      <c r="B2090">
        <v>-4481</v>
      </c>
      <c r="C2090">
        <v>-129221</v>
      </c>
      <c r="F2090">
        <f t="shared" si="165"/>
        <v>25.975000000000001</v>
      </c>
      <c r="G2090">
        <f t="shared" si="166"/>
        <v>-4.4809999999999997E-3</v>
      </c>
      <c r="H2090">
        <f t="shared" si="167"/>
        <v>182165.04901566892</v>
      </c>
      <c r="I2090">
        <f t="shared" si="168"/>
        <v>3.6465356045801972E-4</v>
      </c>
      <c r="J2090">
        <f t="shared" si="164"/>
        <v>0.1386451284967293</v>
      </c>
    </row>
    <row r="2091" spans="1:10" x14ac:dyDescent="0.55000000000000004">
      <c r="A2091">
        <v>2079</v>
      </c>
      <c r="B2091">
        <v>-2250</v>
      </c>
      <c r="C2091">
        <v>-115671</v>
      </c>
      <c r="F2091">
        <f t="shared" si="165"/>
        <v>25.987500000000001</v>
      </c>
      <c r="G2091">
        <f t="shared" si="166"/>
        <v>-2.2499999999999998E-3</v>
      </c>
      <c r="H2091">
        <f t="shared" si="167"/>
        <v>195715.04901566892</v>
      </c>
      <c r="I2091">
        <f t="shared" si="168"/>
        <v>3.9177762059417219E-4</v>
      </c>
      <c r="J2091">
        <f t="shared" si="164"/>
        <v>0.14895798214940276</v>
      </c>
    </row>
    <row r="2092" spans="1:10" x14ac:dyDescent="0.55000000000000004">
      <c r="A2092">
        <v>2080</v>
      </c>
      <c r="B2092">
        <v>-9</v>
      </c>
      <c r="C2092">
        <v>-104190</v>
      </c>
      <c r="F2092">
        <f t="shared" si="165"/>
        <v>26</v>
      </c>
      <c r="G2092">
        <f t="shared" si="166"/>
        <v>-9.0000000000000002E-6</v>
      </c>
      <c r="H2092">
        <f t="shared" si="167"/>
        <v>207196.04901566892</v>
      </c>
      <c r="I2092">
        <f t="shared" si="168"/>
        <v>4.1476000689846495E-4</v>
      </c>
      <c r="J2092">
        <f t="shared" si="164"/>
        <v>0.15769612774249087</v>
      </c>
    </row>
    <row r="2093" spans="1:10" x14ac:dyDescent="0.55000000000000004">
      <c r="A2093">
        <v>2081</v>
      </c>
      <c r="B2093">
        <v>2241</v>
      </c>
      <c r="C2093">
        <v>-105365</v>
      </c>
      <c r="F2093">
        <f t="shared" si="165"/>
        <v>26.012499999999999</v>
      </c>
      <c r="G2093">
        <f t="shared" si="166"/>
        <v>2.2409999999999999E-3</v>
      </c>
      <c r="H2093">
        <f t="shared" si="167"/>
        <v>206021.04901566892</v>
      </c>
      <c r="I2093">
        <f t="shared" si="168"/>
        <v>4.1240792050289455E-4</v>
      </c>
      <c r="J2093">
        <f t="shared" si="164"/>
        <v>0.15680183969511882</v>
      </c>
    </row>
    <row r="2094" spans="1:10" x14ac:dyDescent="0.55000000000000004">
      <c r="A2094">
        <v>2082</v>
      </c>
      <c r="B2094">
        <v>4472</v>
      </c>
      <c r="C2094">
        <v>-88857</v>
      </c>
      <c r="F2094">
        <f t="shared" si="165"/>
        <v>26.024999999999999</v>
      </c>
      <c r="G2094">
        <f t="shared" si="166"/>
        <v>4.4719999999999994E-3</v>
      </c>
      <c r="H2094">
        <f t="shared" si="167"/>
        <v>222529.04901566892</v>
      </c>
      <c r="I2094">
        <f t="shared" si="168"/>
        <v>4.4545323302891702E-4</v>
      </c>
      <c r="J2094">
        <f t="shared" si="164"/>
        <v>0.16936601593853826</v>
      </c>
    </row>
    <row r="2095" spans="1:10" x14ac:dyDescent="0.55000000000000004">
      <c r="A2095">
        <v>2083</v>
      </c>
      <c r="B2095">
        <v>6675</v>
      </c>
      <c r="C2095">
        <v>-79964</v>
      </c>
      <c r="F2095">
        <f t="shared" si="165"/>
        <v>26.037500000000001</v>
      </c>
      <c r="G2095">
        <f t="shared" si="166"/>
        <v>6.6749999999999995E-3</v>
      </c>
      <c r="H2095">
        <f t="shared" si="167"/>
        <v>231422.04901566892</v>
      </c>
      <c r="I2095">
        <f t="shared" si="168"/>
        <v>4.6325502393598745E-4</v>
      </c>
      <c r="J2095">
        <f t="shared" si="164"/>
        <v>0.1761344445387763</v>
      </c>
    </row>
    <row r="2096" spans="1:10" x14ac:dyDescent="0.55000000000000004">
      <c r="A2096">
        <v>2084</v>
      </c>
      <c r="B2096">
        <v>8841</v>
      </c>
      <c r="C2096">
        <v>-80228</v>
      </c>
      <c r="F2096">
        <f t="shared" si="165"/>
        <v>26.05</v>
      </c>
      <c r="G2096">
        <f t="shared" si="166"/>
        <v>8.8409999999999999E-3</v>
      </c>
      <c r="H2096">
        <f t="shared" si="167"/>
        <v>231158.04901566892</v>
      </c>
      <c r="I2096">
        <f t="shared" si="168"/>
        <v>4.6272655516285503E-4</v>
      </c>
      <c r="J2096">
        <f t="shared" si="164"/>
        <v>0.17593351513919653</v>
      </c>
    </row>
    <row r="2097" spans="1:10" x14ac:dyDescent="0.55000000000000004">
      <c r="A2097">
        <v>2085</v>
      </c>
      <c r="B2097">
        <v>10959</v>
      </c>
      <c r="C2097">
        <v>-78877</v>
      </c>
      <c r="F2097">
        <f t="shared" si="165"/>
        <v>26.0625</v>
      </c>
      <c r="G2097">
        <f t="shared" si="166"/>
        <v>1.0959E-2</v>
      </c>
      <c r="H2097">
        <f t="shared" si="167"/>
        <v>232509.04901566892</v>
      </c>
      <c r="I2097">
        <f t="shared" si="168"/>
        <v>4.6543095407384707E-4</v>
      </c>
      <c r="J2097">
        <f t="shared" si="164"/>
        <v>0.17696175611962175</v>
      </c>
    </row>
    <row r="2098" spans="1:10" x14ac:dyDescent="0.55000000000000004">
      <c r="A2098">
        <v>2086</v>
      </c>
      <c r="B2098">
        <v>13022</v>
      </c>
      <c r="C2098">
        <v>-73978</v>
      </c>
      <c r="F2098">
        <f t="shared" si="165"/>
        <v>26.074999999999999</v>
      </c>
      <c r="G2098">
        <f t="shared" si="166"/>
        <v>1.3021999999999999E-2</v>
      </c>
      <c r="H2098">
        <f t="shared" si="167"/>
        <v>237408.04901566892</v>
      </c>
      <c r="I2098">
        <f t="shared" si="168"/>
        <v>4.7523765301163385E-4</v>
      </c>
      <c r="J2098">
        <f t="shared" si="164"/>
        <v>0.18069036645500533</v>
      </c>
    </row>
    <row r="2099" spans="1:10" x14ac:dyDescent="0.55000000000000004">
      <c r="A2099">
        <v>2087</v>
      </c>
      <c r="B2099">
        <v>15009</v>
      </c>
      <c r="C2099">
        <v>-69850</v>
      </c>
      <c r="F2099">
        <f t="shared" si="165"/>
        <v>26.087499999999999</v>
      </c>
      <c r="G2099">
        <f t="shared" si="166"/>
        <v>1.5009E-2</v>
      </c>
      <c r="H2099">
        <f t="shared" si="167"/>
        <v>241536.04901566892</v>
      </c>
      <c r="I2099">
        <f t="shared" si="168"/>
        <v>4.8350098291879528E-4</v>
      </c>
      <c r="J2099">
        <f t="shared" si="164"/>
        <v>0.18383217161207072</v>
      </c>
    </row>
    <row r="2100" spans="1:10" x14ac:dyDescent="0.55000000000000004">
      <c r="A2100">
        <v>2088</v>
      </c>
      <c r="B2100">
        <v>16903</v>
      </c>
      <c r="C2100">
        <v>-68523</v>
      </c>
      <c r="F2100">
        <f t="shared" si="165"/>
        <v>26.1</v>
      </c>
      <c r="G2100">
        <f t="shared" si="166"/>
        <v>1.6902999999999998E-2</v>
      </c>
      <c r="H2100">
        <f t="shared" si="167"/>
        <v>242863.04901566892</v>
      </c>
      <c r="I2100">
        <f t="shared" si="168"/>
        <v>4.8615733921404799E-4</v>
      </c>
      <c r="J2100">
        <f t="shared" si="164"/>
        <v>0.18484214628344323</v>
      </c>
    </row>
    <row r="2101" spans="1:10" x14ac:dyDescent="0.55000000000000004">
      <c r="A2101">
        <v>2089</v>
      </c>
      <c r="B2101">
        <v>18713</v>
      </c>
      <c r="C2101">
        <v>-71421</v>
      </c>
      <c r="F2101">
        <f t="shared" si="165"/>
        <v>26.112500000000001</v>
      </c>
      <c r="G2101">
        <f t="shared" si="166"/>
        <v>1.8713E-2</v>
      </c>
      <c r="H2101">
        <f t="shared" si="167"/>
        <v>239965.04901566892</v>
      </c>
      <c r="I2101">
        <f t="shared" si="168"/>
        <v>4.8035619336352623E-4</v>
      </c>
      <c r="J2101">
        <f t="shared" si="164"/>
        <v>0.18263648946532901</v>
      </c>
    </row>
    <row r="2102" spans="1:10" x14ac:dyDescent="0.55000000000000004">
      <c r="A2102">
        <v>2090</v>
      </c>
      <c r="B2102">
        <v>20419</v>
      </c>
      <c r="C2102">
        <v>-73102</v>
      </c>
      <c r="F2102">
        <f t="shared" si="165"/>
        <v>26.125</v>
      </c>
      <c r="G2102">
        <f t="shared" si="166"/>
        <v>2.0419E-2</v>
      </c>
      <c r="H2102">
        <f t="shared" si="167"/>
        <v>238284.04901566892</v>
      </c>
      <c r="I2102">
        <f t="shared" si="168"/>
        <v>4.7699120848611868E-4</v>
      </c>
      <c r="J2102">
        <f t="shared" si="164"/>
        <v>0.18135708673542908</v>
      </c>
    </row>
    <row r="2103" spans="1:10" x14ac:dyDescent="0.55000000000000004">
      <c r="A2103">
        <v>2091</v>
      </c>
      <c r="B2103">
        <v>22003</v>
      </c>
      <c r="C2103">
        <v>-75394</v>
      </c>
      <c r="F2103">
        <f t="shared" si="165"/>
        <v>26.137499999999999</v>
      </c>
      <c r="G2103">
        <f t="shared" si="166"/>
        <v>2.2002999999999998E-2</v>
      </c>
      <c r="H2103">
        <f t="shared" si="167"/>
        <v>235992.04901566892</v>
      </c>
      <c r="I2103">
        <f t="shared" si="168"/>
        <v>4.7240313868301455E-4</v>
      </c>
      <c r="J2103">
        <f t="shared" si="164"/>
        <v>0.17961265422089567</v>
      </c>
    </row>
    <row r="2104" spans="1:10" x14ac:dyDescent="0.55000000000000004">
      <c r="A2104">
        <v>2092</v>
      </c>
      <c r="B2104">
        <v>23466</v>
      </c>
      <c r="C2104">
        <v>-79297</v>
      </c>
      <c r="F2104">
        <f t="shared" si="165"/>
        <v>26.15</v>
      </c>
      <c r="G2104">
        <f t="shared" si="166"/>
        <v>2.3465999999999997E-2</v>
      </c>
      <c r="H2104">
        <f t="shared" si="167"/>
        <v>232089.04901566892</v>
      </c>
      <c r="I2104">
        <f t="shared" si="168"/>
        <v>4.6459020829840914E-4</v>
      </c>
      <c r="J2104">
        <f t="shared" si="164"/>
        <v>0.1766420957111994</v>
      </c>
    </row>
    <row r="2105" spans="1:10" x14ac:dyDescent="0.55000000000000004">
      <c r="A2105">
        <v>2093</v>
      </c>
      <c r="B2105">
        <v>24797</v>
      </c>
      <c r="C2105">
        <v>-85993</v>
      </c>
      <c r="F2105">
        <f t="shared" si="165"/>
        <v>26.162500000000001</v>
      </c>
      <c r="G2105">
        <f t="shared" si="166"/>
        <v>2.4797E-2</v>
      </c>
      <c r="H2105">
        <f t="shared" si="167"/>
        <v>225393.04901566892</v>
      </c>
      <c r="I2105">
        <f t="shared" si="168"/>
        <v>4.5118631850714146E-4</v>
      </c>
      <c r="J2105">
        <f t="shared" si="164"/>
        <v>0.17154579548549451</v>
      </c>
    </row>
    <row r="2106" spans="1:10" x14ac:dyDescent="0.55000000000000004">
      <c r="A2106">
        <v>2094</v>
      </c>
      <c r="B2106">
        <v>25997</v>
      </c>
      <c r="C2106">
        <v>-96158</v>
      </c>
      <c r="F2106">
        <f t="shared" si="165"/>
        <v>26.175000000000001</v>
      </c>
      <c r="G2106">
        <f t="shared" si="166"/>
        <v>2.5996999999999999E-2</v>
      </c>
      <c r="H2106">
        <f t="shared" si="167"/>
        <v>215228.04901566892</v>
      </c>
      <c r="I2106">
        <f t="shared" si="168"/>
        <v>4.308382689658876E-4</v>
      </c>
      <c r="J2106">
        <f t="shared" si="164"/>
        <v>0.1638092525054631</v>
      </c>
    </row>
    <row r="2107" spans="1:10" x14ac:dyDescent="0.55000000000000004">
      <c r="A2107">
        <v>2095</v>
      </c>
      <c r="B2107">
        <v>27047</v>
      </c>
      <c r="C2107">
        <v>-106319</v>
      </c>
      <c r="F2107">
        <f t="shared" si="165"/>
        <v>26.1875</v>
      </c>
      <c r="G2107">
        <f t="shared" si="166"/>
        <v>2.7046999999999998E-2</v>
      </c>
      <c r="H2107">
        <f t="shared" si="167"/>
        <v>205067.04901566892</v>
      </c>
      <c r="I2107">
        <f t="shared" si="168"/>
        <v>4.1049822652725694E-4</v>
      </c>
      <c r="J2107">
        <f t="shared" si="164"/>
        <v>0.15607575391027378</v>
      </c>
    </row>
    <row r="2108" spans="1:10" x14ac:dyDescent="0.55000000000000004">
      <c r="A2108">
        <v>2096</v>
      </c>
      <c r="B2108">
        <v>27938</v>
      </c>
      <c r="C2108">
        <v>-113792</v>
      </c>
      <c r="F2108">
        <f t="shared" si="165"/>
        <v>26.2</v>
      </c>
      <c r="G2108">
        <f t="shared" si="166"/>
        <v>2.7937999999999998E-2</v>
      </c>
      <c r="H2108">
        <f t="shared" si="167"/>
        <v>197594.04901566892</v>
      </c>
      <c r="I2108">
        <f t="shared" si="168"/>
        <v>3.9553895705142907E-4</v>
      </c>
      <c r="J2108">
        <f t="shared" si="164"/>
        <v>0.1503880819289875</v>
      </c>
    </row>
    <row r="2109" spans="1:10" x14ac:dyDescent="0.55000000000000004">
      <c r="A2109">
        <v>2097</v>
      </c>
      <c r="B2109">
        <v>28678</v>
      </c>
      <c r="C2109">
        <v>-124605</v>
      </c>
      <c r="F2109">
        <f t="shared" si="165"/>
        <v>26.212499999999999</v>
      </c>
      <c r="G2109">
        <f t="shared" si="166"/>
        <v>2.8677999999999999E-2</v>
      </c>
      <c r="H2109">
        <f t="shared" si="167"/>
        <v>186781.04901566892</v>
      </c>
      <c r="I2109">
        <f t="shared" si="168"/>
        <v>3.7389375688521383E-4</v>
      </c>
      <c r="J2109">
        <f t="shared" si="164"/>
        <v>0.14215834860453305</v>
      </c>
    </row>
    <row r="2110" spans="1:10" x14ac:dyDescent="0.55000000000000004">
      <c r="A2110">
        <v>2098</v>
      </c>
      <c r="B2110">
        <v>29259</v>
      </c>
      <c r="C2110">
        <v>-134782</v>
      </c>
      <c r="F2110">
        <f t="shared" si="165"/>
        <v>26.225000000000001</v>
      </c>
      <c r="G2110">
        <f t="shared" si="166"/>
        <v>2.9259E-2</v>
      </c>
      <c r="H2110">
        <f t="shared" si="167"/>
        <v>176604.04901566892</v>
      </c>
      <c r="I2110">
        <f t="shared" si="168"/>
        <v>3.5352168603609027E-4</v>
      </c>
      <c r="J2110">
        <f t="shared" si="164"/>
        <v>0.13441267246997524</v>
      </c>
    </row>
    <row r="2111" spans="1:10" x14ac:dyDescent="0.55000000000000004">
      <c r="A2111">
        <v>2099</v>
      </c>
      <c r="B2111">
        <v>29672</v>
      </c>
      <c r="C2111">
        <v>-151841</v>
      </c>
      <c r="F2111">
        <f t="shared" si="165"/>
        <v>26.237500000000001</v>
      </c>
      <c r="G2111">
        <f t="shared" si="166"/>
        <v>2.9671999999999997E-2</v>
      </c>
      <c r="H2111">
        <f t="shared" si="167"/>
        <v>159545.04901566892</v>
      </c>
      <c r="I2111">
        <f t="shared" si="168"/>
        <v>3.1937339512371941E-4</v>
      </c>
      <c r="J2111">
        <f t="shared" si="164"/>
        <v>0.12142913221455409</v>
      </c>
    </row>
    <row r="2112" spans="1:10" x14ac:dyDescent="0.55000000000000004">
      <c r="A2112">
        <v>2100</v>
      </c>
      <c r="B2112">
        <v>29925</v>
      </c>
      <c r="C2112">
        <v>-167799</v>
      </c>
      <c r="F2112">
        <f t="shared" si="165"/>
        <v>26.25</v>
      </c>
      <c r="G2112">
        <f t="shared" si="166"/>
        <v>2.9925E-2</v>
      </c>
      <c r="H2112">
        <f t="shared" si="167"/>
        <v>143587.04901566892</v>
      </c>
      <c r="I2112">
        <f t="shared" si="168"/>
        <v>2.8742905920838945E-4</v>
      </c>
      <c r="J2112">
        <f t="shared" si="164"/>
        <v>0.10928355888692583</v>
      </c>
    </row>
    <row r="2113" spans="1:10" x14ac:dyDescent="0.55000000000000004">
      <c r="A2113">
        <v>2101</v>
      </c>
      <c r="B2113">
        <v>29991</v>
      </c>
      <c r="C2113">
        <v>-179000</v>
      </c>
      <c r="F2113">
        <f t="shared" si="165"/>
        <v>26.262499999999999</v>
      </c>
      <c r="G2113">
        <f t="shared" si="166"/>
        <v>2.9991E-2</v>
      </c>
      <c r="H2113">
        <f t="shared" si="167"/>
        <v>132386.04901566892</v>
      </c>
      <c r="I2113">
        <f t="shared" si="168"/>
        <v>2.65007170087722E-4</v>
      </c>
      <c r="J2113">
        <f t="shared" si="164"/>
        <v>0.10075852023278593</v>
      </c>
    </row>
    <row r="2114" spans="1:10" x14ac:dyDescent="0.55000000000000004">
      <c r="A2114">
        <v>2102</v>
      </c>
      <c r="B2114">
        <v>29906</v>
      </c>
      <c r="C2114">
        <v>-192943</v>
      </c>
      <c r="F2114">
        <f t="shared" si="165"/>
        <v>26.274999999999999</v>
      </c>
      <c r="G2114">
        <f t="shared" si="166"/>
        <v>2.9905999999999999E-2</v>
      </c>
      <c r="H2114">
        <f t="shared" si="167"/>
        <v>118443.04901566892</v>
      </c>
      <c r="I2114">
        <f t="shared" si="168"/>
        <v>2.3709641211883833E-4</v>
      </c>
      <c r="J2114">
        <f t="shared" si="164"/>
        <v>9.0146555769374428E-2</v>
      </c>
    </row>
    <row r="2115" spans="1:10" x14ac:dyDescent="0.55000000000000004">
      <c r="A2115">
        <v>2103</v>
      </c>
      <c r="B2115">
        <v>29653</v>
      </c>
      <c r="C2115">
        <v>-207852</v>
      </c>
      <c r="F2115">
        <f t="shared" si="165"/>
        <v>26.287500000000001</v>
      </c>
      <c r="G2115">
        <f t="shared" si="166"/>
        <v>2.9652999999999999E-2</v>
      </c>
      <c r="H2115">
        <f t="shared" si="167"/>
        <v>103534.04901566892</v>
      </c>
      <c r="I2115">
        <f t="shared" si="168"/>
        <v>2.0725193886644738E-4</v>
      </c>
      <c r="J2115">
        <f t="shared" si="164"/>
        <v>7.8799372366591486E-2</v>
      </c>
    </row>
    <row r="2116" spans="1:10" x14ac:dyDescent="0.55000000000000004">
      <c r="A2116">
        <v>2104</v>
      </c>
      <c r="B2116">
        <v>29231</v>
      </c>
      <c r="C2116">
        <v>-222258</v>
      </c>
      <c r="F2116">
        <f t="shared" si="165"/>
        <v>26.3</v>
      </c>
      <c r="G2116">
        <f t="shared" si="166"/>
        <v>2.9231E-2</v>
      </c>
      <c r="H2116">
        <f t="shared" si="167"/>
        <v>89128.049015668919</v>
      </c>
      <c r="I2116">
        <f t="shared" si="168"/>
        <v>1.7841435876892616E-4</v>
      </c>
      <c r="J2116">
        <f t="shared" si="164"/>
        <v>6.7835020357704862E-2</v>
      </c>
    </row>
    <row r="2117" spans="1:10" x14ac:dyDescent="0.55000000000000004">
      <c r="A2117">
        <v>2105</v>
      </c>
      <c r="B2117">
        <v>28641</v>
      </c>
      <c r="C2117">
        <v>-240165</v>
      </c>
      <c r="F2117">
        <f t="shared" si="165"/>
        <v>26.3125</v>
      </c>
      <c r="G2117">
        <f t="shared" si="166"/>
        <v>2.8641E-2</v>
      </c>
      <c r="H2117">
        <f t="shared" si="167"/>
        <v>71221.049015668919</v>
      </c>
      <c r="I2117">
        <f t="shared" si="168"/>
        <v>1.4256856210043299E-4</v>
      </c>
      <c r="J2117">
        <f t="shared" si="164"/>
        <v>5.4206070515754767E-2</v>
      </c>
    </row>
    <row r="2118" spans="1:10" x14ac:dyDescent="0.55000000000000004">
      <c r="A2118">
        <v>2106</v>
      </c>
      <c r="B2118">
        <v>27900</v>
      </c>
      <c r="C2118">
        <v>-257617</v>
      </c>
      <c r="F2118">
        <f t="shared" si="165"/>
        <v>26.324999999999999</v>
      </c>
      <c r="G2118">
        <f t="shared" si="166"/>
        <v>2.7899999999999998E-2</v>
      </c>
      <c r="H2118">
        <f t="shared" si="167"/>
        <v>53769.049015668919</v>
      </c>
      <c r="I2118">
        <f t="shared" si="168"/>
        <v>1.0763357335533092E-4</v>
      </c>
      <c r="J2118">
        <f t="shared" si="164"/>
        <v>4.0923419449595558E-2</v>
      </c>
    </row>
    <row r="2119" spans="1:10" x14ac:dyDescent="0.55000000000000004">
      <c r="A2119">
        <v>2107</v>
      </c>
      <c r="B2119">
        <v>26991</v>
      </c>
      <c r="C2119">
        <v>-273929</v>
      </c>
      <c r="F2119">
        <f t="shared" si="165"/>
        <v>26.337499999999999</v>
      </c>
      <c r="G2119">
        <f t="shared" si="166"/>
        <v>2.6990999999999998E-2</v>
      </c>
      <c r="H2119">
        <f t="shared" si="167"/>
        <v>37457.049015668919</v>
      </c>
      <c r="I2119">
        <f t="shared" si="168"/>
        <v>7.4980608857846102E-5</v>
      </c>
      <c r="J2119">
        <f t="shared" si="164"/>
        <v>2.8508418063439865E-2</v>
      </c>
    </row>
    <row r="2120" spans="1:10" x14ac:dyDescent="0.55000000000000004">
      <c r="A2120">
        <v>2108</v>
      </c>
      <c r="B2120">
        <v>25941</v>
      </c>
      <c r="C2120">
        <v>-295509</v>
      </c>
      <c r="F2120">
        <f t="shared" si="165"/>
        <v>26.35</v>
      </c>
      <c r="G2120">
        <f t="shared" si="166"/>
        <v>2.5940999999999999E-2</v>
      </c>
      <c r="H2120">
        <f t="shared" si="167"/>
        <v>15877.049015668919</v>
      </c>
      <c r="I2120">
        <f t="shared" si="168"/>
        <v>3.1782290205582603E-5</v>
      </c>
      <c r="J2120">
        <f t="shared" si="164"/>
        <v>1.2083961840215266E-2</v>
      </c>
    </row>
    <row r="2121" spans="1:10" x14ac:dyDescent="0.55000000000000004">
      <c r="A2121">
        <v>2109</v>
      </c>
      <c r="B2121">
        <v>24741</v>
      </c>
      <c r="C2121">
        <v>-311920</v>
      </c>
      <c r="F2121">
        <f t="shared" si="165"/>
        <v>26.362500000000001</v>
      </c>
      <c r="G2121">
        <f t="shared" si="166"/>
        <v>2.4740999999999999E-2</v>
      </c>
      <c r="H2121">
        <f t="shared" si="167"/>
        <v>-533.95098433108069</v>
      </c>
      <c r="I2121">
        <f t="shared" si="168"/>
        <v>-1.0688500818268665E-6</v>
      </c>
      <c r="J2121">
        <f t="shared" si="164"/>
        <v>-4.0638807078283227E-4</v>
      </c>
    </row>
    <row r="2122" spans="1:10" x14ac:dyDescent="0.55000000000000004">
      <c r="A2122">
        <v>2110</v>
      </c>
      <c r="B2122">
        <v>23400</v>
      </c>
      <c r="C2122">
        <v>-328994</v>
      </c>
      <c r="F2122">
        <f t="shared" si="165"/>
        <v>26.375</v>
      </c>
      <c r="G2122">
        <f t="shared" si="166"/>
        <v>2.3400000000000001E-2</v>
      </c>
      <c r="H2122">
        <f t="shared" si="167"/>
        <v>-17607.950984331081</v>
      </c>
      <c r="I2122">
        <f t="shared" si="168"/>
        <v>-3.5247167629034795E-5</v>
      </c>
      <c r="J2122">
        <f t="shared" si="164"/>
        <v>-1.3401344769361927E-2</v>
      </c>
    </row>
    <row r="2123" spans="1:10" x14ac:dyDescent="0.55000000000000004">
      <c r="A2123">
        <v>2111</v>
      </c>
      <c r="B2123">
        <v>21928</v>
      </c>
      <c r="C2123">
        <v>-344229</v>
      </c>
      <c r="F2123">
        <f t="shared" si="165"/>
        <v>26.387499999999999</v>
      </c>
      <c r="G2123">
        <f t="shared" si="166"/>
        <v>2.1928E-2</v>
      </c>
      <c r="H2123">
        <f t="shared" si="167"/>
        <v>-32842.950984331081</v>
      </c>
      <c r="I2123">
        <f t="shared" si="168"/>
        <v>-6.5744219745218034E-5</v>
      </c>
      <c r="J2123">
        <f t="shared" si="164"/>
        <v>-2.499664553677744E-2</v>
      </c>
    </row>
    <row r="2124" spans="1:10" x14ac:dyDescent="0.55000000000000004">
      <c r="A2124">
        <v>2112</v>
      </c>
      <c r="B2124">
        <v>20334</v>
      </c>
      <c r="C2124">
        <v>-360236</v>
      </c>
      <c r="F2124">
        <f t="shared" si="165"/>
        <v>26.4</v>
      </c>
      <c r="G2124">
        <f t="shared" si="166"/>
        <v>2.0333999999999998E-2</v>
      </c>
      <c r="H2124">
        <f t="shared" si="167"/>
        <v>-48849.950984331081</v>
      </c>
      <c r="I2124">
        <f t="shared" si="168"/>
        <v>-9.7786642667682447E-5</v>
      </c>
      <c r="J2124">
        <f t="shared" si="164"/>
        <v>-3.7179512578721666E-2</v>
      </c>
    </row>
    <row r="2125" spans="1:10" x14ac:dyDescent="0.55000000000000004">
      <c r="A2125">
        <v>2113</v>
      </c>
      <c r="B2125">
        <v>18628</v>
      </c>
      <c r="C2125">
        <v>-379505</v>
      </c>
      <c r="F2125">
        <f t="shared" si="165"/>
        <v>26.412500000000001</v>
      </c>
      <c r="G2125">
        <f t="shared" si="166"/>
        <v>1.8627999999999999E-2</v>
      </c>
      <c r="H2125">
        <f t="shared" si="167"/>
        <v>-68118.950984331081</v>
      </c>
      <c r="I2125">
        <f t="shared" si="168"/>
        <v>-1.3635885777938149E-4</v>
      </c>
      <c r="J2125">
        <f t="shared" ref="J2125:J2188" si="169">(I2125*0.1*9.80665)/($J$4*10^(-6)*$H$4)</f>
        <v>-5.1845075459412797E-2</v>
      </c>
    </row>
    <row r="2126" spans="1:10" x14ac:dyDescent="0.55000000000000004">
      <c r="A2126">
        <v>2114</v>
      </c>
      <c r="B2126">
        <v>16819</v>
      </c>
      <c r="C2126">
        <v>-397084</v>
      </c>
      <c r="F2126">
        <f t="shared" si="165"/>
        <v>26.425000000000001</v>
      </c>
      <c r="G2126">
        <f t="shared" si="166"/>
        <v>1.6819000000000001E-2</v>
      </c>
      <c r="H2126">
        <f t="shared" si="167"/>
        <v>-85697.950984331081</v>
      </c>
      <c r="I2126">
        <f t="shared" si="168"/>
        <v>-1.7154807203277074E-4</v>
      </c>
      <c r="J2126">
        <f t="shared" si="169"/>
        <v>-6.5224385744309249E-2</v>
      </c>
    </row>
    <row r="2127" spans="1:10" x14ac:dyDescent="0.55000000000000004">
      <c r="A2127">
        <v>2115</v>
      </c>
      <c r="B2127">
        <v>14916</v>
      </c>
      <c r="C2127">
        <v>-411539</v>
      </c>
      <c r="F2127">
        <f t="shared" si="165"/>
        <v>26.4375</v>
      </c>
      <c r="G2127">
        <f t="shared" si="166"/>
        <v>1.4915999999999999E-2</v>
      </c>
      <c r="H2127">
        <f t="shared" si="167"/>
        <v>-100152.95098433108</v>
      </c>
      <c r="I2127">
        <f t="shared" si="168"/>
        <v>-2.0048373913742639E-4</v>
      </c>
      <c r="J2127">
        <f t="shared" si="169"/>
        <v>-7.6226031467511834E-2</v>
      </c>
    </row>
    <row r="2128" spans="1:10" x14ac:dyDescent="0.55000000000000004">
      <c r="A2128">
        <v>2116</v>
      </c>
      <c r="B2128">
        <v>12928</v>
      </c>
      <c r="C2128">
        <v>-426179</v>
      </c>
      <c r="F2128">
        <f t="shared" si="165"/>
        <v>26.45</v>
      </c>
      <c r="G2128">
        <f t="shared" si="166"/>
        <v>1.2928E-2</v>
      </c>
      <c r="H2128">
        <f t="shared" si="167"/>
        <v>-114792.95098433108</v>
      </c>
      <c r="I2128">
        <f t="shared" si="168"/>
        <v>-2.297897347384059E-4</v>
      </c>
      <c r="J2128">
        <f t="shared" si="169"/>
        <v>-8.7368479989662351E-2</v>
      </c>
    </row>
    <row r="2129" spans="1:10" x14ac:dyDescent="0.55000000000000004">
      <c r="A2129">
        <v>2117</v>
      </c>
      <c r="B2129">
        <v>10866</v>
      </c>
      <c r="C2129">
        <v>-441208</v>
      </c>
      <c r="F2129">
        <f t="shared" ref="F2129:F2192" si="170">A2129/80</f>
        <v>26.462499999999999</v>
      </c>
      <c r="G2129">
        <f t="shared" ref="G2129:G2192" si="171">B2129*10^-6</f>
        <v>1.0865999999999999E-2</v>
      </c>
      <c r="H2129">
        <f t="shared" ref="H2129:H2192" si="172">C2129-$F$4</f>
        <v>-129821.95098433108</v>
      </c>
      <c r="I2129">
        <f t="shared" ref="I2129:I2192" si="173">($H$4*H2129)/($H$6*$H$8)</f>
        <v>-2.598744210694934E-4</v>
      </c>
      <c r="J2129">
        <f t="shared" si="169"/>
        <v>-9.8806994937708795E-2</v>
      </c>
    </row>
    <row r="2130" spans="1:10" x14ac:dyDescent="0.55000000000000004">
      <c r="A2130">
        <v>2118</v>
      </c>
      <c r="B2130">
        <v>8738</v>
      </c>
      <c r="C2130">
        <v>-455323</v>
      </c>
      <c r="F2130">
        <f t="shared" si="170"/>
        <v>26.475000000000001</v>
      </c>
      <c r="G2130">
        <f t="shared" si="171"/>
        <v>8.7379999999999992E-3</v>
      </c>
      <c r="H2130">
        <f t="shared" si="172"/>
        <v>-143936.95098433108</v>
      </c>
      <c r="I2130">
        <f t="shared" si="173"/>
        <v>-2.881294844511755E-4</v>
      </c>
      <c r="J2130">
        <f t="shared" si="169"/>
        <v>-0.10954986794933137</v>
      </c>
    </row>
    <row r="2131" spans="1:10" x14ac:dyDescent="0.55000000000000004">
      <c r="A2131">
        <v>2119</v>
      </c>
      <c r="B2131">
        <v>6572</v>
      </c>
      <c r="C2131">
        <v>-465909</v>
      </c>
      <c r="F2131">
        <f t="shared" si="170"/>
        <v>26.487500000000001</v>
      </c>
      <c r="G2131">
        <f t="shared" si="171"/>
        <v>6.5719999999999997E-3</v>
      </c>
      <c r="H2131">
        <f t="shared" si="172"/>
        <v>-154522.95098433108</v>
      </c>
      <c r="I2131">
        <f t="shared" si="173"/>
        <v>-3.0932028154352311E-4</v>
      </c>
      <c r="J2131">
        <f t="shared" si="169"/>
        <v>-0.11760683243399568</v>
      </c>
    </row>
    <row r="2132" spans="1:10" x14ac:dyDescent="0.55000000000000004">
      <c r="A2132">
        <v>2120</v>
      </c>
      <c r="B2132">
        <v>4369</v>
      </c>
      <c r="C2132">
        <v>-480439</v>
      </c>
      <c r="F2132">
        <f t="shared" si="170"/>
        <v>26.5</v>
      </c>
      <c r="G2132">
        <f t="shared" si="171"/>
        <v>4.3689999999999996E-3</v>
      </c>
      <c r="H2132">
        <f t="shared" si="172"/>
        <v>-169052.95098433108</v>
      </c>
      <c r="I2132">
        <f t="shared" si="173"/>
        <v>-3.3840608182236407E-4</v>
      </c>
      <c r="J2132">
        <f t="shared" si="169"/>
        <v>-0.12866556037298793</v>
      </c>
    </row>
    <row r="2133" spans="1:10" x14ac:dyDescent="0.55000000000000004">
      <c r="A2133">
        <v>2121</v>
      </c>
      <c r="B2133">
        <v>2138</v>
      </c>
      <c r="C2133">
        <v>-494390</v>
      </c>
      <c r="F2133">
        <f t="shared" si="170"/>
        <v>26.512499999999999</v>
      </c>
      <c r="G2133">
        <f t="shared" si="171"/>
        <v>2.1379999999999997E-3</v>
      </c>
      <c r="H2133">
        <f t="shared" si="172"/>
        <v>-183003.95098433108</v>
      </c>
      <c r="I2133">
        <f t="shared" si="173"/>
        <v>-3.6633285399649421E-4</v>
      </c>
      <c r="J2133">
        <f t="shared" si="169"/>
        <v>-0.13928361360608371</v>
      </c>
    </row>
    <row r="2134" spans="1:10" x14ac:dyDescent="0.55000000000000004">
      <c r="A2134">
        <v>2122</v>
      </c>
      <c r="B2134">
        <v>-113</v>
      </c>
      <c r="C2134">
        <v>-503962</v>
      </c>
      <c r="F2134">
        <f t="shared" si="170"/>
        <v>26.524999999999999</v>
      </c>
      <c r="G2134">
        <f t="shared" si="171"/>
        <v>-1.13E-4</v>
      </c>
      <c r="H2134">
        <f t="shared" si="172"/>
        <v>-192575.95098433108</v>
      </c>
      <c r="I2134">
        <f t="shared" si="173"/>
        <v>-3.8549385057385597E-4</v>
      </c>
      <c r="J2134">
        <f t="shared" si="169"/>
        <v>-0.14656882653327122</v>
      </c>
    </row>
    <row r="2135" spans="1:10" x14ac:dyDescent="0.55000000000000004">
      <c r="A2135">
        <v>2123</v>
      </c>
      <c r="B2135">
        <v>-2353</v>
      </c>
      <c r="C2135">
        <v>-512318</v>
      </c>
      <c r="F2135">
        <f t="shared" si="170"/>
        <v>26.537500000000001</v>
      </c>
      <c r="G2135">
        <f t="shared" si="171"/>
        <v>-2.3530000000000001E-3</v>
      </c>
      <c r="H2135">
        <f t="shared" si="172"/>
        <v>-200931.95098433108</v>
      </c>
      <c r="I2135">
        <f t="shared" si="173"/>
        <v>-4.0222068795375929E-4</v>
      </c>
      <c r="J2135">
        <f t="shared" si="169"/>
        <v>-0.15292854646845494</v>
      </c>
    </row>
    <row r="2136" spans="1:10" x14ac:dyDescent="0.55000000000000004">
      <c r="A2136">
        <v>2124</v>
      </c>
      <c r="B2136">
        <v>-4584</v>
      </c>
      <c r="C2136">
        <v>-521188</v>
      </c>
      <c r="F2136">
        <f t="shared" si="170"/>
        <v>26.55</v>
      </c>
      <c r="G2136">
        <f t="shared" si="171"/>
        <v>-4.5839999999999995E-3</v>
      </c>
      <c r="H2136">
        <f t="shared" si="172"/>
        <v>-209801.95098433108</v>
      </c>
      <c r="I2136">
        <f t="shared" si="173"/>
        <v>-4.1997643802074616E-4</v>
      </c>
      <c r="J2136">
        <f t="shared" si="169"/>
        <v>-0.15967946985585077</v>
      </c>
    </row>
    <row r="2137" spans="1:10" x14ac:dyDescent="0.55000000000000004">
      <c r="A2137">
        <v>2125</v>
      </c>
      <c r="B2137">
        <v>-6788</v>
      </c>
      <c r="C2137">
        <v>-528629</v>
      </c>
      <c r="F2137">
        <f t="shared" si="170"/>
        <v>26.5625</v>
      </c>
      <c r="G2137">
        <f t="shared" si="171"/>
        <v>-6.7879999999999998E-3</v>
      </c>
      <c r="H2137">
        <f t="shared" si="172"/>
        <v>-217242.95098433108</v>
      </c>
      <c r="I2137">
        <f t="shared" si="173"/>
        <v>-4.3487165067558826E-4</v>
      </c>
      <c r="J2137">
        <f t="shared" si="169"/>
        <v>-0.16534278675840008</v>
      </c>
    </row>
    <row r="2138" spans="1:10" x14ac:dyDescent="0.55000000000000004">
      <c r="A2138">
        <v>2126</v>
      </c>
      <c r="B2138">
        <v>-8953</v>
      </c>
      <c r="C2138">
        <v>-532187</v>
      </c>
      <c r="F2138">
        <f t="shared" si="170"/>
        <v>26.574999999999999</v>
      </c>
      <c r="G2138">
        <f t="shared" si="171"/>
        <v>-8.9529999999999992E-3</v>
      </c>
      <c r="H2138">
        <f t="shared" si="172"/>
        <v>-220800.95098433108</v>
      </c>
      <c r="I2138">
        <f t="shared" si="173"/>
        <v>-4.4199396845894109E-4</v>
      </c>
      <c r="J2138">
        <f t="shared" si="169"/>
        <v>-0.16805076707546371</v>
      </c>
    </row>
    <row r="2139" spans="1:10" x14ac:dyDescent="0.55000000000000004">
      <c r="A2139">
        <v>2127</v>
      </c>
      <c r="B2139">
        <v>-11072</v>
      </c>
      <c r="C2139">
        <v>-537499</v>
      </c>
      <c r="F2139">
        <f t="shared" si="170"/>
        <v>26.587499999999999</v>
      </c>
      <c r="G2139">
        <f t="shared" si="171"/>
        <v>-1.1072E-2</v>
      </c>
      <c r="H2139">
        <f t="shared" si="172"/>
        <v>-226112.95098433108</v>
      </c>
      <c r="I2139">
        <f t="shared" si="173"/>
        <v>-4.5262740074257518E-4</v>
      </c>
      <c r="J2139">
        <f t="shared" si="169"/>
        <v>-0.17209371014579594</v>
      </c>
    </row>
    <row r="2140" spans="1:10" x14ac:dyDescent="0.55000000000000004">
      <c r="A2140">
        <v>2128</v>
      </c>
      <c r="B2140">
        <v>-13125</v>
      </c>
      <c r="C2140">
        <v>-540791</v>
      </c>
      <c r="F2140">
        <f t="shared" si="170"/>
        <v>26.6</v>
      </c>
      <c r="G2140">
        <f t="shared" si="171"/>
        <v>-1.3125E-2</v>
      </c>
      <c r="H2140">
        <f t="shared" si="172"/>
        <v>-229404.95098433108</v>
      </c>
      <c r="I2140">
        <f t="shared" si="173"/>
        <v>-4.5921724620148394E-4</v>
      </c>
      <c r="J2140">
        <f t="shared" si="169"/>
        <v>-0.17459923887085874</v>
      </c>
    </row>
    <row r="2141" spans="1:10" x14ac:dyDescent="0.55000000000000004">
      <c r="A2141">
        <v>2129</v>
      </c>
      <c r="B2141">
        <v>-15103</v>
      </c>
      <c r="C2141">
        <v>-542964</v>
      </c>
      <c r="F2141">
        <f t="shared" si="170"/>
        <v>26.612500000000001</v>
      </c>
      <c r="G2141">
        <f t="shared" si="171"/>
        <v>-1.5103E-2</v>
      </c>
      <c r="H2141">
        <f t="shared" si="172"/>
        <v>-231577.95098433108</v>
      </c>
      <c r="I2141">
        <f t="shared" si="173"/>
        <v>-4.6356710470154736E-4</v>
      </c>
      <c r="J2141">
        <f t="shared" si="169"/>
        <v>-0.17625310093633914</v>
      </c>
    </row>
    <row r="2142" spans="1:10" x14ac:dyDescent="0.55000000000000004">
      <c r="A2142">
        <v>2130</v>
      </c>
      <c r="B2142">
        <v>-17006</v>
      </c>
      <c r="C2142">
        <v>-544226</v>
      </c>
      <c r="F2142">
        <f t="shared" si="170"/>
        <v>26.625</v>
      </c>
      <c r="G2142">
        <f t="shared" si="171"/>
        <v>-1.7006E-2</v>
      </c>
      <c r="H2142">
        <f t="shared" si="172"/>
        <v>-232839.95098433108</v>
      </c>
      <c r="I2142">
        <f t="shared" si="173"/>
        <v>-4.6609334557917281E-4</v>
      </c>
      <c r="J2142">
        <f t="shared" si="169"/>
        <v>-0.17721360435402725</v>
      </c>
    </row>
    <row r="2143" spans="1:10" x14ac:dyDescent="0.55000000000000004">
      <c r="A2143">
        <v>2131</v>
      </c>
      <c r="B2143">
        <v>-18806</v>
      </c>
      <c r="C2143">
        <v>-546737</v>
      </c>
      <c r="F2143">
        <f t="shared" si="170"/>
        <v>26.637499999999999</v>
      </c>
      <c r="G2143">
        <f t="shared" si="171"/>
        <v>-1.8806E-2</v>
      </c>
      <c r="H2143">
        <f t="shared" si="172"/>
        <v>-235350.95098433108</v>
      </c>
      <c r="I2143">
        <f t="shared" si="173"/>
        <v>-4.7111980425089818E-4</v>
      </c>
      <c r="J2143">
        <f t="shared" si="169"/>
        <v>-0.17912471693866658</v>
      </c>
    </row>
    <row r="2144" spans="1:10" x14ac:dyDescent="0.55000000000000004">
      <c r="A2144">
        <v>2132</v>
      </c>
      <c r="B2144">
        <v>-20503</v>
      </c>
      <c r="C2144">
        <v>-544079</v>
      </c>
      <c r="F2144">
        <f t="shared" si="170"/>
        <v>26.65</v>
      </c>
      <c r="G2144">
        <f t="shared" si="171"/>
        <v>-2.0503E-2</v>
      </c>
      <c r="H2144">
        <f t="shared" si="172"/>
        <v>-232692.95098433108</v>
      </c>
      <c r="I2144">
        <f t="shared" si="173"/>
        <v>-4.6579908455776951E-4</v>
      </c>
      <c r="J2144">
        <f t="shared" si="169"/>
        <v>-0.17710172321107945</v>
      </c>
    </row>
    <row r="2145" spans="1:10" x14ac:dyDescent="0.55000000000000004">
      <c r="A2145">
        <v>2133</v>
      </c>
      <c r="B2145">
        <v>-22078</v>
      </c>
      <c r="C2145">
        <v>-539362</v>
      </c>
      <c r="F2145">
        <f t="shared" si="170"/>
        <v>26.662500000000001</v>
      </c>
      <c r="G2145">
        <f t="shared" si="171"/>
        <v>-2.2078E-2</v>
      </c>
      <c r="H2145">
        <f t="shared" si="172"/>
        <v>-227975.95098433108</v>
      </c>
      <c r="I2145">
        <f t="shared" si="173"/>
        <v>-4.5635670878933917E-4</v>
      </c>
      <c r="J2145">
        <f t="shared" si="169"/>
        <v>-0.17351163238601222</v>
      </c>
    </row>
    <row r="2146" spans="1:10" x14ac:dyDescent="0.55000000000000004">
      <c r="A2146">
        <v>2134</v>
      </c>
      <c r="B2146">
        <v>-23541</v>
      </c>
      <c r="C2146">
        <v>-534311</v>
      </c>
      <c r="F2146">
        <f t="shared" si="170"/>
        <v>26.675000000000001</v>
      </c>
      <c r="G2146">
        <f t="shared" si="171"/>
        <v>-2.3540999999999999E-2</v>
      </c>
      <c r="H2146">
        <f t="shared" si="172"/>
        <v>-222924.95098433108</v>
      </c>
      <c r="I2146">
        <f t="shared" si="173"/>
        <v>-4.4624573995187008E-4</v>
      </c>
      <c r="J2146">
        <f t="shared" si="169"/>
        <v>-0.16966733542662818</v>
      </c>
    </row>
    <row r="2147" spans="1:10" x14ac:dyDescent="0.55000000000000004">
      <c r="A2147">
        <v>2135</v>
      </c>
      <c r="B2147">
        <v>-24863</v>
      </c>
      <c r="C2147">
        <v>-525946</v>
      </c>
      <c r="F2147">
        <f t="shared" si="170"/>
        <v>26.6875</v>
      </c>
      <c r="G2147">
        <f t="shared" si="171"/>
        <v>-2.4863E-2</v>
      </c>
      <c r="H2147">
        <f t="shared" si="172"/>
        <v>-214559.95098433108</v>
      </c>
      <c r="I2147">
        <f t="shared" si="173"/>
        <v>-4.2950088659106448E-4</v>
      </c>
      <c r="J2147">
        <f t="shared" si="169"/>
        <v>-0.16330076562554968</v>
      </c>
    </row>
    <row r="2148" spans="1:10" x14ac:dyDescent="0.55000000000000004">
      <c r="A2148">
        <v>2136</v>
      </c>
      <c r="B2148">
        <v>-26053</v>
      </c>
      <c r="C2148">
        <v>-519380</v>
      </c>
      <c r="F2148">
        <f t="shared" si="170"/>
        <v>26.7</v>
      </c>
      <c r="G2148">
        <f t="shared" si="171"/>
        <v>-2.6053E-2</v>
      </c>
      <c r="H2148">
        <f t="shared" si="172"/>
        <v>-207993.95098433108</v>
      </c>
      <c r="I2148">
        <f t="shared" si="173"/>
        <v>-4.1635722763505145E-4</v>
      </c>
      <c r="J2148">
        <f t="shared" si="169"/>
        <v>-0.15830340790721362</v>
      </c>
    </row>
    <row r="2149" spans="1:10" x14ac:dyDescent="0.55000000000000004">
      <c r="A2149">
        <v>2137</v>
      </c>
      <c r="B2149">
        <v>-27094</v>
      </c>
      <c r="C2149">
        <v>-512266</v>
      </c>
      <c r="F2149">
        <f t="shared" si="170"/>
        <v>26.712499999999999</v>
      </c>
      <c r="G2149">
        <f t="shared" si="171"/>
        <v>-2.7094E-2</v>
      </c>
      <c r="H2149">
        <f t="shared" si="172"/>
        <v>-200879.95098433108</v>
      </c>
      <c r="I2149">
        <f t="shared" si="173"/>
        <v>-4.0211659561965743E-4</v>
      </c>
      <c r="J2149">
        <f t="shared" si="169"/>
        <v>-0.1528889694655074</v>
      </c>
    </row>
    <row r="2150" spans="1:10" x14ac:dyDescent="0.55000000000000004">
      <c r="A2150">
        <v>2138</v>
      </c>
      <c r="B2150">
        <v>-27984</v>
      </c>
      <c r="C2150">
        <v>-505248</v>
      </c>
      <c r="F2150">
        <f t="shared" si="170"/>
        <v>26.725000000000001</v>
      </c>
      <c r="G2150">
        <f t="shared" si="171"/>
        <v>-2.7983999999999998E-2</v>
      </c>
      <c r="H2150">
        <f t="shared" si="172"/>
        <v>-193861.95098433108</v>
      </c>
      <c r="I2150">
        <f t="shared" si="173"/>
        <v>-3.8806813406722069E-4</v>
      </c>
      <c r="J2150">
        <f t="shared" si="169"/>
        <v>-0.14754759626001202</v>
      </c>
    </row>
    <row r="2151" spans="1:10" x14ac:dyDescent="0.55000000000000004">
      <c r="A2151">
        <v>2139</v>
      </c>
      <c r="B2151">
        <v>-28716</v>
      </c>
      <c r="C2151">
        <v>-497252</v>
      </c>
      <c r="F2151">
        <f t="shared" si="170"/>
        <v>26.737500000000001</v>
      </c>
      <c r="G2151">
        <f t="shared" si="171"/>
        <v>-2.8715999999999998E-2</v>
      </c>
      <c r="H2151">
        <f t="shared" si="172"/>
        <v>-185865.95098433108</v>
      </c>
      <c r="I2151">
        <f t="shared" si="173"/>
        <v>-3.72061935923407E-4</v>
      </c>
      <c r="J2151">
        <f t="shared" si="169"/>
        <v>-0.14146187096061888</v>
      </c>
    </row>
    <row r="2152" spans="1:10" x14ac:dyDescent="0.55000000000000004">
      <c r="A2152">
        <v>2140</v>
      </c>
      <c r="B2152">
        <v>-29288</v>
      </c>
      <c r="C2152">
        <v>-485294</v>
      </c>
      <c r="F2152">
        <f t="shared" si="170"/>
        <v>26.75</v>
      </c>
      <c r="G2152">
        <f t="shared" si="171"/>
        <v>-2.9287999999999998E-2</v>
      </c>
      <c r="H2152">
        <f t="shared" si="172"/>
        <v>-173907.95098433108</v>
      </c>
      <c r="I2152">
        <f t="shared" si="173"/>
        <v>-3.4812470263129549E-4</v>
      </c>
      <c r="J2152">
        <f t="shared" si="169"/>
        <v>-0.13236068247510824</v>
      </c>
    </row>
    <row r="2153" spans="1:10" x14ac:dyDescent="0.55000000000000004">
      <c r="A2153">
        <v>2141</v>
      </c>
      <c r="B2153">
        <v>-29691</v>
      </c>
      <c r="C2153">
        <v>-472831</v>
      </c>
      <c r="F2153">
        <f t="shared" si="170"/>
        <v>26.762499999999999</v>
      </c>
      <c r="G2153">
        <f t="shared" si="171"/>
        <v>-2.9690999999999999E-2</v>
      </c>
      <c r="H2153">
        <f t="shared" si="172"/>
        <v>-161444.95098433108</v>
      </c>
      <c r="I2153">
        <f t="shared" si="173"/>
        <v>-3.2317657263300259E-4</v>
      </c>
      <c r="J2153">
        <f t="shared" si="169"/>
        <v>-0.12287514040328022</v>
      </c>
    </row>
    <row r="2154" spans="1:10" x14ac:dyDescent="0.55000000000000004">
      <c r="A2154">
        <v>2142</v>
      </c>
      <c r="B2154">
        <v>-29934</v>
      </c>
      <c r="C2154">
        <v>-458087</v>
      </c>
      <c r="F2154">
        <f t="shared" si="170"/>
        <v>26.774999999999999</v>
      </c>
      <c r="G2154">
        <f t="shared" si="171"/>
        <v>-2.9933999999999999E-2</v>
      </c>
      <c r="H2154">
        <f t="shared" si="172"/>
        <v>-146700.95098433108</v>
      </c>
      <c r="I2154">
        <f t="shared" si="173"/>
        <v>-2.9366239236381942E-4</v>
      </c>
      <c r="J2154">
        <f t="shared" si="169"/>
        <v>-0.11165353787523465</v>
      </c>
    </row>
    <row r="2155" spans="1:10" x14ac:dyDescent="0.55000000000000004">
      <c r="A2155">
        <v>2143</v>
      </c>
      <c r="B2155">
        <v>-29991</v>
      </c>
      <c r="C2155">
        <v>-448809</v>
      </c>
      <c r="F2155">
        <f t="shared" si="170"/>
        <v>26.787500000000001</v>
      </c>
      <c r="G2155">
        <f t="shared" si="171"/>
        <v>-2.9991E-2</v>
      </c>
      <c r="H2155">
        <f t="shared" si="172"/>
        <v>-137422.95098433108</v>
      </c>
      <c r="I2155">
        <f t="shared" si="173"/>
        <v>-2.7508991782926426E-4</v>
      </c>
      <c r="J2155">
        <f t="shared" si="169"/>
        <v>-0.10459208723394282</v>
      </c>
    </row>
    <row r="2156" spans="1:10" x14ac:dyDescent="0.55000000000000004">
      <c r="A2156">
        <v>2144</v>
      </c>
      <c r="B2156">
        <v>-29897</v>
      </c>
      <c r="C2156">
        <v>-432113</v>
      </c>
      <c r="F2156">
        <f t="shared" si="170"/>
        <v>26.8</v>
      </c>
      <c r="G2156">
        <f t="shared" si="171"/>
        <v>-2.9897E-2</v>
      </c>
      <c r="H2156">
        <f t="shared" si="172"/>
        <v>-120726.95098433108</v>
      </c>
      <c r="I2156">
        <f t="shared" si="173"/>
        <v>-2.4166827147995045E-4</v>
      </c>
      <c r="J2156">
        <f t="shared" si="169"/>
        <v>-9.1884824902943835E-2</v>
      </c>
    </row>
    <row r="2157" spans="1:10" x14ac:dyDescent="0.55000000000000004">
      <c r="A2157">
        <v>2145</v>
      </c>
      <c r="B2157">
        <v>-29634</v>
      </c>
      <c r="C2157">
        <v>-406144</v>
      </c>
      <c r="F2157">
        <f t="shared" si="170"/>
        <v>26.8125</v>
      </c>
      <c r="G2157">
        <f t="shared" si="171"/>
        <v>-2.9633999999999997E-2</v>
      </c>
      <c r="H2157">
        <f t="shared" si="172"/>
        <v>-94757.950984331081</v>
      </c>
      <c r="I2157">
        <f t="shared" si="173"/>
        <v>-1.8968415947436052E-4</v>
      </c>
      <c r="J2157">
        <f t="shared" si="169"/>
        <v>-7.2119917411705675E-2</v>
      </c>
    </row>
    <row r="2158" spans="1:10" x14ac:dyDescent="0.55000000000000004">
      <c r="A2158">
        <v>2146</v>
      </c>
      <c r="B2158">
        <v>-29203</v>
      </c>
      <c r="C2158">
        <v>-390594</v>
      </c>
      <c r="F2158">
        <f t="shared" si="170"/>
        <v>26.824999999999999</v>
      </c>
      <c r="G2158">
        <f t="shared" si="171"/>
        <v>-2.9203E-2</v>
      </c>
      <c r="H2158">
        <f t="shared" si="172"/>
        <v>-79207.950984331081</v>
      </c>
      <c r="I2158">
        <f t="shared" si="173"/>
        <v>-1.5855654802659881E-4</v>
      </c>
      <c r="J2158">
        <f t="shared" si="169"/>
        <v>-6.0284871337973389E-2</v>
      </c>
    </row>
    <row r="2159" spans="1:10" x14ac:dyDescent="0.55000000000000004">
      <c r="A2159">
        <v>2147</v>
      </c>
      <c r="B2159">
        <v>-28613</v>
      </c>
      <c r="C2159">
        <v>-380132</v>
      </c>
      <c r="F2159">
        <f t="shared" si="170"/>
        <v>26.837499999999999</v>
      </c>
      <c r="G2159">
        <f t="shared" si="171"/>
        <v>-2.8613E-2</v>
      </c>
      <c r="H2159">
        <f t="shared" si="172"/>
        <v>-68745.950984331081</v>
      </c>
      <c r="I2159">
        <f t="shared" si="173"/>
        <v>-1.3761397111557099E-4</v>
      </c>
      <c r="J2159">
        <f t="shared" si="169"/>
        <v>-5.2322282783414747E-2</v>
      </c>
    </row>
    <row r="2160" spans="1:10" x14ac:dyDescent="0.55000000000000004">
      <c r="A2160">
        <v>2148</v>
      </c>
      <c r="B2160">
        <v>-27853</v>
      </c>
      <c r="C2160">
        <v>-366002</v>
      </c>
      <c r="F2160">
        <f t="shared" si="170"/>
        <v>26.85</v>
      </c>
      <c r="G2160">
        <f t="shared" si="171"/>
        <v>-2.7852999999999999E-2</v>
      </c>
      <c r="H2160">
        <f t="shared" si="172"/>
        <v>-54615.950984331081</v>
      </c>
      <c r="I2160">
        <f t="shared" si="173"/>
        <v>-1.0932888109905183E-4</v>
      </c>
      <c r="J2160">
        <f t="shared" si="169"/>
        <v>-4.1567993328634222E-2</v>
      </c>
    </row>
    <row r="2161" spans="1:10" x14ac:dyDescent="0.55000000000000004">
      <c r="A2161">
        <v>2149</v>
      </c>
      <c r="B2161">
        <v>-26944</v>
      </c>
      <c r="C2161">
        <v>-340494</v>
      </c>
      <c r="F2161">
        <f t="shared" si="170"/>
        <v>26.862500000000001</v>
      </c>
      <c r="G2161">
        <f t="shared" si="171"/>
        <v>-2.6943999999999999E-2</v>
      </c>
      <c r="H2161">
        <f t="shared" si="172"/>
        <v>-29107.950984331081</v>
      </c>
      <c r="I2161">
        <f t="shared" si="173"/>
        <v>-5.8267587670787816E-5</v>
      </c>
      <c r="J2161">
        <f t="shared" si="169"/>
        <v>-2.2153951190450105E-2</v>
      </c>
    </row>
    <row r="2162" spans="1:10" x14ac:dyDescent="0.55000000000000004">
      <c r="A2162">
        <v>2150</v>
      </c>
      <c r="B2162">
        <v>-25875</v>
      </c>
      <c r="C2162">
        <v>-319958</v>
      </c>
      <c r="F2162">
        <f t="shared" si="170"/>
        <v>26.875</v>
      </c>
      <c r="G2162">
        <f t="shared" si="171"/>
        <v>-2.5874999999999999E-2</v>
      </c>
      <c r="H2162">
        <f t="shared" si="172"/>
        <v>-8571.9509843310807</v>
      </c>
      <c r="I2162">
        <f t="shared" si="173"/>
        <v>-1.7159122803184328E-5</v>
      </c>
      <c r="J2162">
        <f t="shared" si="169"/>
        <v>-6.5240794110182059E-3</v>
      </c>
    </row>
    <row r="2163" spans="1:10" x14ac:dyDescent="0.55000000000000004">
      <c r="A2163">
        <v>2151</v>
      </c>
      <c r="B2163">
        <v>-24675</v>
      </c>
      <c r="C2163">
        <v>-308697</v>
      </c>
      <c r="F2163">
        <f t="shared" si="170"/>
        <v>26.887499999999999</v>
      </c>
      <c r="G2163">
        <f t="shared" si="171"/>
        <v>-2.4674999999999999E-2</v>
      </c>
      <c r="H2163">
        <f t="shared" si="172"/>
        <v>2689.0490156689193</v>
      </c>
      <c r="I2163">
        <f t="shared" si="173"/>
        <v>5.3828728568313946E-6</v>
      </c>
      <c r="J2163">
        <f t="shared" si="169"/>
        <v>2.0466250157534466E-3</v>
      </c>
    </row>
    <row r="2164" spans="1:10" x14ac:dyDescent="0.55000000000000004">
      <c r="A2164">
        <v>2152</v>
      </c>
      <c r="B2164">
        <v>-23325</v>
      </c>
      <c r="C2164">
        <v>-295039</v>
      </c>
      <c r="F2164">
        <f t="shared" si="170"/>
        <v>26.9</v>
      </c>
      <c r="G2164">
        <f t="shared" si="171"/>
        <v>-2.3324999999999999E-2</v>
      </c>
      <c r="H2164">
        <f t="shared" si="172"/>
        <v>16347.049015668919</v>
      </c>
      <c r="I2164">
        <f t="shared" si="173"/>
        <v>3.2723124763810772E-5</v>
      </c>
      <c r="J2164">
        <f t="shared" si="169"/>
        <v>1.2441677059164087E-2</v>
      </c>
    </row>
    <row r="2165" spans="1:10" x14ac:dyDescent="0.55000000000000004">
      <c r="A2165">
        <v>2153</v>
      </c>
      <c r="B2165">
        <v>-21844</v>
      </c>
      <c r="C2165">
        <v>-279159</v>
      </c>
      <c r="F2165">
        <f t="shared" si="170"/>
        <v>26.912500000000001</v>
      </c>
      <c r="G2165">
        <f t="shared" si="171"/>
        <v>-2.1843999999999999E-2</v>
      </c>
      <c r="H2165">
        <f t="shared" si="172"/>
        <v>32227.049015668919</v>
      </c>
      <c r="I2165">
        <f t="shared" si="173"/>
        <v>6.4511322177987989E-5</v>
      </c>
      <c r="J2165">
        <f t="shared" si="169"/>
        <v>2.4527884882371068E-2</v>
      </c>
    </row>
    <row r="2166" spans="1:10" x14ac:dyDescent="0.55000000000000004">
      <c r="A2166">
        <v>2154</v>
      </c>
      <c r="B2166">
        <v>-20250</v>
      </c>
      <c r="C2166">
        <v>-265240</v>
      </c>
      <c r="F2166">
        <f t="shared" si="170"/>
        <v>26.925000000000001</v>
      </c>
      <c r="G2166">
        <f t="shared" si="171"/>
        <v>-2.0250000000000001E-2</v>
      </c>
      <c r="H2166">
        <f t="shared" si="172"/>
        <v>46146.049015668919</v>
      </c>
      <c r="I2166">
        <f t="shared" si="173"/>
        <v>9.237403753113237E-5</v>
      </c>
      <c r="J2166">
        <f t="shared" si="169"/>
        <v>3.5121583036729888E-2</v>
      </c>
    </row>
    <row r="2167" spans="1:10" x14ac:dyDescent="0.55000000000000004">
      <c r="A2167">
        <v>2155</v>
      </c>
      <c r="B2167">
        <v>-18534</v>
      </c>
      <c r="C2167">
        <v>-250422</v>
      </c>
      <c r="F2167">
        <f t="shared" si="170"/>
        <v>26.9375</v>
      </c>
      <c r="G2167">
        <f t="shared" si="171"/>
        <v>-1.8533999999999998E-2</v>
      </c>
      <c r="H2167">
        <f t="shared" si="172"/>
        <v>60964.049015668919</v>
      </c>
      <c r="I2167">
        <f t="shared" si="173"/>
        <v>1.2203634919884509E-4</v>
      </c>
      <c r="J2167">
        <f t="shared" si="169"/>
        <v>4.6399506684354636E-2</v>
      </c>
    </row>
    <row r="2168" spans="1:10" x14ac:dyDescent="0.55000000000000004">
      <c r="A2168">
        <v>2156</v>
      </c>
      <c r="B2168">
        <v>-16725</v>
      </c>
      <c r="C2168">
        <v>-231859</v>
      </c>
      <c r="F2168">
        <f t="shared" si="170"/>
        <v>26.95</v>
      </c>
      <c r="G2168">
        <f t="shared" si="171"/>
        <v>-1.6725E-2</v>
      </c>
      <c r="H2168">
        <f t="shared" si="172"/>
        <v>79527.049015668919</v>
      </c>
      <c r="I2168">
        <f t="shared" si="173"/>
        <v>1.5919531069754608E-4</v>
      </c>
      <c r="J2168">
        <f t="shared" si="169"/>
        <v>6.0527735640412021E-2</v>
      </c>
    </row>
    <row r="2169" spans="1:10" x14ac:dyDescent="0.55000000000000004">
      <c r="A2169">
        <v>2157</v>
      </c>
      <c r="B2169">
        <v>-14813</v>
      </c>
      <c r="C2169">
        <v>-206523</v>
      </c>
      <c r="F2169">
        <f t="shared" si="170"/>
        <v>26.962499999999999</v>
      </c>
      <c r="G2169">
        <f t="shared" si="171"/>
        <v>-1.4813E-2</v>
      </c>
      <c r="H2169">
        <f t="shared" si="172"/>
        <v>104863.04901566892</v>
      </c>
      <c r="I2169">
        <f t="shared" si="173"/>
        <v>2.0991229871301172E-4</v>
      </c>
      <c r="J2169">
        <f t="shared" si="169"/>
        <v>7.9810869230385079E-2</v>
      </c>
    </row>
    <row r="2170" spans="1:10" x14ac:dyDescent="0.55000000000000004">
      <c r="A2170">
        <v>2158</v>
      </c>
      <c r="B2170">
        <v>-12816</v>
      </c>
      <c r="C2170">
        <v>-192091</v>
      </c>
      <c r="F2170">
        <f t="shared" si="170"/>
        <v>26.975000000000001</v>
      </c>
      <c r="G2170">
        <f t="shared" si="171"/>
        <v>-1.2815999999999999E-2</v>
      </c>
      <c r="H2170">
        <f t="shared" si="172"/>
        <v>119295.04901566892</v>
      </c>
      <c r="I2170">
        <f t="shared" si="173"/>
        <v>2.3880192497758386E-4</v>
      </c>
      <c r="J2170">
        <f t="shared" si="169"/>
        <v>9.0795009740745475E-2</v>
      </c>
    </row>
    <row r="2171" spans="1:10" x14ac:dyDescent="0.55000000000000004">
      <c r="A2171">
        <v>2159</v>
      </c>
      <c r="B2171">
        <v>-10753</v>
      </c>
      <c r="C2171">
        <v>-179220</v>
      </c>
      <c r="F2171">
        <f t="shared" si="170"/>
        <v>26.987500000000001</v>
      </c>
      <c r="G2171">
        <f t="shared" si="171"/>
        <v>-1.0752999999999999E-2</v>
      </c>
      <c r="H2171">
        <f t="shared" si="172"/>
        <v>132166.04901566892</v>
      </c>
      <c r="I2171">
        <f t="shared" si="173"/>
        <v>2.64566779443445E-4</v>
      </c>
      <c r="J2171">
        <f t="shared" si="169"/>
        <v>0.10059107906646947</v>
      </c>
    </row>
    <row r="2172" spans="1:10" x14ac:dyDescent="0.55000000000000004">
      <c r="A2172">
        <v>2160</v>
      </c>
      <c r="B2172">
        <v>-8634</v>
      </c>
      <c r="C2172">
        <v>-165028</v>
      </c>
      <c r="F2172">
        <f t="shared" si="170"/>
        <v>27</v>
      </c>
      <c r="G2172">
        <f t="shared" si="171"/>
        <v>-8.6339999999999993E-3</v>
      </c>
      <c r="H2172">
        <f t="shared" si="172"/>
        <v>146358.04901566892</v>
      </c>
      <c r="I2172">
        <f t="shared" si="173"/>
        <v>2.9297597955062405E-4</v>
      </c>
      <c r="J2172">
        <f t="shared" si="169"/>
        <v>0.11139255648630281</v>
      </c>
    </row>
    <row r="2173" spans="1:10" x14ac:dyDescent="0.55000000000000004">
      <c r="A2173">
        <v>2161</v>
      </c>
      <c r="B2173">
        <v>-6459</v>
      </c>
      <c r="C2173">
        <v>-145047</v>
      </c>
      <c r="F2173">
        <f t="shared" si="170"/>
        <v>27.012499999999999</v>
      </c>
      <c r="G2173">
        <f t="shared" si="171"/>
        <v>-6.4589999999999995E-3</v>
      </c>
      <c r="H2173">
        <f t="shared" si="172"/>
        <v>166339.04901566892</v>
      </c>
      <c r="I2173">
        <f t="shared" si="173"/>
        <v>3.3297345892925595E-4</v>
      </c>
      <c r="J2173">
        <f t="shared" si="169"/>
        <v>0.12660001986889091</v>
      </c>
    </row>
    <row r="2174" spans="1:10" x14ac:dyDescent="0.55000000000000004">
      <c r="A2174">
        <v>2162</v>
      </c>
      <c r="B2174">
        <v>-4247</v>
      </c>
      <c r="C2174">
        <v>-134037</v>
      </c>
      <c r="F2174">
        <f t="shared" si="170"/>
        <v>27.024999999999999</v>
      </c>
      <c r="G2174">
        <f t="shared" si="171"/>
        <v>-4.2469999999999999E-3</v>
      </c>
      <c r="H2174">
        <f t="shared" si="172"/>
        <v>177349.04901566892</v>
      </c>
      <c r="I2174">
        <f t="shared" si="173"/>
        <v>3.5501300889966475E-4</v>
      </c>
      <c r="J2174">
        <f t="shared" si="169"/>
        <v>0.13497968914681968</v>
      </c>
    </row>
    <row r="2175" spans="1:10" x14ac:dyDescent="0.55000000000000004">
      <c r="A2175">
        <v>2163</v>
      </c>
      <c r="B2175">
        <v>-2016</v>
      </c>
      <c r="C2175">
        <v>-129036</v>
      </c>
      <c r="F2175">
        <f t="shared" si="170"/>
        <v>27.037500000000001</v>
      </c>
      <c r="G2175">
        <f t="shared" si="171"/>
        <v>-2.016E-3</v>
      </c>
      <c r="H2175">
        <f t="shared" si="172"/>
        <v>182350.04901566892</v>
      </c>
      <c r="I2175">
        <f t="shared" si="173"/>
        <v>3.6502388895434359E-4</v>
      </c>
      <c r="J2175">
        <f t="shared" si="169"/>
        <v>0.13878593129567723</v>
      </c>
    </row>
    <row r="2176" spans="1:10" x14ac:dyDescent="0.55000000000000004">
      <c r="A2176">
        <v>2164</v>
      </c>
      <c r="B2176">
        <v>225</v>
      </c>
      <c r="C2176">
        <v>-115977</v>
      </c>
      <c r="F2176">
        <f t="shared" si="170"/>
        <v>27.05</v>
      </c>
      <c r="G2176">
        <f t="shared" si="171"/>
        <v>2.2499999999999999E-4</v>
      </c>
      <c r="H2176">
        <f t="shared" si="172"/>
        <v>195409.04901566892</v>
      </c>
      <c r="I2176">
        <f t="shared" si="173"/>
        <v>3.9116507724349601E-4</v>
      </c>
      <c r="J2176">
        <f t="shared" si="169"/>
        <v>0.14872508670898077</v>
      </c>
    </row>
    <row r="2177" spans="1:10" x14ac:dyDescent="0.55000000000000004">
      <c r="A2177">
        <v>2165</v>
      </c>
      <c r="B2177">
        <v>2466</v>
      </c>
      <c r="C2177">
        <v>-107082</v>
      </c>
      <c r="F2177">
        <f t="shared" si="170"/>
        <v>27.0625</v>
      </c>
      <c r="G2177">
        <f t="shared" si="171"/>
        <v>2.4659999999999999E-3</v>
      </c>
      <c r="H2177">
        <f t="shared" si="172"/>
        <v>204304.04901566892</v>
      </c>
      <c r="I2177">
        <f t="shared" si="173"/>
        <v>4.0897087170187803E-4</v>
      </c>
      <c r="J2177">
        <f t="shared" si="169"/>
        <v>0.15549503750163984</v>
      </c>
    </row>
    <row r="2178" spans="1:10" x14ac:dyDescent="0.55000000000000004">
      <c r="A2178">
        <v>2166</v>
      </c>
      <c r="B2178">
        <v>4697</v>
      </c>
      <c r="C2178">
        <v>-99179</v>
      </c>
      <c r="F2178">
        <f t="shared" si="170"/>
        <v>27.074999999999999</v>
      </c>
      <c r="G2178">
        <f t="shared" si="171"/>
        <v>4.6969999999999998E-3</v>
      </c>
      <c r="H2178">
        <f t="shared" si="172"/>
        <v>212207.04901566892</v>
      </c>
      <c r="I2178">
        <f t="shared" si="173"/>
        <v>4.2479090470970183E-4</v>
      </c>
      <c r="J2178">
        <f t="shared" si="169"/>
        <v>0.16150998085345372</v>
      </c>
    </row>
    <row r="2179" spans="1:10" x14ac:dyDescent="0.55000000000000004">
      <c r="A2179">
        <v>2167</v>
      </c>
      <c r="B2179">
        <v>6900</v>
      </c>
      <c r="C2179">
        <v>-86271</v>
      </c>
      <c r="F2179">
        <f t="shared" si="170"/>
        <v>27.087499999999999</v>
      </c>
      <c r="G2179">
        <f t="shared" si="171"/>
        <v>6.8999999999999999E-3</v>
      </c>
      <c r="H2179">
        <f t="shared" si="172"/>
        <v>225115.04901566892</v>
      </c>
      <c r="I2179">
        <f t="shared" si="173"/>
        <v>4.5062982487482776E-4</v>
      </c>
      <c r="J2179">
        <f t="shared" si="169"/>
        <v>0.17133421073896732</v>
      </c>
    </row>
    <row r="2180" spans="1:10" x14ac:dyDescent="0.55000000000000004">
      <c r="A2180">
        <v>2168</v>
      </c>
      <c r="B2180">
        <v>9066</v>
      </c>
      <c r="C2180">
        <v>-72332</v>
      </c>
      <c r="F2180">
        <f t="shared" si="170"/>
        <v>27.1</v>
      </c>
      <c r="G2180">
        <f t="shared" si="171"/>
        <v>9.0659999999999994E-3</v>
      </c>
      <c r="H2180">
        <f t="shared" si="172"/>
        <v>239054.04901566892</v>
      </c>
      <c r="I2180">
        <f t="shared" si="173"/>
        <v>4.7853257574108826E-4</v>
      </c>
      <c r="J2180">
        <f t="shared" si="169"/>
        <v>0.18194313081753671</v>
      </c>
    </row>
    <row r="2181" spans="1:10" x14ac:dyDescent="0.55000000000000004">
      <c r="A2181">
        <v>2169</v>
      </c>
      <c r="B2181">
        <v>11175</v>
      </c>
      <c r="C2181">
        <v>-70223</v>
      </c>
      <c r="F2181">
        <f t="shared" si="170"/>
        <v>27.112500000000001</v>
      </c>
      <c r="G2181">
        <f t="shared" si="171"/>
        <v>1.1174999999999999E-2</v>
      </c>
      <c r="H2181">
        <f t="shared" si="172"/>
        <v>241163.04901566892</v>
      </c>
      <c r="I2181">
        <f t="shared" si="173"/>
        <v>4.8275432059918019E-4</v>
      </c>
      <c r="J2181">
        <f t="shared" si="169"/>
        <v>0.18354828272554327</v>
      </c>
    </row>
    <row r="2182" spans="1:10" x14ac:dyDescent="0.55000000000000004">
      <c r="A2182">
        <v>2170</v>
      </c>
      <c r="B2182">
        <v>13228</v>
      </c>
      <c r="C2182">
        <v>-75877</v>
      </c>
      <c r="F2182">
        <f t="shared" si="170"/>
        <v>27.125</v>
      </c>
      <c r="G2182">
        <f t="shared" si="171"/>
        <v>1.3228E-2</v>
      </c>
      <c r="H2182">
        <f t="shared" si="172"/>
        <v>235509.04901566892</v>
      </c>
      <c r="I2182">
        <f t="shared" si="173"/>
        <v>4.7143628104126089E-4</v>
      </c>
      <c r="J2182">
        <f t="shared" si="169"/>
        <v>0.17924504475120998</v>
      </c>
    </row>
    <row r="2183" spans="1:10" x14ac:dyDescent="0.55000000000000004">
      <c r="A2183">
        <v>2171</v>
      </c>
      <c r="B2183">
        <v>15206</v>
      </c>
      <c r="C2183">
        <v>-72362</v>
      </c>
      <c r="F2183">
        <f t="shared" si="170"/>
        <v>27.137499999999999</v>
      </c>
      <c r="G2183">
        <f t="shared" si="171"/>
        <v>1.5205999999999999E-2</v>
      </c>
      <c r="H2183">
        <f t="shared" si="172"/>
        <v>239024.04901566892</v>
      </c>
      <c r="I2183">
        <f t="shared" si="173"/>
        <v>4.7847252247141408E-4</v>
      </c>
      <c r="J2183">
        <f t="shared" si="169"/>
        <v>0.18192029793122083</v>
      </c>
    </row>
    <row r="2184" spans="1:10" x14ac:dyDescent="0.55000000000000004">
      <c r="A2184">
        <v>2172</v>
      </c>
      <c r="B2184">
        <v>17100</v>
      </c>
      <c r="C2184">
        <v>-73431</v>
      </c>
      <c r="F2184">
        <f t="shared" si="170"/>
        <v>27.15</v>
      </c>
      <c r="G2184">
        <f t="shared" si="171"/>
        <v>1.7100000000000001E-2</v>
      </c>
      <c r="H2184">
        <f t="shared" si="172"/>
        <v>237955.04901566892</v>
      </c>
      <c r="I2184">
        <f t="shared" si="173"/>
        <v>4.7633262429535894E-4</v>
      </c>
      <c r="J2184">
        <f t="shared" si="169"/>
        <v>0.1811066860821649</v>
      </c>
    </row>
    <row r="2185" spans="1:10" x14ac:dyDescent="0.55000000000000004">
      <c r="A2185">
        <v>2173</v>
      </c>
      <c r="B2185">
        <v>18891</v>
      </c>
      <c r="C2185">
        <v>-81205</v>
      </c>
      <c r="F2185">
        <f t="shared" si="170"/>
        <v>27.162500000000001</v>
      </c>
      <c r="G2185">
        <f t="shared" si="171"/>
        <v>1.8890999999999998E-2</v>
      </c>
      <c r="H2185">
        <f t="shared" si="172"/>
        <v>230181.04901566892</v>
      </c>
      <c r="I2185">
        <f t="shared" si="173"/>
        <v>4.6077082034713391E-4</v>
      </c>
      <c r="J2185">
        <f t="shared" si="169"/>
        <v>0.1751899241415093</v>
      </c>
    </row>
    <row r="2186" spans="1:10" x14ac:dyDescent="0.55000000000000004">
      <c r="A2186">
        <v>2174</v>
      </c>
      <c r="B2186">
        <v>20588</v>
      </c>
      <c r="C2186">
        <v>-84006</v>
      </c>
      <c r="F2186">
        <f t="shared" si="170"/>
        <v>27.175000000000001</v>
      </c>
      <c r="G2186">
        <f t="shared" si="171"/>
        <v>2.0587999999999999E-2</v>
      </c>
      <c r="H2186">
        <f t="shared" si="172"/>
        <v>227380.04901566892</v>
      </c>
      <c r="I2186">
        <f t="shared" si="173"/>
        <v>4.5516384673522519E-4</v>
      </c>
      <c r="J2186">
        <f t="shared" si="169"/>
        <v>0.17305809365581643</v>
      </c>
    </row>
    <row r="2187" spans="1:10" x14ac:dyDescent="0.55000000000000004">
      <c r="A2187">
        <v>2175</v>
      </c>
      <c r="B2187">
        <v>22163</v>
      </c>
      <c r="C2187">
        <v>-84568</v>
      </c>
      <c r="F2187">
        <f t="shared" si="170"/>
        <v>27.1875</v>
      </c>
      <c r="G2187">
        <f t="shared" si="171"/>
        <v>2.2162999999999999E-2</v>
      </c>
      <c r="H2187">
        <f t="shared" si="172"/>
        <v>226818.04901566892</v>
      </c>
      <c r="I2187">
        <f t="shared" si="173"/>
        <v>4.5403884881666304E-4</v>
      </c>
      <c r="J2187">
        <f t="shared" si="169"/>
        <v>0.17263035758549888</v>
      </c>
    </row>
    <row r="2188" spans="1:10" x14ac:dyDescent="0.55000000000000004">
      <c r="A2188">
        <v>2176</v>
      </c>
      <c r="B2188">
        <v>23616</v>
      </c>
      <c r="C2188">
        <v>-89963</v>
      </c>
      <c r="F2188">
        <f t="shared" si="170"/>
        <v>27.2</v>
      </c>
      <c r="G2188">
        <f t="shared" si="171"/>
        <v>2.3615999999999998E-2</v>
      </c>
      <c r="H2188">
        <f t="shared" si="172"/>
        <v>221423.04901566892</v>
      </c>
      <c r="I2188">
        <f t="shared" si="173"/>
        <v>4.4323926915359714E-4</v>
      </c>
      <c r="J2188">
        <f t="shared" si="169"/>
        <v>0.16852424352969275</v>
      </c>
    </row>
    <row r="2189" spans="1:10" x14ac:dyDescent="0.55000000000000004">
      <c r="A2189">
        <v>2177</v>
      </c>
      <c r="B2189">
        <v>24928</v>
      </c>
      <c r="C2189">
        <v>-94195</v>
      </c>
      <c r="F2189">
        <f t="shared" si="170"/>
        <v>27.212499999999999</v>
      </c>
      <c r="G2189">
        <f t="shared" si="171"/>
        <v>2.4927999999999999E-2</v>
      </c>
      <c r="H2189">
        <f t="shared" si="172"/>
        <v>217191.04901566892</v>
      </c>
      <c r="I2189">
        <f t="shared" si="173"/>
        <v>4.3476775457823206E-4</v>
      </c>
      <c r="J2189">
        <f t="shared" ref="J2189:J2252" si="174">(I2189*0.1*9.80665)/($J$4*10^(-6)*$H$4)</f>
        <v>0.16530328436673231</v>
      </c>
    </row>
    <row r="2190" spans="1:10" x14ac:dyDescent="0.55000000000000004">
      <c r="A2190">
        <v>2178</v>
      </c>
      <c r="B2190">
        <v>26109</v>
      </c>
      <c r="C2190">
        <v>-96635</v>
      </c>
      <c r="F2190">
        <f t="shared" si="170"/>
        <v>27.225000000000001</v>
      </c>
      <c r="G2190">
        <f t="shared" si="171"/>
        <v>2.6109E-2</v>
      </c>
      <c r="H2190">
        <f t="shared" si="172"/>
        <v>214751.04901566892</v>
      </c>
      <c r="I2190">
        <f t="shared" si="173"/>
        <v>4.298834219780688E-4</v>
      </c>
      <c r="J2190">
        <f t="shared" si="174"/>
        <v>0.16344620961304054</v>
      </c>
    </row>
    <row r="2191" spans="1:10" x14ac:dyDescent="0.55000000000000004">
      <c r="A2191">
        <v>2179</v>
      </c>
      <c r="B2191">
        <v>27141</v>
      </c>
      <c r="C2191">
        <v>-105925</v>
      </c>
      <c r="F2191">
        <f t="shared" si="170"/>
        <v>27.237500000000001</v>
      </c>
      <c r="G2191">
        <f t="shared" si="171"/>
        <v>2.7140999999999998E-2</v>
      </c>
      <c r="H2191">
        <f t="shared" si="172"/>
        <v>205461.04901566892</v>
      </c>
      <c r="I2191">
        <f t="shared" si="173"/>
        <v>4.1128692613564394E-4</v>
      </c>
      <c r="J2191">
        <f t="shared" si="174"/>
        <v>0.15637562581722236</v>
      </c>
    </row>
    <row r="2192" spans="1:10" x14ac:dyDescent="0.55000000000000004">
      <c r="A2192">
        <v>2180</v>
      </c>
      <c r="B2192">
        <v>28022</v>
      </c>
      <c r="C2192">
        <v>-119140</v>
      </c>
      <c r="F2192">
        <f t="shared" si="170"/>
        <v>27.25</v>
      </c>
      <c r="G2192">
        <f t="shared" si="171"/>
        <v>2.8021999999999998E-2</v>
      </c>
      <c r="H2192">
        <f t="shared" si="172"/>
        <v>192246.04901566892</v>
      </c>
      <c r="I2192">
        <f t="shared" si="173"/>
        <v>3.8483346084418601E-4</v>
      </c>
      <c r="J2192">
        <f t="shared" si="174"/>
        <v>0.14631773939507622</v>
      </c>
    </row>
    <row r="2193" spans="1:10" x14ac:dyDescent="0.55000000000000004">
      <c r="A2193">
        <v>2181</v>
      </c>
      <c r="B2193">
        <v>28744</v>
      </c>
      <c r="C2193">
        <v>-135292</v>
      </c>
      <c r="F2193">
        <f t="shared" ref="F2193:F2256" si="175">A2193/80</f>
        <v>27.262499999999999</v>
      </c>
      <c r="G2193">
        <f t="shared" ref="G2193:G2256" si="176">B2193*10^-6</f>
        <v>2.8743999999999999E-2</v>
      </c>
      <c r="H2193">
        <f t="shared" ref="H2193:H2256" si="177">C2193-$F$4</f>
        <v>176094.04901566892</v>
      </c>
      <c r="I2193">
        <f t="shared" ref="I2193:I2256" si="178">($H$4*H2193)/($H$6*$H$8)</f>
        <v>3.5250078045162992E-4</v>
      </c>
      <c r="J2193">
        <f t="shared" si="174"/>
        <v>0.13402451340260527</v>
      </c>
    </row>
    <row r="2194" spans="1:10" x14ac:dyDescent="0.55000000000000004">
      <c r="A2194">
        <v>2182</v>
      </c>
      <c r="B2194">
        <v>29306</v>
      </c>
      <c r="C2194">
        <v>-139936</v>
      </c>
      <c r="F2194">
        <f t="shared" si="175"/>
        <v>27.274999999999999</v>
      </c>
      <c r="G2194">
        <f t="shared" si="176"/>
        <v>2.9305999999999999E-2</v>
      </c>
      <c r="H2194">
        <f t="shared" si="177"/>
        <v>171450.04901566892</v>
      </c>
      <c r="I2194">
        <f t="shared" si="178"/>
        <v>3.4320453430607335E-4</v>
      </c>
      <c r="J2194">
        <f t="shared" si="174"/>
        <v>0.13048998260090669</v>
      </c>
    </row>
    <row r="2195" spans="1:10" x14ac:dyDescent="0.55000000000000004">
      <c r="A2195">
        <v>2183</v>
      </c>
      <c r="B2195">
        <v>29709</v>
      </c>
      <c r="C2195">
        <v>-152554</v>
      </c>
      <c r="F2195">
        <f t="shared" si="175"/>
        <v>27.287500000000001</v>
      </c>
      <c r="G2195">
        <f t="shared" si="176"/>
        <v>2.9708999999999999E-2</v>
      </c>
      <c r="H2195">
        <f t="shared" si="177"/>
        <v>158832.04901566892</v>
      </c>
      <c r="I2195">
        <f t="shared" si="178"/>
        <v>3.1794612908113076E-4</v>
      </c>
      <c r="J2195">
        <f t="shared" si="174"/>
        <v>0.12088647061644664</v>
      </c>
    </row>
    <row r="2196" spans="1:10" x14ac:dyDescent="0.55000000000000004">
      <c r="A2196">
        <v>2184</v>
      </c>
      <c r="B2196">
        <v>29944</v>
      </c>
      <c r="C2196">
        <v>-176906</v>
      </c>
      <c r="F2196">
        <f t="shared" si="175"/>
        <v>27.3</v>
      </c>
      <c r="G2196">
        <f t="shared" si="176"/>
        <v>2.9943999999999998E-2</v>
      </c>
      <c r="H2196">
        <f t="shared" si="177"/>
        <v>134480.04901566892</v>
      </c>
      <c r="I2196">
        <f t="shared" si="178"/>
        <v>2.6919888831097687E-4</v>
      </c>
      <c r="J2196">
        <f t="shared" si="174"/>
        <v>0.10235225569763454</v>
      </c>
    </row>
    <row r="2197" spans="1:10" x14ac:dyDescent="0.55000000000000004">
      <c r="A2197">
        <v>2185</v>
      </c>
      <c r="B2197">
        <v>29991</v>
      </c>
      <c r="C2197">
        <v>-192032</v>
      </c>
      <c r="F2197">
        <f t="shared" si="175"/>
        <v>27.3125</v>
      </c>
      <c r="G2197">
        <f t="shared" si="176"/>
        <v>2.9991E-2</v>
      </c>
      <c r="H2197">
        <f t="shared" si="177"/>
        <v>119354.04901566892</v>
      </c>
      <c r="I2197">
        <f t="shared" si="178"/>
        <v>2.3892002974127633E-4</v>
      </c>
      <c r="J2197">
        <f t="shared" si="174"/>
        <v>9.0839914417166712E-2</v>
      </c>
    </row>
    <row r="2198" spans="1:10" x14ac:dyDescent="0.55000000000000004">
      <c r="A2198">
        <v>2186</v>
      </c>
      <c r="B2198">
        <v>29888</v>
      </c>
      <c r="C2198">
        <v>-205496</v>
      </c>
      <c r="F2198">
        <f t="shared" si="175"/>
        <v>27.324999999999999</v>
      </c>
      <c r="G2198">
        <f t="shared" si="176"/>
        <v>2.9887999999999998E-2</v>
      </c>
      <c r="H2198">
        <f t="shared" si="177"/>
        <v>105890.04901566892</v>
      </c>
      <c r="I2198">
        <f t="shared" si="178"/>
        <v>2.1196812231152304E-4</v>
      </c>
      <c r="J2198">
        <f t="shared" si="174"/>
        <v>8.059251503859878E-2</v>
      </c>
    </row>
    <row r="2199" spans="1:10" x14ac:dyDescent="0.55000000000000004">
      <c r="A2199">
        <v>2187</v>
      </c>
      <c r="B2199">
        <v>29616</v>
      </c>
      <c r="C2199">
        <v>-220615</v>
      </c>
      <c r="F2199">
        <f t="shared" si="175"/>
        <v>27.337499999999999</v>
      </c>
      <c r="G2199">
        <f t="shared" si="176"/>
        <v>2.9616E-2</v>
      </c>
      <c r="H2199">
        <f t="shared" si="177"/>
        <v>90771.049015668919</v>
      </c>
      <c r="I2199">
        <f t="shared" si="178"/>
        <v>1.8170327617141312E-4</v>
      </c>
      <c r="J2199">
        <f t="shared" si="174"/>
        <v>6.9085501431604662E-2</v>
      </c>
    </row>
    <row r="2200" spans="1:10" x14ac:dyDescent="0.55000000000000004">
      <c r="A2200">
        <v>2188</v>
      </c>
      <c r="B2200">
        <v>29175</v>
      </c>
      <c r="C2200">
        <v>-239256</v>
      </c>
      <c r="F2200">
        <f t="shared" si="175"/>
        <v>27.35</v>
      </c>
      <c r="G2200">
        <f t="shared" si="176"/>
        <v>2.9175E-2</v>
      </c>
      <c r="H2200">
        <f t="shared" si="177"/>
        <v>72130.049015668919</v>
      </c>
      <c r="I2200">
        <f t="shared" si="178"/>
        <v>1.4438817617155937E-4</v>
      </c>
      <c r="J2200">
        <f t="shared" si="174"/>
        <v>5.4897906971125995E-2</v>
      </c>
    </row>
    <row r="2201" spans="1:10" x14ac:dyDescent="0.55000000000000004">
      <c r="A2201">
        <v>2189</v>
      </c>
      <c r="B2201">
        <v>28575</v>
      </c>
      <c r="C2201">
        <v>-256983</v>
      </c>
      <c r="F2201">
        <f t="shared" si="175"/>
        <v>27.362500000000001</v>
      </c>
      <c r="G2201">
        <f t="shared" si="176"/>
        <v>2.8575E-2</v>
      </c>
      <c r="H2201">
        <f t="shared" si="177"/>
        <v>54403.049015668919</v>
      </c>
      <c r="I2201">
        <f t="shared" si="178"/>
        <v>1.0890269912111104E-4</v>
      </c>
      <c r="J2201">
        <f t="shared" si="174"/>
        <v>4.1405954447071201E-2</v>
      </c>
    </row>
    <row r="2202" spans="1:10" x14ac:dyDescent="0.55000000000000004">
      <c r="A2202">
        <v>2190</v>
      </c>
      <c r="B2202">
        <v>27806</v>
      </c>
      <c r="C2202">
        <v>-266273</v>
      </c>
      <c r="F2202">
        <f t="shared" si="175"/>
        <v>27.375</v>
      </c>
      <c r="G2202">
        <f t="shared" si="176"/>
        <v>2.7805999999999997E-2</v>
      </c>
      <c r="H2202">
        <f t="shared" si="177"/>
        <v>45113.049015668919</v>
      </c>
      <c r="I2202">
        <f t="shared" si="178"/>
        <v>9.0306203278686201E-5</v>
      </c>
      <c r="J2202">
        <f t="shared" si="174"/>
        <v>3.4335370651253E-2</v>
      </c>
    </row>
    <row r="2203" spans="1:10" x14ac:dyDescent="0.55000000000000004">
      <c r="A2203">
        <v>2191</v>
      </c>
      <c r="B2203">
        <v>26888</v>
      </c>
      <c r="C2203">
        <v>-281320</v>
      </c>
      <c r="F2203">
        <f t="shared" si="175"/>
        <v>27.387499999999999</v>
      </c>
      <c r="G2203">
        <f t="shared" si="176"/>
        <v>2.6887999999999999E-2</v>
      </c>
      <c r="H2203">
        <f t="shared" si="177"/>
        <v>30066.049015668919</v>
      </c>
      <c r="I2203">
        <f t="shared" si="178"/>
        <v>6.0185484985794228E-5</v>
      </c>
      <c r="J2203">
        <f t="shared" si="174"/>
        <v>2.2883155971417022E-2</v>
      </c>
    </row>
    <row r="2204" spans="1:10" x14ac:dyDescent="0.55000000000000004">
      <c r="A2204">
        <v>2192</v>
      </c>
      <c r="B2204">
        <v>25819</v>
      </c>
      <c r="C2204">
        <v>-303506</v>
      </c>
      <c r="F2204">
        <f t="shared" si="175"/>
        <v>27.4</v>
      </c>
      <c r="G2204">
        <f t="shared" si="176"/>
        <v>2.5818999999999998E-2</v>
      </c>
      <c r="H2204">
        <f t="shared" si="177"/>
        <v>7880.0490156689193</v>
      </c>
      <c r="I2204">
        <f t="shared" si="178"/>
        <v>1.5774090286113128E-5</v>
      </c>
      <c r="J2204">
        <f t="shared" si="174"/>
        <v>5.997475444611597E-3</v>
      </c>
    </row>
    <row r="2205" spans="1:10" x14ac:dyDescent="0.55000000000000004">
      <c r="A2205">
        <v>2193</v>
      </c>
      <c r="B2205">
        <v>24600</v>
      </c>
      <c r="C2205">
        <v>-320489</v>
      </c>
      <c r="F2205">
        <f t="shared" si="175"/>
        <v>27.412500000000001</v>
      </c>
      <c r="G2205">
        <f t="shared" si="176"/>
        <v>2.46E-2</v>
      </c>
      <c r="H2205">
        <f t="shared" si="177"/>
        <v>-9102.9509843310807</v>
      </c>
      <c r="I2205">
        <f t="shared" si="178"/>
        <v>-1.8222065676416578E-5</v>
      </c>
      <c r="J2205">
        <f t="shared" si="174"/>
        <v>-6.9282214988093203E-3</v>
      </c>
    </row>
    <row r="2206" spans="1:10" x14ac:dyDescent="0.55000000000000004">
      <c r="A2206">
        <v>2194</v>
      </c>
      <c r="B2206">
        <v>23250</v>
      </c>
      <c r="C2206">
        <v>-338076</v>
      </c>
      <c r="F2206">
        <f t="shared" si="175"/>
        <v>27.425000000000001</v>
      </c>
      <c r="G2206">
        <f t="shared" si="176"/>
        <v>2.325E-2</v>
      </c>
      <c r="H2206">
        <f t="shared" si="177"/>
        <v>-26689.950984331081</v>
      </c>
      <c r="I2206">
        <f t="shared" si="178"/>
        <v>-5.3427294135052268E-5</v>
      </c>
      <c r="J2206">
        <f t="shared" si="174"/>
        <v>-2.0313620553389998E-2</v>
      </c>
    </row>
    <row r="2207" spans="1:10" x14ac:dyDescent="0.55000000000000004">
      <c r="A2207">
        <v>2195</v>
      </c>
      <c r="B2207">
        <v>21769</v>
      </c>
      <c r="C2207">
        <v>-351377</v>
      </c>
      <c r="F2207">
        <f t="shared" si="175"/>
        <v>27.4375</v>
      </c>
      <c r="G2207">
        <f t="shared" si="176"/>
        <v>2.1769E-2</v>
      </c>
      <c r="H2207">
        <f t="shared" si="177"/>
        <v>-39990.950984331081</v>
      </c>
      <c r="I2207">
        <f t="shared" si="178"/>
        <v>-8.0052912132909403E-5</v>
      </c>
      <c r="J2207">
        <f t="shared" si="174"/>
        <v>-3.0436961249641646E-2</v>
      </c>
    </row>
    <row r="2208" spans="1:10" x14ac:dyDescent="0.55000000000000004">
      <c r="A2208">
        <v>2196</v>
      </c>
      <c r="B2208">
        <v>20166</v>
      </c>
      <c r="C2208">
        <v>-367766</v>
      </c>
      <c r="F2208">
        <f t="shared" si="175"/>
        <v>27.45</v>
      </c>
      <c r="G2208">
        <f t="shared" si="176"/>
        <v>2.0166E-2</v>
      </c>
      <c r="H2208">
        <f t="shared" si="177"/>
        <v>-56379.950984331081</v>
      </c>
      <c r="I2208">
        <f t="shared" si="178"/>
        <v>-1.1286001335589117E-4</v>
      </c>
      <c r="J2208">
        <f t="shared" si="174"/>
        <v>-4.2910567044008092E-2</v>
      </c>
    </row>
    <row r="2209" spans="1:10" x14ac:dyDescent="0.55000000000000004">
      <c r="A2209">
        <v>2197</v>
      </c>
      <c r="B2209">
        <v>18450</v>
      </c>
      <c r="C2209">
        <v>-386648</v>
      </c>
      <c r="F2209">
        <f t="shared" si="175"/>
        <v>27.462499999999999</v>
      </c>
      <c r="G2209">
        <f t="shared" si="176"/>
        <v>1.8449999999999998E-2</v>
      </c>
      <c r="H2209">
        <f t="shared" si="177"/>
        <v>-75261.950984331081</v>
      </c>
      <c r="I2209">
        <f t="shared" si="178"/>
        <v>-1.5065754128879382E-4</v>
      </c>
      <c r="J2209">
        <f t="shared" si="174"/>
        <v>-5.7281585691224358E-2</v>
      </c>
    </row>
    <row r="2210" spans="1:10" x14ac:dyDescent="0.55000000000000004">
      <c r="A2210">
        <v>2198</v>
      </c>
      <c r="B2210">
        <v>16622</v>
      </c>
      <c r="C2210">
        <v>-400525</v>
      </c>
      <c r="F2210">
        <f t="shared" si="175"/>
        <v>27.475000000000001</v>
      </c>
      <c r="G2210">
        <f t="shared" si="176"/>
        <v>1.6621999999999998E-2</v>
      </c>
      <c r="H2210">
        <f t="shared" si="177"/>
        <v>-89138.950984331081</v>
      </c>
      <c r="I2210">
        <f t="shared" si="178"/>
        <v>-1.784361820643944E-4</v>
      </c>
      <c r="J2210">
        <f t="shared" si="174"/>
        <v>-6.7843317804740927E-2</v>
      </c>
    </row>
    <row r="2211" spans="1:10" x14ac:dyDescent="0.55000000000000004">
      <c r="A2211">
        <v>2199</v>
      </c>
      <c r="B2211">
        <v>14709</v>
      </c>
      <c r="C2211">
        <v>-413453</v>
      </c>
      <c r="F2211">
        <f t="shared" si="175"/>
        <v>27.487500000000001</v>
      </c>
      <c r="G2211">
        <f t="shared" si="176"/>
        <v>1.4709E-2</v>
      </c>
      <c r="H2211">
        <f t="shared" si="177"/>
        <v>-102066.95098433108</v>
      </c>
      <c r="I2211">
        <f t="shared" si="178"/>
        <v>-2.0431513774263641E-4</v>
      </c>
      <c r="J2211">
        <f t="shared" si="174"/>
        <v>-7.7682769614465116E-2</v>
      </c>
    </row>
    <row r="2212" spans="1:10" x14ac:dyDescent="0.55000000000000004">
      <c r="A2212">
        <v>2200</v>
      </c>
      <c r="B2212">
        <v>12713</v>
      </c>
      <c r="C2212">
        <v>-428881</v>
      </c>
      <c r="F2212">
        <f t="shared" si="175"/>
        <v>27.5</v>
      </c>
      <c r="G2212">
        <f t="shared" si="176"/>
        <v>1.2712999999999999E-2</v>
      </c>
      <c r="H2212">
        <f t="shared" si="177"/>
        <v>-117494.95098433108</v>
      </c>
      <c r="I2212">
        <f t="shared" si="178"/>
        <v>-2.3519853256038996E-4</v>
      </c>
      <c r="J2212">
        <f t="shared" si="174"/>
        <v>-8.9424961950512805E-2</v>
      </c>
    </row>
    <row r="2213" spans="1:10" x14ac:dyDescent="0.55000000000000004">
      <c r="A2213">
        <v>2201</v>
      </c>
      <c r="B2213">
        <v>10650</v>
      </c>
      <c r="C2213">
        <v>-440136</v>
      </c>
      <c r="F2213">
        <f t="shared" si="175"/>
        <v>27.512499999999999</v>
      </c>
      <c r="G2213">
        <f t="shared" si="176"/>
        <v>1.065E-2</v>
      </c>
      <c r="H2213">
        <f t="shared" si="177"/>
        <v>-128749.95098433108</v>
      </c>
      <c r="I2213">
        <f t="shared" si="178"/>
        <v>-2.5772851756647084E-4</v>
      </c>
      <c r="J2213">
        <f t="shared" si="174"/>
        <v>-9.799109980002127E-2</v>
      </c>
    </row>
    <row r="2214" spans="1:10" x14ac:dyDescent="0.55000000000000004">
      <c r="A2214">
        <v>2202</v>
      </c>
      <c r="B2214">
        <v>8522</v>
      </c>
      <c r="C2214">
        <v>-450575</v>
      </c>
      <c r="F2214">
        <f t="shared" si="175"/>
        <v>27.524999999999999</v>
      </c>
      <c r="G2214">
        <f t="shared" si="176"/>
        <v>8.5220000000000001E-3</v>
      </c>
      <c r="H2214">
        <f t="shared" si="177"/>
        <v>-139188.95098433108</v>
      </c>
      <c r="I2214">
        <f t="shared" si="178"/>
        <v>-2.7862505363741521E-4</v>
      </c>
      <c r="J2214">
        <f t="shared" si="174"/>
        <v>-0.10593618314173776</v>
      </c>
    </row>
    <row r="2215" spans="1:10" x14ac:dyDescent="0.55000000000000004">
      <c r="A2215">
        <v>2203</v>
      </c>
      <c r="B2215">
        <v>6347</v>
      </c>
      <c r="C2215">
        <v>-465853</v>
      </c>
      <c r="F2215">
        <f t="shared" si="175"/>
        <v>27.537500000000001</v>
      </c>
      <c r="G2215">
        <f t="shared" si="176"/>
        <v>6.3469999999999993E-3</v>
      </c>
      <c r="H2215">
        <f t="shared" si="177"/>
        <v>-154466.95098433108</v>
      </c>
      <c r="I2215">
        <f t="shared" si="178"/>
        <v>-3.0920818210679801E-4</v>
      </c>
      <c r="J2215">
        <f t="shared" si="174"/>
        <v>-0.11756421104620601</v>
      </c>
    </row>
    <row r="2216" spans="1:10" x14ac:dyDescent="0.55000000000000004">
      <c r="A2216">
        <v>2204</v>
      </c>
      <c r="B2216">
        <v>4134</v>
      </c>
      <c r="C2216">
        <v>-482607</v>
      </c>
      <c r="F2216">
        <f t="shared" si="175"/>
        <v>27.55</v>
      </c>
      <c r="G2216">
        <f t="shared" si="176"/>
        <v>4.1339999999999997E-3</v>
      </c>
      <c r="H2216">
        <f t="shared" si="177"/>
        <v>-171220.95098433108</v>
      </c>
      <c r="I2216">
        <f t="shared" si="178"/>
        <v>-3.4274593144414847E-4</v>
      </c>
      <c r="J2216">
        <f t="shared" si="174"/>
        <v>-0.13031561695741573</v>
      </c>
    </row>
    <row r="2217" spans="1:10" x14ac:dyDescent="0.55000000000000004">
      <c r="A2217">
        <v>2205</v>
      </c>
      <c r="B2217">
        <v>1903</v>
      </c>
      <c r="C2217">
        <v>-494599</v>
      </c>
      <c r="F2217">
        <f t="shared" si="175"/>
        <v>27.5625</v>
      </c>
      <c r="G2217">
        <f t="shared" si="176"/>
        <v>1.903E-3</v>
      </c>
      <c r="H2217">
        <f t="shared" si="177"/>
        <v>-183212.95098433108</v>
      </c>
      <c r="I2217">
        <f t="shared" si="178"/>
        <v>-3.6675122510855735E-4</v>
      </c>
      <c r="J2217">
        <f t="shared" si="174"/>
        <v>-0.13944268271408436</v>
      </c>
    </row>
    <row r="2218" spans="1:10" x14ac:dyDescent="0.55000000000000004">
      <c r="A2218">
        <v>2206</v>
      </c>
      <c r="B2218">
        <v>-347</v>
      </c>
      <c r="C2218">
        <v>-500506</v>
      </c>
      <c r="F2218">
        <f t="shared" si="175"/>
        <v>27.574999999999999</v>
      </c>
      <c r="G2218">
        <f t="shared" si="176"/>
        <v>-3.4699999999999998E-4</v>
      </c>
      <c r="H2218">
        <f t="shared" si="177"/>
        <v>-189119.95098433108</v>
      </c>
      <c r="I2218">
        <f t="shared" si="178"/>
        <v>-3.785757139073952E-4</v>
      </c>
      <c r="J2218">
        <f t="shared" si="174"/>
        <v>-0.14393847802968157</v>
      </c>
    </row>
    <row r="2219" spans="1:10" x14ac:dyDescent="0.55000000000000004">
      <c r="A2219">
        <v>2207</v>
      </c>
      <c r="B2219">
        <v>-2588</v>
      </c>
      <c r="C2219">
        <v>-508226</v>
      </c>
      <c r="F2219">
        <f t="shared" si="175"/>
        <v>27.587499999999999</v>
      </c>
      <c r="G2219">
        <f t="shared" si="176"/>
        <v>-2.588E-3</v>
      </c>
      <c r="H2219">
        <f t="shared" si="177"/>
        <v>-196839.95098433108</v>
      </c>
      <c r="I2219">
        <f t="shared" si="178"/>
        <v>-3.9402942197020683E-4</v>
      </c>
      <c r="J2219">
        <f t="shared" si="174"/>
        <v>-0.1498141407749686</v>
      </c>
    </row>
    <row r="2220" spans="1:10" x14ac:dyDescent="0.55000000000000004">
      <c r="A2220">
        <v>2208</v>
      </c>
      <c r="B2220">
        <v>-4809</v>
      </c>
      <c r="C2220">
        <v>-518831</v>
      </c>
      <c r="F2220">
        <f t="shared" si="175"/>
        <v>27.6</v>
      </c>
      <c r="G2220">
        <f t="shared" si="176"/>
        <v>-4.8089999999999999E-3</v>
      </c>
      <c r="H2220">
        <f t="shared" si="177"/>
        <v>-207444.95098433108</v>
      </c>
      <c r="I2220">
        <f t="shared" si="178"/>
        <v>-4.152582528000147E-4</v>
      </c>
      <c r="J2220">
        <f t="shared" si="174"/>
        <v>-0.15788556608763296</v>
      </c>
    </row>
    <row r="2221" spans="1:10" x14ac:dyDescent="0.55000000000000004">
      <c r="A2221">
        <v>2209</v>
      </c>
      <c r="B2221">
        <v>-7013</v>
      </c>
      <c r="C2221">
        <v>-524147</v>
      </c>
      <c r="F2221">
        <f t="shared" si="175"/>
        <v>27.612500000000001</v>
      </c>
      <c r="G2221">
        <f t="shared" si="176"/>
        <v>-7.0129999999999993E-3</v>
      </c>
      <c r="H2221">
        <f t="shared" si="177"/>
        <v>-212760.95098433108</v>
      </c>
      <c r="I2221">
        <f t="shared" si="178"/>
        <v>-4.2589969218627204E-4</v>
      </c>
      <c r="J2221">
        <f t="shared" si="174"/>
        <v>-0.16193155354280728</v>
      </c>
    </row>
    <row r="2222" spans="1:10" x14ac:dyDescent="0.55000000000000004">
      <c r="A2222">
        <v>2210</v>
      </c>
      <c r="B2222">
        <v>-9178</v>
      </c>
      <c r="C2222">
        <v>-529083</v>
      </c>
      <c r="F2222">
        <f t="shared" si="175"/>
        <v>27.625</v>
      </c>
      <c r="G2222">
        <f t="shared" si="176"/>
        <v>-9.1780000000000004E-3</v>
      </c>
      <c r="H2222">
        <f t="shared" si="177"/>
        <v>-217696.95098433108</v>
      </c>
      <c r="I2222">
        <f t="shared" si="178"/>
        <v>-4.3578045682332356E-4</v>
      </c>
      <c r="J2222">
        <f t="shared" si="174"/>
        <v>-0.16568832443798043</v>
      </c>
    </row>
    <row r="2223" spans="1:10" x14ac:dyDescent="0.55000000000000004">
      <c r="A2223">
        <v>2211</v>
      </c>
      <c r="B2223">
        <v>-11288</v>
      </c>
      <c r="C2223">
        <v>-531172</v>
      </c>
      <c r="F2223">
        <f t="shared" si="175"/>
        <v>27.637499999999999</v>
      </c>
      <c r="G2223">
        <f t="shared" si="176"/>
        <v>-1.1287999999999999E-2</v>
      </c>
      <c r="H2223">
        <f t="shared" si="177"/>
        <v>-219785.95098433108</v>
      </c>
      <c r="I2223">
        <f t="shared" si="178"/>
        <v>-4.399621661682994E-4</v>
      </c>
      <c r="J2223">
        <f t="shared" si="174"/>
        <v>-0.16727825442177638</v>
      </c>
    </row>
    <row r="2224" spans="1:10" x14ac:dyDescent="0.55000000000000004">
      <c r="A2224">
        <v>2212</v>
      </c>
      <c r="B2224">
        <v>-13331</v>
      </c>
      <c r="C2224">
        <v>-533360</v>
      </c>
      <c r="F2224">
        <f t="shared" si="175"/>
        <v>27.65</v>
      </c>
      <c r="G2224">
        <f t="shared" si="176"/>
        <v>-1.3330999999999999E-2</v>
      </c>
      <c r="H2224">
        <f t="shared" si="177"/>
        <v>-221973.95098433108</v>
      </c>
      <c r="I2224">
        <f t="shared" si="178"/>
        <v>-4.4434205130319988E-4</v>
      </c>
      <c r="J2224">
        <f t="shared" si="174"/>
        <v>-0.1689435329304147</v>
      </c>
    </row>
    <row r="2225" spans="1:10" x14ac:dyDescent="0.55000000000000004">
      <c r="A2225">
        <v>2213</v>
      </c>
      <c r="B2225">
        <v>-15309</v>
      </c>
      <c r="C2225">
        <v>-535552</v>
      </c>
      <c r="F2225">
        <f t="shared" si="175"/>
        <v>27.662500000000001</v>
      </c>
      <c r="G2225">
        <f t="shared" si="176"/>
        <v>-1.5309E-2</v>
      </c>
      <c r="H2225">
        <f t="shared" si="177"/>
        <v>-224165.95098433108</v>
      </c>
      <c r="I2225">
        <f t="shared" si="178"/>
        <v>-4.4872994354072361E-4</v>
      </c>
      <c r="J2225">
        <f t="shared" si="174"/>
        <v>-0.17061185582389518</v>
      </c>
    </row>
    <row r="2226" spans="1:10" x14ac:dyDescent="0.55000000000000004">
      <c r="A2226">
        <v>2214</v>
      </c>
      <c r="B2226">
        <v>-17194</v>
      </c>
      <c r="C2226">
        <v>-534919</v>
      </c>
      <c r="F2226">
        <f t="shared" si="175"/>
        <v>27.675000000000001</v>
      </c>
      <c r="G2226">
        <f t="shared" si="176"/>
        <v>-1.7194000000000001E-2</v>
      </c>
      <c r="H2226">
        <f t="shared" si="177"/>
        <v>-223532.95098433108</v>
      </c>
      <c r="I2226">
        <f t="shared" si="178"/>
        <v>-4.4746281955059929E-4</v>
      </c>
      <c r="J2226">
        <f t="shared" si="174"/>
        <v>-0.17013008192263007</v>
      </c>
    </row>
    <row r="2227" spans="1:10" x14ac:dyDescent="0.55000000000000004">
      <c r="A2227">
        <v>2215</v>
      </c>
      <c r="B2227">
        <v>-18984</v>
      </c>
      <c r="C2227">
        <v>-536450</v>
      </c>
      <c r="F2227">
        <f t="shared" si="175"/>
        <v>27.6875</v>
      </c>
      <c r="G2227">
        <f t="shared" si="176"/>
        <v>-1.8984000000000001E-2</v>
      </c>
      <c r="H2227">
        <f t="shared" si="177"/>
        <v>-225063.95098433108</v>
      </c>
      <c r="I2227">
        <f t="shared" si="178"/>
        <v>-4.5052753807963612E-4</v>
      </c>
      <c r="J2227">
        <f t="shared" si="174"/>
        <v>-0.17129532022095056</v>
      </c>
    </row>
    <row r="2228" spans="1:10" x14ac:dyDescent="0.55000000000000004">
      <c r="A2228">
        <v>2216</v>
      </c>
      <c r="B2228">
        <v>-20672</v>
      </c>
      <c r="C2228">
        <v>-536587</v>
      </c>
      <c r="F2228">
        <f t="shared" si="175"/>
        <v>27.7</v>
      </c>
      <c r="G2228">
        <f t="shared" si="176"/>
        <v>-2.0671999999999999E-2</v>
      </c>
      <c r="H2228">
        <f t="shared" si="177"/>
        <v>-225200.95098433108</v>
      </c>
      <c r="I2228">
        <f t="shared" si="178"/>
        <v>-4.5080178134448138E-4</v>
      </c>
      <c r="J2228">
        <f t="shared" si="174"/>
        <v>-0.17139959040179312</v>
      </c>
    </row>
    <row r="2229" spans="1:10" x14ac:dyDescent="0.55000000000000004">
      <c r="A2229">
        <v>2217</v>
      </c>
      <c r="B2229">
        <v>-22238</v>
      </c>
      <c r="C2229">
        <v>-535266</v>
      </c>
      <c r="F2229">
        <f t="shared" si="175"/>
        <v>27.712499999999999</v>
      </c>
      <c r="G2229">
        <f t="shared" si="176"/>
        <v>-2.2237999999999997E-2</v>
      </c>
      <c r="H2229">
        <f t="shared" si="177"/>
        <v>-223879.95098433108</v>
      </c>
      <c r="I2229">
        <f t="shared" si="178"/>
        <v>-4.4815743570316346E-4</v>
      </c>
      <c r="J2229">
        <f t="shared" si="174"/>
        <v>-0.17039418230768374</v>
      </c>
    </row>
    <row r="2230" spans="1:10" x14ac:dyDescent="0.55000000000000004">
      <c r="A2230">
        <v>2218</v>
      </c>
      <c r="B2230">
        <v>-23681</v>
      </c>
      <c r="C2230">
        <v>-533099</v>
      </c>
      <c r="F2230">
        <f t="shared" si="175"/>
        <v>27.725000000000001</v>
      </c>
      <c r="G2230">
        <f t="shared" si="176"/>
        <v>-2.3681000000000001E-2</v>
      </c>
      <c r="H2230">
        <f t="shared" si="177"/>
        <v>-221712.95098433108</v>
      </c>
      <c r="I2230">
        <f t="shared" si="178"/>
        <v>-4.4381958785703489E-4</v>
      </c>
      <c r="J2230">
        <f t="shared" si="174"/>
        <v>-0.16874488681946653</v>
      </c>
    </row>
    <row r="2231" spans="1:10" x14ac:dyDescent="0.55000000000000004">
      <c r="A2231">
        <v>2219</v>
      </c>
      <c r="B2231">
        <v>-24994</v>
      </c>
      <c r="C2231">
        <v>-527260</v>
      </c>
      <c r="F2231">
        <f t="shared" si="175"/>
        <v>27.737500000000001</v>
      </c>
      <c r="G2231">
        <f t="shared" si="176"/>
        <v>-2.4993999999999999E-2</v>
      </c>
      <c r="H2231">
        <f t="shared" si="177"/>
        <v>-215873.95098433108</v>
      </c>
      <c r="I2231">
        <f t="shared" si="178"/>
        <v>-4.3213121980279179E-4</v>
      </c>
      <c r="J2231">
        <f t="shared" si="174"/>
        <v>-0.16430084604618536</v>
      </c>
    </row>
    <row r="2232" spans="1:10" x14ac:dyDescent="0.55000000000000004">
      <c r="A2232">
        <v>2220</v>
      </c>
      <c r="B2232">
        <v>-26166</v>
      </c>
      <c r="C2232">
        <v>-519374</v>
      </c>
      <c r="F2232">
        <f t="shared" si="175"/>
        <v>27.75</v>
      </c>
      <c r="G2232">
        <f t="shared" si="176"/>
        <v>-2.6165999999999998E-2</v>
      </c>
      <c r="H2232">
        <f t="shared" si="177"/>
        <v>-207987.95098433108</v>
      </c>
      <c r="I2232">
        <f t="shared" si="178"/>
        <v>-4.163452169811166E-4</v>
      </c>
      <c r="J2232">
        <f t="shared" si="174"/>
        <v>-0.15829884132995042</v>
      </c>
    </row>
    <row r="2233" spans="1:10" x14ac:dyDescent="0.55000000000000004">
      <c r="A2233">
        <v>2221</v>
      </c>
      <c r="B2233">
        <v>-27197</v>
      </c>
      <c r="C2233">
        <v>-510896</v>
      </c>
      <c r="F2233">
        <f t="shared" si="175"/>
        <v>27.762499999999999</v>
      </c>
      <c r="G2233">
        <f t="shared" si="176"/>
        <v>-2.7196999999999999E-2</v>
      </c>
      <c r="H2233">
        <f t="shared" si="177"/>
        <v>-199509.95098433108</v>
      </c>
      <c r="I2233">
        <f t="shared" si="178"/>
        <v>-3.9937416297120514E-4</v>
      </c>
      <c r="J2233">
        <f t="shared" si="174"/>
        <v>-0.15184626765708212</v>
      </c>
    </row>
    <row r="2234" spans="1:10" x14ac:dyDescent="0.55000000000000004">
      <c r="A2234">
        <v>2222</v>
      </c>
      <c r="B2234">
        <v>-28069</v>
      </c>
      <c r="C2234">
        <v>-499903</v>
      </c>
      <c r="F2234">
        <f t="shared" si="175"/>
        <v>27.774999999999999</v>
      </c>
      <c r="G2234">
        <f t="shared" si="176"/>
        <v>-2.8069E-2</v>
      </c>
      <c r="H2234">
        <f t="shared" si="177"/>
        <v>-188516.95098433108</v>
      </c>
      <c r="I2234">
        <f t="shared" si="178"/>
        <v>-3.7736864318694505E-4</v>
      </c>
      <c r="J2234">
        <f t="shared" si="174"/>
        <v>-0.14347953701473234</v>
      </c>
    </row>
    <row r="2235" spans="1:10" x14ac:dyDescent="0.55000000000000004">
      <c r="A2235">
        <v>2223</v>
      </c>
      <c r="B2235">
        <v>-28781</v>
      </c>
      <c r="C2235">
        <v>-487699</v>
      </c>
      <c r="F2235">
        <f t="shared" si="175"/>
        <v>27.787500000000001</v>
      </c>
      <c r="G2235">
        <f t="shared" si="176"/>
        <v>-2.8780999999999998E-2</v>
      </c>
      <c r="H2235">
        <f t="shared" si="177"/>
        <v>-176312.95098433108</v>
      </c>
      <c r="I2235">
        <f t="shared" si="178"/>
        <v>-3.5293897308350555E-4</v>
      </c>
      <c r="J2235">
        <f t="shared" si="174"/>
        <v>-0.13419111886143145</v>
      </c>
    </row>
    <row r="2236" spans="1:10" x14ac:dyDescent="0.55000000000000004">
      <c r="A2236">
        <v>2224</v>
      </c>
      <c r="B2236">
        <v>-29334</v>
      </c>
      <c r="C2236">
        <v>-474197</v>
      </c>
      <c r="F2236">
        <f t="shared" si="175"/>
        <v>27.8</v>
      </c>
      <c r="G2236">
        <f t="shared" si="176"/>
        <v>-2.9333999999999999E-2</v>
      </c>
      <c r="H2236">
        <f t="shared" si="177"/>
        <v>-162810.95098433108</v>
      </c>
      <c r="I2236">
        <f t="shared" si="178"/>
        <v>-3.2591099817883169E-4</v>
      </c>
      <c r="J2236">
        <f t="shared" si="174"/>
        <v>-0.12391479782686342</v>
      </c>
    </row>
    <row r="2237" spans="1:10" x14ac:dyDescent="0.55000000000000004">
      <c r="A2237">
        <v>2225</v>
      </c>
      <c r="B2237">
        <v>-29728</v>
      </c>
      <c r="C2237">
        <v>-454366</v>
      </c>
      <c r="F2237">
        <f t="shared" si="175"/>
        <v>27.8125</v>
      </c>
      <c r="G2237">
        <f t="shared" si="176"/>
        <v>-2.9727999999999997E-2</v>
      </c>
      <c r="H2237">
        <f t="shared" si="177"/>
        <v>-142979.95098433108</v>
      </c>
      <c r="I2237">
        <f t="shared" si="178"/>
        <v>-2.8621378514857046E-4</v>
      </c>
      <c r="J2237">
        <f t="shared" si="174"/>
        <v>-0.10882149887585474</v>
      </c>
    </row>
    <row r="2238" spans="1:10" x14ac:dyDescent="0.55000000000000004">
      <c r="A2238">
        <v>2226</v>
      </c>
      <c r="B2238">
        <v>-29944</v>
      </c>
      <c r="C2238">
        <v>-436815</v>
      </c>
      <c r="F2238">
        <f t="shared" si="175"/>
        <v>27.824999999999999</v>
      </c>
      <c r="G2238">
        <f t="shared" si="176"/>
        <v>-2.9943999999999998E-2</v>
      </c>
      <c r="H2238">
        <f t="shared" si="177"/>
        <v>-125428.95098433108</v>
      </c>
      <c r="I2238">
        <f t="shared" si="178"/>
        <v>-2.5108062061354373E-4</v>
      </c>
      <c r="J2238">
        <f t="shared" si="174"/>
        <v>-9.5463499284853107E-2</v>
      </c>
    </row>
    <row r="2239" spans="1:10" x14ac:dyDescent="0.55000000000000004">
      <c r="A2239">
        <v>2227</v>
      </c>
      <c r="B2239">
        <v>-29991</v>
      </c>
      <c r="C2239">
        <v>-419780</v>
      </c>
      <c r="F2239">
        <f t="shared" si="175"/>
        <v>27.837499999999999</v>
      </c>
      <c r="G2239">
        <f t="shared" si="176"/>
        <v>-2.9991E-2</v>
      </c>
      <c r="H2239">
        <f t="shared" si="177"/>
        <v>-108393.95098433108</v>
      </c>
      <c r="I2239">
        <f t="shared" si="178"/>
        <v>-2.1698037231691219E-4</v>
      </c>
      <c r="J2239">
        <f t="shared" si="174"/>
        <v>-8.2498225338484665E-2</v>
      </c>
    </row>
    <row r="2240" spans="1:10" x14ac:dyDescent="0.55000000000000004">
      <c r="A2240">
        <v>2228</v>
      </c>
      <c r="B2240">
        <v>-29878</v>
      </c>
      <c r="C2240">
        <v>-408184</v>
      </c>
      <c r="F2240">
        <f t="shared" si="175"/>
        <v>27.85</v>
      </c>
      <c r="G2240">
        <f t="shared" si="176"/>
        <v>-2.9877999999999998E-2</v>
      </c>
      <c r="H2240">
        <f t="shared" si="177"/>
        <v>-96797.950984331081</v>
      </c>
      <c r="I2240">
        <f t="shared" si="178"/>
        <v>-1.9376778181220194E-4</v>
      </c>
      <c r="J2240">
        <f t="shared" si="174"/>
        <v>-7.3672553681185679E-2</v>
      </c>
    </row>
    <row r="2241" spans="1:10" x14ac:dyDescent="0.55000000000000004">
      <c r="A2241">
        <v>2229</v>
      </c>
      <c r="B2241">
        <v>-29597</v>
      </c>
      <c r="C2241">
        <v>-386834</v>
      </c>
      <c r="F2241">
        <f t="shared" si="175"/>
        <v>27.862500000000001</v>
      </c>
      <c r="G2241">
        <f t="shared" si="176"/>
        <v>-2.9596999999999998E-2</v>
      </c>
      <c r="H2241">
        <f t="shared" si="177"/>
        <v>-75447.950984331081</v>
      </c>
      <c r="I2241">
        <f t="shared" si="178"/>
        <v>-1.5102987156077348E-4</v>
      </c>
      <c r="J2241">
        <f t="shared" si="174"/>
        <v>-5.7423149586382824E-2</v>
      </c>
    </row>
    <row r="2242" spans="1:10" x14ac:dyDescent="0.55000000000000004">
      <c r="A2242">
        <v>2230</v>
      </c>
      <c r="B2242">
        <v>-29147</v>
      </c>
      <c r="C2242">
        <v>-373695</v>
      </c>
      <c r="F2242">
        <f t="shared" si="175"/>
        <v>27.875</v>
      </c>
      <c r="G2242">
        <f t="shared" si="176"/>
        <v>-2.9146999999999999E-2</v>
      </c>
      <c r="H2242">
        <f t="shared" si="177"/>
        <v>-62308.950984331081</v>
      </c>
      <c r="I2242">
        <f t="shared" si="178"/>
        <v>-1.2472854121915671E-4</v>
      </c>
      <c r="J2242">
        <f t="shared" si="174"/>
        <v>-4.7423106476236945E-2</v>
      </c>
    </row>
    <row r="2243" spans="1:10" x14ac:dyDescent="0.55000000000000004">
      <c r="A2243">
        <v>2231</v>
      </c>
      <c r="B2243">
        <v>-28538</v>
      </c>
      <c r="C2243">
        <v>-358953</v>
      </c>
      <c r="F2243">
        <f t="shared" si="175"/>
        <v>27.887499999999999</v>
      </c>
      <c r="G2243">
        <f t="shared" si="176"/>
        <v>-2.8537999999999997E-2</v>
      </c>
      <c r="H2243">
        <f t="shared" si="177"/>
        <v>-47566.950984331081</v>
      </c>
      <c r="I2243">
        <f t="shared" si="178"/>
        <v>-9.5218364501285134E-5</v>
      </c>
      <c r="J2243">
        <f t="shared" si="174"/>
        <v>-3.6203026140612431E-2</v>
      </c>
    </row>
    <row r="2244" spans="1:10" x14ac:dyDescent="0.55000000000000004">
      <c r="A2244">
        <v>2232</v>
      </c>
      <c r="B2244">
        <v>-27769</v>
      </c>
      <c r="C2244">
        <v>-342460</v>
      </c>
      <c r="F2244">
        <f t="shared" si="175"/>
        <v>27.9</v>
      </c>
      <c r="G2244">
        <f t="shared" si="176"/>
        <v>-2.7768999999999999E-2</v>
      </c>
      <c r="H2244">
        <f t="shared" si="177"/>
        <v>-31073.950984331081</v>
      </c>
      <c r="I2244">
        <f t="shared" si="178"/>
        <v>-6.2203078610099686E-5</v>
      </c>
      <c r="J2244">
        <f t="shared" si="174"/>
        <v>-2.3650266340350924E-2</v>
      </c>
    </row>
    <row r="2245" spans="1:10" x14ac:dyDescent="0.55000000000000004">
      <c r="A2245">
        <v>2233</v>
      </c>
      <c r="B2245">
        <v>-26841</v>
      </c>
      <c r="C2245">
        <v>-327438</v>
      </c>
      <c r="F2245">
        <f t="shared" si="175"/>
        <v>27.912500000000001</v>
      </c>
      <c r="G2245">
        <f t="shared" si="176"/>
        <v>-2.6841E-2</v>
      </c>
      <c r="H2245">
        <f t="shared" si="177"/>
        <v>-16051.950984331081</v>
      </c>
      <c r="I2245">
        <f t="shared" si="178"/>
        <v>-3.2132404708602815E-5</v>
      </c>
      <c r="J2245">
        <f t="shared" si="174"/>
        <v>-1.221707906577817E-2</v>
      </c>
    </row>
    <row r="2246" spans="1:10" x14ac:dyDescent="0.55000000000000004">
      <c r="A2246">
        <v>2234</v>
      </c>
      <c r="B2246">
        <v>-25763</v>
      </c>
      <c r="C2246">
        <v>-310642</v>
      </c>
      <c r="F2246">
        <f t="shared" si="175"/>
        <v>27.925000000000001</v>
      </c>
      <c r="G2246">
        <f t="shared" si="176"/>
        <v>-2.5762999999999998E-2</v>
      </c>
      <c r="H2246">
        <f t="shared" si="177"/>
        <v>744.04901566891931</v>
      </c>
      <c r="I2246">
        <f t="shared" si="178"/>
        <v>1.4894192062914262E-6</v>
      </c>
      <c r="J2246">
        <f t="shared" si="174"/>
        <v>5.6629288627374984E-4</v>
      </c>
    </row>
    <row r="2247" spans="1:10" x14ac:dyDescent="0.55000000000000004">
      <c r="A2247">
        <v>2235</v>
      </c>
      <c r="B2247">
        <v>-24534</v>
      </c>
      <c r="C2247">
        <v>-293146</v>
      </c>
      <c r="F2247">
        <f t="shared" si="175"/>
        <v>27.9375</v>
      </c>
      <c r="G2247">
        <f t="shared" si="176"/>
        <v>-2.4534E-2</v>
      </c>
      <c r="H2247">
        <f t="shared" si="177"/>
        <v>18240.049015668919</v>
      </c>
      <c r="I2247">
        <f t="shared" si="178"/>
        <v>3.6512486080248899E-5</v>
      </c>
      <c r="J2247">
        <f t="shared" si="174"/>
        <v>1.3882432185696254E-2</v>
      </c>
    </row>
    <row r="2248" spans="1:10" x14ac:dyDescent="0.55000000000000004">
      <c r="A2248">
        <v>2236</v>
      </c>
      <c r="B2248">
        <v>-23175</v>
      </c>
      <c r="C2248">
        <v>-273228</v>
      </c>
      <c r="F2248">
        <f t="shared" si="175"/>
        <v>27.95</v>
      </c>
      <c r="G2248">
        <f t="shared" si="176"/>
        <v>-2.3174999999999998E-2</v>
      </c>
      <c r="H2248">
        <f t="shared" si="177"/>
        <v>38158.049015668919</v>
      </c>
      <c r="I2248">
        <f t="shared" si="178"/>
        <v>7.6383853592565138E-5</v>
      </c>
      <c r="J2248">
        <f t="shared" si="174"/>
        <v>2.9041946507020983E-2</v>
      </c>
    </row>
    <row r="2249" spans="1:10" x14ac:dyDescent="0.55000000000000004">
      <c r="A2249">
        <v>2237</v>
      </c>
      <c r="B2249">
        <v>-21684</v>
      </c>
      <c r="C2249">
        <v>-257522</v>
      </c>
      <c r="F2249">
        <f t="shared" si="175"/>
        <v>27.962499999999999</v>
      </c>
      <c r="G2249">
        <f t="shared" si="176"/>
        <v>-2.1683999999999998E-2</v>
      </c>
      <c r="H2249">
        <f t="shared" si="177"/>
        <v>53864.049015668919</v>
      </c>
      <c r="I2249">
        <f t="shared" si="178"/>
        <v>1.0782374204263235E-4</v>
      </c>
      <c r="J2249">
        <f t="shared" si="174"/>
        <v>4.0995723589595849E-2</v>
      </c>
    </row>
    <row r="2250" spans="1:10" x14ac:dyDescent="0.55000000000000004">
      <c r="A2250">
        <v>2238</v>
      </c>
      <c r="B2250">
        <v>-20081</v>
      </c>
      <c r="C2250">
        <v>-244133</v>
      </c>
      <c r="F2250">
        <f t="shared" si="175"/>
        <v>27.975000000000001</v>
      </c>
      <c r="G2250">
        <f t="shared" si="176"/>
        <v>-2.0080999999999998E-2</v>
      </c>
      <c r="H2250">
        <f t="shared" si="177"/>
        <v>67253.049015668919</v>
      </c>
      <c r="I2250">
        <f t="shared" si="178"/>
        <v>1.346255162982003E-4</v>
      </c>
      <c r="J2250">
        <f t="shared" si="174"/>
        <v>5.1186040752374082E-2</v>
      </c>
    </row>
    <row r="2251" spans="1:10" x14ac:dyDescent="0.55000000000000004">
      <c r="A2251">
        <v>2239</v>
      </c>
      <c r="B2251">
        <v>-18356</v>
      </c>
      <c r="C2251">
        <v>-228526</v>
      </c>
      <c r="F2251">
        <f t="shared" si="175"/>
        <v>27.987500000000001</v>
      </c>
      <c r="G2251">
        <f t="shared" si="176"/>
        <v>-1.8356000000000001E-2</v>
      </c>
      <c r="H2251">
        <f t="shared" si="177"/>
        <v>82860.049015668919</v>
      </c>
      <c r="I2251">
        <f t="shared" si="178"/>
        <v>1.6586722895834286E-4</v>
      </c>
      <c r="J2251">
        <f t="shared" si="174"/>
        <v>6.3064469310106536E-2</v>
      </c>
    </row>
    <row r="2252" spans="1:10" x14ac:dyDescent="0.55000000000000004">
      <c r="A2252">
        <v>2240</v>
      </c>
      <c r="B2252">
        <v>-16528</v>
      </c>
      <c r="C2252">
        <v>-210450</v>
      </c>
      <c r="F2252">
        <f t="shared" si="175"/>
        <v>28</v>
      </c>
      <c r="G2252">
        <f t="shared" si="176"/>
        <v>-1.6527999999999998E-2</v>
      </c>
      <c r="H2252">
        <f t="shared" si="177"/>
        <v>100936.04901566892</v>
      </c>
      <c r="I2252">
        <f t="shared" si="178"/>
        <v>2.0205132571266701E-4</v>
      </c>
      <c r="J2252">
        <f t="shared" si="174"/>
        <v>7.6822044411636092E-2</v>
      </c>
    </row>
    <row r="2253" spans="1:10" x14ac:dyDescent="0.55000000000000004">
      <c r="A2253">
        <v>2241</v>
      </c>
      <c r="B2253">
        <v>-14606</v>
      </c>
      <c r="C2253">
        <v>-195251</v>
      </c>
      <c r="F2253">
        <f t="shared" si="175"/>
        <v>28.012499999999999</v>
      </c>
      <c r="G2253">
        <f t="shared" si="176"/>
        <v>-1.4605999999999999E-2</v>
      </c>
      <c r="H2253">
        <f t="shared" si="177"/>
        <v>116135.04901566892</v>
      </c>
      <c r="I2253">
        <f t="shared" si="178"/>
        <v>2.3247631390524128E-4</v>
      </c>
      <c r="J2253">
        <f t="shared" ref="J2253:J2316" si="179">(I2253*0.1*9.80665)/($J$4*10^(-6)*$H$4)</f>
        <v>8.838994571547254E-2</v>
      </c>
    </row>
    <row r="2254" spans="1:10" x14ac:dyDescent="0.55000000000000004">
      <c r="A2254">
        <v>2242</v>
      </c>
      <c r="B2254">
        <v>-12609</v>
      </c>
      <c r="C2254">
        <v>-188729</v>
      </c>
      <c r="F2254">
        <f t="shared" si="175"/>
        <v>28.024999999999999</v>
      </c>
      <c r="G2254">
        <f t="shared" si="176"/>
        <v>-1.2608999999999999E-2</v>
      </c>
      <c r="H2254">
        <f t="shared" si="177"/>
        <v>122657.04901566892</v>
      </c>
      <c r="I2254">
        <f t="shared" si="178"/>
        <v>2.4553189473239896E-4</v>
      </c>
      <c r="J2254">
        <f t="shared" si="179"/>
        <v>9.3353815200545337E-2</v>
      </c>
    </row>
    <row r="2255" spans="1:10" x14ac:dyDescent="0.55000000000000004">
      <c r="A2255">
        <v>2243</v>
      </c>
      <c r="B2255">
        <v>-10538</v>
      </c>
      <c r="C2255">
        <v>-179021</v>
      </c>
      <c r="F2255">
        <f t="shared" si="175"/>
        <v>28.037500000000001</v>
      </c>
      <c r="G2255">
        <f t="shared" si="176"/>
        <v>-1.0537999999999999E-2</v>
      </c>
      <c r="H2255">
        <f t="shared" si="177"/>
        <v>132365.04901566892</v>
      </c>
      <c r="I2255">
        <f t="shared" si="178"/>
        <v>2.6496513279895009E-4</v>
      </c>
      <c r="J2255">
        <f t="shared" si="179"/>
        <v>0.10074253721236481</v>
      </c>
    </row>
    <row r="2256" spans="1:10" x14ac:dyDescent="0.55000000000000004">
      <c r="A2256">
        <v>2244</v>
      </c>
      <c r="B2256">
        <v>-8409</v>
      </c>
      <c r="C2256">
        <v>-159798</v>
      </c>
      <c r="F2256">
        <f t="shared" si="175"/>
        <v>28.05</v>
      </c>
      <c r="G2256">
        <f t="shared" si="176"/>
        <v>-8.4089999999999998E-3</v>
      </c>
      <c r="H2256">
        <f t="shared" si="177"/>
        <v>151588.04901566892</v>
      </c>
      <c r="I2256">
        <f t="shared" si="178"/>
        <v>3.0344526623048216E-4</v>
      </c>
      <c r="J2256">
        <f t="shared" si="179"/>
        <v>0.11537308966737163</v>
      </c>
    </row>
    <row r="2257" spans="1:10" x14ac:dyDescent="0.55000000000000004">
      <c r="A2257">
        <v>2245</v>
      </c>
      <c r="B2257">
        <v>-6234</v>
      </c>
      <c r="C2257">
        <v>-140349</v>
      </c>
      <c r="F2257">
        <f t="shared" ref="F2257:F2320" si="180">A2257/80</f>
        <v>28.0625</v>
      </c>
      <c r="G2257">
        <f t="shared" ref="G2257:G2320" si="181">B2257*10^-6</f>
        <v>-6.234E-3</v>
      </c>
      <c r="H2257">
        <f t="shared" ref="H2257:H2320" si="182">C2257-$F$4</f>
        <v>171037.04901566892</v>
      </c>
      <c r="I2257">
        <f t="shared" ref="I2257:I2320" si="183">($H$4*H2257)/($H$6*$H$8)</f>
        <v>3.4237780096022603E-4</v>
      </c>
      <c r="J2257">
        <f t="shared" si="179"/>
        <v>0.13017564986595806</v>
      </c>
    </row>
    <row r="2258" spans="1:10" x14ac:dyDescent="0.55000000000000004">
      <c r="A2258">
        <v>2246</v>
      </c>
      <c r="B2258">
        <v>-4022</v>
      </c>
      <c r="C2258">
        <v>-125471</v>
      </c>
      <c r="F2258">
        <f t="shared" si="180"/>
        <v>28.074999999999999</v>
      </c>
      <c r="G2258">
        <f t="shared" si="181"/>
        <v>-4.0219999999999995E-3</v>
      </c>
      <c r="H2258">
        <f t="shared" si="182"/>
        <v>185915.04901566892</v>
      </c>
      <c r="I2258">
        <f t="shared" si="183"/>
        <v>3.7216021916728704E-4</v>
      </c>
      <c r="J2258">
        <f t="shared" si="179"/>
        <v>0.14149923928621455</v>
      </c>
    </row>
    <row r="2259" spans="1:10" x14ac:dyDescent="0.55000000000000004">
      <c r="A2259">
        <v>2247</v>
      </c>
      <c r="B2259">
        <v>-1781</v>
      </c>
      <c r="C2259">
        <v>-116139</v>
      </c>
      <c r="F2259">
        <f t="shared" si="180"/>
        <v>28.087499999999999</v>
      </c>
      <c r="G2259">
        <f t="shared" si="181"/>
        <v>-1.7809999999999998E-3</v>
      </c>
      <c r="H2259">
        <f t="shared" si="182"/>
        <v>195247.04901566892</v>
      </c>
      <c r="I2259">
        <f t="shared" si="183"/>
        <v>3.9084078958725565E-4</v>
      </c>
      <c r="J2259">
        <f t="shared" si="179"/>
        <v>0.14860178912287497</v>
      </c>
    </row>
    <row r="2260" spans="1:10" x14ac:dyDescent="0.55000000000000004">
      <c r="A2260">
        <v>2248</v>
      </c>
      <c r="B2260">
        <v>459</v>
      </c>
      <c r="C2260">
        <v>-110554</v>
      </c>
      <c r="F2260">
        <f t="shared" si="180"/>
        <v>28.1</v>
      </c>
      <c r="G2260">
        <f t="shared" si="181"/>
        <v>4.5899999999999999E-4</v>
      </c>
      <c r="H2260">
        <f t="shared" si="182"/>
        <v>200832.04901566892</v>
      </c>
      <c r="I2260">
        <f t="shared" si="183"/>
        <v>4.0202070662492443E-4</v>
      </c>
      <c r="J2260">
        <f t="shared" si="179"/>
        <v>0.15285251145868176</v>
      </c>
    </row>
    <row r="2261" spans="1:10" x14ac:dyDescent="0.55000000000000004">
      <c r="A2261">
        <v>2249</v>
      </c>
      <c r="B2261">
        <v>2700</v>
      </c>
      <c r="C2261">
        <v>-102559</v>
      </c>
      <c r="F2261">
        <f t="shared" si="180"/>
        <v>28.112500000000001</v>
      </c>
      <c r="G2261">
        <f t="shared" si="181"/>
        <v>2.6999999999999997E-3</v>
      </c>
      <c r="H2261">
        <f t="shared" si="182"/>
        <v>208827.04901566892</v>
      </c>
      <c r="I2261">
        <f t="shared" si="183"/>
        <v>4.1802490299308229E-4</v>
      </c>
      <c r="J2261">
        <f t="shared" si="179"/>
        <v>0.15893747566186434</v>
      </c>
    </row>
    <row r="2262" spans="1:10" x14ac:dyDescent="0.55000000000000004">
      <c r="A2262">
        <v>2250</v>
      </c>
      <c r="B2262">
        <v>4931</v>
      </c>
      <c r="C2262">
        <v>-95447</v>
      </c>
      <c r="F2262">
        <f t="shared" si="180"/>
        <v>28.125</v>
      </c>
      <c r="G2262">
        <f t="shared" si="181"/>
        <v>4.9309999999999996E-3</v>
      </c>
      <c r="H2262">
        <f t="shared" si="182"/>
        <v>215939.04901566892</v>
      </c>
      <c r="I2262">
        <f t="shared" si="183"/>
        <v>4.3226153145716465E-4</v>
      </c>
      <c r="J2262">
        <f t="shared" si="179"/>
        <v>0.16435039191114947</v>
      </c>
    </row>
    <row r="2263" spans="1:10" x14ac:dyDescent="0.55000000000000004">
      <c r="A2263">
        <v>2251</v>
      </c>
      <c r="B2263">
        <v>7125</v>
      </c>
      <c r="C2263">
        <v>-91983</v>
      </c>
      <c r="F2263">
        <f t="shared" si="180"/>
        <v>28.137499999999999</v>
      </c>
      <c r="G2263">
        <f t="shared" si="181"/>
        <v>7.1249999999999994E-3</v>
      </c>
      <c r="H2263">
        <f t="shared" si="182"/>
        <v>219403.04901566892</v>
      </c>
      <c r="I2263">
        <f t="shared" si="183"/>
        <v>4.3919568232887182E-4</v>
      </c>
      <c r="J2263">
        <f t="shared" si="179"/>
        <v>0.16698682918442334</v>
      </c>
    </row>
    <row r="2264" spans="1:10" x14ac:dyDescent="0.55000000000000004">
      <c r="A2264">
        <v>2252</v>
      </c>
      <c r="B2264">
        <v>9291</v>
      </c>
      <c r="C2264">
        <v>-87923</v>
      </c>
      <c r="F2264">
        <f t="shared" si="180"/>
        <v>28.15</v>
      </c>
      <c r="G2264">
        <f t="shared" si="181"/>
        <v>9.2909999999999989E-3</v>
      </c>
      <c r="H2264">
        <f t="shared" si="182"/>
        <v>223463.04901566892</v>
      </c>
      <c r="I2264">
        <f t="shared" si="183"/>
        <v>4.4732289149143856E-4</v>
      </c>
      <c r="J2264">
        <f t="shared" si="179"/>
        <v>0.17007687979917271</v>
      </c>
    </row>
    <row r="2265" spans="1:10" x14ac:dyDescent="0.55000000000000004">
      <c r="A2265">
        <v>2253</v>
      </c>
      <c r="B2265">
        <v>11391</v>
      </c>
      <c r="C2265">
        <v>-86355</v>
      </c>
      <c r="F2265">
        <f t="shared" si="180"/>
        <v>28.162500000000001</v>
      </c>
      <c r="G2265">
        <f t="shared" si="181"/>
        <v>1.1391E-2</v>
      </c>
      <c r="H2265">
        <f t="shared" si="182"/>
        <v>225031.04901566892</v>
      </c>
      <c r="I2265">
        <f t="shared" si="183"/>
        <v>4.5046167571974018E-4</v>
      </c>
      <c r="J2265">
        <f t="shared" si="179"/>
        <v>0.17127027865728284</v>
      </c>
    </row>
    <row r="2266" spans="1:10" x14ac:dyDescent="0.55000000000000004">
      <c r="A2266">
        <v>2254</v>
      </c>
      <c r="B2266">
        <v>13434</v>
      </c>
      <c r="C2266">
        <v>-81287</v>
      </c>
      <c r="F2266">
        <f t="shared" si="180"/>
        <v>28.175000000000001</v>
      </c>
      <c r="G2266">
        <f t="shared" si="181"/>
        <v>1.3434E-2</v>
      </c>
      <c r="H2266">
        <f t="shared" si="182"/>
        <v>230099.04901566892</v>
      </c>
      <c r="I2266">
        <f t="shared" si="183"/>
        <v>4.6060667474335794E-4</v>
      </c>
      <c r="J2266">
        <f t="shared" si="179"/>
        <v>0.17512751425224587</v>
      </c>
    </row>
    <row r="2267" spans="1:10" x14ac:dyDescent="0.55000000000000004">
      <c r="A2267">
        <v>2255</v>
      </c>
      <c r="B2267">
        <v>15403</v>
      </c>
      <c r="C2267">
        <v>-82525</v>
      </c>
      <c r="F2267">
        <f t="shared" si="180"/>
        <v>28.1875</v>
      </c>
      <c r="G2267">
        <f t="shared" si="181"/>
        <v>1.5403E-2</v>
      </c>
      <c r="H2267">
        <f t="shared" si="182"/>
        <v>228861.04901566892</v>
      </c>
      <c r="I2267">
        <f t="shared" si="183"/>
        <v>4.5812847648147182E-4</v>
      </c>
      <c r="J2267">
        <f t="shared" si="179"/>
        <v>0.17418527714361046</v>
      </c>
    </row>
    <row r="2268" spans="1:10" x14ac:dyDescent="0.55000000000000004">
      <c r="A2268">
        <v>2256</v>
      </c>
      <c r="B2268">
        <v>17288</v>
      </c>
      <c r="C2268">
        <v>-82128</v>
      </c>
      <c r="F2268">
        <f t="shared" si="180"/>
        <v>28.2</v>
      </c>
      <c r="G2268">
        <f t="shared" si="181"/>
        <v>1.7287999999999998E-2</v>
      </c>
      <c r="H2268">
        <f t="shared" si="182"/>
        <v>229258.04901566892</v>
      </c>
      <c r="I2268">
        <f t="shared" si="183"/>
        <v>4.5892318141682625E-4</v>
      </c>
      <c r="J2268">
        <f t="shared" si="179"/>
        <v>0.17448743233919065</v>
      </c>
    </row>
    <row r="2269" spans="1:10" x14ac:dyDescent="0.55000000000000004">
      <c r="A2269">
        <v>2257</v>
      </c>
      <c r="B2269">
        <v>19078</v>
      </c>
      <c r="C2269">
        <v>-77874</v>
      </c>
      <c r="F2269">
        <f t="shared" si="180"/>
        <v>28.212499999999999</v>
      </c>
      <c r="G2269">
        <f t="shared" si="181"/>
        <v>1.9077999999999998E-2</v>
      </c>
      <c r="H2269">
        <f t="shared" si="182"/>
        <v>233512.04901566892</v>
      </c>
      <c r="I2269">
        <f t="shared" si="183"/>
        <v>4.6743873505661907E-4</v>
      </c>
      <c r="J2269">
        <f t="shared" si="179"/>
        <v>0.17772513561878275</v>
      </c>
    </row>
    <row r="2270" spans="1:10" x14ac:dyDescent="0.55000000000000004">
      <c r="A2270">
        <v>2258</v>
      </c>
      <c r="B2270">
        <v>20756</v>
      </c>
      <c r="C2270">
        <v>-85535</v>
      </c>
      <c r="F2270">
        <f t="shared" si="180"/>
        <v>28.225000000000001</v>
      </c>
      <c r="G2270">
        <f t="shared" si="181"/>
        <v>2.0756E-2</v>
      </c>
      <c r="H2270">
        <f t="shared" si="182"/>
        <v>225851.04901566892</v>
      </c>
      <c r="I2270">
        <f t="shared" si="183"/>
        <v>4.5210313175749996E-4</v>
      </c>
      <c r="J2270">
        <f t="shared" si="179"/>
        <v>0.17189437754991696</v>
      </c>
    </row>
    <row r="2271" spans="1:10" x14ac:dyDescent="0.55000000000000004">
      <c r="A2271">
        <v>2259</v>
      </c>
      <c r="B2271">
        <v>22313</v>
      </c>
      <c r="C2271">
        <v>-90508</v>
      </c>
      <c r="F2271">
        <f t="shared" si="180"/>
        <v>28.237500000000001</v>
      </c>
      <c r="G2271">
        <f t="shared" si="181"/>
        <v>2.2313E-2</v>
      </c>
      <c r="H2271">
        <f t="shared" si="182"/>
        <v>220878.04901566892</v>
      </c>
      <c r="I2271">
        <f t="shared" si="183"/>
        <v>4.4214830142118365E-4</v>
      </c>
      <c r="J2271">
        <f t="shared" si="179"/>
        <v>0.16810944609495423</v>
      </c>
    </row>
    <row r="2272" spans="1:10" x14ac:dyDescent="0.55000000000000004">
      <c r="A2272">
        <v>2260</v>
      </c>
      <c r="B2272">
        <v>23756</v>
      </c>
      <c r="C2272">
        <v>-93899</v>
      </c>
      <c r="F2272">
        <f t="shared" si="180"/>
        <v>28.25</v>
      </c>
      <c r="G2272">
        <f t="shared" si="181"/>
        <v>2.3755999999999999E-2</v>
      </c>
      <c r="H2272">
        <f t="shared" si="182"/>
        <v>217487.04901566892</v>
      </c>
      <c r="I2272">
        <f t="shared" si="183"/>
        <v>4.353602801723502E-4</v>
      </c>
      <c r="J2272">
        <f t="shared" si="179"/>
        <v>0.16552856884504902</v>
      </c>
    </row>
    <row r="2273" spans="1:10" x14ac:dyDescent="0.55000000000000004">
      <c r="A2273">
        <v>2261</v>
      </c>
      <c r="B2273">
        <v>25059</v>
      </c>
      <c r="C2273">
        <v>-103709</v>
      </c>
      <c r="F2273">
        <f t="shared" si="180"/>
        <v>28.262499999999999</v>
      </c>
      <c r="G2273">
        <f t="shared" si="181"/>
        <v>2.5058999999999998E-2</v>
      </c>
      <c r="H2273">
        <f t="shared" si="182"/>
        <v>207677.04901566892</v>
      </c>
      <c r="I2273">
        <f t="shared" si="183"/>
        <v>4.1572286098890695E-4</v>
      </c>
      <c r="J2273">
        <f t="shared" si="179"/>
        <v>0.15806221501975554</v>
      </c>
    </row>
    <row r="2274" spans="1:10" x14ac:dyDescent="0.55000000000000004">
      <c r="A2274">
        <v>2262</v>
      </c>
      <c r="B2274">
        <v>26222</v>
      </c>
      <c r="C2274">
        <v>-111305</v>
      </c>
      <c r="F2274">
        <f t="shared" si="180"/>
        <v>28.274999999999999</v>
      </c>
      <c r="G2274">
        <f t="shared" si="181"/>
        <v>2.6221999999999999E-2</v>
      </c>
      <c r="H2274">
        <f t="shared" si="182"/>
        <v>200081.04901566892</v>
      </c>
      <c r="I2274">
        <f t="shared" si="183"/>
        <v>4.0051737310741516E-4</v>
      </c>
      <c r="J2274">
        <f t="shared" si="179"/>
        <v>0.15228092820457417</v>
      </c>
    </row>
    <row r="2275" spans="1:10" x14ac:dyDescent="0.55000000000000004">
      <c r="A2275">
        <v>2263</v>
      </c>
      <c r="B2275">
        <v>27244</v>
      </c>
      <c r="C2275">
        <v>-118681</v>
      </c>
      <c r="F2275">
        <f t="shared" si="180"/>
        <v>28.287500000000001</v>
      </c>
      <c r="G2275">
        <f t="shared" si="181"/>
        <v>2.7243999999999997E-2</v>
      </c>
      <c r="H2275">
        <f t="shared" si="182"/>
        <v>192705.04901566892</v>
      </c>
      <c r="I2275">
        <f t="shared" si="183"/>
        <v>3.8575227587020033E-4</v>
      </c>
      <c r="J2275">
        <f t="shared" si="179"/>
        <v>0.14666708255570923</v>
      </c>
    </row>
    <row r="2276" spans="1:10" x14ac:dyDescent="0.55000000000000004">
      <c r="A2276">
        <v>2264</v>
      </c>
      <c r="B2276">
        <v>28106</v>
      </c>
      <c r="C2276">
        <v>-125131</v>
      </c>
      <c r="F2276">
        <f t="shared" si="180"/>
        <v>28.3</v>
      </c>
      <c r="G2276">
        <f t="shared" si="181"/>
        <v>2.8105999999999999E-2</v>
      </c>
      <c r="H2276">
        <f t="shared" si="182"/>
        <v>186255.04901566892</v>
      </c>
      <c r="I2276">
        <f t="shared" si="183"/>
        <v>3.7284082289026059E-4</v>
      </c>
      <c r="J2276">
        <f t="shared" si="179"/>
        <v>0.14175801199779456</v>
      </c>
    </row>
    <row r="2277" spans="1:10" x14ac:dyDescent="0.55000000000000004">
      <c r="A2277">
        <v>2265</v>
      </c>
      <c r="B2277">
        <v>28809</v>
      </c>
      <c r="C2277">
        <v>-135065</v>
      </c>
      <c r="F2277">
        <f t="shared" si="180"/>
        <v>28.3125</v>
      </c>
      <c r="G2277">
        <f t="shared" si="181"/>
        <v>2.8808999999999998E-2</v>
      </c>
      <c r="H2277">
        <f t="shared" si="182"/>
        <v>176321.04901566892</v>
      </c>
      <c r="I2277">
        <f t="shared" si="183"/>
        <v>3.529551835254976E-4</v>
      </c>
      <c r="J2277">
        <f t="shared" si="179"/>
        <v>0.13419728224239544</v>
      </c>
    </row>
    <row r="2278" spans="1:10" x14ac:dyDescent="0.55000000000000004">
      <c r="A2278">
        <v>2266</v>
      </c>
      <c r="B2278">
        <v>29363</v>
      </c>
      <c r="C2278">
        <v>-148263</v>
      </c>
      <c r="F2278">
        <f t="shared" si="180"/>
        <v>28.324999999999999</v>
      </c>
      <c r="G2278">
        <f t="shared" si="181"/>
        <v>2.9363E-2</v>
      </c>
      <c r="H2278">
        <f t="shared" si="182"/>
        <v>163123.04901566892</v>
      </c>
      <c r="I2278">
        <f t="shared" si="183"/>
        <v>3.2653574842018832E-4</v>
      </c>
      <c r="J2278">
        <f t="shared" si="179"/>
        <v>0.12415233445582832</v>
      </c>
    </row>
    <row r="2279" spans="1:10" x14ac:dyDescent="0.55000000000000004">
      <c r="A2279">
        <v>2267</v>
      </c>
      <c r="B2279">
        <v>29738</v>
      </c>
      <c r="C2279">
        <v>-163154</v>
      </c>
      <c r="F2279">
        <f t="shared" si="180"/>
        <v>28.337499999999999</v>
      </c>
      <c r="G2279">
        <f t="shared" si="181"/>
        <v>2.9737999999999997E-2</v>
      </c>
      <c r="H2279">
        <f t="shared" si="182"/>
        <v>148232.04901566892</v>
      </c>
      <c r="I2279">
        <f t="shared" si="183"/>
        <v>2.9672730712960185E-4</v>
      </c>
      <c r="J2279">
        <f t="shared" si="179"/>
        <v>0.11281885078483493</v>
      </c>
    </row>
    <row r="2280" spans="1:10" x14ac:dyDescent="0.55000000000000004">
      <c r="A2280">
        <v>2268</v>
      </c>
      <c r="B2280">
        <v>29953</v>
      </c>
      <c r="C2280">
        <v>-176986</v>
      </c>
      <c r="F2280">
        <f t="shared" si="180"/>
        <v>28.35</v>
      </c>
      <c r="G2280">
        <f t="shared" si="181"/>
        <v>2.9952999999999997E-2</v>
      </c>
      <c r="H2280">
        <f t="shared" si="182"/>
        <v>134400.04901566892</v>
      </c>
      <c r="I2280">
        <f t="shared" si="183"/>
        <v>2.6903874625851249E-4</v>
      </c>
      <c r="J2280">
        <f t="shared" si="179"/>
        <v>0.10229136800079215</v>
      </c>
    </row>
    <row r="2281" spans="1:10" x14ac:dyDescent="0.55000000000000004">
      <c r="A2281">
        <v>2269</v>
      </c>
      <c r="B2281">
        <v>29991</v>
      </c>
      <c r="C2281">
        <v>-189454</v>
      </c>
      <c r="F2281">
        <f t="shared" si="180"/>
        <v>28.362500000000001</v>
      </c>
      <c r="G2281">
        <f t="shared" si="181"/>
        <v>2.9991E-2</v>
      </c>
      <c r="H2281">
        <f t="shared" si="182"/>
        <v>121932.04901566892</v>
      </c>
      <c r="I2281">
        <f t="shared" si="183"/>
        <v>2.4408060738194059E-4</v>
      </c>
      <c r="J2281">
        <f t="shared" si="179"/>
        <v>9.2802020447911512E-2</v>
      </c>
    </row>
    <row r="2282" spans="1:10" x14ac:dyDescent="0.55000000000000004">
      <c r="A2282">
        <v>2270</v>
      </c>
      <c r="B2282">
        <v>29869</v>
      </c>
      <c r="C2282">
        <v>-208105</v>
      </c>
      <c r="F2282">
        <f t="shared" si="180"/>
        <v>28.375</v>
      </c>
      <c r="G2282">
        <f t="shared" si="181"/>
        <v>2.9869E-2</v>
      </c>
      <c r="H2282">
        <f t="shared" si="182"/>
        <v>103281.04901566892</v>
      </c>
      <c r="I2282">
        <f t="shared" si="183"/>
        <v>2.067454896255288E-4</v>
      </c>
      <c r="J2282">
        <f t="shared" si="179"/>
        <v>7.8606815025327542E-2</v>
      </c>
    </row>
    <row r="2283" spans="1:10" x14ac:dyDescent="0.55000000000000004">
      <c r="A2283">
        <v>2271</v>
      </c>
      <c r="B2283">
        <v>29578</v>
      </c>
      <c r="C2283">
        <v>-225187</v>
      </c>
      <c r="F2283">
        <f t="shared" si="180"/>
        <v>28.387499999999999</v>
      </c>
      <c r="G2283">
        <f t="shared" si="181"/>
        <v>2.9578E-2</v>
      </c>
      <c r="H2283">
        <f t="shared" si="182"/>
        <v>86199.049015668919</v>
      </c>
      <c r="I2283">
        <f t="shared" si="183"/>
        <v>1.7255115787307446E-4</v>
      </c>
      <c r="J2283">
        <f t="shared" si="179"/>
        <v>6.5605769557064222E-2</v>
      </c>
    </row>
    <row r="2284" spans="1:10" x14ac:dyDescent="0.55000000000000004">
      <c r="A2284">
        <v>2272</v>
      </c>
      <c r="B2284">
        <v>29119</v>
      </c>
      <c r="C2284">
        <v>-237725</v>
      </c>
      <c r="F2284">
        <f t="shared" si="180"/>
        <v>28.4</v>
      </c>
      <c r="G2284">
        <f t="shared" si="181"/>
        <v>2.9118999999999999E-2</v>
      </c>
      <c r="H2284">
        <f t="shared" si="182"/>
        <v>73661.049015668919</v>
      </c>
      <c r="I2284">
        <f t="shared" si="183"/>
        <v>1.4745289470059623E-4</v>
      </c>
      <c r="J2284">
        <f t="shared" si="179"/>
        <v>5.6063145269446515E-2</v>
      </c>
    </row>
    <row r="2285" spans="1:10" x14ac:dyDescent="0.55000000000000004">
      <c r="A2285">
        <v>2273</v>
      </c>
      <c r="B2285">
        <v>28500</v>
      </c>
      <c r="C2285">
        <v>-248746</v>
      </c>
      <c r="F2285">
        <f t="shared" si="180"/>
        <v>28.412500000000001</v>
      </c>
      <c r="G2285">
        <f t="shared" si="181"/>
        <v>2.8499999999999998E-2</v>
      </c>
      <c r="H2285">
        <f t="shared" si="182"/>
        <v>62640.049015668919</v>
      </c>
      <c r="I2285">
        <f t="shared" si="183"/>
        <v>1.2539132519797362E-4</v>
      </c>
      <c r="J2285">
        <f t="shared" si="179"/>
        <v>4.7675103933201922E-2</v>
      </c>
    </row>
    <row r="2286" spans="1:10" x14ac:dyDescent="0.55000000000000004">
      <c r="A2286">
        <v>2274</v>
      </c>
      <c r="B2286">
        <v>27722</v>
      </c>
      <c r="C2286">
        <v>-266441</v>
      </c>
      <c r="F2286">
        <f t="shared" si="180"/>
        <v>28.425000000000001</v>
      </c>
      <c r="G2286">
        <f t="shared" si="181"/>
        <v>2.7722E-2</v>
      </c>
      <c r="H2286">
        <f t="shared" si="182"/>
        <v>44945.049015668919</v>
      </c>
      <c r="I2286">
        <f t="shared" si="183"/>
        <v>8.9969904968511036E-5</v>
      </c>
      <c r="J2286">
        <f t="shared" si="179"/>
        <v>3.4207506487884065E-2</v>
      </c>
    </row>
    <row r="2287" spans="1:10" x14ac:dyDescent="0.55000000000000004">
      <c r="A2287">
        <v>2275</v>
      </c>
      <c r="B2287">
        <v>26784</v>
      </c>
      <c r="C2287">
        <v>-282370</v>
      </c>
      <c r="F2287">
        <f t="shared" si="180"/>
        <v>28.4375</v>
      </c>
      <c r="G2287">
        <f t="shared" si="181"/>
        <v>2.6783999999999999E-2</v>
      </c>
      <c r="H2287">
        <f t="shared" si="182"/>
        <v>29016.049015668919</v>
      </c>
      <c r="I2287">
        <f t="shared" si="183"/>
        <v>5.8083620547199386E-5</v>
      </c>
      <c r="J2287">
        <f t="shared" si="179"/>
        <v>2.2084004950361145E-2</v>
      </c>
    </row>
    <row r="2288" spans="1:10" x14ac:dyDescent="0.55000000000000004">
      <c r="A2288">
        <v>2276</v>
      </c>
      <c r="B2288">
        <v>25697</v>
      </c>
      <c r="C2288">
        <v>-307021</v>
      </c>
      <c r="F2288">
        <f t="shared" si="180"/>
        <v>28.45</v>
      </c>
      <c r="G2288">
        <f t="shared" si="181"/>
        <v>2.5696999999999998E-2</v>
      </c>
      <c r="H2288">
        <f t="shared" si="182"/>
        <v>4365.0490156689193</v>
      </c>
      <c r="I2288">
        <f t="shared" si="183"/>
        <v>8.7378488559599216E-6</v>
      </c>
      <c r="J2288">
        <f t="shared" si="179"/>
        <v>3.3222222646007325E-3</v>
      </c>
    </row>
    <row r="2289" spans="1:10" x14ac:dyDescent="0.55000000000000004">
      <c r="A2289">
        <v>2277</v>
      </c>
      <c r="B2289">
        <v>24469</v>
      </c>
      <c r="C2289">
        <v>-323826</v>
      </c>
      <c r="F2289">
        <f t="shared" si="180"/>
        <v>28.462499999999999</v>
      </c>
      <c r="G2289">
        <f t="shared" si="181"/>
        <v>2.4468999999999998E-2</v>
      </c>
      <c r="H2289">
        <f t="shared" si="182"/>
        <v>-12439.950984331081</v>
      </c>
      <c r="I2289">
        <f t="shared" si="183"/>
        <v>-2.4901991039836564E-5</v>
      </c>
      <c r="J2289">
        <f t="shared" si="179"/>
        <v>-9.4679995533459519E-3</v>
      </c>
    </row>
    <row r="2290" spans="1:10" x14ac:dyDescent="0.55000000000000004">
      <c r="A2290">
        <v>2278</v>
      </c>
      <c r="B2290">
        <v>23100</v>
      </c>
      <c r="C2290">
        <v>-344058</v>
      </c>
      <c r="F2290">
        <f t="shared" si="180"/>
        <v>28.475000000000001</v>
      </c>
      <c r="G2290">
        <f t="shared" si="181"/>
        <v>2.3099999999999999E-2</v>
      </c>
      <c r="H2290">
        <f t="shared" si="182"/>
        <v>-32671.950984331081</v>
      </c>
      <c r="I2290">
        <f t="shared" si="183"/>
        <v>-6.5401916108075446E-5</v>
      </c>
      <c r="J2290">
        <f t="shared" si="179"/>
        <v>-2.4866498084776908E-2</v>
      </c>
    </row>
    <row r="2291" spans="1:10" x14ac:dyDescent="0.55000000000000004">
      <c r="A2291">
        <v>2279</v>
      </c>
      <c r="B2291">
        <v>21609</v>
      </c>
      <c r="C2291">
        <v>-358668</v>
      </c>
      <c r="F2291">
        <f t="shared" si="180"/>
        <v>28.487500000000001</v>
      </c>
      <c r="G2291">
        <f t="shared" si="181"/>
        <v>2.1609E-2</v>
      </c>
      <c r="H2291">
        <f t="shared" si="182"/>
        <v>-47281.950984331081</v>
      </c>
      <c r="I2291">
        <f t="shared" si="183"/>
        <v>-9.4647858439380809E-5</v>
      </c>
      <c r="J2291">
        <f t="shared" si="179"/>
        <v>-3.598611372061155E-2</v>
      </c>
    </row>
    <row r="2292" spans="1:10" x14ac:dyDescent="0.55000000000000004">
      <c r="A2292">
        <v>2280</v>
      </c>
      <c r="B2292">
        <v>19988</v>
      </c>
      <c r="C2292">
        <v>-370033</v>
      </c>
      <c r="F2292">
        <f t="shared" si="180"/>
        <v>28.5</v>
      </c>
      <c r="G2292">
        <f t="shared" si="181"/>
        <v>1.9987999999999999E-2</v>
      </c>
      <c r="H2292">
        <f t="shared" si="182"/>
        <v>-58646.950984331081</v>
      </c>
      <c r="I2292">
        <f t="shared" si="183"/>
        <v>-1.1739803876760022E-4</v>
      </c>
      <c r="J2292">
        <f t="shared" si="179"/>
        <v>-4.4635972153278261E-2</v>
      </c>
    </row>
    <row r="2293" spans="1:10" x14ac:dyDescent="0.55000000000000004">
      <c r="A2293">
        <v>2281</v>
      </c>
      <c r="B2293">
        <v>18263</v>
      </c>
      <c r="C2293">
        <v>-383634</v>
      </c>
      <c r="F2293">
        <f t="shared" si="180"/>
        <v>28.512499999999999</v>
      </c>
      <c r="G2293">
        <f t="shared" si="181"/>
        <v>1.8262999999999998E-2</v>
      </c>
      <c r="H2293">
        <f t="shared" si="182"/>
        <v>-72247.950984331081</v>
      </c>
      <c r="I2293">
        <f t="shared" si="183"/>
        <v>-1.4462418946219874E-4</v>
      </c>
      <c r="J2293">
        <f t="shared" si="179"/>
        <v>-5.4987641712688731E-2</v>
      </c>
    </row>
    <row r="2294" spans="1:10" x14ac:dyDescent="0.55000000000000004">
      <c r="A2294">
        <v>2282</v>
      </c>
      <c r="B2294">
        <v>16434</v>
      </c>
      <c r="C2294">
        <v>-397704</v>
      </c>
      <c r="F2294">
        <f t="shared" si="180"/>
        <v>28.524999999999999</v>
      </c>
      <c r="G2294">
        <f t="shared" si="181"/>
        <v>1.6434000000000001E-2</v>
      </c>
      <c r="H2294">
        <f t="shared" si="182"/>
        <v>-86317.950984331081</v>
      </c>
      <c r="I2294">
        <f t="shared" si="183"/>
        <v>-1.727891729393696E-4</v>
      </c>
      <c r="J2294">
        <f t="shared" si="179"/>
        <v>-6.5696265394837486E-2</v>
      </c>
    </row>
    <row r="2295" spans="1:10" x14ac:dyDescent="0.55000000000000004">
      <c r="A2295">
        <v>2283</v>
      </c>
      <c r="B2295">
        <v>14503</v>
      </c>
      <c r="C2295">
        <v>-412868</v>
      </c>
      <c r="F2295">
        <f t="shared" si="180"/>
        <v>28.537500000000001</v>
      </c>
      <c r="G2295">
        <f t="shared" si="181"/>
        <v>1.4502999999999999E-2</v>
      </c>
      <c r="H2295">
        <f t="shared" si="182"/>
        <v>-101481.95098433108</v>
      </c>
      <c r="I2295">
        <f t="shared" si="183"/>
        <v>-2.0314409898399073E-4</v>
      </c>
      <c r="J2295">
        <f t="shared" si="179"/>
        <v>-7.7237528331305413E-2</v>
      </c>
    </row>
    <row r="2296" spans="1:10" x14ac:dyDescent="0.55000000000000004">
      <c r="A2296">
        <v>2284</v>
      </c>
      <c r="B2296">
        <v>12506</v>
      </c>
      <c r="C2296">
        <v>-427863</v>
      </c>
      <c r="F2296">
        <f t="shared" si="180"/>
        <v>28.55</v>
      </c>
      <c r="G2296">
        <f t="shared" si="181"/>
        <v>1.2506E-2</v>
      </c>
      <c r="H2296">
        <f t="shared" si="182"/>
        <v>-116476.95098433108</v>
      </c>
      <c r="I2296">
        <f t="shared" si="183"/>
        <v>-2.3316072494278085E-4</v>
      </c>
      <c r="J2296">
        <f t="shared" si="179"/>
        <v>-8.8650166008193851E-2</v>
      </c>
    </row>
    <row r="2297" spans="1:10" x14ac:dyDescent="0.55000000000000004">
      <c r="A2297">
        <v>2285</v>
      </c>
      <c r="B2297">
        <v>10425</v>
      </c>
      <c r="C2297">
        <v>-442223</v>
      </c>
      <c r="F2297">
        <f t="shared" si="180"/>
        <v>28.5625</v>
      </c>
      <c r="G2297">
        <f t="shared" si="181"/>
        <v>1.0425E-2</v>
      </c>
      <c r="H2297">
        <f t="shared" si="182"/>
        <v>-130836.95098433108</v>
      </c>
      <c r="I2297">
        <f t="shared" si="183"/>
        <v>-2.6190622336013508E-4</v>
      </c>
      <c r="J2297">
        <f t="shared" si="179"/>
        <v>-9.9579507591396166E-2</v>
      </c>
    </row>
    <row r="2298" spans="1:10" x14ac:dyDescent="0.55000000000000004">
      <c r="A2298">
        <v>2286</v>
      </c>
      <c r="B2298">
        <v>8297</v>
      </c>
      <c r="C2298">
        <v>-457927</v>
      </c>
      <c r="F2298">
        <f t="shared" si="180"/>
        <v>28.574999999999999</v>
      </c>
      <c r="G2298">
        <f t="shared" si="181"/>
        <v>8.2969999999999988E-3</v>
      </c>
      <c r="H2298">
        <f t="shared" si="182"/>
        <v>-146540.95098433108</v>
      </c>
      <c r="I2298">
        <f t="shared" si="183"/>
        <v>-2.9334210825889066E-4</v>
      </c>
      <c r="J2298">
        <f t="shared" si="179"/>
        <v>-0.11153176248154996</v>
      </c>
    </row>
    <row r="2299" spans="1:10" x14ac:dyDescent="0.55000000000000004">
      <c r="A2299">
        <v>2287</v>
      </c>
      <c r="B2299">
        <v>6113</v>
      </c>
      <c r="C2299">
        <v>-472581</v>
      </c>
      <c r="F2299">
        <f t="shared" si="180"/>
        <v>28.587499999999999</v>
      </c>
      <c r="G2299">
        <f t="shared" si="181"/>
        <v>6.1129999999999995E-3</v>
      </c>
      <c r="H2299">
        <f t="shared" si="182"/>
        <v>-161194.95098433108</v>
      </c>
      <c r="I2299">
        <f t="shared" si="183"/>
        <v>-3.2267612871905146E-4</v>
      </c>
      <c r="J2299">
        <f t="shared" si="179"/>
        <v>-0.12268486635064789</v>
      </c>
    </row>
    <row r="2300" spans="1:10" x14ac:dyDescent="0.55000000000000004">
      <c r="A2300">
        <v>2288</v>
      </c>
      <c r="B2300">
        <v>3900</v>
      </c>
      <c r="C2300">
        <v>-482627</v>
      </c>
      <c r="F2300">
        <f t="shared" si="180"/>
        <v>28.6</v>
      </c>
      <c r="G2300">
        <f t="shared" si="181"/>
        <v>3.8999999999999998E-3</v>
      </c>
      <c r="H2300">
        <f t="shared" si="182"/>
        <v>-171240.95098433108</v>
      </c>
      <c r="I2300">
        <f t="shared" si="183"/>
        <v>-3.4278596695726455E-4</v>
      </c>
      <c r="J2300">
        <f t="shared" si="179"/>
        <v>-0.1303308388816263</v>
      </c>
    </row>
    <row r="2301" spans="1:10" x14ac:dyDescent="0.55000000000000004">
      <c r="A2301">
        <v>2289</v>
      </c>
      <c r="B2301">
        <v>1669</v>
      </c>
      <c r="C2301">
        <v>-492454</v>
      </c>
      <c r="F2301">
        <f t="shared" si="180"/>
        <v>28.612500000000001</v>
      </c>
      <c r="G2301">
        <f t="shared" si="181"/>
        <v>1.6689999999999999E-3</v>
      </c>
      <c r="H2301">
        <f t="shared" si="182"/>
        <v>-181067.95098433108</v>
      </c>
      <c r="I2301">
        <f t="shared" si="183"/>
        <v>-3.6245741632685646E-4</v>
      </c>
      <c r="J2301">
        <f t="shared" si="179"/>
        <v>-0.13781013134249878</v>
      </c>
    </row>
    <row r="2302" spans="1:10" x14ac:dyDescent="0.55000000000000004">
      <c r="A2302">
        <v>2290</v>
      </c>
      <c r="B2302">
        <v>-572</v>
      </c>
      <c r="C2302">
        <v>-499823</v>
      </c>
      <c r="F2302">
        <f t="shared" si="180"/>
        <v>28.625</v>
      </c>
      <c r="G2302">
        <f t="shared" si="181"/>
        <v>-5.7200000000000003E-4</v>
      </c>
      <c r="H2302">
        <f t="shared" si="182"/>
        <v>-188436.95098433108</v>
      </c>
      <c r="I2302">
        <f t="shared" si="183"/>
        <v>-3.7720850113448067E-4</v>
      </c>
      <c r="J2302">
        <f t="shared" si="179"/>
        <v>-0.14341864931789003</v>
      </c>
    </row>
    <row r="2303" spans="1:10" x14ac:dyDescent="0.55000000000000004">
      <c r="A2303">
        <v>2291</v>
      </c>
      <c r="B2303">
        <v>-2813</v>
      </c>
      <c r="C2303">
        <v>-509939</v>
      </c>
      <c r="F2303">
        <f t="shared" si="180"/>
        <v>28.637499999999999</v>
      </c>
      <c r="G2303">
        <f t="shared" si="181"/>
        <v>-2.813E-3</v>
      </c>
      <c r="H2303">
        <f t="shared" si="182"/>
        <v>-198552.95098433108</v>
      </c>
      <c r="I2303">
        <f t="shared" si="183"/>
        <v>-3.974584636686001E-4</v>
      </c>
      <c r="J2303">
        <f t="shared" si="179"/>
        <v>-0.15111789858360547</v>
      </c>
    </row>
    <row r="2304" spans="1:10" x14ac:dyDescent="0.55000000000000004">
      <c r="A2304">
        <v>2292</v>
      </c>
      <c r="B2304">
        <v>-5044</v>
      </c>
      <c r="C2304">
        <v>-523271</v>
      </c>
      <c r="F2304">
        <f t="shared" si="180"/>
        <v>28.65</v>
      </c>
      <c r="G2304">
        <f t="shared" si="181"/>
        <v>-5.0439999999999999E-3</v>
      </c>
      <c r="H2304">
        <f t="shared" si="182"/>
        <v>-211884.95098433108</v>
      </c>
      <c r="I2304">
        <f t="shared" si="183"/>
        <v>-4.2414613671178716E-4</v>
      </c>
      <c r="J2304">
        <f t="shared" si="179"/>
        <v>-0.1612648332623835</v>
      </c>
    </row>
    <row r="2305" spans="1:10" x14ac:dyDescent="0.55000000000000004">
      <c r="A2305">
        <v>2293</v>
      </c>
      <c r="B2305">
        <v>-7238</v>
      </c>
      <c r="C2305">
        <v>-526462</v>
      </c>
      <c r="F2305">
        <f t="shared" si="180"/>
        <v>28.662500000000001</v>
      </c>
      <c r="G2305">
        <f t="shared" si="181"/>
        <v>-7.2379999999999996E-3</v>
      </c>
      <c r="H2305">
        <f t="shared" si="182"/>
        <v>-215075.95098433108</v>
      </c>
      <c r="I2305">
        <f t="shared" si="183"/>
        <v>-4.3053380282945968E-4</v>
      </c>
      <c r="J2305">
        <f t="shared" si="179"/>
        <v>-0.16369349127018284</v>
      </c>
    </row>
    <row r="2306" spans="1:10" x14ac:dyDescent="0.55000000000000004">
      <c r="A2306">
        <v>2294</v>
      </c>
      <c r="B2306">
        <v>-9394</v>
      </c>
      <c r="C2306">
        <v>-524916</v>
      </c>
      <c r="F2306">
        <f t="shared" si="180"/>
        <v>28.675000000000001</v>
      </c>
      <c r="G2306">
        <f t="shared" si="181"/>
        <v>-9.3939999999999996E-3</v>
      </c>
      <c r="H2306">
        <f t="shared" si="182"/>
        <v>-213529.95098433108</v>
      </c>
      <c r="I2306">
        <f t="shared" si="183"/>
        <v>-4.2743905766558574E-4</v>
      </c>
      <c r="J2306">
        <f t="shared" si="179"/>
        <v>-0.16251683652870441</v>
      </c>
    </row>
    <row r="2307" spans="1:10" x14ac:dyDescent="0.55000000000000004">
      <c r="A2307">
        <v>2295</v>
      </c>
      <c r="B2307">
        <v>-11503</v>
      </c>
      <c r="C2307">
        <v>-532118</v>
      </c>
      <c r="F2307">
        <f t="shared" si="180"/>
        <v>28.6875</v>
      </c>
      <c r="G2307">
        <f t="shared" si="181"/>
        <v>-1.1502999999999999E-2</v>
      </c>
      <c r="H2307">
        <f t="shared" si="182"/>
        <v>-220731.95098433108</v>
      </c>
      <c r="I2307">
        <f t="shared" si="183"/>
        <v>-4.4185584593869057E-4</v>
      </c>
      <c r="J2307">
        <f t="shared" si="179"/>
        <v>-0.16799825143693717</v>
      </c>
    </row>
    <row r="2308" spans="1:10" x14ac:dyDescent="0.55000000000000004">
      <c r="A2308">
        <v>2296</v>
      </c>
      <c r="B2308">
        <v>-13538</v>
      </c>
      <c r="C2308">
        <v>-541903</v>
      </c>
      <c r="F2308">
        <f t="shared" si="180"/>
        <v>28.7</v>
      </c>
      <c r="G2308">
        <f t="shared" si="181"/>
        <v>-1.3538E-2</v>
      </c>
      <c r="H2308">
        <f t="shared" si="182"/>
        <v>-230516.95098433108</v>
      </c>
      <c r="I2308">
        <f t="shared" si="183"/>
        <v>-4.6144322073073867E-4</v>
      </c>
      <c r="J2308">
        <f t="shared" si="179"/>
        <v>-0.17544557785696743</v>
      </c>
    </row>
    <row r="2309" spans="1:10" x14ac:dyDescent="0.55000000000000004">
      <c r="A2309">
        <v>2297</v>
      </c>
      <c r="B2309">
        <v>-15506</v>
      </c>
      <c r="C2309">
        <v>-540128</v>
      </c>
      <c r="F2309">
        <f t="shared" si="180"/>
        <v>28.712499999999999</v>
      </c>
      <c r="G2309">
        <f t="shared" si="181"/>
        <v>-1.5505999999999999E-2</v>
      </c>
      <c r="H2309">
        <f t="shared" si="182"/>
        <v>-228741.95098433108</v>
      </c>
      <c r="I2309">
        <f t="shared" si="183"/>
        <v>-4.578900689416855E-4</v>
      </c>
      <c r="J2309">
        <f t="shared" si="179"/>
        <v>-0.17409463208327772</v>
      </c>
    </row>
    <row r="2310" spans="1:10" x14ac:dyDescent="0.55000000000000004">
      <c r="A2310">
        <v>2298</v>
      </c>
      <c r="B2310">
        <v>-17381</v>
      </c>
      <c r="C2310">
        <v>-540925</v>
      </c>
      <c r="F2310">
        <f t="shared" si="180"/>
        <v>28.725000000000001</v>
      </c>
      <c r="G2310">
        <f t="shared" si="181"/>
        <v>-1.7381000000000001E-2</v>
      </c>
      <c r="H2310">
        <f t="shared" si="182"/>
        <v>-229538.95098433108</v>
      </c>
      <c r="I2310">
        <f t="shared" si="183"/>
        <v>-4.5948548413936178E-4</v>
      </c>
      <c r="J2310">
        <f t="shared" si="179"/>
        <v>-0.17470122576306968</v>
      </c>
    </row>
    <row r="2311" spans="1:10" x14ac:dyDescent="0.55000000000000004">
      <c r="A2311">
        <v>2299</v>
      </c>
      <c r="B2311">
        <v>-19163</v>
      </c>
      <c r="C2311">
        <v>-551694</v>
      </c>
      <c r="F2311">
        <f t="shared" si="180"/>
        <v>28.737500000000001</v>
      </c>
      <c r="G2311">
        <f t="shared" si="181"/>
        <v>-1.9162999999999999E-2</v>
      </c>
      <c r="H2311">
        <f t="shared" si="182"/>
        <v>-240307.95098433108</v>
      </c>
      <c r="I2311">
        <f t="shared" si="183"/>
        <v>-4.810426061767216E-4</v>
      </c>
      <c r="J2311">
        <f t="shared" si="179"/>
        <v>-0.18289747085426086</v>
      </c>
    </row>
    <row r="2312" spans="1:10" x14ac:dyDescent="0.55000000000000004">
      <c r="A2312">
        <v>2300</v>
      </c>
      <c r="B2312">
        <v>-20841</v>
      </c>
      <c r="C2312">
        <v>-547489</v>
      </c>
      <c r="F2312">
        <f t="shared" si="180"/>
        <v>28.75</v>
      </c>
      <c r="G2312">
        <f t="shared" si="181"/>
        <v>-2.0840999999999998E-2</v>
      </c>
      <c r="H2312">
        <f t="shared" si="182"/>
        <v>-236102.95098433108</v>
      </c>
      <c r="I2312">
        <f t="shared" si="183"/>
        <v>-4.7262513954406322E-4</v>
      </c>
      <c r="J2312">
        <f t="shared" si="179"/>
        <v>-0.17969706128898472</v>
      </c>
    </row>
    <row r="2313" spans="1:10" x14ac:dyDescent="0.55000000000000004">
      <c r="A2313">
        <v>2301</v>
      </c>
      <c r="B2313">
        <v>-22397</v>
      </c>
      <c r="C2313">
        <v>-530742</v>
      </c>
      <c r="F2313">
        <f t="shared" si="180"/>
        <v>28.762499999999999</v>
      </c>
      <c r="G2313">
        <f t="shared" si="181"/>
        <v>-2.2397E-2</v>
      </c>
      <c r="H2313">
        <f t="shared" si="182"/>
        <v>-219355.95098433108</v>
      </c>
      <c r="I2313">
        <f t="shared" si="183"/>
        <v>-4.3910140263630343E-4</v>
      </c>
      <c r="J2313">
        <f t="shared" si="179"/>
        <v>-0.16695098305124872</v>
      </c>
    </row>
    <row r="2314" spans="1:10" x14ac:dyDescent="0.55000000000000004">
      <c r="A2314">
        <v>2302</v>
      </c>
      <c r="B2314">
        <v>-23822</v>
      </c>
      <c r="C2314">
        <v>-522693</v>
      </c>
      <c r="F2314">
        <f t="shared" si="180"/>
        <v>28.774999999999999</v>
      </c>
      <c r="G2314">
        <f t="shared" si="181"/>
        <v>-2.3821999999999999E-2</v>
      </c>
      <c r="H2314">
        <f t="shared" si="182"/>
        <v>-211306.95098433108</v>
      </c>
      <c r="I2314">
        <f t="shared" si="183"/>
        <v>-4.2298911038273211E-4</v>
      </c>
      <c r="J2314">
        <f t="shared" si="179"/>
        <v>-0.16082491965269755</v>
      </c>
    </row>
    <row r="2315" spans="1:10" x14ac:dyDescent="0.55000000000000004">
      <c r="A2315">
        <v>2303</v>
      </c>
      <c r="B2315">
        <v>-25125</v>
      </c>
      <c r="C2315">
        <v>-527091</v>
      </c>
      <c r="F2315">
        <f t="shared" si="180"/>
        <v>28.787500000000001</v>
      </c>
      <c r="G2315">
        <f t="shared" si="181"/>
        <v>-2.5124999999999998E-2</v>
      </c>
      <c r="H2315">
        <f t="shared" si="182"/>
        <v>-215704.95098433108</v>
      </c>
      <c r="I2315">
        <f t="shared" si="183"/>
        <v>-4.3179291971696081E-4</v>
      </c>
      <c r="J2315">
        <f t="shared" si="179"/>
        <v>-0.16417222078660587</v>
      </c>
    </row>
    <row r="2316" spans="1:10" x14ac:dyDescent="0.55000000000000004">
      <c r="A2316">
        <v>2304</v>
      </c>
      <c r="B2316">
        <v>-26278</v>
      </c>
      <c r="C2316">
        <v>-524877</v>
      </c>
      <c r="F2316">
        <f t="shared" si="180"/>
        <v>28.8</v>
      </c>
      <c r="G2316">
        <f t="shared" si="181"/>
        <v>-2.6277999999999999E-2</v>
      </c>
      <c r="H2316">
        <f t="shared" si="182"/>
        <v>-213490.95098433108</v>
      </c>
      <c r="I2316">
        <f t="shared" si="183"/>
        <v>-4.273609884150094E-4</v>
      </c>
      <c r="J2316">
        <f t="shared" si="179"/>
        <v>-0.16248715377649375</v>
      </c>
    </row>
    <row r="2317" spans="1:10" x14ac:dyDescent="0.55000000000000004">
      <c r="A2317">
        <v>2305</v>
      </c>
      <c r="B2317">
        <v>-27291</v>
      </c>
      <c r="C2317">
        <v>-501647</v>
      </c>
      <c r="F2317">
        <f t="shared" si="180"/>
        <v>28.8125</v>
      </c>
      <c r="G2317">
        <f t="shared" si="181"/>
        <v>-2.7290999999999999E-2</v>
      </c>
      <c r="H2317">
        <f t="shared" si="182"/>
        <v>-190260.95098433108</v>
      </c>
      <c r="I2317">
        <f t="shared" si="183"/>
        <v>-3.8085973993066827E-4</v>
      </c>
      <c r="J2317">
        <f t="shared" ref="J2317:J2380" si="184">(I2317*0.1*9.80665)/($J$4*10^(-6)*$H$4)</f>
        <v>-0.14480688880589562</v>
      </c>
    </row>
    <row r="2318" spans="1:10" x14ac:dyDescent="0.55000000000000004">
      <c r="A2318">
        <v>2306</v>
      </c>
      <c r="B2318">
        <v>-28144</v>
      </c>
      <c r="C2318">
        <v>-502290</v>
      </c>
      <c r="F2318">
        <f t="shared" si="180"/>
        <v>28.824999999999999</v>
      </c>
      <c r="G2318">
        <f t="shared" si="181"/>
        <v>-2.8143999999999999E-2</v>
      </c>
      <c r="H2318">
        <f t="shared" si="182"/>
        <v>-190903.95098433108</v>
      </c>
      <c r="I2318">
        <f t="shared" si="183"/>
        <v>-3.8214688167735063E-4</v>
      </c>
      <c r="J2318">
        <f t="shared" si="184"/>
        <v>-0.14529627366926606</v>
      </c>
    </row>
    <row r="2319" spans="1:10" x14ac:dyDescent="0.55000000000000004">
      <c r="A2319">
        <v>2307</v>
      </c>
      <c r="B2319">
        <v>-28847</v>
      </c>
      <c r="C2319">
        <v>-496663</v>
      </c>
      <c r="F2319">
        <f t="shared" si="180"/>
        <v>28.837499999999999</v>
      </c>
      <c r="G2319">
        <f t="shared" si="181"/>
        <v>-2.8846999999999998E-2</v>
      </c>
      <c r="H2319">
        <f t="shared" si="182"/>
        <v>-185276.95098433108</v>
      </c>
      <c r="I2319">
        <f t="shared" si="183"/>
        <v>-3.7088289006213809E-4</v>
      </c>
      <c r="J2319">
        <f t="shared" si="184"/>
        <v>-0.14101358529261707</v>
      </c>
    </row>
    <row r="2320" spans="1:10" x14ac:dyDescent="0.55000000000000004">
      <c r="A2320">
        <v>2308</v>
      </c>
      <c r="B2320">
        <v>-29381</v>
      </c>
      <c r="C2320">
        <v>-468577</v>
      </c>
      <c r="F2320">
        <f t="shared" si="180"/>
        <v>28.85</v>
      </c>
      <c r="G2320">
        <f t="shared" si="181"/>
        <v>-2.9380999999999997E-2</v>
      </c>
      <c r="H2320">
        <f t="shared" si="182"/>
        <v>-157190.95098433108</v>
      </c>
      <c r="I2320">
        <f t="shared" si="183"/>
        <v>-3.1466101899320977E-4</v>
      </c>
      <c r="J2320">
        <f t="shared" si="184"/>
        <v>-0.11963743712368813</v>
      </c>
    </row>
    <row r="2321" spans="1:10" x14ac:dyDescent="0.55000000000000004">
      <c r="A2321">
        <v>2309</v>
      </c>
      <c r="B2321">
        <v>-29756</v>
      </c>
      <c r="C2321">
        <v>-450727</v>
      </c>
      <c r="F2321">
        <f t="shared" ref="F2321:F2384" si="185">A2321/80</f>
        <v>28.862500000000001</v>
      </c>
      <c r="G2321">
        <f t="shared" ref="G2321:G2384" si="186">B2321*10^-6</f>
        <v>-2.9755999999999998E-2</v>
      </c>
      <c r="H2321">
        <f t="shared" ref="H2321:H2384" si="187">C2321-$F$4</f>
        <v>-139340.95098433108</v>
      </c>
      <c r="I2321">
        <f t="shared" ref="I2321:I2384" si="188">($H$4*H2321)/($H$6*$H$8)</f>
        <v>-2.7892932353709748E-4</v>
      </c>
      <c r="J2321">
        <f t="shared" si="184"/>
        <v>-0.10605186976573822</v>
      </c>
    </row>
    <row r="2322" spans="1:10" x14ac:dyDescent="0.55000000000000004">
      <c r="A2322">
        <v>2310</v>
      </c>
      <c r="B2322">
        <v>-29963</v>
      </c>
      <c r="C2322">
        <v>-440535</v>
      </c>
      <c r="F2322">
        <f t="shared" si="185"/>
        <v>28.875</v>
      </c>
      <c r="G2322">
        <f t="shared" si="186"/>
        <v>-2.9963E-2</v>
      </c>
      <c r="H2322">
        <f t="shared" si="187"/>
        <v>-129148.95098433108</v>
      </c>
      <c r="I2322">
        <f t="shared" si="188"/>
        <v>-2.5852722605313692E-4</v>
      </c>
      <c r="J2322">
        <f t="shared" si="184"/>
        <v>-9.8294777188022514E-2</v>
      </c>
    </row>
    <row r="2323" spans="1:10" x14ac:dyDescent="0.55000000000000004">
      <c r="A2323">
        <v>2311</v>
      </c>
      <c r="B2323">
        <v>-29991</v>
      </c>
      <c r="C2323">
        <v>-429204</v>
      </c>
      <c r="F2323">
        <f t="shared" si="185"/>
        <v>28.887499999999999</v>
      </c>
      <c r="G2323">
        <f t="shared" si="186"/>
        <v>-2.9991E-2</v>
      </c>
      <c r="H2323">
        <f t="shared" si="187"/>
        <v>-117817.95098433108</v>
      </c>
      <c r="I2323">
        <f t="shared" si="188"/>
        <v>-2.3584510609721485E-4</v>
      </c>
      <c r="J2323">
        <f t="shared" si="184"/>
        <v>-8.9670796026513802E-2</v>
      </c>
    </row>
    <row r="2324" spans="1:10" x14ac:dyDescent="0.55000000000000004">
      <c r="A2324">
        <v>2312</v>
      </c>
      <c r="B2324">
        <v>-29859</v>
      </c>
      <c r="C2324">
        <v>-415984</v>
      </c>
      <c r="F2324">
        <f t="shared" si="185"/>
        <v>28.9</v>
      </c>
      <c r="G2324">
        <f t="shared" si="186"/>
        <v>-2.9859E-2</v>
      </c>
      <c r="H2324">
        <f t="shared" si="187"/>
        <v>-104597.95098433108</v>
      </c>
      <c r="I2324">
        <f t="shared" si="188"/>
        <v>-2.0938163192747789E-4</v>
      </c>
      <c r="J2324">
        <f t="shared" si="184"/>
        <v>-7.9609104123315025E-2</v>
      </c>
    </row>
    <row r="2325" spans="1:10" x14ac:dyDescent="0.55000000000000004">
      <c r="A2325">
        <v>2313</v>
      </c>
      <c r="B2325">
        <v>-29559</v>
      </c>
      <c r="C2325">
        <v>-389948</v>
      </c>
      <c r="F2325">
        <f t="shared" si="185"/>
        <v>28.912500000000001</v>
      </c>
      <c r="G2325">
        <f t="shared" si="186"/>
        <v>-2.9558999999999998E-2</v>
      </c>
      <c r="H2325">
        <f t="shared" si="187"/>
        <v>-78561.950984331081</v>
      </c>
      <c r="I2325">
        <f t="shared" si="188"/>
        <v>-1.5726340095294905E-4</v>
      </c>
      <c r="J2325">
        <f t="shared" si="184"/>
        <v>-5.9793203185971394E-2</v>
      </c>
    </row>
    <row r="2326" spans="1:10" x14ac:dyDescent="0.55000000000000004">
      <c r="A2326">
        <v>2314</v>
      </c>
      <c r="B2326">
        <v>-29091</v>
      </c>
      <c r="C2326">
        <v>-388916</v>
      </c>
      <c r="F2326">
        <f t="shared" si="185"/>
        <v>28.925000000000001</v>
      </c>
      <c r="G2326">
        <f t="shared" si="186"/>
        <v>-2.9090999999999999E-2</v>
      </c>
      <c r="H2326">
        <f t="shared" si="187"/>
        <v>-77529.950984331081</v>
      </c>
      <c r="I2326">
        <f t="shared" si="188"/>
        <v>-1.5519756847615868E-4</v>
      </c>
      <c r="J2326">
        <f t="shared" si="184"/>
        <v>-5.9007751896705048E-2</v>
      </c>
    </row>
    <row r="2327" spans="1:10" x14ac:dyDescent="0.55000000000000004">
      <c r="A2327">
        <v>2315</v>
      </c>
      <c r="B2327">
        <v>-28463</v>
      </c>
      <c r="C2327">
        <v>-375458</v>
      </c>
      <c r="F2327">
        <f t="shared" si="185"/>
        <v>28.9375</v>
      </c>
      <c r="G2327">
        <f t="shared" si="186"/>
        <v>-2.8462999999999999E-2</v>
      </c>
      <c r="H2327">
        <f t="shared" si="187"/>
        <v>-64071.950984331081</v>
      </c>
      <c r="I2327">
        <f t="shared" si="188"/>
        <v>-1.2825767170034023E-4</v>
      </c>
      <c r="J2327">
        <f t="shared" si="184"/>
        <v>-4.8764919095400296E-2</v>
      </c>
    </row>
    <row r="2328" spans="1:10" x14ac:dyDescent="0.55000000000000004">
      <c r="A2328">
        <v>2316</v>
      </c>
      <c r="B2328">
        <v>-27675</v>
      </c>
      <c r="C2328">
        <v>-344938</v>
      </c>
      <c r="F2328">
        <f t="shared" si="185"/>
        <v>28.95</v>
      </c>
      <c r="G2328">
        <f t="shared" si="186"/>
        <v>-2.7674999999999998E-2</v>
      </c>
      <c r="H2328">
        <f t="shared" si="187"/>
        <v>-33551.950984331081</v>
      </c>
      <c r="I2328">
        <f t="shared" si="188"/>
        <v>-6.7163478685183513E-5</v>
      </c>
      <c r="J2328">
        <f t="shared" si="184"/>
        <v>-2.5536262750042796E-2</v>
      </c>
    </row>
    <row r="2329" spans="1:10" x14ac:dyDescent="0.55000000000000004">
      <c r="A2329">
        <v>2317</v>
      </c>
      <c r="B2329">
        <v>-26738</v>
      </c>
      <c r="C2329">
        <v>-320340</v>
      </c>
      <c r="F2329">
        <f t="shared" si="185"/>
        <v>28.962499999999999</v>
      </c>
      <c r="G2329">
        <f t="shared" si="186"/>
        <v>-2.6737999999999998E-2</v>
      </c>
      <c r="H2329">
        <f t="shared" si="187"/>
        <v>-8953.9509843310807</v>
      </c>
      <c r="I2329">
        <f t="shared" si="188"/>
        <v>-1.792380110370169E-5</v>
      </c>
      <c r="J2329">
        <f t="shared" si="184"/>
        <v>-6.8148181634404385E-3</v>
      </c>
    </row>
    <row r="2330" spans="1:10" x14ac:dyDescent="0.55000000000000004">
      <c r="A2330">
        <v>2318</v>
      </c>
      <c r="B2330">
        <v>-25641</v>
      </c>
      <c r="C2330">
        <v>-309915</v>
      </c>
      <c r="F2330">
        <f t="shared" si="185"/>
        <v>28.975000000000001</v>
      </c>
      <c r="G2330">
        <f t="shared" si="186"/>
        <v>-2.5640999999999997E-2</v>
      </c>
      <c r="H2330">
        <f t="shared" si="187"/>
        <v>1471.0490156689193</v>
      </c>
      <c r="I2330">
        <f t="shared" si="188"/>
        <v>2.9447101080613783E-6</v>
      </c>
      <c r="J2330">
        <f t="shared" si="184"/>
        <v>1.1196098313286287E-3</v>
      </c>
    </row>
    <row r="2331" spans="1:10" x14ac:dyDescent="0.55000000000000004">
      <c r="A2331">
        <v>2319</v>
      </c>
      <c r="B2331">
        <v>-24403</v>
      </c>
      <c r="C2331">
        <v>-301351</v>
      </c>
      <c r="F2331">
        <f t="shared" si="185"/>
        <v>28.987500000000001</v>
      </c>
      <c r="G2331">
        <f t="shared" si="186"/>
        <v>-2.4402999999999998E-2</v>
      </c>
      <c r="H2331">
        <f t="shared" si="187"/>
        <v>10035.049015668919</v>
      </c>
      <c r="I2331">
        <f t="shared" si="188"/>
        <v>2.0087916824372066E-5</v>
      </c>
      <c r="J2331">
        <f t="shared" si="184"/>
        <v>7.6376377783024703E-3</v>
      </c>
    </row>
    <row r="2332" spans="1:10" x14ac:dyDescent="0.55000000000000004">
      <c r="A2332">
        <v>2320</v>
      </c>
      <c r="B2332">
        <v>-23025</v>
      </c>
      <c r="C2332">
        <v>-276543</v>
      </c>
      <c r="F2332">
        <f t="shared" si="185"/>
        <v>29</v>
      </c>
      <c r="G2332">
        <f t="shared" si="186"/>
        <v>-2.3025E-2</v>
      </c>
      <c r="H2332">
        <f t="shared" si="187"/>
        <v>34843.049015668919</v>
      </c>
      <c r="I2332">
        <f t="shared" si="188"/>
        <v>6.9747967293572858E-5</v>
      </c>
      <c r="J2332">
        <f t="shared" si="184"/>
        <v>2.6518912569116E-2</v>
      </c>
    </row>
    <row r="2333" spans="1:10" x14ac:dyDescent="0.55000000000000004">
      <c r="A2333">
        <v>2321</v>
      </c>
      <c r="B2333">
        <v>-21525</v>
      </c>
      <c r="C2333">
        <v>-256116</v>
      </c>
      <c r="F2333">
        <f t="shared" si="185"/>
        <v>29.012499999999999</v>
      </c>
      <c r="G2333">
        <f t="shared" si="186"/>
        <v>-2.1524999999999999E-2</v>
      </c>
      <c r="H2333">
        <f t="shared" si="187"/>
        <v>55270.049015668919</v>
      </c>
      <c r="I2333">
        <f t="shared" si="188"/>
        <v>1.1063823861469364E-4</v>
      </c>
      <c r="J2333">
        <f t="shared" si="184"/>
        <v>4.2065824861600196E-2</v>
      </c>
    </row>
    <row r="2334" spans="1:10" x14ac:dyDescent="0.55000000000000004">
      <c r="A2334">
        <v>2322</v>
      </c>
      <c r="B2334">
        <v>-19903</v>
      </c>
      <c r="C2334">
        <v>-241036</v>
      </c>
      <c r="F2334">
        <f t="shared" si="185"/>
        <v>29.024999999999999</v>
      </c>
      <c r="G2334">
        <f t="shared" si="186"/>
        <v>-1.9903000000000001E-2</v>
      </c>
      <c r="H2334">
        <f t="shared" si="187"/>
        <v>70350.049015668919</v>
      </c>
      <c r="I2334">
        <f t="shared" si="188"/>
        <v>1.4082501550422718E-4</v>
      </c>
      <c r="J2334">
        <f t="shared" si="184"/>
        <v>5.3543155716383663E-2</v>
      </c>
    </row>
    <row r="2335" spans="1:10" x14ac:dyDescent="0.55000000000000004">
      <c r="A2335">
        <v>2323</v>
      </c>
      <c r="B2335">
        <v>-18169</v>
      </c>
      <c r="C2335">
        <v>-227331</v>
      </c>
      <c r="F2335">
        <f t="shared" si="185"/>
        <v>29.037500000000001</v>
      </c>
      <c r="G2335">
        <f t="shared" si="186"/>
        <v>-1.8168999999999998E-2</v>
      </c>
      <c r="H2335">
        <f t="shared" si="187"/>
        <v>84055.049015668919</v>
      </c>
      <c r="I2335">
        <f t="shared" si="188"/>
        <v>1.6825935086702936E-4</v>
      </c>
      <c r="J2335">
        <f t="shared" si="184"/>
        <v>6.3973979281689172E-2</v>
      </c>
    </row>
    <row r="2336" spans="1:10" x14ac:dyDescent="0.55000000000000004">
      <c r="A2336">
        <v>2324</v>
      </c>
      <c r="B2336">
        <v>-16331</v>
      </c>
      <c r="C2336">
        <v>-210008</v>
      </c>
      <c r="F2336">
        <f t="shared" si="185"/>
        <v>29.05</v>
      </c>
      <c r="G2336">
        <f t="shared" si="186"/>
        <v>-1.6330999999999998E-2</v>
      </c>
      <c r="H2336">
        <f t="shared" si="187"/>
        <v>101378.04901566892</v>
      </c>
      <c r="I2336">
        <f t="shared" si="188"/>
        <v>2.0293611055253265E-4</v>
      </c>
      <c r="J2336">
        <f t="shared" si="184"/>
        <v>7.7158448936690091E-2</v>
      </c>
    </row>
    <row r="2337" spans="1:10" x14ac:dyDescent="0.55000000000000004">
      <c r="A2337">
        <v>2325</v>
      </c>
      <c r="B2337">
        <v>-14409</v>
      </c>
      <c r="C2337">
        <v>-193147</v>
      </c>
      <c r="F2337">
        <f t="shared" si="185"/>
        <v>29.0625</v>
      </c>
      <c r="G2337">
        <f t="shared" si="186"/>
        <v>-1.4409E-2</v>
      </c>
      <c r="H2337">
        <f t="shared" si="187"/>
        <v>118239.04901566892</v>
      </c>
      <c r="I2337">
        <f t="shared" si="188"/>
        <v>2.3668804988505418E-4</v>
      </c>
      <c r="J2337">
        <f t="shared" si="184"/>
        <v>8.9991292142426432E-2</v>
      </c>
    </row>
    <row r="2338" spans="1:10" x14ac:dyDescent="0.55000000000000004">
      <c r="A2338">
        <v>2326</v>
      </c>
      <c r="B2338">
        <v>-12394</v>
      </c>
      <c r="C2338">
        <v>-179122</v>
      </c>
      <c r="F2338">
        <f t="shared" si="185"/>
        <v>29.074999999999999</v>
      </c>
      <c r="G2338">
        <f t="shared" si="186"/>
        <v>-1.2393999999999999E-2</v>
      </c>
      <c r="H2338">
        <f t="shared" si="187"/>
        <v>132264.04901566892</v>
      </c>
      <c r="I2338">
        <f t="shared" si="188"/>
        <v>2.6476295345771386E-4</v>
      </c>
      <c r="J2338">
        <f t="shared" si="184"/>
        <v>0.10066566649510136</v>
      </c>
    </row>
    <row r="2339" spans="1:10" x14ac:dyDescent="0.55000000000000004">
      <c r="A2339">
        <v>2327</v>
      </c>
      <c r="B2339">
        <v>-10322</v>
      </c>
      <c r="C2339">
        <v>-164093</v>
      </c>
      <c r="F2339">
        <f t="shared" si="185"/>
        <v>29.087499999999999</v>
      </c>
      <c r="G2339">
        <f t="shared" si="186"/>
        <v>-1.0322E-2</v>
      </c>
      <c r="H2339">
        <f t="shared" si="187"/>
        <v>147293.04901566892</v>
      </c>
      <c r="I2339">
        <f t="shared" si="188"/>
        <v>2.9484763978880136E-4</v>
      </c>
      <c r="J2339">
        <f t="shared" si="184"/>
        <v>0.11210418144314781</v>
      </c>
    </row>
    <row r="2340" spans="1:10" x14ac:dyDescent="0.55000000000000004">
      <c r="A2340">
        <v>2328</v>
      </c>
      <c r="B2340">
        <v>-8184</v>
      </c>
      <c r="C2340">
        <v>-149653</v>
      </c>
      <c r="F2340">
        <f t="shared" si="185"/>
        <v>29.1</v>
      </c>
      <c r="G2340">
        <f t="shared" si="186"/>
        <v>-8.1840000000000003E-3</v>
      </c>
      <c r="H2340">
        <f t="shared" si="187"/>
        <v>161733.04901566892</v>
      </c>
      <c r="I2340">
        <f t="shared" si="188"/>
        <v>3.2375328025861994E-4</v>
      </c>
      <c r="J2340">
        <f t="shared" si="184"/>
        <v>0.12309441072319245</v>
      </c>
    </row>
    <row r="2341" spans="1:10" x14ac:dyDescent="0.55000000000000004">
      <c r="A2341">
        <v>2329</v>
      </c>
      <c r="B2341">
        <v>-6000</v>
      </c>
      <c r="C2341">
        <v>-137299</v>
      </c>
      <c r="F2341">
        <f t="shared" si="185"/>
        <v>29.112500000000001</v>
      </c>
      <c r="G2341">
        <f t="shared" si="186"/>
        <v>-6.0000000000000001E-3</v>
      </c>
      <c r="H2341">
        <f t="shared" si="187"/>
        <v>174087.04901566892</v>
      </c>
      <c r="I2341">
        <f t="shared" si="188"/>
        <v>3.4848321671043011E-4</v>
      </c>
      <c r="J2341">
        <f t="shared" si="184"/>
        <v>0.13249699330807277</v>
      </c>
    </row>
    <row r="2342" spans="1:10" x14ac:dyDescent="0.55000000000000004">
      <c r="A2342">
        <v>2330</v>
      </c>
      <c r="B2342">
        <v>-3788</v>
      </c>
      <c r="C2342">
        <v>-125720</v>
      </c>
      <c r="F2342">
        <f t="shared" si="185"/>
        <v>29.125</v>
      </c>
      <c r="G2342">
        <f t="shared" si="186"/>
        <v>-3.7879999999999997E-3</v>
      </c>
      <c r="H2342">
        <f t="shared" si="187"/>
        <v>185666.04901566892</v>
      </c>
      <c r="I2342">
        <f t="shared" si="188"/>
        <v>3.7166177702899168E-4</v>
      </c>
      <c r="J2342">
        <f t="shared" si="184"/>
        <v>0.14130972632979277</v>
      </c>
    </row>
    <row r="2343" spans="1:10" x14ac:dyDescent="0.55000000000000004">
      <c r="A2343">
        <v>2331</v>
      </c>
      <c r="B2343">
        <v>-1556</v>
      </c>
      <c r="C2343">
        <v>-114567</v>
      </c>
      <c r="F2343">
        <f t="shared" si="185"/>
        <v>29.137499999999999</v>
      </c>
      <c r="G2343">
        <f t="shared" si="186"/>
        <v>-1.5559999999999999E-3</v>
      </c>
      <c r="H2343">
        <f t="shared" si="187"/>
        <v>196819.04901566892</v>
      </c>
      <c r="I2343">
        <f t="shared" si="188"/>
        <v>3.9398758091818052E-4</v>
      </c>
      <c r="J2343">
        <f t="shared" si="184"/>
        <v>0.14979823236582723</v>
      </c>
    </row>
    <row r="2344" spans="1:10" x14ac:dyDescent="0.55000000000000004">
      <c r="A2344">
        <v>2332</v>
      </c>
      <c r="B2344">
        <v>694</v>
      </c>
      <c r="C2344">
        <v>-105407</v>
      </c>
      <c r="F2344">
        <f t="shared" si="185"/>
        <v>29.15</v>
      </c>
      <c r="G2344">
        <f t="shared" si="186"/>
        <v>6.9399999999999996E-4</v>
      </c>
      <c r="H2344">
        <f t="shared" si="187"/>
        <v>205979.04901566892</v>
      </c>
      <c r="I2344">
        <f t="shared" si="188"/>
        <v>4.1232384592535074E-4</v>
      </c>
      <c r="J2344">
        <f t="shared" si="184"/>
        <v>0.15676987365427661</v>
      </c>
    </row>
    <row r="2345" spans="1:10" x14ac:dyDescent="0.55000000000000004">
      <c r="A2345">
        <v>2333</v>
      </c>
      <c r="B2345">
        <v>2934</v>
      </c>
      <c r="C2345">
        <v>-98525</v>
      </c>
      <c r="F2345">
        <f t="shared" si="185"/>
        <v>29.162500000000001</v>
      </c>
      <c r="G2345">
        <f t="shared" si="186"/>
        <v>2.934E-3</v>
      </c>
      <c r="H2345">
        <f t="shared" si="187"/>
        <v>212861.04901566892</v>
      </c>
      <c r="I2345">
        <f t="shared" si="188"/>
        <v>4.2610006598859805E-4</v>
      </c>
      <c r="J2345">
        <f t="shared" si="184"/>
        <v>0.16200773777513996</v>
      </c>
    </row>
    <row r="2346" spans="1:10" x14ac:dyDescent="0.55000000000000004">
      <c r="A2346">
        <v>2334</v>
      </c>
      <c r="B2346">
        <v>5156</v>
      </c>
      <c r="C2346">
        <v>-90417</v>
      </c>
      <c r="F2346">
        <f t="shared" si="185"/>
        <v>29.175000000000001</v>
      </c>
      <c r="G2346">
        <f t="shared" si="186"/>
        <v>5.156E-3</v>
      </c>
      <c r="H2346">
        <f t="shared" si="187"/>
        <v>220969.04901566892</v>
      </c>
      <c r="I2346">
        <f t="shared" si="188"/>
        <v>4.4233046300586184E-4</v>
      </c>
      <c r="J2346">
        <f t="shared" si="184"/>
        <v>0.16817870585011241</v>
      </c>
    </row>
    <row r="2347" spans="1:10" x14ac:dyDescent="0.55000000000000004">
      <c r="A2347">
        <v>2335</v>
      </c>
      <c r="B2347">
        <v>7350</v>
      </c>
      <c r="C2347">
        <v>-81619</v>
      </c>
      <c r="F2347">
        <f t="shared" si="185"/>
        <v>29.1875</v>
      </c>
      <c r="G2347">
        <f t="shared" si="186"/>
        <v>7.3499999999999998E-3</v>
      </c>
      <c r="H2347">
        <f t="shared" si="187"/>
        <v>229767.04901566892</v>
      </c>
      <c r="I2347">
        <f t="shared" si="188"/>
        <v>4.5994208522563083E-4</v>
      </c>
      <c r="J2347">
        <f t="shared" si="184"/>
        <v>0.17487483031035014</v>
      </c>
    </row>
    <row r="2348" spans="1:10" x14ac:dyDescent="0.55000000000000004">
      <c r="A2348">
        <v>2336</v>
      </c>
      <c r="B2348">
        <v>9506</v>
      </c>
      <c r="C2348">
        <v>-73934</v>
      </c>
      <c r="F2348">
        <f t="shared" si="185"/>
        <v>29.2</v>
      </c>
      <c r="G2348">
        <f t="shared" si="186"/>
        <v>9.5059999999999988E-3</v>
      </c>
      <c r="H2348">
        <f t="shared" si="187"/>
        <v>237452.04901566892</v>
      </c>
      <c r="I2348">
        <f t="shared" si="188"/>
        <v>4.7532573114048926E-4</v>
      </c>
      <c r="J2348">
        <f t="shared" si="184"/>
        <v>0.1807238546882686</v>
      </c>
    </row>
    <row r="2349" spans="1:10" x14ac:dyDescent="0.55000000000000004">
      <c r="A2349">
        <v>2337</v>
      </c>
      <c r="B2349">
        <v>11606</v>
      </c>
      <c r="C2349">
        <v>-69356</v>
      </c>
      <c r="F2349">
        <f t="shared" si="185"/>
        <v>29.212499999999999</v>
      </c>
      <c r="G2349">
        <f t="shared" si="186"/>
        <v>1.1606E-2</v>
      </c>
      <c r="H2349">
        <f t="shared" si="187"/>
        <v>242030.04901566892</v>
      </c>
      <c r="I2349">
        <f t="shared" si="188"/>
        <v>4.8448986009276275E-4</v>
      </c>
      <c r="J2349">
        <f t="shared" si="184"/>
        <v>0.18420815314007224</v>
      </c>
    </row>
    <row r="2350" spans="1:10" x14ac:dyDescent="0.55000000000000004">
      <c r="A2350">
        <v>2338</v>
      </c>
      <c r="B2350">
        <v>13650</v>
      </c>
      <c r="C2350">
        <v>-66102</v>
      </c>
      <c r="F2350">
        <f t="shared" si="185"/>
        <v>29.225000000000001</v>
      </c>
      <c r="G2350">
        <f t="shared" si="186"/>
        <v>1.3649999999999999E-2</v>
      </c>
      <c r="H2350">
        <f t="shared" si="187"/>
        <v>245284.04901566892</v>
      </c>
      <c r="I2350">
        <f t="shared" si="188"/>
        <v>4.91003638076751E-4</v>
      </c>
      <c r="J2350">
        <f t="shared" si="184"/>
        <v>0.18668476020913494</v>
      </c>
    </row>
    <row r="2351" spans="1:10" x14ac:dyDescent="0.55000000000000004">
      <c r="A2351">
        <v>2339</v>
      </c>
      <c r="B2351">
        <v>15609</v>
      </c>
      <c r="C2351">
        <v>-65466</v>
      </c>
      <c r="F2351">
        <f t="shared" si="185"/>
        <v>29.237500000000001</v>
      </c>
      <c r="G2351">
        <f t="shared" si="186"/>
        <v>1.5609E-2</v>
      </c>
      <c r="H2351">
        <f t="shared" si="187"/>
        <v>245920.04901566892</v>
      </c>
      <c r="I2351">
        <f t="shared" si="188"/>
        <v>4.9227676739384274E-4</v>
      </c>
      <c r="J2351">
        <f t="shared" si="184"/>
        <v>0.18716881739903166</v>
      </c>
    </row>
    <row r="2352" spans="1:10" x14ac:dyDescent="0.55000000000000004">
      <c r="A2352">
        <v>2340</v>
      </c>
      <c r="B2352">
        <v>17475</v>
      </c>
      <c r="C2352">
        <v>-64905</v>
      </c>
      <c r="F2352">
        <f t="shared" si="185"/>
        <v>29.25</v>
      </c>
      <c r="G2352">
        <f t="shared" si="186"/>
        <v>1.7474999999999997E-2</v>
      </c>
      <c r="H2352">
        <f t="shared" si="187"/>
        <v>246481.04901566892</v>
      </c>
      <c r="I2352">
        <f t="shared" si="188"/>
        <v>4.9339976353674907E-4</v>
      </c>
      <c r="J2352">
        <f t="shared" si="184"/>
        <v>0.18759579237313861</v>
      </c>
    </row>
    <row r="2353" spans="1:10" x14ac:dyDescent="0.55000000000000004">
      <c r="A2353">
        <v>2341</v>
      </c>
      <c r="B2353">
        <v>19256</v>
      </c>
      <c r="C2353">
        <v>-66606</v>
      </c>
      <c r="F2353">
        <f t="shared" si="185"/>
        <v>29.262499999999999</v>
      </c>
      <c r="G2353">
        <f t="shared" si="186"/>
        <v>1.9255999999999999E-2</v>
      </c>
      <c r="H2353">
        <f t="shared" si="187"/>
        <v>244780.04901566892</v>
      </c>
      <c r="I2353">
        <f t="shared" si="188"/>
        <v>4.8999474314622544E-4</v>
      </c>
      <c r="J2353">
        <f t="shared" si="184"/>
        <v>0.1863011677190281</v>
      </c>
    </row>
    <row r="2354" spans="1:10" x14ac:dyDescent="0.55000000000000004">
      <c r="A2354">
        <v>2342</v>
      </c>
      <c r="B2354">
        <v>20925</v>
      </c>
      <c r="C2354">
        <v>-67882</v>
      </c>
      <c r="F2354">
        <f t="shared" si="185"/>
        <v>29.274999999999999</v>
      </c>
      <c r="G2354">
        <f t="shared" si="186"/>
        <v>2.0924999999999999E-2</v>
      </c>
      <c r="H2354">
        <f t="shared" si="187"/>
        <v>243504.04901566892</v>
      </c>
      <c r="I2354">
        <f t="shared" si="188"/>
        <v>4.8744047740941876E-4</v>
      </c>
      <c r="J2354">
        <f t="shared" si="184"/>
        <v>0.18533000895439256</v>
      </c>
    </row>
    <row r="2355" spans="1:10" x14ac:dyDescent="0.55000000000000004">
      <c r="A2355">
        <v>2343</v>
      </c>
      <c r="B2355">
        <v>22472</v>
      </c>
      <c r="C2355">
        <v>-72842</v>
      </c>
      <c r="F2355">
        <f t="shared" si="185"/>
        <v>29.287500000000001</v>
      </c>
      <c r="G2355">
        <f t="shared" si="186"/>
        <v>2.2471999999999999E-2</v>
      </c>
      <c r="H2355">
        <f t="shared" si="187"/>
        <v>238544.04901566892</v>
      </c>
      <c r="I2355">
        <f t="shared" si="188"/>
        <v>4.7751167015662791E-4</v>
      </c>
      <c r="J2355">
        <f t="shared" si="184"/>
        <v>0.18155497175016674</v>
      </c>
    </row>
    <row r="2356" spans="1:10" x14ac:dyDescent="0.55000000000000004">
      <c r="A2356">
        <v>2344</v>
      </c>
      <c r="B2356">
        <v>23897</v>
      </c>
      <c r="C2356">
        <v>-80365</v>
      </c>
      <c r="F2356">
        <f t="shared" si="185"/>
        <v>29.3</v>
      </c>
      <c r="G2356">
        <f t="shared" si="186"/>
        <v>2.3896999999999998E-2</v>
      </c>
      <c r="H2356">
        <f t="shared" si="187"/>
        <v>231021.04901566892</v>
      </c>
      <c r="I2356">
        <f t="shared" si="188"/>
        <v>4.6245231189800978E-4</v>
      </c>
      <c r="J2356">
        <f t="shared" si="184"/>
        <v>0.175829244958354</v>
      </c>
    </row>
    <row r="2357" spans="1:10" x14ac:dyDescent="0.55000000000000004">
      <c r="A2357">
        <v>2345</v>
      </c>
      <c r="B2357">
        <v>25191</v>
      </c>
      <c r="C2357">
        <v>-89362</v>
      </c>
      <c r="F2357">
        <f t="shared" si="185"/>
        <v>29.3125</v>
      </c>
      <c r="G2357">
        <f t="shared" si="186"/>
        <v>2.5190999999999998E-2</v>
      </c>
      <c r="H2357">
        <f t="shared" si="187"/>
        <v>222024.04901566892</v>
      </c>
      <c r="I2357">
        <f t="shared" si="188"/>
        <v>4.4444233632273569E-4</v>
      </c>
      <c r="J2357">
        <f t="shared" si="184"/>
        <v>0.16898166235222092</v>
      </c>
    </row>
    <row r="2358" spans="1:10" x14ac:dyDescent="0.55000000000000004">
      <c r="A2358">
        <v>2346</v>
      </c>
      <c r="B2358">
        <v>26334</v>
      </c>
      <c r="C2358">
        <v>-99308</v>
      </c>
      <c r="F2358">
        <f t="shared" si="185"/>
        <v>29.324999999999999</v>
      </c>
      <c r="G2358">
        <f t="shared" si="186"/>
        <v>2.6334E-2</v>
      </c>
      <c r="H2358">
        <f t="shared" si="187"/>
        <v>212078.04901566892</v>
      </c>
      <c r="I2358">
        <f t="shared" si="188"/>
        <v>4.2453267565010307E-4</v>
      </c>
      <c r="J2358">
        <f t="shared" si="184"/>
        <v>0.16141179944229544</v>
      </c>
    </row>
    <row r="2359" spans="1:10" x14ac:dyDescent="0.55000000000000004">
      <c r="A2359">
        <v>2347</v>
      </c>
      <c r="B2359">
        <v>27338</v>
      </c>
      <c r="C2359">
        <v>-109293</v>
      </c>
      <c r="F2359">
        <f t="shared" si="185"/>
        <v>29.337499999999999</v>
      </c>
      <c r="G2359">
        <f t="shared" si="186"/>
        <v>2.7337999999999998E-2</v>
      </c>
      <c r="H2359">
        <f t="shared" si="187"/>
        <v>202093.04901566892</v>
      </c>
      <c r="I2359">
        <f t="shared" si="188"/>
        <v>4.04544945726894E-4</v>
      </c>
      <c r="J2359">
        <f t="shared" si="184"/>
        <v>0.15381225378015931</v>
      </c>
    </row>
    <row r="2360" spans="1:10" x14ac:dyDescent="0.55000000000000004">
      <c r="A2360">
        <v>2348</v>
      </c>
      <c r="B2360">
        <v>28191</v>
      </c>
      <c r="C2360">
        <v>-118654</v>
      </c>
      <c r="F2360">
        <f t="shared" si="185"/>
        <v>29.35</v>
      </c>
      <c r="G2360">
        <f t="shared" si="186"/>
        <v>2.8190999999999997E-2</v>
      </c>
      <c r="H2360">
        <f t="shared" si="187"/>
        <v>192732.04901566892</v>
      </c>
      <c r="I2360">
        <f t="shared" si="188"/>
        <v>3.8580632381290703E-4</v>
      </c>
      <c r="J2360">
        <f t="shared" si="184"/>
        <v>0.14668763215339353</v>
      </c>
    </row>
    <row r="2361" spans="1:10" x14ac:dyDescent="0.55000000000000004">
      <c r="A2361">
        <v>2349</v>
      </c>
      <c r="B2361">
        <v>28875</v>
      </c>
      <c r="C2361">
        <v>-126585</v>
      </c>
      <c r="F2361">
        <f t="shared" si="185"/>
        <v>29.362500000000001</v>
      </c>
      <c r="G2361">
        <f t="shared" si="186"/>
        <v>2.8874999999999998E-2</v>
      </c>
      <c r="H2361">
        <f t="shared" si="187"/>
        <v>184801.04901566892</v>
      </c>
      <c r="I2361">
        <f t="shared" si="188"/>
        <v>3.6993024108672066E-4</v>
      </c>
      <c r="J2361">
        <f t="shared" si="184"/>
        <v>0.14065137810768477</v>
      </c>
    </row>
    <row r="2362" spans="1:10" x14ac:dyDescent="0.55000000000000004">
      <c r="A2362">
        <v>2350</v>
      </c>
      <c r="B2362">
        <v>29409</v>
      </c>
      <c r="C2362">
        <v>-143374</v>
      </c>
      <c r="F2362">
        <f t="shared" si="185"/>
        <v>29.375</v>
      </c>
      <c r="G2362">
        <f t="shared" si="186"/>
        <v>2.9408999999999998E-2</v>
      </c>
      <c r="H2362">
        <f t="shared" si="187"/>
        <v>168012.04901566892</v>
      </c>
      <c r="I2362">
        <f t="shared" si="188"/>
        <v>3.3632242960141706E-4</v>
      </c>
      <c r="J2362">
        <f t="shared" si="184"/>
        <v>0.12787333382910659</v>
      </c>
    </row>
    <row r="2363" spans="1:10" x14ac:dyDescent="0.55000000000000004">
      <c r="A2363">
        <v>2351</v>
      </c>
      <c r="B2363">
        <v>29775</v>
      </c>
      <c r="C2363">
        <v>-162829</v>
      </c>
      <c r="F2363">
        <f t="shared" si="185"/>
        <v>29.387499999999999</v>
      </c>
      <c r="G2363">
        <f t="shared" si="186"/>
        <v>2.9774999999999999E-2</v>
      </c>
      <c r="H2363">
        <f t="shared" si="187"/>
        <v>148557.04901566892</v>
      </c>
      <c r="I2363">
        <f t="shared" si="188"/>
        <v>2.9737788421773834E-4</v>
      </c>
      <c r="J2363">
        <f t="shared" si="184"/>
        <v>0.11306620705325697</v>
      </c>
    </row>
    <row r="2364" spans="1:10" x14ac:dyDescent="0.55000000000000004">
      <c r="A2364">
        <v>2352</v>
      </c>
      <c r="B2364">
        <v>29963</v>
      </c>
      <c r="C2364">
        <v>-179579</v>
      </c>
      <c r="F2364">
        <f t="shared" si="185"/>
        <v>29.4</v>
      </c>
      <c r="G2364">
        <f t="shared" si="186"/>
        <v>2.9963E-2</v>
      </c>
      <c r="H2364">
        <f t="shared" si="187"/>
        <v>131807.04901566892</v>
      </c>
      <c r="I2364">
        <f t="shared" si="188"/>
        <v>2.6384814198301114E-4</v>
      </c>
      <c r="J2364">
        <f t="shared" si="184"/>
        <v>0.10031784552688942</v>
      </c>
    </row>
    <row r="2365" spans="1:10" x14ac:dyDescent="0.55000000000000004">
      <c r="A2365">
        <v>2353</v>
      </c>
      <c r="B2365">
        <v>29991</v>
      </c>
      <c r="C2365">
        <v>-191995</v>
      </c>
      <c r="F2365">
        <f t="shared" si="185"/>
        <v>29.412500000000001</v>
      </c>
      <c r="G2365">
        <f t="shared" si="186"/>
        <v>2.9991E-2</v>
      </c>
      <c r="H2365">
        <f t="shared" si="187"/>
        <v>119391.04901566892</v>
      </c>
      <c r="I2365">
        <f t="shared" si="188"/>
        <v>2.389940954405411E-4</v>
      </c>
      <c r="J2365">
        <f t="shared" si="184"/>
        <v>9.0868074976956301E-2</v>
      </c>
    </row>
    <row r="2366" spans="1:10" x14ac:dyDescent="0.55000000000000004">
      <c r="A2366">
        <v>2354</v>
      </c>
      <c r="B2366">
        <v>29850</v>
      </c>
      <c r="C2366">
        <v>-206458</v>
      </c>
      <c r="F2366">
        <f t="shared" si="185"/>
        <v>29.425000000000001</v>
      </c>
      <c r="G2366">
        <f t="shared" si="186"/>
        <v>2.9849999999999998E-2</v>
      </c>
      <c r="H2366">
        <f t="shared" si="187"/>
        <v>104928.04901566892</v>
      </c>
      <c r="I2366">
        <f t="shared" si="188"/>
        <v>2.1004241413063901E-4</v>
      </c>
      <c r="J2366">
        <f t="shared" si="184"/>
        <v>7.9860340484069481E-2</v>
      </c>
    </row>
    <row r="2367" spans="1:10" x14ac:dyDescent="0.55000000000000004">
      <c r="A2367">
        <v>2355</v>
      </c>
      <c r="B2367">
        <v>29541</v>
      </c>
      <c r="C2367">
        <v>-224185</v>
      </c>
      <c r="F2367">
        <f t="shared" si="185"/>
        <v>29.4375</v>
      </c>
      <c r="G2367">
        <f t="shared" si="186"/>
        <v>2.9540999999999998E-2</v>
      </c>
      <c r="H2367">
        <f t="shared" si="187"/>
        <v>87201.049015668919</v>
      </c>
      <c r="I2367">
        <f t="shared" si="188"/>
        <v>1.7455693708019068E-4</v>
      </c>
      <c r="J2367">
        <f t="shared" si="184"/>
        <v>6.6368387960014694E-2</v>
      </c>
    </row>
    <row r="2368" spans="1:10" x14ac:dyDescent="0.55000000000000004">
      <c r="A2368">
        <v>2356</v>
      </c>
      <c r="B2368">
        <v>29063</v>
      </c>
      <c r="C2368">
        <v>-243879</v>
      </c>
      <c r="F2368">
        <f t="shared" si="185"/>
        <v>29.45</v>
      </c>
      <c r="G2368">
        <f t="shared" si="186"/>
        <v>2.9062999999999999E-2</v>
      </c>
      <c r="H2368">
        <f t="shared" si="187"/>
        <v>67507.049015668919</v>
      </c>
      <c r="I2368">
        <f t="shared" si="188"/>
        <v>1.3513396731477465E-4</v>
      </c>
      <c r="J2368">
        <f t="shared" si="184"/>
        <v>5.1379359189848539E-2</v>
      </c>
    </row>
    <row r="2369" spans="1:10" x14ac:dyDescent="0.55000000000000004">
      <c r="A2369">
        <v>2357</v>
      </c>
      <c r="B2369">
        <v>28425</v>
      </c>
      <c r="C2369">
        <v>-258902</v>
      </c>
      <c r="F2369">
        <f t="shared" si="185"/>
        <v>29.462499999999999</v>
      </c>
      <c r="G2369">
        <f t="shared" si="186"/>
        <v>2.8424999999999999E-2</v>
      </c>
      <c r="H2369">
        <f t="shared" si="187"/>
        <v>52484.049015668919</v>
      </c>
      <c r="I2369">
        <f t="shared" si="188"/>
        <v>1.0506129163762199E-4</v>
      </c>
      <c r="J2369">
        <f t="shared" si="184"/>
        <v>3.9945410819065261E-2</v>
      </c>
    </row>
    <row r="2370" spans="1:10" x14ac:dyDescent="0.55000000000000004">
      <c r="A2370">
        <v>2358</v>
      </c>
      <c r="B2370">
        <v>27628</v>
      </c>
      <c r="C2370">
        <v>-272094</v>
      </c>
      <c r="F2370">
        <f t="shared" si="185"/>
        <v>29.475000000000001</v>
      </c>
      <c r="G2370">
        <f t="shared" si="186"/>
        <v>2.7628E-2</v>
      </c>
      <c r="H2370">
        <f t="shared" si="187"/>
        <v>39292.049015668919</v>
      </c>
      <c r="I2370">
        <f t="shared" si="188"/>
        <v>7.8653867186247569E-5</v>
      </c>
      <c r="J2370">
        <f t="shared" si="184"/>
        <v>2.9905029609761335E-2</v>
      </c>
    </row>
    <row r="2371" spans="1:10" x14ac:dyDescent="0.55000000000000004">
      <c r="A2371">
        <v>2359</v>
      </c>
      <c r="B2371">
        <v>26681</v>
      </c>
      <c r="C2371">
        <v>-293772</v>
      </c>
      <c r="F2371">
        <f t="shared" si="185"/>
        <v>29.487500000000001</v>
      </c>
      <c r="G2371">
        <f t="shared" si="186"/>
        <v>2.6681E-2</v>
      </c>
      <c r="H2371">
        <f t="shared" si="187"/>
        <v>17614.049015668919</v>
      </c>
      <c r="I2371">
        <f t="shared" si="188"/>
        <v>3.525937451971521E-5</v>
      </c>
      <c r="J2371">
        <f t="shared" si="184"/>
        <v>1.3405985957904844E-2</v>
      </c>
    </row>
    <row r="2372" spans="1:10" x14ac:dyDescent="0.55000000000000004">
      <c r="A2372">
        <v>2360</v>
      </c>
      <c r="B2372">
        <v>25575</v>
      </c>
      <c r="C2372">
        <v>-318308</v>
      </c>
      <c r="F2372">
        <f t="shared" si="185"/>
        <v>29.5</v>
      </c>
      <c r="G2372">
        <f t="shared" si="186"/>
        <v>2.5575000000000001E-2</v>
      </c>
      <c r="H2372">
        <f t="shared" si="187"/>
        <v>-6921.9509843310807</v>
      </c>
      <c r="I2372">
        <f t="shared" si="188"/>
        <v>-1.3856192971106721E-5</v>
      </c>
      <c r="J2372">
        <f t="shared" si="184"/>
        <v>-5.2682706636446846E-3</v>
      </c>
    </row>
    <row r="2373" spans="1:10" x14ac:dyDescent="0.55000000000000004">
      <c r="A2373">
        <v>2361</v>
      </c>
      <c r="B2373">
        <v>24338</v>
      </c>
      <c r="C2373">
        <v>-332646</v>
      </c>
      <c r="F2373">
        <f t="shared" si="185"/>
        <v>29.512499999999999</v>
      </c>
      <c r="G2373">
        <f t="shared" si="186"/>
        <v>2.4337999999999999E-2</v>
      </c>
      <c r="H2373">
        <f t="shared" si="187"/>
        <v>-21259.950984331081</v>
      </c>
      <c r="I2373">
        <f t="shared" si="188"/>
        <v>-4.2557652324033229E-5</v>
      </c>
      <c r="J2373">
        <f t="shared" si="184"/>
        <v>-1.6180868130215319E-2</v>
      </c>
    </row>
    <row r="2374" spans="1:10" x14ac:dyDescent="0.55000000000000004">
      <c r="A2374">
        <v>2362</v>
      </c>
      <c r="B2374">
        <v>22950</v>
      </c>
      <c r="C2374">
        <v>-346231</v>
      </c>
      <c r="F2374">
        <f t="shared" si="185"/>
        <v>29.524999999999999</v>
      </c>
      <c r="G2374">
        <f t="shared" si="186"/>
        <v>2.2949999999999998E-2</v>
      </c>
      <c r="H2374">
        <f t="shared" si="187"/>
        <v>-34844.950984331081</v>
      </c>
      <c r="I2374">
        <f t="shared" si="188"/>
        <v>-6.9751774608138866E-5</v>
      </c>
      <c r="J2374">
        <f t="shared" si="184"/>
        <v>-2.6520360150257313E-2</v>
      </c>
    </row>
    <row r="2375" spans="1:10" x14ac:dyDescent="0.55000000000000004">
      <c r="A2375">
        <v>2363</v>
      </c>
      <c r="B2375">
        <v>21450</v>
      </c>
      <c r="C2375">
        <v>-361114</v>
      </c>
      <c r="F2375">
        <f t="shared" si="185"/>
        <v>29.537500000000001</v>
      </c>
      <c r="G2375">
        <f t="shared" si="186"/>
        <v>2.145E-2</v>
      </c>
      <c r="H2375">
        <f t="shared" si="187"/>
        <v>-49727.950984331081</v>
      </c>
      <c r="I2375">
        <f t="shared" si="188"/>
        <v>-9.9544201693478889E-5</v>
      </c>
      <c r="J2375">
        <f t="shared" si="184"/>
        <v>-3.784775505156647E-2</v>
      </c>
    </row>
    <row r="2376" spans="1:10" x14ac:dyDescent="0.55000000000000004">
      <c r="A2376">
        <v>2364</v>
      </c>
      <c r="B2376">
        <v>19819</v>
      </c>
      <c r="C2376">
        <v>-376505</v>
      </c>
      <c r="F2376">
        <f t="shared" si="185"/>
        <v>29.55</v>
      </c>
      <c r="G2376">
        <f t="shared" si="186"/>
        <v>1.9819E-2</v>
      </c>
      <c r="H2376">
        <f t="shared" si="187"/>
        <v>-65118.950984331081</v>
      </c>
      <c r="I2376">
        <f t="shared" si="188"/>
        <v>-1.3035353081196767E-4</v>
      </c>
      <c r="J2376">
        <f t="shared" si="184"/>
        <v>-4.9561786827824583E-2</v>
      </c>
    </row>
    <row r="2377" spans="1:10" x14ac:dyDescent="0.55000000000000004">
      <c r="A2377">
        <v>2365</v>
      </c>
      <c r="B2377">
        <v>18075</v>
      </c>
      <c r="C2377">
        <v>-397896</v>
      </c>
      <c r="F2377">
        <f t="shared" si="185"/>
        <v>29.5625</v>
      </c>
      <c r="G2377">
        <f t="shared" si="186"/>
        <v>1.8075000000000001E-2</v>
      </c>
      <c r="H2377">
        <f t="shared" si="187"/>
        <v>-86509.950984331081</v>
      </c>
      <c r="I2377">
        <f t="shared" si="188"/>
        <v>-1.7317351386528408E-4</v>
      </c>
      <c r="J2377">
        <f t="shared" si="184"/>
        <v>-6.5842395867259124E-2</v>
      </c>
    </row>
    <row r="2378" spans="1:10" x14ac:dyDescent="0.55000000000000004">
      <c r="A2378">
        <v>2366</v>
      </c>
      <c r="B2378">
        <v>16238</v>
      </c>
      <c r="C2378">
        <v>-411058</v>
      </c>
      <c r="F2378">
        <f t="shared" si="185"/>
        <v>29.574999999999999</v>
      </c>
      <c r="G2378">
        <f t="shared" si="186"/>
        <v>1.6237999999999999E-2</v>
      </c>
      <c r="H2378">
        <f t="shared" si="187"/>
        <v>-99671.950984331081</v>
      </c>
      <c r="I2378">
        <f t="shared" si="188"/>
        <v>-1.9952088504698439E-4</v>
      </c>
      <c r="J2378">
        <f t="shared" si="184"/>
        <v>-7.5859944190247178E-2</v>
      </c>
    </row>
    <row r="2379" spans="1:10" x14ac:dyDescent="0.55000000000000004">
      <c r="A2379">
        <v>2367</v>
      </c>
      <c r="B2379">
        <v>14306</v>
      </c>
      <c r="C2379">
        <v>-426055</v>
      </c>
      <c r="F2379">
        <f t="shared" si="185"/>
        <v>29.587499999999999</v>
      </c>
      <c r="G2379">
        <f t="shared" si="186"/>
        <v>1.4305999999999999E-2</v>
      </c>
      <c r="H2379">
        <f t="shared" si="187"/>
        <v>-114668.95098433108</v>
      </c>
      <c r="I2379">
        <f t="shared" si="188"/>
        <v>-2.2954151455708614E-4</v>
      </c>
      <c r="J2379">
        <f t="shared" si="184"/>
        <v>-8.7274104059556698E-2</v>
      </c>
    </row>
    <row r="2380" spans="1:10" x14ac:dyDescent="0.55000000000000004">
      <c r="A2380">
        <v>2368</v>
      </c>
      <c r="B2380">
        <v>12291</v>
      </c>
      <c r="C2380">
        <v>-443876</v>
      </c>
      <c r="F2380">
        <f t="shared" si="185"/>
        <v>29.6</v>
      </c>
      <c r="G2380">
        <f t="shared" si="186"/>
        <v>1.2291E-2</v>
      </c>
      <c r="H2380">
        <f t="shared" si="187"/>
        <v>-132489.95098433108</v>
      </c>
      <c r="I2380">
        <f t="shared" si="188"/>
        <v>-2.6521515851918011E-4</v>
      </c>
      <c r="J2380">
        <f t="shared" si="184"/>
        <v>-0.10083759962740126</v>
      </c>
    </row>
    <row r="2381" spans="1:10" x14ac:dyDescent="0.55000000000000004">
      <c r="A2381">
        <v>2369</v>
      </c>
      <c r="B2381">
        <v>10209</v>
      </c>
      <c r="C2381">
        <v>-457315</v>
      </c>
      <c r="F2381">
        <f t="shared" si="185"/>
        <v>29.612500000000001</v>
      </c>
      <c r="G2381">
        <f t="shared" si="186"/>
        <v>1.0208999999999999E-2</v>
      </c>
      <c r="H2381">
        <f t="shared" si="187"/>
        <v>-145928.95098433108</v>
      </c>
      <c r="I2381">
        <f t="shared" si="188"/>
        <v>-2.9211702155753825E-4</v>
      </c>
      <c r="J2381">
        <f t="shared" ref="J2381:J2444" si="189">(I2381*0.1*9.80665)/($J$4*10^(-6)*$H$4)</f>
        <v>-0.11106597160070596</v>
      </c>
    </row>
    <row r="2382" spans="1:10" x14ac:dyDescent="0.55000000000000004">
      <c r="A2382">
        <v>2370</v>
      </c>
      <c r="B2382">
        <v>8072</v>
      </c>
      <c r="C2382">
        <v>-466661</v>
      </c>
      <c r="F2382">
        <f t="shared" si="185"/>
        <v>29.625</v>
      </c>
      <c r="G2382">
        <f t="shared" si="186"/>
        <v>8.0719999999999993E-3</v>
      </c>
      <c r="H2382">
        <f t="shared" si="187"/>
        <v>-155274.95098433108</v>
      </c>
      <c r="I2382">
        <f t="shared" si="188"/>
        <v>-3.1082561683668815E-4</v>
      </c>
      <c r="J2382">
        <f t="shared" si="189"/>
        <v>-0.11817917678431381</v>
      </c>
    </row>
    <row r="2383" spans="1:10" x14ac:dyDescent="0.55000000000000004">
      <c r="A2383">
        <v>2371</v>
      </c>
      <c r="B2383">
        <v>5888</v>
      </c>
      <c r="C2383">
        <v>-476395</v>
      </c>
      <c r="F2383">
        <f t="shared" si="185"/>
        <v>29.637499999999999</v>
      </c>
      <c r="G2383">
        <f t="shared" si="186"/>
        <v>5.888E-3</v>
      </c>
      <c r="H2383">
        <f t="shared" si="187"/>
        <v>-165008.95098433108</v>
      </c>
      <c r="I2383">
        <f t="shared" si="188"/>
        <v>-3.3031090107029021E-4</v>
      </c>
      <c r="J2383">
        <f t="shared" si="189"/>
        <v>-0.12558768729760705</v>
      </c>
    </row>
    <row r="2384" spans="1:10" x14ac:dyDescent="0.55000000000000004">
      <c r="A2384">
        <v>2372</v>
      </c>
      <c r="B2384">
        <v>3675</v>
      </c>
      <c r="C2384">
        <v>-490672</v>
      </c>
      <c r="F2384">
        <f t="shared" si="185"/>
        <v>29.65</v>
      </c>
      <c r="G2384">
        <f t="shared" si="186"/>
        <v>3.6749999999999999E-3</v>
      </c>
      <c r="H2384">
        <f t="shared" si="187"/>
        <v>-179285.95098433108</v>
      </c>
      <c r="I2384">
        <f t="shared" si="188"/>
        <v>-3.5889025210821267E-4</v>
      </c>
      <c r="J2384">
        <f t="shared" si="189"/>
        <v>-0.13645385789533537</v>
      </c>
    </row>
    <row r="2385" spans="1:10" x14ac:dyDescent="0.55000000000000004">
      <c r="A2385">
        <v>2373</v>
      </c>
      <c r="B2385">
        <v>1434</v>
      </c>
      <c r="C2385">
        <v>-503529</v>
      </c>
      <c r="F2385">
        <f t="shared" ref="F2385:F2448" si="190">A2385/80</f>
        <v>29.662500000000001</v>
      </c>
      <c r="G2385">
        <f t="shared" ref="G2385:G2448" si="191">B2385*10^-6</f>
        <v>1.4339999999999999E-3</v>
      </c>
      <c r="H2385">
        <f t="shared" ref="H2385:H2448" si="192">C2385-$F$4</f>
        <v>-192142.95098433108</v>
      </c>
      <c r="I2385">
        <f t="shared" ref="I2385:I2448" si="193">($H$4*H2385)/($H$6*$H$8)</f>
        <v>-3.8462708171489257E-4</v>
      </c>
      <c r="J2385">
        <f t="shared" si="189"/>
        <v>-0.14623927187411198</v>
      </c>
    </row>
    <row r="2386" spans="1:10" x14ac:dyDescent="0.55000000000000004">
      <c r="A2386">
        <v>2374</v>
      </c>
      <c r="B2386">
        <v>-806</v>
      </c>
      <c r="C2386">
        <v>-513888</v>
      </c>
      <c r="F2386">
        <f t="shared" si="190"/>
        <v>29.675000000000001</v>
      </c>
      <c r="G2386">
        <f t="shared" si="191"/>
        <v>-8.0599999999999997E-4</v>
      </c>
      <c r="H2386">
        <f t="shared" si="192"/>
        <v>-202501.95098433108</v>
      </c>
      <c r="I2386">
        <f t="shared" si="193"/>
        <v>-4.0536347573337251E-4</v>
      </c>
      <c r="J2386">
        <f t="shared" si="189"/>
        <v>-0.15412346751898609</v>
      </c>
    </row>
    <row r="2387" spans="1:10" x14ac:dyDescent="0.55000000000000004">
      <c r="A2387">
        <v>2375</v>
      </c>
      <c r="B2387">
        <v>-3047</v>
      </c>
      <c r="C2387">
        <v>-521239</v>
      </c>
      <c r="F2387">
        <f t="shared" si="190"/>
        <v>29.6875</v>
      </c>
      <c r="G2387">
        <f t="shared" si="191"/>
        <v>-3.0469999999999998E-3</v>
      </c>
      <c r="H2387">
        <f t="shared" si="192"/>
        <v>-209852.95098433108</v>
      </c>
      <c r="I2387">
        <f t="shared" si="193"/>
        <v>-4.2007852857919219E-4</v>
      </c>
      <c r="J2387">
        <f t="shared" si="189"/>
        <v>-0.15971828576258776</v>
      </c>
    </row>
    <row r="2388" spans="1:10" x14ac:dyDescent="0.55000000000000004">
      <c r="A2388">
        <v>2376</v>
      </c>
      <c r="B2388">
        <v>-5269</v>
      </c>
      <c r="C2388">
        <v>-528633</v>
      </c>
      <c r="F2388">
        <f t="shared" si="190"/>
        <v>29.7</v>
      </c>
      <c r="G2388">
        <f t="shared" si="191"/>
        <v>-5.2689999999999994E-3</v>
      </c>
      <c r="H2388">
        <f t="shared" si="192"/>
        <v>-217246.95098433108</v>
      </c>
      <c r="I2388">
        <f t="shared" si="193"/>
        <v>-4.3487965777821151E-4</v>
      </c>
      <c r="J2388">
        <f t="shared" si="189"/>
        <v>-0.16534583114324219</v>
      </c>
    </row>
    <row r="2389" spans="1:10" x14ac:dyDescent="0.55000000000000004">
      <c r="A2389">
        <v>2377</v>
      </c>
      <c r="B2389">
        <v>-7463</v>
      </c>
      <c r="C2389">
        <v>-535810</v>
      </c>
      <c r="F2389">
        <f t="shared" si="190"/>
        <v>29.712499999999999</v>
      </c>
      <c r="G2389">
        <f t="shared" si="191"/>
        <v>-7.463E-3</v>
      </c>
      <c r="H2389">
        <f t="shared" si="192"/>
        <v>-224423.95098433108</v>
      </c>
      <c r="I2389">
        <f t="shared" si="193"/>
        <v>-4.4924640165992119E-4</v>
      </c>
      <c r="J2389">
        <f t="shared" si="189"/>
        <v>-0.17080821864621176</v>
      </c>
    </row>
    <row r="2390" spans="1:10" x14ac:dyDescent="0.55000000000000004">
      <c r="A2390">
        <v>2378</v>
      </c>
      <c r="B2390">
        <v>-9619</v>
      </c>
      <c r="C2390">
        <v>-540099</v>
      </c>
      <c r="F2390">
        <f t="shared" si="190"/>
        <v>29.725000000000001</v>
      </c>
      <c r="G2390">
        <f t="shared" si="191"/>
        <v>-9.6189999999999991E-3</v>
      </c>
      <c r="H2390">
        <f t="shared" si="192"/>
        <v>-228712.95098433108</v>
      </c>
      <c r="I2390">
        <f t="shared" si="193"/>
        <v>-4.5783201744766715E-4</v>
      </c>
      <c r="J2390">
        <f t="shared" si="189"/>
        <v>-0.17407256029317239</v>
      </c>
    </row>
    <row r="2391" spans="1:10" x14ac:dyDescent="0.55000000000000004">
      <c r="A2391">
        <v>2379</v>
      </c>
      <c r="B2391">
        <v>-11719</v>
      </c>
      <c r="C2391">
        <v>-543260</v>
      </c>
      <c r="F2391">
        <f t="shared" si="190"/>
        <v>29.737500000000001</v>
      </c>
      <c r="G2391">
        <f t="shared" si="191"/>
        <v>-1.1719E-2</v>
      </c>
      <c r="H2391">
        <f t="shared" si="192"/>
        <v>-231873.95098433108</v>
      </c>
      <c r="I2391">
        <f t="shared" si="193"/>
        <v>-4.6415963029566555E-4</v>
      </c>
      <c r="J2391">
        <f t="shared" si="189"/>
        <v>-0.17647838541465585</v>
      </c>
    </row>
    <row r="2392" spans="1:10" x14ac:dyDescent="0.55000000000000004">
      <c r="A2392">
        <v>2380</v>
      </c>
      <c r="B2392">
        <v>-13753</v>
      </c>
      <c r="C2392">
        <v>-546507</v>
      </c>
      <c r="F2392">
        <f t="shared" si="190"/>
        <v>29.75</v>
      </c>
      <c r="G2392">
        <f t="shared" si="191"/>
        <v>-1.3753E-2</v>
      </c>
      <c r="H2392">
        <f t="shared" si="192"/>
        <v>-235120.95098433108</v>
      </c>
      <c r="I2392">
        <f t="shared" si="193"/>
        <v>-4.7065939585006313E-4</v>
      </c>
      <c r="J2392">
        <f t="shared" si="189"/>
        <v>-0.17894966481024482</v>
      </c>
    </row>
    <row r="2393" spans="1:10" x14ac:dyDescent="0.55000000000000004">
      <c r="A2393">
        <v>2381</v>
      </c>
      <c r="B2393">
        <v>-15703</v>
      </c>
      <c r="C2393">
        <v>-547983</v>
      </c>
      <c r="F2393">
        <f t="shared" si="190"/>
        <v>29.762499999999999</v>
      </c>
      <c r="G2393">
        <f t="shared" si="191"/>
        <v>-1.5702999999999998E-2</v>
      </c>
      <c r="H2393">
        <f t="shared" si="192"/>
        <v>-236596.95098433108</v>
      </c>
      <c r="I2393">
        <f t="shared" si="193"/>
        <v>-4.7361401671803074E-4</v>
      </c>
      <c r="J2393">
        <f t="shared" si="189"/>
        <v>-0.18007304281698625</v>
      </c>
    </row>
    <row r="2394" spans="1:10" x14ac:dyDescent="0.55000000000000004">
      <c r="A2394">
        <v>2382</v>
      </c>
      <c r="B2394">
        <v>-17569</v>
      </c>
      <c r="C2394">
        <v>-546800</v>
      </c>
      <c r="F2394">
        <f t="shared" si="190"/>
        <v>29.774999999999999</v>
      </c>
      <c r="G2394">
        <f t="shared" si="191"/>
        <v>-1.7568999999999998E-2</v>
      </c>
      <c r="H2394">
        <f t="shared" si="192"/>
        <v>-235413.95098433108</v>
      </c>
      <c r="I2394">
        <f t="shared" si="193"/>
        <v>-4.7124591611721385E-4</v>
      </c>
      <c r="J2394">
        <f t="shared" si="189"/>
        <v>-0.17917266599992993</v>
      </c>
    </row>
    <row r="2395" spans="1:10" x14ac:dyDescent="0.55000000000000004">
      <c r="A2395">
        <v>2383</v>
      </c>
      <c r="B2395">
        <v>-19341</v>
      </c>
      <c r="C2395">
        <v>-546630</v>
      </c>
      <c r="F2395">
        <f t="shared" si="190"/>
        <v>29.787500000000001</v>
      </c>
      <c r="G2395">
        <f t="shared" si="191"/>
        <v>-1.9341000000000001E-2</v>
      </c>
      <c r="H2395">
        <f t="shared" si="192"/>
        <v>-235243.95098433108</v>
      </c>
      <c r="I2395">
        <f t="shared" si="193"/>
        <v>-4.709056142557271E-4</v>
      </c>
      <c r="J2395">
        <f t="shared" si="189"/>
        <v>-0.17904327964413994</v>
      </c>
    </row>
    <row r="2396" spans="1:10" x14ac:dyDescent="0.55000000000000004">
      <c r="A2396">
        <v>2384</v>
      </c>
      <c r="B2396">
        <v>-21000</v>
      </c>
      <c r="C2396">
        <v>-544230</v>
      </c>
      <c r="F2396">
        <f t="shared" si="190"/>
        <v>29.8</v>
      </c>
      <c r="G2396">
        <f t="shared" si="191"/>
        <v>-2.0999999999999998E-2</v>
      </c>
      <c r="H2396">
        <f t="shared" si="192"/>
        <v>-232843.95098433108</v>
      </c>
      <c r="I2396">
        <f t="shared" si="193"/>
        <v>-4.66101352681796E-4</v>
      </c>
      <c r="J2396">
        <f t="shared" si="189"/>
        <v>-0.17721664873886936</v>
      </c>
    </row>
    <row r="2397" spans="1:10" x14ac:dyDescent="0.55000000000000004">
      <c r="A2397">
        <v>2385</v>
      </c>
      <c r="B2397">
        <v>-22547</v>
      </c>
      <c r="C2397">
        <v>-539616</v>
      </c>
      <c r="F2397">
        <f t="shared" si="190"/>
        <v>29.8125</v>
      </c>
      <c r="G2397">
        <f t="shared" si="191"/>
        <v>-2.2546999999999998E-2</v>
      </c>
      <c r="H2397">
        <f t="shared" si="192"/>
        <v>-228229.95098433108</v>
      </c>
      <c r="I2397">
        <f t="shared" si="193"/>
        <v>-4.5686515980591355E-4</v>
      </c>
      <c r="J2397">
        <f t="shared" si="189"/>
        <v>-0.17370495082348669</v>
      </c>
    </row>
    <row r="2398" spans="1:10" x14ac:dyDescent="0.55000000000000004">
      <c r="A2398">
        <v>2386</v>
      </c>
      <c r="B2398">
        <v>-23963</v>
      </c>
      <c r="C2398">
        <v>-532901</v>
      </c>
      <c r="F2398">
        <f t="shared" si="190"/>
        <v>29.824999999999999</v>
      </c>
      <c r="G2398">
        <f t="shared" si="191"/>
        <v>-2.3962999999999998E-2</v>
      </c>
      <c r="H2398">
        <f t="shared" si="192"/>
        <v>-221514.95098433108</v>
      </c>
      <c r="I2398">
        <f t="shared" si="193"/>
        <v>-4.4342323627718556E-4</v>
      </c>
      <c r="J2398">
        <f t="shared" si="189"/>
        <v>-0.16859418976978172</v>
      </c>
    </row>
    <row r="2399" spans="1:10" x14ac:dyDescent="0.55000000000000004">
      <c r="A2399">
        <v>2387</v>
      </c>
      <c r="B2399">
        <v>-25247</v>
      </c>
      <c r="C2399">
        <v>-520707</v>
      </c>
      <c r="F2399">
        <f t="shared" si="190"/>
        <v>29.837499999999999</v>
      </c>
      <c r="G2399">
        <f t="shared" si="191"/>
        <v>-2.5246999999999999E-2</v>
      </c>
      <c r="H2399">
        <f t="shared" si="192"/>
        <v>-209320.95098433108</v>
      </c>
      <c r="I2399">
        <f t="shared" si="193"/>
        <v>-4.1901358393030416E-4</v>
      </c>
      <c r="J2399">
        <f t="shared" si="189"/>
        <v>-0.15931338257858613</v>
      </c>
    </row>
    <row r="2400" spans="1:10" x14ac:dyDescent="0.55000000000000004">
      <c r="A2400">
        <v>2388</v>
      </c>
      <c r="B2400">
        <v>-26391</v>
      </c>
      <c r="C2400">
        <v>-514402</v>
      </c>
      <c r="F2400">
        <f t="shared" si="190"/>
        <v>29.85</v>
      </c>
      <c r="G2400">
        <f t="shared" si="191"/>
        <v>-2.6390999999999998E-2</v>
      </c>
      <c r="H2400">
        <f t="shared" si="192"/>
        <v>-203015.95098433108</v>
      </c>
      <c r="I2400">
        <f t="shared" si="193"/>
        <v>-4.0639238842045606E-4</v>
      </c>
      <c r="J2400">
        <f t="shared" si="189"/>
        <v>-0.15451467097119823</v>
      </c>
    </row>
    <row r="2401" spans="1:10" x14ac:dyDescent="0.55000000000000004">
      <c r="A2401">
        <v>2389</v>
      </c>
      <c r="B2401">
        <v>-27384</v>
      </c>
      <c r="C2401">
        <v>-509059</v>
      </c>
      <c r="F2401">
        <f t="shared" si="190"/>
        <v>29.862500000000001</v>
      </c>
      <c r="G2401">
        <f t="shared" si="191"/>
        <v>-2.7383999999999999E-2</v>
      </c>
      <c r="H2401">
        <f t="shared" si="192"/>
        <v>-197672.95098433108</v>
      </c>
      <c r="I2401">
        <f t="shared" si="193"/>
        <v>-3.9569690109149207E-4</v>
      </c>
      <c r="J2401">
        <f t="shared" si="189"/>
        <v>-0.15044813391833961</v>
      </c>
    </row>
    <row r="2402" spans="1:10" x14ac:dyDescent="0.55000000000000004">
      <c r="A2402">
        <v>2390</v>
      </c>
      <c r="B2402">
        <v>-28228</v>
      </c>
      <c r="C2402">
        <v>-501509</v>
      </c>
      <c r="F2402">
        <f t="shared" si="190"/>
        <v>29.875</v>
      </c>
      <c r="G2402">
        <f t="shared" si="191"/>
        <v>-2.8228E-2</v>
      </c>
      <c r="H2402">
        <f t="shared" si="192"/>
        <v>-190122.95098433108</v>
      </c>
      <c r="I2402">
        <f t="shared" si="193"/>
        <v>-3.8058349489016724E-4</v>
      </c>
      <c r="J2402">
        <f t="shared" si="189"/>
        <v>-0.14470185752884257</v>
      </c>
    </row>
    <row r="2403" spans="1:10" x14ac:dyDescent="0.55000000000000004">
      <c r="A2403">
        <v>2391</v>
      </c>
      <c r="B2403">
        <v>-28913</v>
      </c>
      <c r="C2403">
        <v>-492904</v>
      </c>
      <c r="F2403">
        <f t="shared" si="190"/>
        <v>29.887499999999999</v>
      </c>
      <c r="G2403">
        <f t="shared" si="191"/>
        <v>-2.8912999999999998E-2</v>
      </c>
      <c r="H2403">
        <f t="shared" si="192"/>
        <v>-181517.95098433108</v>
      </c>
      <c r="I2403">
        <f t="shared" si="193"/>
        <v>-3.6335821537196856E-4</v>
      </c>
      <c r="J2403">
        <f t="shared" si="189"/>
        <v>-0.13815262463723701</v>
      </c>
    </row>
    <row r="2404" spans="1:10" x14ac:dyDescent="0.55000000000000004">
      <c r="A2404">
        <v>2392</v>
      </c>
      <c r="B2404">
        <v>-29428</v>
      </c>
      <c r="C2404">
        <v>-482353</v>
      </c>
      <c r="F2404">
        <f t="shared" si="190"/>
        <v>29.9</v>
      </c>
      <c r="G2404">
        <f t="shared" si="191"/>
        <v>-2.9427999999999999E-2</v>
      </c>
      <c r="H2404">
        <f t="shared" si="192"/>
        <v>-170966.95098433108</v>
      </c>
      <c r="I2404">
        <f t="shared" si="193"/>
        <v>-3.4223748042757409E-4</v>
      </c>
      <c r="J2404">
        <f t="shared" si="189"/>
        <v>-0.13012229851994123</v>
      </c>
    </row>
    <row r="2405" spans="1:10" x14ac:dyDescent="0.55000000000000004">
      <c r="A2405">
        <v>2393</v>
      </c>
      <c r="B2405">
        <v>-29784</v>
      </c>
      <c r="C2405">
        <v>-472039</v>
      </c>
      <c r="F2405">
        <f t="shared" si="190"/>
        <v>29.912500000000001</v>
      </c>
      <c r="G2405">
        <f t="shared" si="191"/>
        <v>-2.9783999999999998E-2</v>
      </c>
      <c r="H2405">
        <f t="shared" si="192"/>
        <v>-160652.95098433108</v>
      </c>
      <c r="I2405">
        <f t="shared" si="193"/>
        <v>-3.2159116631360533E-4</v>
      </c>
      <c r="J2405">
        <f t="shared" si="189"/>
        <v>-0.12227235220454094</v>
      </c>
    </row>
    <row r="2406" spans="1:10" x14ac:dyDescent="0.55000000000000004">
      <c r="A2406">
        <v>2394</v>
      </c>
      <c r="B2406">
        <v>-29972</v>
      </c>
      <c r="C2406">
        <v>-464304</v>
      </c>
      <c r="F2406">
        <f t="shared" si="190"/>
        <v>29.925000000000001</v>
      </c>
      <c r="G2406">
        <f t="shared" si="191"/>
        <v>-2.9971999999999999E-2</v>
      </c>
      <c r="H2406">
        <f t="shared" si="192"/>
        <v>-152917.95098433108</v>
      </c>
      <c r="I2406">
        <f t="shared" si="193"/>
        <v>-3.061074316159567E-4</v>
      </c>
      <c r="J2406">
        <f t="shared" si="189"/>
        <v>-0.11638527301609598</v>
      </c>
    </row>
    <row r="2407" spans="1:10" x14ac:dyDescent="0.55000000000000004">
      <c r="A2407">
        <v>2395</v>
      </c>
      <c r="B2407">
        <v>-29981</v>
      </c>
      <c r="C2407">
        <v>-441476</v>
      </c>
      <c r="F2407">
        <f t="shared" si="190"/>
        <v>29.9375</v>
      </c>
      <c r="G2407">
        <f t="shared" si="191"/>
        <v>-2.9980999999999997E-2</v>
      </c>
      <c r="H2407">
        <f t="shared" si="192"/>
        <v>-130089.95098433108</v>
      </c>
      <c r="I2407">
        <f t="shared" si="193"/>
        <v>-2.6041089694524901E-4</v>
      </c>
      <c r="J2407">
        <f t="shared" si="189"/>
        <v>-9.9010968722130666E-2</v>
      </c>
    </row>
    <row r="2408" spans="1:10" x14ac:dyDescent="0.55000000000000004">
      <c r="A2408">
        <v>2396</v>
      </c>
      <c r="B2408">
        <v>-29831</v>
      </c>
      <c r="C2408">
        <v>-421075</v>
      </c>
      <c r="F2408">
        <f t="shared" si="190"/>
        <v>29.95</v>
      </c>
      <c r="G2408">
        <f t="shared" si="191"/>
        <v>-2.9831E-2</v>
      </c>
      <c r="H2408">
        <f t="shared" si="192"/>
        <v>-109688.95098433108</v>
      </c>
      <c r="I2408">
        <f t="shared" si="193"/>
        <v>-2.1957267179117915E-4</v>
      </c>
      <c r="J2408">
        <f t="shared" si="189"/>
        <v>-8.3483844931120252E-2</v>
      </c>
    </row>
    <row r="2409" spans="1:10" x14ac:dyDescent="0.55000000000000004">
      <c r="A2409">
        <v>2397</v>
      </c>
      <c r="B2409">
        <v>-29522</v>
      </c>
      <c r="C2409">
        <v>-394921</v>
      </c>
      <c r="F2409">
        <f t="shared" si="190"/>
        <v>29.962499999999999</v>
      </c>
      <c r="G2409">
        <f t="shared" si="191"/>
        <v>-2.9522E-2</v>
      </c>
      <c r="H2409">
        <f t="shared" si="192"/>
        <v>-83534.950984331081</v>
      </c>
      <c r="I2409">
        <f t="shared" si="193"/>
        <v>-1.6721823128926537E-4</v>
      </c>
      <c r="J2409">
        <f t="shared" si="189"/>
        <v>-6.3578134640934147E-2</v>
      </c>
    </row>
    <row r="2410" spans="1:10" x14ac:dyDescent="0.55000000000000004">
      <c r="A2410">
        <v>2398</v>
      </c>
      <c r="B2410">
        <v>-29034</v>
      </c>
      <c r="C2410">
        <v>-376865</v>
      </c>
      <c r="F2410">
        <f t="shared" si="190"/>
        <v>29.975000000000001</v>
      </c>
      <c r="G2410">
        <f t="shared" si="191"/>
        <v>-2.9033999999999997E-2</v>
      </c>
      <c r="H2410">
        <f t="shared" si="192"/>
        <v>-65478.950984331081</v>
      </c>
      <c r="I2410">
        <f t="shared" si="193"/>
        <v>-1.3107417004805733E-4</v>
      </c>
      <c r="J2410">
        <f t="shared" si="189"/>
        <v>-4.983578146361517E-2</v>
      </c>
    </row>
    <row r="2411" spans="1:10" x14ac:dyDescent="0.55000000000000004">
      <c r="A2411">
        <v>2399</v>
      </c>
      <c r="B2411">
        <v>-28388</v>
      </c>
      <c r="C2411">
        <v>-357397</v>
      </c>
      <c r="F2411">
        <f t="shared" si="190"/>
        <v>29.987500000000001</v>
      </c>
      <c r="G2411">
        <f t="shared" si="191"/>
        <v>-2.8388E-2</v>
      </c>
      <c r="H2411">
        <f t="shared" si="192"/>
        <v>-46010.950984331081</v>
      </c>
      <c r="I2411">
        <f t="shared" si="193"/>
        <v>-9.2103601580853148E-5</v>
      </c>
      <c r="J2411">
        <f t="shared" si="189"/>
        <v>-3.5018760437028673E-2</v>
      </c>
    </row>
    <row r="2412" spans="1:10" x14ac:dyDescent="0.55000000000000004">
      <c r="A2412">
        <v>2400</v>
      </c>
      <c r="B2412">
        <v>-27581</v>
      </c>
      <c r="C2412">
        <v>-336520</v>
      </c>
      <c r="F2412">
        <f t="shared" si="190"/>
        <v>30</v>
      </c>
      <c r="G2412">
        <f t="shared" si="191"/>
        <v>-2.7580999999999998E-2</v>
      </c>
      <c r="H2412">
        <f t="shared" si="192"/>
        <v>-25133.950984331081</v>
      </c>
      <c r="I2412">
        <f t="shared" si="193"/>
        <v>-5.0312531214620295E-5</v>
      </c>
      <c r="J2412">
        <f t="shared" si="189"/>
        <v>-1.9129354849806244E-2</v>
      </c>
    </row>
    <row r="2413" spans="1:10" x14ac:dyDescent="0.55000000000000004">
      <c r="A2413">
        <v>2401</v>
      </c>
      <c r="B2413">
        <v>-26625</v>
      </c>
      <c r="C2413">
        <v>-323500</v>
      </c>
      <c r="F2413">
        <f t="shared" si="190"/>
        <v>30.012499999999999</v>
      </c>
      <c r="G2413">
        <f t="shared" si="191"/>
        <v>-2.6624999999999999E-2</v>
      </c>
      <c r="H2413">
        <f t="shared" si="192"/>
        <v>-12113.950984331081</v>
      </c>
      <c r="I2413">
        <f t="shared" si="193"/>
        <v>-2.424941217604426E-5</v>
      </c>
      <c r="J2413">
        <f t="shared" si="189"/>
        <v>-9.2198821887133648E-3</v>
      </c>
    </row>
    <row r="2414" spans="1:10" x14ac:dyDescent="0.55000000000000004">
      <c r="A2414">
        <v>2402</v>
      </c>
      <c r="B2414">
        <v>-25519</v>
      </c>
      <c r="C2414">
        <v>-306669</v>
      </c>
      <c r="F2414">
        <f t="shared" si="190"/>
        <v>30.024999999999999</v>
      </c>
      <c r="G2414">
        <f t="shared" si="191"/>
        <v>-2.5519E-2</v>
      </c>
      <c r="H2414">
        <f t="shared" si="192"/>
        <v>4717.0490156689193</v>
      </c>
      <c r="I2414">
        <f t="shared" si="193"/>
        <v>9.4424738868031458E-6</v>
      </c>
      <c r="J2414">
        <f t="shared" si="189"/>
        <v>3.5901281307070838E-3</v>
      </c>
    </row>
    <row r="2415" spans="1:10" x14ac:dyDescent="0.55000000000000004">
      <c r="A2415">
        <v>2403</v>
      </c>
      <c r="B2415">
        <v>-24263</v>
      </c>
      <c r="C2415">
        <v>-282918</v>
      </c>
      <c r="F2415">
        <f t="shared" si="190"/>
        <v>30.037500000000001</v>
      </c>
      <c r="G2415">
        <f t="shared" si="191"/>
        <v>-2.4263E-2</v>
      </c>
      <c r="H2415">
        <f t="shared" si="192"/>
        <v>28468.049015668919</v>
      </c>
      <c r="I2415">
        <f t="shared" si="193"/>
        <v>5.6986647487818454E-5</v>
      </c>
      <c r="J2415">
        <f t="shared" si="189"/>
        <v>2.1666924226991027E-2</v>
      </c>
    </row>
    <row r="2416" spans="1:10" x14ac:dyDescent="0.55000000000000004">
      <c r="A2416">
        <v>2404</v>
      </c>
      <c r="B2416">
        <v>-22875</v>
      </c>
      <c r="C2416">
        <v>-264690</v>
      </c>
      <c r="F2416">
        <f t="shared" si="190"/>
        <v>30.05</v>
      </c>
      <c r="G2416">
        <f t="shared" si="191"/>
        <v>-2.2875E-2</v>
      </c>
      <c r="H2416">
        <f t="shared" si="192"/>
        <v>46696.049015668919</v>
      </c>
      <c r="I2416">
        <f t="shared" si="193"/>
        <v>9.34750141418249E-5</v>
      </c>
      <c r="J2416">
        <f t="shared" si="189"/>
        <v>3.5540185952521057E-2</v>
      </c>
    </row>
    <row r="2417" spans="1:10" x14ac:dyDescent="0.55000000000000004">
      <c r="A2417">
        <v>2405</v>
      </c>
      <c r="B2417">
        <v>-21366</v>
      </c>
      <c r="C2417">
        <v>-259034</v>
      </c>
      <c r="F2417">
        <f t="shared" si="190"/>
        <v>30.0625</v>
      </c>
      <c r="G2417">
        <f t="shared" si="191"/>
        <v>-2.1366E-2</v>
      </c>
      <c r="H2417">
        <f t="shared" si="192"/>
        <v>52352.049015668919</v>
      </c>
      <c r="I2417">
        <f t="shared" si="193"/>
        <v>1.0479705725105578E-4</v>
      </c>
      <c r="J2417">
        <f t="shared" si="189"/>
        <v>3.984494611927538E-2</v>
      </c>
    </row>
    <row r="2418" spans="1:10" x14ac:dyDescent="0.55000000000000004">
      <c r="A2418">
        <v>2406</v>
      </c>
      <c r="B2418">
        <v>-19725</v>
      </c>
      <c r="C2418">
        <v>-251704</v>
      </c>
      <c r="F2418">
        <f t="shared" si="190"/>
        <v>30.074999999999999</v>
      </c>
      <c r="G2418">
        <f t="shared" si="191"/>
        <v>-1.9724999999999999E-2</v>
      </c>
      <c r="H2418">
        <f t="shared" si="192"/>
        <v>59682.049015668919</v>
      </c>
      <c r="I2418">
        <f t="shared" si="193"/>
        <v>1.1947007280810359E-4</v>
      </c>
      <c r="J2418">
        <f t="shared" si="189"/>
        <v>4.5423781342455942E-2</v>
      </c>
    </row>
    <row r="2419" spans="1:10" x14ac:dyDescent="0.55000000000000004">
      <c r="A2419">
        <v>2407</v>
      </c>
      <c r="B2419">
        <v>-17981</v>
      </c>
      <c r="C2419">
        <v>-232781</v>
      </c>
      <c r="F2419">
        <f t="shared" si="190"/>
        <v>30.087499999999999</v>
      </c>
      <c r="G2419">
        <f t="shared" si="191"/>
        <v>-1.7981E-2</v>
      </c>
      <c r="H2419">
        <f t="shared" si="192"/>
        <v>78605.049015668919</v>
      </c>
      <c r="I2419">
        <f t="shared" si="193"/>
        <v>1.5734967354289424E-4</v>
      </c>
      <c r="J2419">
        <f t="shared" si="189"/>
        <v>5.98260049343039E-2</v>
      </c>
    </row>
    <row r="2420" spans="1:10" x14ac:dyDescent="0.55000000000000004">
      <c r="A2420">
        <v>2408</v>
      </c>
      <c r="B2420">
        <v>-16134</v>
      </c>
      <c r="C2420">
        <v>-210008</v>
      </c>
      <c r="F2420">
        <f t="shared" si="190"/>
        <v>30.1</v>
      </c>
      <c r="G2420">
        <f t="shared" si="191"/>
        <v>-1.6133999999999999E-2</v>
      </c>
      <c r="H2420">
        <f t="shared" si="192"/>
        <v>101378.04901566892</v>
      </c>
      <c r="I2420">
        <f t="shared" si="193"/>
        <v>2.0293611055253265E-4</v>
      </c>
      <c r="J2420">
        <f t="shared" si="189"/>
        <v>7.7158448936690091E-2</v>
      </c>
    </row>
    <row r="2421" spans="1:10" x14ac:dyDescent="0.55000000000000004">
      <c r="A2421">
        <v>2409</v>
      </c>
      <c r="B2421">
        <v>-14203</v>
      </c>
      <c r="C2421">
        <v>-195209</v>
      </c>
      <c r="F2421">
        <f t="shared" si="190"/>
        <v>30.112500000000001</v>
      </c>
      <c r="G2421">
        <f t="shared" si="191"/>
        <v>-1.4202999999999999E-2</v>
      </c>
      <c r="H2421">
        <f t="shared" si="192"/>
        <v>116177.04901566892</v>
      </c>
      <c r="I2421">
        <f t="shared" si="193"/>
        <v>2.3256038848278507E-4</v>
      </c>
      <c r="J2421">
        <f t="shared" si="189"/>
        <v>8.8421911756314781E-2</v>
      </c>
    </row>
    <row r="2422" spans="1:10" x14ac:dyDescent="0.55000000000000004">
      <c r="A2422">
        <v>2410</v>
      </c>
      <c r="B2422">
        <v>-12188</v>
      </c>
      <c r="C2422">
        <v>-183289</v>
      </c>
      <c r="F2422">
        <f t="shared" si="190"/>
        <v>30.125</v>
      </c>
      <c r="G2422">
        <f t="shared" si="191"/>
        <v>-1.2187999999999999E-2</v>
      </c>
      <c r="H2422">
        <f t="shared" si="192"/>
        <v>128097.04901566892</v>
      </c>
      <c r="I2422">
        <f t="shared" si="193"/>
        <v>2.5642155429997604E-4</v>
      </c>
      <c r="J2422">
        <f t="shared" si="189"/>
        <v>9.749417858582532E-2</v>
      </c>
    </row>
    <row r="2423" spans="1:10" x14ac:dyDescent="0.55000000000000004">
      <c r="A2423">
        <v>2411</v>
      </c>
      <c r="B2423">
        <v>-10097</v>
      </c>
      <c r="C2423">
        <v>-160028</v>
      </c>
      <c r="F2423">
        <f t="shared" si="190"/>
        <v>30.137499999999999</v>
      </c>
      <c r="G2423">
        <f t="shared" si="191"/>
        <v>-1.0097E-2</v>
      </c>
      <c r="H2423">
        <f t="shared" si="192"/>
        <v>151358.04901566892</v>
      </c>
      <c r="I2423">
        <f t="shared" si="193"/>
        <v>3.0298485782964706E-4</v>
      </c>
      <c r="J2423">
        <f t="shared" si="189"/>
        <v>0.11519803753894985</v>
      </c>
    </row>
    <row r="2424" spans="1:10" x14ac:dyDescent="0.55000000000000004">
      <c r="A2424">
        <v>2412</v>
      </c>
      <c r="B2424">
        <v>-7959</v>
      </c>
      <c r="C2424">
        <v>-140221</v>
      </c>
      <c r="F2424">
        <f t="shared" si="190"/>
        <v>30.15</v>
      </c>
      <c r="G2424">
        <f t="shared" si="191"/>
        <v>-7.9589999999999991E-3</v>
      </c>
      <c r="H2424">
        <f t="shared" si="192"/>
        <v>171165.04901566892</v>
      </c>
      <c r="I2424">
        <f t="shared" si="193"/>
        <v>3.4263402824416902E-4</v>
      </c>
      <c r="J2424">
        <f t="shared" si="189"/>
        <v>0.13027307018090581</v>
      </c>
    </row>
    <row r="2425" spans="1:10" x14ac:dyDescent="0.55000000000000004">
      <c r="A2425">
        <v>2413</v>
      </c>
      <c r="B2425">
        <v>-5775</v>
      </c>
      <c r="C2425">
        <v>-138756</v>
      </c>
      <c r="F2425">
        <f t="shared" si="190"/>
        <v>30.162500000000001</v>
      </c>
      <c r="G2425">
        <f t="shared" si="191"/>
        <v>-5.7749999999999998E-3</v>
      </c>
      <c r="H2425">
        <f t="shared" si="192"/>
        <v>172630.04901566892</v>
      </c>
      <c r="I2425">
        <f t="shared" si="193"/>
        <v>3.4556662957992276E-4</v>
      </c>
      <c r="J2425">
        <f t="shared" si="189"/>
        <v>0.13138807612933137</v>
      </c>
    </row>
    <row r="2426" spans="1:10" x14ac:dyDescent="0.55000000000000004">
      <c r="A2426">
        <v>2414</v>
      </c>
      <c r="B2426">
        <v>-3553</v>
      </c>
      <c r="C2426">
        <v>-133496</v>
      </c>
      <c r="F2426">
        <f t="shared" si="190"/>
        <v>30.175000000000001</v>
      </c>
      <c r="G2426">
        <f t="shared" si="191"/>
        <v>-3.5529999999999997E-3</v>
      </c>
      <c r="H2426">
        <f t="shared" si="192"/>
        <v>177890.04901566892</v>
      </c>
      <c r="I2426">
        <f t="shared" si="193"/>
        <v>3.56095969529455E-4</v>
      </c>
      <c r="J2426">
        <f t="shared" si="189"/>
        <v>0.13539144219671606</v>
      </c>
    </row>
    <row r="2427" spans="1:10" x14ac:dyDescent="0.55000000000000004">
      <c r="A2427">
        <v>2415</v>
      </c>
      <c r="B2427">
        <v>-1322</v>
      </c>
      <c r="C2427">
        <v>-118802</v>
      </c>
      <c r="F2427">
        <f t="shared" si="190"/>
        <v>30.1875</v>
      </c>
      <c r="G2427">
        <f t="shared" si="191"/>
        <v>-1.322E-3</v>
      </c>
      <c r="H2427">
        <f t="shared" si="192"/>
        <v>192584.04901566892</v>
      </c>
      <c r="I2427">
        <f t="shared" si="193"/>
        <v>3.8551006101584796E-4</v>
      </c>
      <c r="J2427">
        <f t="shared" si="189"/>
        <v>0.14657498991423518</v>
      </c>
    </row>
    <row r="2428" spans="1:10" x14ac:dyDescent="0.55000000000000004">
      <c r="A2428">
        <v>2416</v>
      </c>
      <c r="B2428">
        <v>928</v>
      </c>
      <c r="C2428">
        <v>-102989</v>
      </c>
      <c r="F2428">
        <f t="shared" si="190"/>
        <v>30.2</v>
      </c>
      <c r="G2428">
        <f t="shared" si="191"/>
        <v>9.2800000000000001E-4</v>
      </c>
      <c r="H2428">
        <f t="shared" si="192"/>
        <v>208397.04901566892</v>
      </c>
      <c r="I2428">
        <f t="shared" si="193"/>
        <v>4.1716413946108627E-4</v>
      </c>
      <c r="J2428">
        <f t="shared" si="189"/>
        <v>0.15861020429133668</v>
      </c>
    </row>
    <row r="2429" spans="1:10" x14ac:dyDescent="0.55000000000000004">
      <c r="A2429">
        <v>2417</v>
      </c>
      <c r="B2429">
        <v>3169</v>
      </c>
      <c r="C2429">
        <v>-97577</v>
      </c>
      <c r="F2429">
        <f t="shared" si="190"/>
        <v>30.212499999999999</v>
      </c>
      <c r="G2429">
        <f t="shared" si="191"/>
        <v>3.1689999999999999E-3</v>
      </c>
      <c r="H2429">
        <f t="shared" si="192"/>
        <v>213809.04901566892</v>
      </c>
      <c r="I2429">
        <f t="shared" si="193"/>
        <v>4.2799774931030082E-4</v>
      </c>
      <c r="J2429">
        <f t="shared" si="189"/>
        <v>0.16272925698272184</v>
      </c>
    </row>
    <row r="2430" spans="1:10" x14ac:dyDescent="0.55000000000000004">
      <c r="A2430">
        <v>2418</v>
      </c>
      <c r="B2430">
        <v>5391</v>
      </c>
      <c r="C2430">
        <v>-93507</v>
      </c>
      <c r="F2430">
        <f t="shared" si="190"/>
        <v>30.225000000000001</v>
      </c>
      <c r="G2430">
        <f t="shared" si="191"/>
        <v>5.391E-3</v>
      </c>
      <c r="H2430">
        <f t="shared" si="192"/>
        <v>217879.04901566892</v>
      </c>
      <c r="I2430">
        <f t="shared" si="193"/>
        <v>4.361449762294256E-4</v>
      </c>
      <c r="J2430">
        <f t="shared" si="189"/>
        <v>0.16582691855957654</v>
      </c>
    </row>
    <row r="2431" spans="1:10" x14ac:dyDescent="0.55000000000000004">
      <c r="A2431">
        <v>2419</v>
      </c>
      <c r="B2431">
        <v>7575</v>
      </c>
      <c r="C2431">
        <v>-80751</v>
      </c>
      <c r="F2431">
        <f t="shared" si="190"/>
        <v>30.237500000000001</v>
      </c>
      <c r="G2431">
        <f t="shared" si="191"/>
        <v>7.5749999999999993E-3</v>
      </c>
      <c r="H2431">
        <f t="shared" si="192"/>
        <v>230635.04901566892</v>
      </c>
      <c r="I2431">
        <f t="shared" si="193"/>
        <v>4.6167962649486922E-4</v>
      </c>
      <c r="J2431">
        <f t="shared" si="189"/>
        <v>0.17553546182108964</v>
      </c>
    </row>
    <row r="2432" spans="1:10" x14ac:dyDescent="0.55000000000000004">
      <c r="A2432">
        <v>2420</v>
      </c>
      <c r="B2432">
        <v>9731</v>
      </c>
      <c r="C2432">
        <v>-69185</v>
      </c>
      <c r="F2432">
        <f t="shared" si="190"/>
        <v>30.25</v>
      </c>
      <c r="G2432">
        <f t="shared" si="191"/>
        <v>9.7310000000000001E-3</v>
      </c>
      <c r="H2432">
        <f t="shared" si="192"/>
        <v>242201.04901566892</v>
      </c>
      <c r="I2432">
        <f t="shared" si="193"/>
        <v>4.8483216372990538E-4</v>
      </c>
      <c r="J2432">
        <f t="shared" si="189"/>
        <v>0.18433830059207276</v>
      </c>
    </row>
    <row r="2433" spans="1:10" x14ac:dyDescent="0.55000000000000004">
      <c r="A2433">
        <v>2421</v>
      </c>
      <c r="B2433">
        <v>11822</v>
      </c>
      <c r="C2433">
        <v>-73719</v>
      </c>
      <c r="F2433">
        <f t="shared" si="190"/>
        <v>30.262499999999999</v>
      </c>
      <c r="G2433">
        <f t="shared" si="191"/>
        <v>1.1821999999999999E-2</v>
      </c>
      <c r="H2433">
        <f t="shared" si="192"/>
        <v>237667.04901566892</v>
      </c>
      <c r="I2433">
        <f t="shared" si="193"/>
        <v>4.7575611290648725E-4</v>
      </c>
      <c r="J2433">
        <f t="shared" si="189"/>
        <v>0.18088749037353244</v>
      </c>
    </row>
    <row r="2434" spans="1:10" x14ac:dyDescent="0.55000000000000004">
      <c r="A2434">
        <v>2422</v>
      </c>
      <c r="B2434">
        <v>13856</v>
      </c>
      <c r="C2434">
        <v>-78620</v>
      </c>
      <c r="F2434">
        <f t="shared" si="190"/>
        <v>30.274999999999999</v>
      </c>
      <c r="G2434">
        <f t="shared" si="191"/>
        <v>1.3855999999999999E-2</v>
      </c>
      <c r="H2434">
        <f t="shared" si="192"/>
        <v>232766.04901566892</v>
      </c>
      <c r="I2434">
        <f t="shared" si="193"/>
        <v>4.6594541041738882E-4</v>
      </c>
      <c r="J2434">
        <f t="shared" si="189"/>
        <v>0.17715735784572781</v>
      </c>
    </row>
    <row r="2435" spans="1:10" x14ac:dyDescent="0.55000000000000004">
      <c r="A2435">
        <v>2423</v>
      </c>
      <c r="B2435">
        <v>15806</v>
      </c>
      <c r="C2435">
        <v>-69104</v>
      </c>
      <c r="F2435">
        <f t="shared" si="190"/>
        <v>30.287500000000001</v>
      </c>
      <c r="G2435">
        <f t="shared" si="191"/>
        <v>1.5806000000000001E-2</v>
      </c>
      <c r="H2435">
        <f t="shared" si="192"/>
        <v>242282.04901566892</v>
      </c>
      <c r="I2435">
        <f t="shared" si="193"/>
        <v>4.8499430755802553E-4</v>
      </c>
      <c r="J2435">
        <f t="shared" si="189"/>
        <v>0.18439994938512563</v>
      </c>
    </row>
    <row r="2436" spans="1:10" x14ac:dyDescent="0.55000000000000004">
      <c r="A2436">
        <v>2424</v>
      </c>
      <c r="B2436">
        <v>17663</v>
      </c>
      <c r="C2436">
        <v>-70156</v>
      </c>
      <c r="F2436">
        <f t="shared" si="190"/>
        <v>30.3</v>
      </c>
      <c r="G2436">
        <f t="shared" si="191"/>
        <v>1.7662999999999998E-2</v>
      </c>
      <c r="H2436">
        <f t="shared" si="192"/>
        <v>241230.04901566892</v>
      </c>
      <c r="I2436">
        <f t="shared" si="193"/>
        <v>4.8288843956811905E-4</v>
      </c>
      <c r="J2436">
        <f t="shared" si="189"/>
        <v>0.1835992761716487</v>
      </c>
    </row>
    <row r="2437" spans="1:10" x14ac:dyDescent="0.55000000000000004">
      <c r="A2437">
        <v>2425</v>
      </c>
      <c r="B2437">
        <v>19434</v>
      </c>
      <c r="C2437">
        <v>-74070</v>
      </c>
      <c r="F2437">
        <f t="shared" si="190"/>
        <v>30.3125</v>
      </c>
      <c r="G2437">
        <f t="shared" si="191"/>
        <v>1.9434E-2</v>
      </c>
      <c r="H2437">
        <f t="shared" si="192"/>
        <v>237316.04901566892</v>
      </c>
      <c r="I2437">
        <f t="shared" si="193"/>
        <v>4.7505348965129983E-4</v>
      </c>
      <c r="J2437">
        <f t="shared" si="189"/>
        <v>0.18062034560363663</v>
      </c>
    </row>
    <row r="2438" spans="1:10" x14ac:dyDescent="0.55000000000000004">
      <c r="A2438">
        <v>2426</v>
      </c>
      <c r="B2438">
        <v>21084</v>
      </c>
      <c r="C2438">
        <v>-78548</v>
      </c>
      <c r="F2438">
        <f t="shared" si="190"/>
        <v>30.324999999999999</v>
      </c>
      <c r="G2438">
        <f t="shared" si="191"/>
        <v>2.1083999999999999E-2</v>
      </c>
      <c r="H2438">
        <f t="shared" si="192"/>
        <v>232838.04901566892</v>
      </c>
      <c r="I2438">
        <f t="shared" si="193"/>
        <v>4.6608953826460676E-4</v>
      </c>
      <c r="J2438">
        <f t="shared" si="189"/>
        <v>0.1772121567728859</v>
      </c>
    </row>
    <row r="2439" spans="1:10" x14ac:dyDescent="0.55000000000000004">
      <c r="A2439">
        <v>2427</v>
      </c>
      <c r="B2439">
        <v>22622</v>
      </c>
      <c r="C2439">
        <v>-80641</v>
      </c>
      <c r="F2439">
        <f t="shared" si="190"/>
        <v>30.337499999999999</v>
      </c>
      <c r="G2439">
        <f t="shared" si="191"/>
        <v>2.2622E-2</v>
      </c>
      <c r="H2439">
        <f t="shared" si="192"/>
        <v>230745.04901566892</v>
      </c>
      <c r="I2439">
        <f t="shared" si="193"/>
        <v>4.6189982181700772E-4</v>
      </c>
      <c r="J2439">
        <f t="shared" si="189"/>
        <v>0.17561918240424787</v>
      </c>
    </row>
    <row r="2440" spans="1:10" x14ac:dyDescent="0.55000000000000004">
      <c r="A2440">
        <v>2428</v>
      </c>
      <c r="B2440">
        <v>24038</v>
      </c>
      <c r="C2440">
        <v>-82706</v>
      </c>
      <c r="F2440">
        <f t="shared" si="190"/>
        <v>30.35</v>
      </c>
      <c r="G2440">
        <f t="shared" si="191"/>
        <v>2.4038E-2</v>
      </c>
      <c r="H2440">
        <f t="shared" si="192"/>
        <v>228680.04901566892</v>
      </c>
      <c r="I2440">
        <f t="shared" si="193"/>
        <v>4.5776615508777121E-4</v>
      </c>
      <c r="J2440">
        <f t="shared" si="189"/>
        <v>0.17404751872950466</v>
      </c>
    </row>
    <row r="2441" spans="1:10" x14ac:dyDescent="0.55000000000000004">
      <c r="A2441">
        <v>2429</v>
      </c>
      <c r="B2441">
        <v>25313</v>
      </c>
      <c r="C2441">
        <v>-90544</v>
      </c>
      <c r="F2441">
        <f t="shared" si="190"/>
        <v>30.362500000000001</v>
      </c>
      <c r="G2441">
        <f t="shared" si="191"/>
        <v>2.5312999999999999E-2</v>
      </c>
      <c r="H2441">
        <f t="shared" si="192"/>
        <v>220842.04901566892</v>
      </c>
      <c r="I2441">
        <f t="shared" si="193"/>
        <v>4.4207623749757468E-4</v>
      </c>
      <c r="J2441">
        <f t="shared" si="189"/>
        <v>0.16808204663137519</v>
      </c>
    </row>
    <row r="2442" spans="1:10" x14ac:dyDescent="0.55000000000000004">
      <c r="A2442">
        <v>2430</v>
      </c>
      <c r="B2442">
        <v>26447</v>
      </c>
      <c r="C2442">
        <v>-100456</v>
      </c>
      <c r="F2442">
        <f t="shared" si="190"/>
        <v>30.375</v>
      </c>
      <c r="G2442">
        <f t="shared" si="191"/>
        <v>2.6446999999999998E-2</v>
      </c>
      <c r="H2442">
        <f t="shared" si="192"/>
        <v>210930.04901566892</v>
      </c>
      <c r="I2442">
        <f t="shared" si="193"/>
        <v>4.2223463719723937E-4</v>
      </c>
      <c r="J2442">
        <f t="shared" si="189"/>
        <v>0.1605380609926077</v>
      </c>
    </row>
    <row r="2443" spans="1:10" x14ac:dyDescent="0.55000000000000004">
      <c r="A2443">
        <v>2431</v>
      </c>
      <c r="B2443">
        <v>27431</v>
      </c>
      <c r="C2443">
        <v>-107542</v>
      </c>
      <c r="F2443">
        <f t="shared" si="190"/>
        <v>30.387499999999999</v>
      </c>
      <c r="G2443">
        <f t="shared" si="191"/>
        <v>2.7430999999999997E-2</v>
      </c>
      <c r="H2443">
        <f t="shared" si="192"/>
        <v>203844.04901566892</v>
      </c>
      <c r="I2443">
        <f t="shared" si="193"/>
        <v>4.0805005490020789E-4</v>
      </c>
      <c r="J2443">
        <f t="shared" si="189"/>
        <v>0.15514493324479631</v>
      </c>
    </row>
    <row r="2444" spans="1:10" x14ac:dyDescent="0.55000000000000004">
      <c r="A2444">
        <v>2432</v>
      </c>
      <c r="B2444">
        <v>28266</v>
      </c>
      <c r="C2444">
        <v>-120732</v>
      </c>
      <c r="F2444">
        <f t="shared" si="190"/>
        <v>30.4</v>
      </c>
      <c r="G2444">
        <f t="shared" si="191"/>
        <v>2.8265999999999999E-2</v>
      </c>
      <c r="H2444">
        <f t="shared" si="192"/>
        <v>190654.04901566892</v>
      </c>
      <c r="I2444">
        <f t="shared" si="193"/>
        <v>3.8164663400014505E-4</v>
      </c>
      <c r="J2444">
        <f t="shared" si="189"/>
        <v>0.14510607422791344</v>
      </c>
    </row>
    <row r="2445" spans="1:10" x14ac:dyDescent="0.55000000000000004">
      <c r="A2445">
        <v>2433</v>
      </c>
      <c r="B2445">
        <v>28941</v>
      </c>
      <c r="C2445">
        <v>-130504</v>
      </c>
      <c r="F2445">
        <f t="shared" si="190"/>
        <v>30.412500000000001</v>
      </c>
      <c r="G2445">
        <f t="shared" si="191"/>
        <v>2.8940999999999998E-2</v>
      </c>
      <c r="H2445">
        <f t="shared" si="192"/>
        <v>180882.04901566892</v>
      </c>
      <c r="I2445">
        <f t="shared" si="193"/>
        <v>3.6208528229162242E-4</v>
      </c>
      <c r="J2445">
        <f t="shared" ref="J2445:J2508" si="194">(I2445*0.1*9.80665)/($J$4*10^(-6)*$H$4)</f>
        <v>0.13766864205862006</v>
      </c>
    </row>
    <row r="2446" spans="1:10" x14ac:dyDescent="0.55000000000000004">
      <c r="A2446">
        <v>2434</v>
      </c>
      <c r="B2446">
        <v>29456</v>
      </c>
      <c r="C2446">
        <v>-141160</v>
      </c>
      <c r="F2446">
        <f t="shared" si="190"/>
        <v>30.425000000000001</v>
      </c>
      <c r="G2446">
        <f t="shared" si="191"/>
        <v>2.9456E-2</v>
      </c>
      <c r="H2446">
        <f t="shared" si="192"/>
        <v>170226.04901566892</v>
      </c>
      <c r="I2446">
        <f t="shared" si="193"/>
        <v>3.4075436090336847E-4</v>
      </c>
      <c r="J2446">
        <f t="shared" si="194"/>
        <v>0.12955840083921868</v>
      </c>
    </row>
    <row r="2447" spans="1:10" x14ac:dyDescent="0.55000000000000004">
      <c r="A2447">
        <v>2435</v>
      </c>
      <c r="B2447">
        <v>29803</v>
      </c>
      <c r="C2447">
        <v>-158486</v>
      </c>
      <c r="F2447">
        <f t="shared" si="190"/>
        <v>30.4375</v>
      </c>
      <c r="G2447">
        <f t="shared" si="191"/>
        <v>2.9803E-2</v>
      </c>
      <c r="H2447">
        <f t="shared" si="192"/>
        <v>152900.04901566892</v>
      </c>
      <c r="I2447">
        <f t="shared" si="193"/>
        <v>3.0607159589089781E-4</v>
      </c>
      <c r="J2447">
        <f t="shared" si="194"/>
        <v>0.11637164789558618</v>
      </c>
    </row>
    <row r="2448" spans="1:10" x14ac:dyDescent="0.55000000000000004">
      <c r="A2448">
        <v>2436</v>
      </c>
      <c r="B2448">
        <v>29981</v>
      </c>
      <c r="C2448">
        <v>-174259</v>
      </c>
      <c r="F2448">
        <f t="shared" si="190"/>
        <v>30.45</v>
      </c>
      <c r="G2448">
        <f t="shared" si="191"/>
        <v>2.9980999999999997E-2</v>
      </c>
      <c r="H2448">
        <f t="shared" si="192"/>
        <v>137127.04901566892</v>
      </c>
      <c r="I2448">
        <f t="shared" si="193"/>
        <v>2.7449758847189167E-4</v>
      </c>
      <c r="J2448">
        <f t="shared" si="194"/>
        <v>0.10436687736690586</v>
      </c>
    </row>
    <row r="2449" spans="1:10" x14ac:dyDescent="0.55000000000000004">
      <c r="A2449">
        <v>2437</v>
      </c>
      <c r="B2449">
        <v>29981</v>
      </c>
      <c r="C2449">
        <v>-185056</v>
      </c>
      <c r="F2449">
        <f t="shared" ref="F2449:F2512" si="195">A2449/80</f>
        <v>30.462499999999999</v>
      </c>
      <c r="G2449">
        <f t="shared" ref="G2449:G2512" si="196">B2449*10^-6</f>
        <v>2.9980999999999997E-2</v>
      </c>
      <c r="H2449">
        <f t="shared" ref="H2449:H2512" si="197">C2449-$F$4</f>
        <v>126330.04901566892</v>
      </c>
      <c r="I2449">
        <f t="shared" ref="I2449:I2512" si="198">($H$4*H2449)/($H$6*$H$8)</f>
        <v>2.5288441671616926E-4</v>
      </c>
      <c r="J2449">
        <f t="shared" si="194"/>
        <v>9.6149321581819838E-2</v>
      </c>
    </row>
    <row r="2450" spans="1:10" x14ac:dyDescent="0.55000000000000004">
      <c r="A2450">
        <v>2438</v>
      </c>
      <c r="B2450">
        <v>29822</v>
      </c>
      <c r="C2450">
        <v>-200932</v>
      </c>
      <c r="F2450">
        <f t="shared" si="195"/>
        <v>30.475000000000001</v>
      </c>
      <c r="G2450">
        <f t="shared" si="196"/>
        <v>2.9821999999999998E-2</v>
      </c>
      <c r="H2450">
        <f t="shared" si="197"/>
        <v>110454.04901566892</v>
      </c>
      <c r="I2450">
        <f t="shared" si="198"/>
        <v>2.2110422640461529E-4</v>
      </c>
      <c r="J2450">
        <f t="shared" si="194"/>
        <v>8.4066158143455E-2</v>
      </c>
    </row>
    <row r="2451" spans="1:10" x14ac:dyDescent="0.55000000000000004">
      <c r="A2451">
        <v>2439</v>
      </c>
      <c r="B2451">
        <v>29494</v>
      </c>
      <c r="C2451">
        <v>-218557</v>
      </c>
      <c r="F2451">
        <f t="shared" si="195"/>
        <v>30.487500000000001</v>
      </c>
      <c r="G2451">
        <f t="shared" si="196"/>
        <v>2.9493999999999999E-2</v>
      </c>
      <c r="H2451">
        <f t="shared" si="197"/>
        <v>92829.049015668919</v>
      </c>
      <c r="I2451">
        <f t="shared" si="198"/>
        <v>1.8582293047105902E-4</v>
      </c>
      <c r="J2451">
        <f t="shared" si="194"/>
        <v>7.065183743287419E-2</v>
      </c>
    </row>
    <row r="2452" spans="1:10" x14ac:dyDescent="0.55000000000000004">
      <c r="A2452">
        <v>2440</v>
      </c>
      <c r="B2452">
        <v>29006</v>
      </c>
      <c r="C2452">
        <v>-233615</v>
      </c>
      <c r="F2452">
        <f t="shared" si="195"/>
        <v>30.5</v>
      </c>
      <c r="G2452">
        <f t="shared" si="196"/>
        <v>2.9005999999999997E-2</v>
      </c>
      <c r="H2452">
        <f t="shared" si="197"/>
        <v>77771.049015668919</v>
      </c>
      <c r="I2452">
        <f t="shared" si="198"/>
        <v>1.556801926459532E-4</v>
      </c>
      <c r="J2452">
        <f t="shared" si="194"/>
        <v>5.9191250694722385E-2</v>
      </c>
    </row>
    <row r="2453" spans="1:10" x14ac:dyDescent="0.55000000000000004">
      <c r="A2453">
        <v>2441</v>
      </c>
      <c r="B2453">
        <v>28350</v>
      </c>
      <c r="C2453">
        <v>-250428</v>
      </c>
      <c r="F2453">
        <f t="shared" si="195"/>
        <v>30.512499999999999</v>
      </c>
      <c r="G2453">
        <f t="shared" si="196"/>
        <v>2.835E-2</v>
      </c>
      <c r="H2453">
        <f t="shared" si="197"/>
        <v>60958.049015668919</v>
      </c>
      <c r="I2453">
        <f t="shared" si="198"/>
        <v>1.2202433854491027E-4</v>
      </c>
      <c r="J2453">
        <f t="shared" si="194"/>
        <v>4.6394940107091463E-2</v>
      </c>
    </row>
    <row r="2454" spans="1:10" x14ac:dyDescent="0.55000000000000004">
      <c r="A2454">
        <v>2442</v>
      </c>
      <c r="B2454">
        <v>27544</v>
      </c>
      <c r="C2454">
        <v>-265086</v>
      </c>
      <c r="F2454">
        <f t="shared" si="195"/>
        <v>30.524999999999999</v>
      </c>
      <c r="G2454">
        <f t="shared" si="196"/>
        <v>2.7543999999999999E-2</v>
      </c>
      <c r="H2454">
        <f t="shared" si="197"/>
        <v>46300.049015668919</v>
      </c>
      <c r="I2454">
        <f t="shared" si="198"/>
        <v>9.2682310982126272E-5</v>
      </c>
      <c r="J2454">
        <f t="shared" si="194"/>
        <v>3.5238791853151416E-2</v>
      </c>
    </row>
    <row r="2455" spans="1:10" x14ac:dyDescent="0.55000000000000004">
      <c r="A2455">
        <v>2443</v>
      </c>
      <c r="B2455">
        <v>26569</v>
      </c>
      <c r="C2455">
        <v>-280654</v>
      </c>
      <c r="F2455">
        <f t="shared" si="195"/>
        <v>30.537500000000001</v>
      </c>
      <c r="G2455">
        <f t="shared" si="196"/>
        <v>2.6568999999999999E-2</v>
      </c>
      <c r="H2455">
        <f t="shared" si="197"/>
        <v>30732.049015668919</v>
      </c>
      <c r="I2455">
        <f t="shared" si="198"/>
        <v>6.15186675725601E-5</v>
      </c>
      <c r="J2455">
        <f t="shared" si="194"/>
        <v>2.339004604762961E-2</v>
      </c>
    </row>
    <row r="2456" spans="1:10" x14ac:dyDescent="0.55000000000000004">
      <c r="A2456">
        <v>2444</v>
      </c>
      <c r="B2456">
        <v>25453</v>
      </c>
      <c r="C2456">
        <v>-300489</v>
      </c>
      <c r="F2456">
        <f t="shared" si="195"/>
        <v>30.55</v>
      </c>
      <c r="G2456">
        <f t="shared" si="196"/>
        <v>2.5453E-2</v>
      </c>
      <c r="H2456">
        <f t="shared" si="197"/>
        <v>10897.049015668919</v>
      </c>
      <c r="I2456">
        <f t="shared" si="198"/>
        <v>2.1813447439675642E-5</v>
      </c>
      <c r="J2456">
        <f t="shared" si="194"/>
        <v>8.2937027117788199E-3</v>
      </c>
    </row>
    <row r="2457" spans="1:10" x14ac:dyDescent="0.55000000000000004">
      <c r="A2457">
        <v>2445</v>
      </c>
      <c r="B2457">
        <v>24197</v>
      </c>
      <c r="C2457">
        <v>-315894</v>
      </c>
      <c r="F2457">
        <f t="shared" si="195"/>
        <v>30.5625</v>
      </c>
      <c r="G2457">
        <f t="shared" si="196"/>
        <v>2.4197E-2</v>
      </c>
      <c r="H2457">
        <f t="shared" si="197"/>
        <v>-4507.9509843310807</v>
      </c>
      <c r="I2457">
        <f t="shared" si="198"/>
        <v>-9.0239065379943909E-6</v>
      </c>
      <c r="J2457">
        <f t="shared" si="194"/>
        <v>-3.4309844114266963E-3</v>
      </c>
    </row>
    <row r="2458" spans="1:10" x14ac:dyDescent="0.55000000000000004">
      <c r="A2458">
        <v>2446</v>
      </c>
      <c r="B2458">
        <v>22800</v>
      </c>
      <c r="C2458">
        <v>-327447</v>
      </c>
      <c r="F2458">
        <f t="shared" si="195"/>
        <v>30.574999999999999</v>
      </c>
      <c r="G2458">
        <f t="shared" si="196"/>
        <v>2.2799999999999997E-2</v>
      </c>
      <c r="H2458">
        <f t="shared" si="197"/>
        <v>-16060.950984331081</v>
      </c>
      <c r="I2458">
        <f t="shared" si="198"/>
        <v>-3.2150420689505057E-5</v>
      </c>
      <c r="J2458">
        <f t="shared" si="194"/>
        <v>-1.2223928931672932E-2</v>
      </c>
    </row>
    <row r="2459" spans="1:10" x14ac:dyDescent="0.55000000000000004">
      <c r="A2459">
        <v>2447</v>
      </c>
      <c r="B2459">
        <v>21281</v>
      </c>
      <c r="C2459">
        <v>-348593</v>
      </c>
      <c r="F2459">
        <f t="shared" si="195"/>
        <v>30.587499999999999</v>
      </c>
      <c r="G2459">
        <f t="shared" si="196"/>
        <v>2.1280999999999998E-2</v>
      </c>
      <c r="H2459">
        <f t="shared" si="197"/>
        <v>-37206.950984331081</v>
      </c>
      <c r="I2459">
        <f t="shared" si="198"/>
        <v>-7.4479968707149357E-5</v>
      </c>
      <c r="J2459">
        <f t="shared" si="194"/>
        <v>-2.8318069399527773E-2</v>
      </c>
    </row>
    <row r="2460" spans="1:10" x14ac:dyDescent="0.55000000000000004">
      <c r="A2460">
        <v>2448</v>
      </c>
      <c r="B2460">
        <v>19641</v>
      </c>
      <c r="C2460">
        <v>-372289</v>
      </c>
      <c r="F2460">
        <f t="shared" si="195"/>
        <v>30.6</v>
      </c>
      <c r="G2460">
        <f t="shared" si="196"/>
        <v>1.9640999999999999E-2</v>
      </c>
      <c r="H2460">
        <f t="shared" si="197"/>
        <v>-60902.950984331081</v>
      </c>
      <c r="I2460">
        <f t="shared" si="198"/>
        <v>-1.2191404464709541E-4</v>
      </c>
      <c r="J2460">
        <f t="shared" si="194"/>
        <v>-4.6353005204232599E-2</v>
      </c>
    </row>
    <row r="2461" spans="1:10" x14ac:dyDescent="0.55000000000000004">
      <c r="A2461">
        <v>2449</v>
      </c>
      <c r="B2461">
        <v>17888</v>
      </c>
      <c r="C2461">
        <v>-391864</v>
      </c>
      <c r="F2461">
        <f t="shared" si="195"/>
        <v>30.612500000000001</v>
      </c>
      <c r="G2461">
        <f t="shared" si="196"/>
        <v>1.7887999999999998E-2</v>
      </c>
      <c r="H2461">
        <f t="shared" si="197"/>
        <v>-80477.950984331081</v>
      </c>
      <c r="I2461">
        <f t="shared" si="198"/>
        <v>-1.6109880310947067E-4</v>
      </c>
      <c r="J2461">
        <f t="shared" si="194"/>
        <v>-6.1251463525345731E-2</v>
      </c>
    </row>
    <row r="2462" spans="1:10" x14ac:dyDescent="0.55000000000000004">
      <c r="A2462">
        <v>2450</v>
      </c>
      <c r="B2462">
        <v>16041</v>
      </c>
      <c r="C2462">
        <v>-404885</v>
      </c>
      <c r="F2462">
        <f t="shared" si="195"/>
        <v>30.625</v>
      </c>
      <c r="G2462">
        <f t="shared" si="196"/>
        <v>1.6041E-2</v>
      </c>
      <c r="H2462">
        <f t="shared" si="197"/>
        <v>-93498.950984331081</v>
      </c>
      <c r="I2462">
        <f t="shared" si="198"/>
        <v>-1.871639239237025E-4</v>
      </c>
      <c r="J2462">
        <f t="shared" si="194"/>
        <v>-7.116169728264915E-2</v>
      </c>
    </row>
    <row r="2463" spans="1:10" x14ac:dyDescent="0.55000000000000004">
      <c r="A2463">
        <v>2451</v>
      </c>
      <c r="B2463">
        <v>14100</v>
      </c>
      <c r="C2463">
        <v>-418218</v>
      </c>
      <c r="F2463">
        <f t="shared" si="195"/>
        <v>30.637499999999999</v>
      </c>
      <c r="G2463">
        <f t="shared" si="196"/>
        <v>1.41E-2</v>
      </c>
      <c r="H2463">
        <f t="shared" si="197"/>
        <v>-106831.95098433108</v>
      </c>
      <c r="I2463">
        <f t="shared" si="198"/>
        <v>-2.1385359874254538E-4</v>
      </c>
      <c r="J2463">
        <f t="shared" si="194"/>
        <v>-8.1309393057637736E-2</v>
      </c>
    </row>
    <row r="2464" spans="1:10" x14ac:dyDescent="0.55000000000000004">
      <c r="A2464">
        <v>2452</v>
      </c>
      <c r="B2464">
        <v>12075</v>
      </c>
      <c r="C2464">
        <v>-430934</v>
      </c>
      <c r="F2464">
        <f t="shared" si="195"/>
        <v>30.65</v>
      </c>
      <c r="G2464">
        <f t="shared" si="196"/>
        <v>1.2074999999999999E-2</v>
      </c>
      <c r="H2464">
        <f t="shared" si="197"/>
        <v>-119547.95098433108</v>
      </c>
      <c r="I2464">
        <f t="shared" si="198"/>
        <v>-2.3930817798175683E-4</v>
      </c>
      <c r="J2464">
        <f t="shared" si="194"/>
        <v>-9.0987492470729681E-2</v>
      </c>
    </row>
    <row r="2465" spans="1:10" x14ac:dyDescent="0.55000000000000004">
      <c r="A2465">
        <v>2453</v>
      </c>
      <c r="B2465">
        <v>9994</v>
      </c>
      <c r="C2465">
        <v>-441303</v>
      </c>
      <c r="F2465">
        <f t="shared" si="195"/>
        <v>30.662500000000001</v>
      </c>
      <c r="G2465">
        <f t="shared" si="196"/>
        <v>9.9939999999999994E-3</v>
      </c>
      <c r="H2465">
        <f t="shared" si="197"/>
        <v>-129916.95098433108</v>
      </c>
      <c r="I2465">
        <f t="shared" si="198"/>
        <v>-2.6006458975679484E-4</v>
      </c>
      <c r="J2465">
        <f t="shared" si="194"/>
        <v>-9.8879299077709107E-2</v>
      </c>
    </row>
    <row r="2466" spans="1:10" x14ac:dyDescent="0.55000000000000004">
      <c r="A2466">
        <v>2454</v>
      </c>
      <c r="B2466">
        <v>7847</v>
      </c>
      <c r="C2466">
        <v>-454808</v>
      </c>
      <c r="F2466">
        <f t="shared" si="195"/>
        <v>30.675000000000001</v>
      </c>
      <c r="G2466">
        <f t="shared" si="196"/>
        <v>7.8469999999999998E-3</v>
      </c>
      <c r="H2466">
        <f t="shared" si="197"/>
        <v>-143421.95098433108</v>
      </c>
      <c r="I2466">
        <f t="shared" si="198"/>
        <v>-2.8709856998843612E-4</v>
      </c>
      <c r="J2466">
        <f t="shared" si="194"/>
        <v>-0.10915790340090874</v>
      </c>
    </row>
    <row r="2467" spans="1:10" x14ac:dyDescent="0.55000000000000004">
      <c r="A2467">
        <v>2455</v>
      </c>
      <c r="B2467">
        <v>5663</v>
      </c>
      <c r="C2467">
        <v>-466234</v>
      </c>
      <c r="F2467">
        <f t="shared" si="195"/>
        <v>30.6875</v>
      </c>
      <c r="G2467">
        <f t="shared" si="196"/>
        <v>5.6629999999999996E-3</v>
      </c>
      <c r="H2467">
        <f t="shared" si="197"/>
        <v>-154847.95098433108</v>
      </c>
      <c r="I2467">
        <f t="shared" si="198"/>
        <v>-3.099708586316596E-4</v>
      </c>
      <c r="J2467">
        <f t="shared" si="194"/>
        <v>-0.11785418870241775</v>
      </c>
    </row>
    <row r="2468" spans="1:10" x14ac:dyDescent="0.55000000000000004">
      <c r="A2468">
        <v>2456</v>
      </c>
      <c r="B2468">
        <v>3441</v>
      </c>
      <c r="C2468">
        <v>-478091</v>
      </c>
      <c r="F2468">
        <f t="shared" si="195"/>
        <v>30.7</v>
      </c>
      <c r="G2468">
        <f t="shared" si="196"/>
        <v>3.441E-3</v>
      </c>
      <c r="H2468">
        <f t="shared" si="197"/>
        <v>-166704.95098433108</v>
      </c>
      <c r="I2468">
        <f t="shared" si="198"/>
        <v>-3.3370591258253488E-4</v>
      </c>
      <c r="J2468">
        <f t="shared" si="194"/>
        <v>-0.12687850647066493</v>
      </c>
    </row>
    <row r="2469" spans="1:10" x14ac:dyDescent="0.55000000000000004">
      <c r="A2469">
        <v>2457</v>
      </c>
      <c r="B2469">
        <v>1200</v>
      </c>
      <c r="C2469">
        <v>-490759</v>
      </c>
      <c r="F2469">
        <f t="shared" si="195"/>
        <v>30.712499999999999</v>
      </c>
      <c r="G2469">
        <f t="shared" si="196"/>
        <v>1.1999999999999999E-3</v>
      </c>
      <c r="H2469">
        <f t="shared" si="197"/>
        <v>-179372.95098433108</v>
      </c>
      <c r="I2469">
        <f t="shared" si="198"/>
        <v>-3.5906440659026767E-4</v>
      </c>
      <c r="J2469">
        <f t="shared" si="194"/>
        <v>-0.13652007326565144</v>
      </c>
    </row>
    <row r="2470" spans="1:10" x14ac:dyDescent="0.55000000000000004">
      <c r="A2470">
        <v>2458</v>
      </c>
      <c r="B2470">
        <v>-1041</v>
      </c>
      <c r="C2470">
        <v>-503458</v>
      </c>
      <c r="F2470">
        <f t="shared" si="195"/>
        <v>30.725000000000001</v>
      </c>
      <c r="G2470">
        <f t="shared" si="196"/>
        <v>-1.041E-3</v>
      </c>
      <c r="H2470">
        <f t="shared" si="197"/>
        <v>-192071.95098433108</v>
      </c>
      <c r="I2470">
        <f t="shared" si="198"/>
        <v>-3.8448495564333041E-4</v>
      </c>
      <c r="J2470">
        <f t="shared" si="194"/>
        <v>-0.14618523404316439</v>
      </c>
    </row>
    <row r="2471" spans="1:10" x14ac:dyDescent="0.55000000000000004">
      <c r="A2471">
        <v>2459</v>
      </c>
      <c r="B2471">
        <v>-3281</v>
      </c>
      <c r="C2471">
        <v>-511238</v>
      </c>
      <c r="F2471">
        <f t="shared" si="195"/>
        <v>30.737500000000001</v>
      </c>
      <c r="G2471">
        <f t="shared" si="196"/>
        <v>-3.2810000000000001E-3</v>
      </c>
      <c r="H2471">
        <f t="shared" si="197"/>
        <v>-199851.95098433108</v>
      </c>
      <c r="I2471">
        <f t="shared" si="198"/>
        <v>-4.0005877024549028E-4</v>
      </c>
      <c r="J2471">
        <f t="shared" si="194"/>
        <v>-0.15210656256108318</v>
      </c>
    </row>
    <row r="2472" spans="1:10" x14ac:dyDescent="0.55000000000000004">
      <c r="A2472">
        <v>2460</v>
      </c>
      <c r="B2472">
        <v>-5503</v>
      </c>
      <c r="C2472">
        <v>-518905</v>
      </c>
      <c r="F2472">
        <f t="shared" si="195"/>
        <v>30.75</v>
      </c>
      <c r="G2472">
        <f t="shared" si="196"/>
        <v>-5.5030000000000001E-3</v>
      </c>
      <c r="H2472">
        <f t="shared" si="197"/>
        <v>-207518.95098433108</v>
      </c>
      <c r="I2472">
        <f t="shared" si="198"/>
        <v>-4.1540638419854424E-4</v>
      </c>
      <c r="J2472">
        <f t="shared" si="194"/>
        <v>-0.15794188720721214</v>
      </c>
    </row>
    <row r="2473" spans="1:10" x14ac:dyDescent="0.55000000000000004">
      <c r="A2473">
        <v>2461</v>
      </c>
      <c r="B2473">
        <v>-7688</v>
      </c>
      <c r="C2473">
        <v>-527849</v>
      </c>
      <c r="F2473">
        <f t="shared" si="195"/>
        <v>30.762499999999999</v>
      </c>
      <c r="G2473">
        <f t="shared" si="196"/>
        <v>-7.6879999999999995E-3</v>
      </c>
      <c r="H2473">
        <f t="shared" si="197"/>
        <v>-216462.95098433108</v>
      </c>
      <c r="I2473">
        <f t="shared" si="198"/>
        <v>-4.3331026566406069E-4</v>
      </c>
      <c r="J2473">
        <f t="shared" si="194"/>
        <v>-0.16474913171418715</v>
      </c>
    </row>
    <row r="2474" spans="1:10" x14ac:dyDescent="0.55000000000000004">
      <c r="A2474">
        <v>2462</v>
      </c>
      <c r="B2474">
        <v>-9834</v>
      </c>
      <c r="C2474">
        <v>-532860</v>
      </c>
      <c r="F2474">
        <f t="shared" si="195"/>
        <v>30.774999999999999</v>
      </c>
      <c r="G2474">
        <f t="shared" si="196"/>
        <v>-9.833999999999999E-3</v>
      </c>
      <c r="H2474">
        <f t="shared" si="197"/>
        <v>-221473.95098433108</v>
      </c>
      <c r="I2474">
        <f t="shared" si="198"/>
        <v>-4.4334116347529757E-4</v>
      </c>
      <c r="J2474">
        <f t="shared" si="194"/>
        <v>-0.16856298482515</v>
      </c>
    </row>
    <row r="2475" spans="1:10" x14ac:dyDescent="0.55000000000000004">
      <c r="A2475">
        <v>2463</v>
      </c>
      <c r="B2475">
        <v>-11934</v>
      </c>
      <c r="C2475">
        <v>-536678</v>
      </c>
      <c r="F2475">
        <f t="shared" si="195"/>
        <v>30.787500000000001</v>
      </c>
      <c r="G2475">
        <f t="shared" si="196"/>
        <v>-1.1934E-2</v>
      </c>
      <c r="H2475">
        <f t="shared" si="197"/>
        <v>-225291.95098433108</v>
      </c>
      <c r="I2475">
        <f t="shared" si="198"/>
        <v>-4.5098394292915957E-4</v>
      </c>
      <c r="J2475">
        <f t="shared" si="194"/>
        <v>-0.17146885015695126</v>
      </c>
    </row>
    <row r="2476" spans="1:10" x14ac:dyDescent="0.55000000000000004">
      <c r="A2476">
        <v>2464</v>
      </c>
      <c r="B2476">
        <v>-13959</v>
      </c>
      <c r="C2476">
        <v>-540348</v>
      </c>
      <c r="F2476">
        <f t="shared" si="195"/>
        <v>30.8</v>
      </c>
      <c r="G2476">
        <f t="shared" si="196"/>
        <v>-1.3958999999999999E-2</v>
      </c>
      <c r="H2476">
        <f t="shared" si="197"/>
        <v>-228961.95098433108</v>
      </c>
      <c r="I2476">
        <f t="shared" si="198"/>
        <v>-4.5833045958596251E-4</v>
      </c>
      <c r="J2476">
        <f t="shared" si="194"/>
        <v>-0.17426207324959422</v>
      </c>
    </row>
    <row r="2477" spans="1:10" x14ac:dyDescent="0.55000000000000004">
      <c r="A2477">
        <v>2465</v>
      </c>
      <c r="B2477">
        <v>-15900</v>
      </c>
      <c r="C2477">
        <v>-543653</v>
      </c>
      <c r="F2477">
        <f t="shared" si="195"/>
        <v>30.8125</v>
      </c>
      <c r="G2477">
        <f t="shared" si="196"/>
        <v>-1.5900000000000001E-2</v>
      </c>
      <c r="H2477">
        <f t="shared" si="197"/>
        <v>-232266.95098433108</v>
      </c>
      <c r="I2477">
        <f t="shared" si="198"/>
        <v>-4.6494632812839673E-4</v>
      </c>
      <c r="J2477">
        <f t="shared" si="194"/>
        <v>-0.1767774962253939</v>
      </c>
    </row>
    <row r="2478" spans="1:10" x14ac:dyDescent="0.55000000000000004">
      <c r="A2478">
        <v>2466</v>
      </c>
      <c r="B2478">
        <v>-17766</v>
      </c>
      <c r="C2478">
        <v>-544590</v>
      </c>
      <c r="F2478">
        <f t="shared" si="195"/>
        <v>30.824999999999999</v>
      </c>
      <c r="G2478">
        <f t="shared" si="196"/>
        <v>-1.7766000000000001E-2</v>
      </c>
      <c r="H2478">
        <f t="shared" si="197"/>
        <v>-233203.95098433108</v>
      </c>
      <c r="I2478">
        <f t="shared" si="198"/>
        <v>-4.6682199191788569E-4</v>
      </c>
      <c r="J2478">
        <f t="shared" si="194"/>
        <v>-0.17749064337465995</v>
      </c>
    </row>
    <row r="2479" spans="1:10" x14ac:dyDescent="0.55000000000000004">
      <c r="A2479">
        <v>2467</v>
      </c>
      <c r="B2479">
        <v>-19519</v>
      </c>
      <c r="C2479">
        <v>-543826</v>
      </c>
      <c r="F2479">
        <f t="shared" si="195"/>
        <v>30.837499999999999</v>
      </c>
      <c r="G2479">
        <f t="shared" si="196"/>
        <v>-1.9518999999999998E-2</v>
      </c>
      <c r="H2479">
        <f t="shared" si="197"/>
        <v>-232439.95098433108</v>
      </c>
      <c r="I2479">
        <f t="shared" si="198"/>
        <v>-4.6529263531685096E-4</v>
      </c>
      <c r="J2479">
        <f t="shared" si="194"/>
        <v>-0.17690916586981548</v>
      </c>
    </row>
    <row r="2480" spans="1:10" x14ac:dyDescent="0.55000000000000004">
      <c r="A2480">
        <v>2468</v>
      </c>
      <c r="B2480">
        <v>-21169</v>
      </c>
      <c r="C2480">
        <v>-540903</v>
      </c>
      <c r="F2480">
        <f t="shared" si="195"/>
        <v>30.85</v>
      </c>
      <c r="G2480">
        <f t="shared" si="196"/>
        <v>-2.1169E-2</v>
      </c>
      <c r="H2480">
        <f t="shared" si="197"/>
        <v>-229516.95098433108</v>
      </c>
      <c r="I2480">
        <f t="shared" si="198"/>
        <v>-4.594414450749341E-4</v>
      </c>
      <c r="J2480">
        <f t="shared" si="194"/>
        <v>-0.17468448164643804</v>
      </c>
    </row>
    <row r="2481" spans="1:10" x14ac:dyDescent="0.55000000000000004">
      <c r="A2481">
        <v>2469</v>
      </c>
      <c r="B2481">
        <v>-22697</v>
      </c>
      <c r="C2481">
        <v>-535696</v>
      </c>
      <c r="F2481">
        <f t="shared" si="195"/>
        <v>30.862500000000001</v>
      </c>
      <c r="G2481">
        <f t="shared" si="196"/>
        <v>-2.2696999999999998E-2</v>
      </c>
      <c r="H2481">
        <f t="shared" si="197"/>
        <v>-224309.95098433108</v>
      </c>
      <c r="I2481">
        <f t="shared" si="198"/>
        <v>-4.4901819923515949E-4</v>
      </c>
      <c r="J2481">
        <f t="shared" si="194"/>
        <v>-0.17072145367821143</v>
      </c>
    </row>
    <row r="2482" spans="1:10" x14ac:dyDescent="0.55000000000000004">
      <c r="A2482">
        <v>2470</v>
      </c>
      <c r="B2482">
        <v>-24103</v>
      </c>
      <c r="C2482">
        <v>-527445</v>
      </c>
      <c r="F2482">
        <f t="shared" si="195"/>
        <v>30.875</v>
      </c>
      <c r="G2482">
        <f t="shared" si="196"/>
        <v>-2.4102999999999999E-2</v>
      </c>
      <c r="H2482">
        <f t="shared" si="197"/>
        <v>-216058.95098433108</v>
      </c>
      <c r="I2482">
        <f t="shared" si="198"/>
        <v>-4.3250154829911559E-4</v>
      </c>
      <c r="J2482">
        <f t="shared" si="194"/>
        <v>-0.16444164884513326</v>
      </c>
    </row>
    <row r="2483" spans="1:10" x14ac:dyDescent="0.55000000000000004">
      <c r="A2483">
        <v>2471</v>
      </c>
      <c r="B2483">
        <v>-25378</v>
      </c>
      <c r="C2483">
        <v>-520711</v>
      </c>
      <c r="F2483">
        <f t="shared" si="195"/>
        <v>30.887499999999999</v>
      </c>
      <c r="G2483">
        <f t="shared" si="196"/>
        <v>-2.5377999999999998E-2</v>
      </c>
      <c r="H2483">
        <f t="shared" si="197"/>
        <v>-209324.95098433108</v>
      </c>
      <c r="I2483">
        <f t="shared" si="198"/>
        <v>-4.1902159103292735E-4</v>
      </c>
      <c r="J2483">
        <f t="shared" si="194"/>
        <v>-0.15931642696342824</v>
      </c>
    </row>
    <row r="2484" spans="1:10" x14ac:dyDescent="0.55000000000000004">
      <c r="A2484">
        <v>2472</v>
      </c>
      <c r="B2484">
        <v>-26503</v>
      </c>
      <c r="C2484">
        <v>-518083</v>
      </c>
      <c r="F2484">
        <f t="shared" si="195"/>
        <v>30.9</v>
      </c>
      <c r="G2484">
        <f t="shared" si="196"/>
        <v>-2.6502999999999999E-2</v>
      </c>
      <c r="H2484">
        <f t="shared" si="197"/>
        <v>-206696.95098433108</v>
      </c>
      <c r="I2484">
        <f t="shared" si="198"/>
        <v>-4.1376092460947286E-4</v>
      </c>
      <c r="J2484">
        <f t="shared" si="194"/>
        <v>-0.15731626612215696</v>
      </c>
    </row>
    <row r="2485" spans="1:10" x14ac:dyDescent="0.55000000000000004">
      <c r="A2485">
        <v>2473</v>
      </c>
      <c r="B2485">
        <v>-27478</v>
      </c>
      <c r="C2485">
        <v>-512831</v>
      </c>
      <c r="F2485">
        <f t="shared" si="195"/>
        <v>30.912500000000001</v>
      </c>
      <c r="G2485">
        <f t="shared" si="196"/>
        <v>-2.7477999999999999E-2</v>
      </c>
      <c r="H2485">
        <f t="shared" si="197"/>
        <v>-201444.95098433108</v>
      </c>
      <c r="I2485">
        <f t="shared" si="198"/>
        <v>-4.0324759886518706E-4</v>
      </c>
      <c r="J2485">
        <f t="shared" si="194"/>
        <v>-0.15331898882445652</v>
      </c>
    </row>
    <row r="2486" spans="1:10" x14ac:dyDescent="0.55000000000000004">
      <c r="A2486">
        <v>2474</v>
      </c>
      <c r="B2486">
        <v>-28303</v>
      </c>
      <c r="C2486">
        <v>-504400</v>
      </c>
      <c r="F2486">
        <f t="shared" si="195"/>
        <v>30.925000000000001</v>
      </c>
      <c r="G2486">
        <f t="shared" si="196"/>
        <v>-2.8302999999999998E-2</v>
      </c>
      <c r="H2486">
        <f t="shared" si="197"/>
        <v>-193013.95098433108</v>
      </c>
      <c r="I2486">
        <f t="shared" si="198"/>
        <v>-3.8637062831109838E-4</v>
      </c>
      <c r="J2486">
        <f t="shared" si="194"/>
        <v>-0.14690218667348309</v>
      </c>
    </row>
    <row r="2487" spans="1:10" x14ac:dyDescent="0.55000000000000004">
      <c r="A2487">
        <v>2475</v>
      </c>
      <c r="B2487">
        <v>-28969</v>
      </c>
      <c r="C2487">
        <v>-495873</v>
      </c>
      <c r="F2487">
        <f t="shared" si="195"/>
        <v>30.9375</v>
      </c>
      <c r="G2487">
        <f t="shared" si="196"/>
        <v>-2.8968999999999998E-2</v>
      </c>
      <c r="H2487">
        <f t="shared" si="197"/>
        <v>-184486.95098433108</v>
      </c>
      <c r="I2487">
        <f t="shared" si="198"/>
        <v>-3.6930148729405243E-4</v>
      </c>
      <c r="J2487">
        <f t="shared" si="194"/>
        <v>-0.14041231928629883</v>
      </c>
    </row>
    <row r="2488" spans="1:10" x14ac:dyDescent="0.55000000000000004">
      <c r="A2488">
        <v>2476</v>
      </c>
      <c r="B2488">
        <v>-29475</v>
      </c>
      <c r="C2488">
        <v>-478346</v>
      </c>
      <c r="F2488">
        <f t="shared" si="195"/>
        <v>30.95</v>
      </c>
      <c r="G2488">
        <f t="shared" si="196"/>
        <v>-2.9474999999999998E-2</v>
      </c>
      <c r="H2488">
        <f t="shared" si="197"/>
        <v>-166959.95098433108</v>
      </c>
      <c r="I2488">
        <f t="shared" si="198"/>
        <v>-3.3421636537476503E-4</v>
      </c>
      <c r="J2488">
        <f t="shared" si="194"/>
        <v>-0.12707258600434992</v>
      </c>
    </row>
    <row r="2489" spans="1:10" x14ac:dyDescent="0.55000000000000004">
      <c r="A2489">
        <v>2477</v>
      </c>
      <c r="B2489">
        <v>-29813</v>
      </c>
      <c r="C2489">
        <v>-465250</v>
      </c>
      <c r="F2489">
        <f t="shared" si="195"/>
        <v>30.962499999999999</v>
      </c>
      <c r="G2489">
        <f t="shared" si="196"/>
        <v>-2.9812999999999999E-2</v>
      </c>
      <c r="H2489">
        <f t="shared" si="197"/>
        <v>-153863.95098433108</v>
      </c>
      <c r="I2489">
        <f t="shared" si="198"/>
        <v>-3.0800111138634787E-4</v>
      </c>
      <c r="J2489">
        <f t="shared" si="194"/>
        <v>-0.11710527003125683</v>
      </c>
    </row>
    <row r="2490" spans="1:10" x14ac:dyDescent="0.55000000000000004">
      <c r="A2490">
        <v>2478</v>
      </c>
      <c r="B2490">
        <v>-29981</v>
      </c>
      <c r="C2490">
        <v>-451126</v>
      </c>
      <c r="F2490">
        <f t="shared" si="195"/>
        <v>30.975000000000001</v>
      </c>
      <c r="G2490">
        <f t="shared" si="196"/>
        <v>-2.9980999999999997E-2</v>
      </c>
      <c r="H2490">
        <f t="shared" si="197"/>
        <v>-139739.95098433108</v>
      </c>
      <c r="I2490">
        <f t="shared" si="198"/>
        <v>-2.797280320237635E-4</v>
      </c>
      <c r="J2490">
        <f t="shared" si="194"/>
        <v>-0.10635554715373945</v>
      </c>
    </row>
    <row r="2491" spans="1:10" x14ac:dyDescent="0.55000000000000004">
      <c r="A2491">
        <v>2479</v>
      </c>
      <c r="B2491">
        <v>-29972</v>
      </c>
      <c r="C2491">
        <v>-430422</v>
      </c>
      <c r="F2491">
        <f t="shared" si="195"/>
        <v>30.987500000000001</v>
      </c>
      <c r="G2491">
        <f t="shared" si="196"/>
        <v>-2.9971999999999999E-2</v>
      </c>
      <c r="H2491">
        <f t="shared" si="197"/>
        <v>-119035.95098433108</v>
      </c>
      <c r="I2491">
        <f t="shared" si="198"/>
        <v>-2.3828326884598486E-4</v>
      </c>
      <c r="J2491">
        <f t="shared" si="194"/>
        <v>-9.0597811210938614E-2</v>
      </c>
    </row>
    <row r="2492" spans="1:10" x14ac:dyDescent="0.55000000000000004">
      <c r="A2492">
        <v>2480</v>
      </c>
      <c r="B2492">
        <v>-29813</v>
      </c>
      <c r="C2492">
        <v>-408498</v>
      </c>
      <c r="F2492">
        <f t="shared" si="195"/>
        <v>31</v>
      </c>
      <c r="G2492">
        <f t="shared" si="196"/>
        <v>-2.9812999999999999E-2</v>
      </c>
      <c r="H2492">
        <f t="shared" si="197"/>
        <v>-97111.950984331081</v>
      </c>
      <c r="I2492">
        <f t="shared" si="198"/>
        <v>-1.9439633936812459E-4</v>
      </c>
      <c r="J2492">
        <f t="shared" si="194"/>
        <v>-7.3911537891291901E-2</v>
      </c>
    </row>
    <row r="2493" spans="1:10" x14ac:dyDescent="0.55000000000000004">
      <c r="A2493">
        <v>2481</v>
      </c>
      <c r="B2493">
        <v>-29475</v>
      </c>
      <c r="C2493">
        <v>-395345</v>
      </c>
      <c r="F2493">
        <f t="shared" si="195"/>
        <v>31.012499999999999</v>
      </c>
      <c r="G2493">
        <f t="shared" si="196"/>
        <v>-2.9474999999999998E-2</v>
      </c>
      <c r="H2493">
        <f t="shared" si="197"/>
        <v>-83958.950984331081</v>
      </c>
      <c r="I2493">
        <f t="shared" si="198"/>
        <v>-1.6806698416732652E-4</v>
      </c>
      <c r="J2493">
        <f t="shared" si="194"/>
        <v>-6.3900839434198609E-2</v>
      </c>
    </row>
    <row r="2494" spans="1:10" x14ac:dyDescent="0.55000000000000004">
      <c r="A2494">
        <v>2482</v>
      </c>
      <c r="B2494">
        <v>-28978</v>
      </c>
      <c r="C2494">
        <v>-386578</v>
      </c>
      <c r="F2494">
        <f t="shared" si="195"/>
        <v>31.024999999999999</v>
      </c>
      <c r="G2494">
        <f t="shared" si="196"/>
        <v>-2.8978E-2</v>
      </c>
      <c r="H2494">
        <f t="shared" si="197"/>
        <v>-75191.950984331081</v>
      </c>
      <c r="I2494">
        <f t="shared" si="198"/>
        <v>-1.5051741699288751E-4</v>
      </c>
      <c r="J2494">
        <f t="shared" si="194"/>
        <v>-5.7228308956487298E-2</v>
      </c>
    </row>
    <row r="2495" spans="1:10" x14ac:dyDescent="0.55000000000000004">
      <c r="A2495">
        <v>2483</v>
      </c>
      <c r="B2495">
        <v>-28313</v>
      </c>
      <c r="C2495">
        <v>-369943</v>
      </c>
      <c r="F2495">
        <f t="shared" si="195"/>
        <v>31.037500000000001</v>
      </c>
      <c r="G2495">
        <f t="shared" si="196"/>
        <v>-2.8312999999999998E-2</v>
      </c>
      <c r="H2495">
        <f t="shared" si="197"/>
        <v>-58556.950984331081</v>
      </c>
      <c r="I2495">
        <f t="shared" si="198"/>
        <v>-1.172178789585778E-4</v>
      </c>
      <c r="J2495">
        <f t="shared" si="194"/>
        <v>-4.4567473494330608E-2</v>
      </c>
    </row>
    <row r="2496" spans="1:10" x14ac:dyDescent="0.55000000000000004">
      <c r="A2496">
        <v>2484</v>
      </c>
      <c r="B2496">
        <v>-27497</v>
      </c>
      <c r="C2496">
        <v>-351862</v>
      </c>
      <c r="F2496">
        <f t="shared" si="195"/>
        <v>31.05</v>
      </c>
      <c r="G2496">
        <f t="shared" si="196"/>
        <v>-2.7496999999999997E-2</v>
      </c>
      <c r="H2496">
        <f t="shared" si="197"/>
        <v>-40475.950984331081</v>
      </c>
      <c r="I2496">
        <f t="shared" si="198"/>
        <v>-8.1023773325974627E-5</v>
      </c>
      <c r="J2496">
        <f t="shared" si="194"/>
        <v>-3.0806092911748399E-2</v>
      </c>
    </row>
    <row r="2497" spans="1:10" x14ac:dyDescent="0.55000000000000004">
      <c r="A2497">
        <v>2485</v>
      </c>
      <c r="B2497">
        <v>-26522</v>
      </c>
      <c r="C2497">
        <v>-336860</v>
      </c>
      <c r="F2497">
        <f t="shared" si="195"/>
        <v>31.0625</v>
      </c>
      <c r="G2497">
        <f t="shared" si="196"/>
        <v>-2.6522E-2</v>
      </c>
      <c r="H2497">
        <f t="shared" si="197"/>
        <v>-25473.950984331081</v>
      </c>
      <c r="I2497">
        <f t="shared" si="198"/>
        <v>-5.0993134937593859E-5</v>
      </c>
      <c r="J2497">
        <f t="shared" si="194"/>
        <v>-1.9388127561386241E-2</v>
      </c>
    </row>
    <row r="2498" spans="1:10" x14ac:dyDescent="0.55000000000000004">
      <c r="A2498">
        <v>2486</v>
      </c>
      <c r="B2498">
        <v>-25397</v>
      </c>
      <c r="C2498">
        <v>-319521</v>
      </c>
      <c r="F2498">
        <f t="shared" si="195"/>
        <v>31.074999999999999</v>
      </c>
      <c r="G2498">
        <f t="shared" si="196"/>
        <v>-2.5396999999999999E-2</v>
      </c>
      <c r="H2498">
        <f t="shared" si="197"/>
        <v>-8134.9509843310807</v>
      </c>
      <c r="I2498">
        <f t="shared" si="198"/>
        <v>-1.6284346841597715E-5</v>
      </c>
      <c r="J2498">
        <f t="shared" si="194"/>
        <v>-6.1914803670168553E-3</v>
      </c>
    </row>
    <row r="2499" spans="1:10" x14ac:dyDescent="0.55000000000000004">
      <c r="A2499">
        <v>2487</v>
      </c>
      <c r="B2499">
        <v>-24131</v>
      </c>
      <c r="C2499">
        <v>-300691</v>
      </c>
      <c r="F2499">
        <f t="shared" si="195"/>
        <v>31.087499999999999</v>
      </c>
      <c r="G2499">
        <f t="shared" si="196"/>
        <v>-2.4131E-2</v>
      </c>
      <c r="H2499">
        <f t="shared" si="197"/>
        <v>10695.049015668919</v>
      </c>
      <c r="I2499">
        <f t="shared" si="198"/>
        <v>2.140908875720311E-5</v>
      </c>
      <c r="J2499">
        <f t="shared" si="194"/>
        <v>8.1399612772518788E-3</v>
      </c>
    </row>
    <row r="2500" spans="1:10" x14ac:dyDescent="0.55000000000000004">
      <c r="A2500">
        <v>2488</v>
      </c>
      <c r="B2500">
        <v>-22725</v>
      </c>
      <c r="C2500">
        <v>-281146</v>
      </c>
      <c r="F2500">
        <f t="shared" si="195"/>
        <v>31.1</v>
      </c>
      <c r="G2500">
        <f t="shared" si="196"/>
        <v>-2.2724999999999999E-2</v>
      </c>
      <c r="H2500">
        <f t="shared" si="197"/>
        <v>30240.049015668919</v>
      </c>
      <c r="I2500">
        <f t="shared" si="198"/>
        <v>6.0533793949904225E-5</v>
      </c>
      <c r="J2500">
        <f t="shared" si="194"/>
        <v>2.3015586712049136E-2</v>
      </c>
    </row>
    <row r="2501" spans="1:10" x14ac:dyDescent="0.55000000000000004">
      <c r="A2501">
        <v>2489</v>
      </c>
      <c r="B2501">
        <v>-21197</v>
      </c>
      <c r="C2501">
        <v>-272063</v>
      </c>
      <c r="F2501">
        <f t="shared" si="195"/>
        <v>31.112500000000001</v>
      </c>
      <c r="G2501">
        <f t="shared" si="196"/>
        <v>-2.1197000000000001E-2</v>
      </c>
      <c r="H2501">
        <f t="shared" si="197"/>
        <v>39323.049015668919</v>
      </c>
      <c r="I2501">
        <f t="shared" si="198"/>
        <v>7.8715922231577503E-5</v>
      </c>
      <c r="J2501">
        <f t="shared" si="194"/>
        <v>2.9928623592287738E-2</v>
      </c>
    </row>
    <row r="2502" spans="1:10" x14ac:dyDescent="0.55000000000000004">
      <c r="A2502">
        <v>2490</v>
      </c>
      <c r="B2502">
        <v>-19556</v>
      </c>
      <c r="C2502">
        <v>-260959</v>
      </c>
      <c r="F2502">
        <f t="shared" si="195"/>
        <v>31.125</v>
      </c>
      <c r="G2502">
        <f t="shared" si="196"/>
        <v>-1.9556E-2</v>
      </c>
      <c r="H2502">
        <f t="shared" si="197"/>
        <v>50427.049015668919</v>
      </c>
      <c r="I2502">
        <f t="shared" si="198"/>
        <v>1.009436391136319E-4</v>
      </c>
      <c r="J2502">
        <f t="shared" si="194"/>
        <v>3.8379835914006268E-2</v>
      </c>
    </row>
    <row r="2503" spans="1:10" x14ac:dyDescent="0.55000000000000004">
      <c r="A2503">
        <v>2491</v>
      </c>
      <c r="B2503">
        <v>-17794</v>
      </c>
      <c r="C2503">
        <v>-238516</v>
      </c>
      <c r="F2503">
        <f t="shared" si="195"/>
        <v>31.137499999999999</v>
      </c>
      <c r="G2503">
        <f t="shared" si="196"/>
        <v>-1.7794000000000001E-2</v>
      </c>
      <c r="H2503">
        <f t="shared" si="197"/>
        <v>72870.049015668919</v>
      </c>
      <c r="I2503">
        <f t="shared" si="198"/>
        <v>1.458694901568548E-4</v>
      </c>
      <c r="J2503">
        <f t="shared" si="194"/>
        <v>5.5461118166917754E-2</v>
      </c>
    </row>
    <row r="2504" spans="1:10" x14ac:dyDescent="0.55000000000000004">
      <c r="A2504">
        <v>2492</v>
      </c>
      <c r="B2504">
        <v>-15938</v>
      </c>
      <c r="C2504">
        <v>-218301</v>
      </c>
      <c r="F2504">
        <f t="shared" si="195"/>
        <v>31.15</v>
      </c>
      <c r="G2504">
        <f t="shared" si="196"/>
        <v>-1.5938000000000001E-2</v>
      </c>
      <c r="H2504">
        <f t="shared" si="197"/>
        <v>93085.049015668919</v>
      </c>
      <c r="I2504">
        <f t="shared" si="198"/>
        <v>1.8633538503894499E-4</v>
      </c>
      <c r="J2504">
        <f t="shared" si="194"/>
        <v>7.0846678062769716E-2</v>
      </c>
    </row>
    <row r="2505" spans="1:10" x14ac:dyDescent="0.55000000000000004">
      <c r="A2505">
        <v>2493</v>
      </c>
      <c r="B2505">
        <v>-13997</v>
      </c>
      <c r="C2505">
        <v>-205099</v>
      </c>
      <c r="F2505">
        <f t="shared" si="195"/>
        <v>31.162500000000001</v>
      </c>
      <c r="G2505">
        <f t="shared" si="196"/>
        <v>-1.3996999999999999E-2</v>
      </c>
      <c r="H2505">
        <f t="shared" si="197"/>
        <v>106287.04901566892</v>
      </c>
      <c r="I2505">
        <f t="shared" si="198"/>
        <v>2.1276282724687747E-4</v>
      </c>
      <c r="J2505">
        <f t="shared" si="194"/>
        <v>8.0894670234178942E-2</v>
      </c>
    </row>
    <row r="2506" spans="1:10" x14ac:dyDescent="0.55000000000000004">
      <c r="A2506">
        <v>2494</v>
      </c>
      <c r="B2506">
        <v>-11972</v>
      </c>
      <c r="C2506">
        <v>-188235</v>
      </c>
      <c r="F2506">
        <f t="shared" si="195"/>
        <v>31.175000000000001</v>
      </c>
      <c r="G2506">
        <f t="shared" si="196"/>
        <v>-1.1972E-2</v>
      </c>
      <c r="H2506">
        <f t="shared" si="197"/>
        <v>123151.04901566892</v>
      </c>
      <c r="I2506">
        <f t="shared" si="198"/>
        <v>2.4652077190636643E-4</v>
      </c>
      <c r="J2506">
        <f t="shared" si="194"/>
        <v>9.3729796728546866E-2</v>
      </c>
    </row>
    <row r="2507" spans="1:10" x14ac:dyDescent="0.55000000000000004">
      <c r="A2507">
        <v>2495</v>
      </c>
      <c r="B2507">
        <v>-9881</v>
      </c>
      <c r="C2507">
        <v>-167834</v>
      </c>
      <c r="F2507">
        <f t="shared" si="195"/>
        <v>31.1875</v>
      </c>
      <c r="G2507">
        <f t="shared" si="196"/>
        <v>-9.8809999999999992E-3</v>
      </c>
      <c r="H2507">
        <f t="shared" si="197"/>
        <v>143552.04901566892</v>
      </c>
      <c r="I2507">
        <f t="shared" si="198"/>
        <v>2.8735899706043631E-4</v>
      </c>
      <c r="J2507">
        <f t="shared" si="194"/>
        <v>0.10925692051955731</v>
      </c>
    </row>
    <row r="2508" spans="1:10" x14ac:dyDescent="0.55000000000000004">
      <c r="A2508">
        <v>2496</v>
      </c>
      <c r="B2508">
        <v>-7734</v>
      </c>
      <c r="C2508">
        <v>-157203</v>
      </c>
      <c r="F2508">
        <f t="shared" si="195"/>
        <v>31.2</v>
      </c>
      <c r="G2508">
        <f t="shared" si="196"/>
        <v>-7.7339999999999996E-3</v>
      </c>
      <c r="H2508">
        <f t="shared" si="197"/>
        <v>154183.04901566892</v>
      </c>
      <c r="I2508">
        <f t="shared" si="198"/>
        <v>3.0863987405729511E-4</v>
      </c>
      <c r="J2508">
        <f t="shared" si="194"/>
        <v>0.11734813433369543</v>
      </c>
    </row>
    <row r="2509" spans="1:10" x14ac:dyDescent="0.55000000000000004">
      <c r="A2509">
        <v>2497</v>
      </c>
      <c r="B2509">
        <v>-5550</v>
      </c>
      <c r="C2509">
        <v>-148717</v>
      </c>
      <c r="F2509">
        <f t="shared" si="195"/>
        <v>31.212499999999999</v>
      </c>
      <c r="G2509">
        <f t="shared" si="196"/>
        <v>-5.5499999999999994E-3</v>
      </c>
      <c r="H2509">
        <f t="shared" si="197"/>
        <v>162669.04901566892</v>
      </c>
      <c r="I2509">
        <f t="shared" si="198"/>
        <v>3.2562694227245302E-4</v>
      </c>
      <c r="J2509">
        <f t="shared" ref="J2509:J2512" si="199">(I2509*0.1*9.80665)/($J$4*10^(-6)*$H$4)</f>
        <v>0.12380679677624795</v>
      </c>
    </row>
    <row r="2510" spans="1:10" x14ac:dyDescent="0.55000000000000004">
      <c r="A2510">
        <v>2498</v>
      </c>
      <c r="B2510">
        <v>-3328</v>
      </c>
      <c r="C2510">
        <v>-139343</v>
      </c>
      <c r="F2510">
        <f t="shared" si="195"/>
        <v>31.225000000000001</v>
      </c>
      <c r="G2510">
        <f t="shared" si="196"/>
        <v>-3.3279999999999998E-3</v>
      </c>
      <c r="H2510">
        <f t="shared" si="197"/>
        <v>172043.04901566892</v>
      </c>
      <c r="I2510">
        <f t="shared" si="198"/>
        <v>3.4439158726996545E-4</v>
      </c>
      <c r="J2510">
        <f t="shared" si="199"/>
        <v>0.13094131265375061</v>
      </c>
    </row>
    <row r="2511" spans="1:10" x14ac:dyDescent="0.55000000000000004">
      <c r="A2511">
        <v>2499</v>
      </c>
      <c r="B2511">
        <v>-1088</v>
      </c>
      <c r="C2511">
        <v>-123279</v>
      </c>
      <c r="F2511">
        <f t="shared" si="195"/>
        <v>31.237500000000001</v>
      </c>
      <c r="G2511">
        <f t="shared" si="196"/>
        <v>-1.088E-3</v>
      </c>
      <c r="H2511">
        <f t="shared" si="197"/>
        <v>188107.04901566892</v>
      </c>
      <c r="I2511">
        <f t="shared" si="198"/>
        <v>3.7654811140481071E-4</v>
      </c>
      <c r="J2511">
        <f t="shared" si="199"/>
        <v>0.14316756217969501</v>
      </c>
    </row>
    <row r="2512" spans="1:10" x14ac:dyDescent="0.55000000000000004">
      <c r="A2512">
        <v>2500</v>
      </c>
      <c r="B2512">
        <v>1153</v>
      </c>
      <c r="C2512">
        <v>-114222</v>
      </c>
      <c r="F2512">
        <f t="shared" si="195"/>
        <v>31.25</v>
      </c>
      <c r="G2512">
        <f t="shared" si="196"/>
        <v>1.1529999999999999E-3</v>
      </c>
      <c r="H2512">
        <f t="shared" si="197"/>
        <v>197164.04901566892</v>
      </c>
      <c r="I2512">
        <f t="shared" si="198"/>
        <v>3.9467819351943309E-4</v>
      </c>
      <c r="J2512">
        <f t="shared" si="199"/>
        <v>0.15006081055845988</v>
      </c>
    </row>
    <row r="2646" spans="1:1" x14ac:dyDescent="0.55000000000000004">
      <c r="A2646" t="s">
        <v>11</v>
      </c>
    </row>
    <row r="2647" spans="1:1" x14ac:dyDescent="0.55000000000000004">
      <c r="A2647" t="s">
        <v>12</v>
      </c>
    </row>
    <row r="2648" spans="1:1" x14ac:dyDescent="0.55000000000000004">
      <c r="A2648" t="s">
        <v>13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道永萌加</dc:creator>
  <cp:lastModifiedBy>keita</cp:lastModifiedBy>
  <dcterms:created xsi:type="dcterms:W3CDTF">2022-10-25T08:57:06Z</dcterms:created>
  <dcterms:modified xsi:type="dcterms:W3CDTF">2022-10-29T11:46:09Z</dcterms:modified>
</cp:coreProperties>
</file>