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oC-Shutong\results\Experiment 7\"/>
    </mc:Choice>
  </mc:AlternateContent>
  <xr:revisionPtr revIDLastSave="0" documentId="13_ncr:1_{0EB22D6E-A1EC-45D1-873A-983A735D99E2}" xr6:coauthVersionLast="46" xr6:coauthVersionMax="46" xr10:uidLastSave="{00000000-0000-0000-0000-000000000000}"/>
  <bookViews>
    <workbookView xWindow="28680" yWindow="-120" windowWidth="29040" windowHeight="15840" xr2:uid="{43D04116-AEAA-4B48-B94D-E0512D87FB21}"/>
  </bookViews>
  <sheets>
    <sheet name="result of Table 13- Table16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0" i="2" l="1"/>
  <c r="I180" i="2"/>
  <c r="V179" i="2"/>
  <c r="I179" i="2"/>
  <c r="V178" i="2"/>
  <c r="I178" i="2"/>
  <c r="V177" i="2"/>
  <c r="I177" i="2"/>
  <c r="V176" i="2"/>
  <c r="I176" i="2"/>
  <c r="V175" i="2"/>
  <c r="I175" i="2"/>
  <c r="V174" i="2"/>
  <c r="I174" i="2"/>
  <c r="V173" i="2"/>
  <c r="I173" i="2"/>
  <c r="V172" i="2"/>
  <c r="I172" i="2"/>
  <c r="V171" i="2"/>
  <c r="I171" i="2"/>
  <c r="V170" i="2"/>
  <c r="I170" i="2"/>
  <c r="V169" i="2"/>
  <c r="I169" i="2"/>
  <c r="V168" i="2"/>
  <c r="I168" i="2"/>
  <c r="V167" i="2"/>
  <c r="I167" i="2"/>
  <c r="V166" i="2"/>
  <c r="I166" i="2"/>
  <c r="V165" i="2"/>
  <c r="I165" i="2"/>
  <c r="V164" i="2"/>
  <c r="I164" i="2"/>
  <c r="V163" i="2"/>
  <c r="I163" i="2"/>
  <c r="V162" i="2"/>
  <c r="I162" i="2"/>
  <c r="V161" i="2"/>
  <c r="I161" i="2"/>
  <c r="V160" i="2"/>
  <c r="I160" i="2"/>
  <c r="V159" i="2"/>
  <c r="I159" i="2"/>
  <c r="V158" i="2"/>
  <c r="I158" i="2"/>
  <c r="V157" i="2"/>
  <c r="I157" i="2"/>
  <c r="V156" i="2"/>
  <c r="I156" i="2"/>
  <c r="V155" i="2"/>
  <c r="I155" i="2"/>
  <c r="V154" i="2"/>
  <c r="I154" i="2"/>
  <c r="V153" i="2"/>
  <c r="I153" i="2"/>
  <c r="V152" i="2"/>
  <c r="I152" i="2"/>
  <c r="V151" i="2"/>
  <c r="I151" i="2"/>
  <c r="V150" i="2"/>
  <c r="I150" i="2"/>
  <c r="V149" i="2"/>
  <c r="I149" i="2"/>
  <c r="V148" i="2"/>
  <c r="I148" i="2"/>
  <c r="V147" i="2"/>
  <c r="I147" i="2"/>
  <c r="V146" i="2"/>
  <c r="I146" i="2"/>
  <c r="V145" i="2"/>
  <c r="I145" i="2"/>
  <c r="V144" i="2"/>
  <c r="I144" i="2"/>
  <c r="V143" i="2"/>
  <c r="I143" i="2"/>
  <c r="V142" i="2"/>
  <c r="I142" i="2"/>
  <c r="V141" i="2"/>
  <c r="I141" i="2"/>
  <c r="V140" i="2"/>
  <c r="I140" i="2"/>
  <c r="V139" i="2"/>
  <c r="I139" i="2"/>
  <c r="V138" i="2"/>
  <c r="I138" i="2"/>
  <c r="V137" i="2"/>
  <c r="I137" i="2"/>
  <c r="V136" i="2"/>
  <c r="I136" i="2"/>
  <c r="V135" i="2"/>
  <c r="I135" i="2"/>
  <c r="V134" i="2"/>
  <c r="I134" i="2"/>
  <c r="V133" i="2"/>
  <c r="I133" i="2"/>
  <c r="V132" i="2"/>
  <c r="I132" i="2"/>
  <c r="V131" i="2"/>
  <c r="I131" i="2"/>
  <c r="S126" i="2"/>
  <c r="H126" i="2"/>
  <c r="S125" i="2"/>
  <c r="H125" i="2"/>
  <c r="S124" i="2"/>
  <c r="H124" i="2"/>
  <c r="S123" i="2"/>
  <c r="H123" i="2"/>
  <c r="S122" i="2"/>
  <c r="H122" i="2"/>
  <c r="S121" i="2"/>
  <c r="H121" i="2"/>
  <c r="S120" i="2"/>
  <c r="H120" i="2"/>
  <c r="S119" i="2"/>
  <c r="H119" i="2"/>
  <c r="S118" i="2"/>
  <c r="H118" i="2"/>
  <c r="S117" i="2"/>
  <c r="H117" i="2"/>
  <c r="I117" i="2" s="1"/>
  <c r="S115" i="2"/>
  <c r="H115" i="2"/>
  <c r="S114" i="2"/>
  <c r="H114" i="2"/>
  <c r="S113" i="2"/>
  <c r="H113" i="2"/>
  <c r="S112" i="2"/>
  <c r="H112" i="2"/>
  <c r="S111" i="2"/>
  <c r="H111" i="2"/>
  <c r="S110" i="2"/>
  <c r="H110" i="2"/>
  <c r="S109" i="2"/>
  <c r="H109" i="2"/>
  <c r="S108" i="2"/>
  <c r="H108" i="2"/>
  <c r="S107" i="2"/>
  <c r="H107" i="2"/>
  <c r="S106" i="2"/>
  <c r="H106" i="2"/>
  <c r="S104" i="2"/>
  <c r="H104" i="2"/>
  <c r="S103" i="2"/>
  <c r="H103" i="2"/>
  <c r="S102" i="2"/>
  <c r="H102" i="2"/>
  <c r="S101" i="2"/>
  <c r="H101" i="2"/>
  <c r="S100" i="2"/>
  <c r="H100" i="2"/>
  <c r="S99" i="2"/>
  <c r="H99" i="2"/>
  <c r="S98" i="2"/>
  <c r="H98" i="2"/>
  <c r="S97" i="2"/>
  <c r="H97" i="2"/>
  <c r="S96" i="2"/>
  <c r="H96" i="2"/>
  <c r="S95" i="2"/>
  <c r="H95" i="2"/>
  <c r="I106" i="2" l="1"/>
  <c r="I95" i="2"/>
</calcChain>
</file>

<file path=xl/sharedStrings.xml><?xml version="1.0" encoding="utf-8"?>
<sst xmlns="http://schemas.openxmlformats.org/spreadsheetml/2006/main" count="1341" uniqueCount="87">
  <si>
    <t>Case 1: Optical Recognition of Handwritten Digits</t>
    <phoneticPr fontId="2" type="noConversion"/>
  </si>
  <si>
    <t>training samples</t>
    <phoneticPr fontId="2" type="noConversion"/>
  </si>
  <si>
    <t>class</t>
    <phoneticPr fontId="2" type="noConversion"/>
  </si>
  <si>
    <t>testing samples</t>
    <phoneticPr fontId="2" type="noConversion"/>
  </si>
  <si>
    <t>features</t>
    <phoneticPr fontId="2" type="noConversion"/>
  </si>
  <si>
    <t>32x32 bitmaps——&gt;8x8 input matrix</t>
    <phoneticPr fontId="2" type="noConversion"/>
  </si>
  <si>
    <t>CNN</t>
    <phoneticPr fontId="2" type="noConversion"/>
  </si>
  <si>
    <t>CNN testing acc (max)</t>
    <phoneticPr fontId="2" type="noConversion"/>
  </si>
  <si>
    <t>CNN time (s) (avg)</t>
    <phoneticPr fontId="2" type="noConversion"/>
  </si>
  <si>
    <t>optimizer:rmsprop</t>
    <phoneticPr fontId="2" type="noConversion"/>
  </si>
  <si>
    <t>epoch 1</t>
  </si>
  <si>
    <t>epoch 3</t>
  </si>
  <si>
    <t>epoch 5</t>
  </si>
  <si>
    <t>epoch 7</t>
  </si>
  <si>
    <t>epoch 9</t>
  </si>
  <si>
    <t>kernel size (1,1)</t>
    <phoneticPr fontId="2" type="noConversion"/>
  </si>
  <si>
    <t>kernel size (2,2)</t>
    <phoneticPr fontId="2" type="noConversion"/>
  </si>
  <si>
    <t>kernel size (3,3)</t>
    <phoneticPr fontId="2" type="noConversion"/>
  </si>
  <si>
    <t>CNN testing acc (avg)</t>
    <phoneticPr fontId="2" type="noConversion"/>
  </si>
  <si>
    <t>train acc</t>
    <phoneticPr fontId="2" type="noConversion"/>
  </si>
  <si>
    <t>optimizer:adagrad</t>
    <phoneticPr fontId="2" type="noConversion"/>
  </si>
  <si>
    <t>Clustering-based classification</t>
    <phoneticPr fontId="2" type="noConversion"/>
  </si>
  <si>
    <t>CluSL testing acc (max)</t>
    <phoneticPr fontId="2" type="noConversion"/>
  </si>
  <si>
    <t>CluSL time (s) (avg)</t>
    <phoneticPr fontId="2" type="noConversion"/>
  </si>
  <si>
    <t>k=8</t>
    <phoneticPr fontId="2" type="noConversion"/>
  </si>
  <si>
    <t>k=16</t>
    <phoneticPr fontId="2" type="noConversion"/>
  </si>
  <si>
    <t>k=24</t>
    <phoneticPr fontId="2" type="noConversion"/>
  </si>
  <si>
    <t>k=32</t>
    <phoneticPr fontId="2" type="noConversion"/>
  </si>
  <si>
    <t>k=40</t>
    <phoneticPr fontId="1" type="noConversion"/>
  </si>
  <si>
    <t>training acc</t>
    <phoneticPr fontId="2" type="noConversion"/>
  </si>
  <si>
    <t>*****optimizer</t>
  </si>
  <si>
    <t>rmsprop</t>
  </si>
  <si>
    <t>kernel</t>
  </si>
  <si>
    <t>size:1</t>
  </si>
  <si>
    <t>epoch:1</t>
  </si>
  <si>
    <t>acc_train_avg</t>
  </si>
  <si>
    <t>acc_train_max</t>
  </si>
  <si>
    <t>optimizer=adagrad</t>
  </si>
  <si>
    <t>acc_train_avg=</t>
  </si>
  <si>
    <t>acc_train_max=</t>
  </si>
  <si>
    <t>epoch:3</t>
  </si>
  <si>
    <t>epoch:5</t>
  </si>
  <si>
    <t>epoch:7</t>
  </si>
  <si>
    <t>epoch:9</t>
  </si>
  <si>
    <t>size:2</t>
  </si>
  <si>
    <t>Case 2: Semeion Handwritten Digit Data Set </t>
    <phoneticPr fontId="2" type="noConversion"/>
  </si>
  <si>
    <t>16x16 pixe</t>
    <phoneticPr fontId="2" type="noConversion"/>
  </si>
  <si>
    <t>kernel size (5,5)</t>
    <phoneticPr fontId="2" type="noConversion"/>
  </si>
  <si>
    <t>CNN time (avg)</t>
    <phoneticPr fontId="2" type="noConversion"/>
  </si>
  <si>
    <t>CluSL time (avg)</t>
    <phoneticPr fontId="2" type="noConversion"/>
  </si>
  <si>
    <t>k=4</t>
    <phoneticPr fontId="2" type="noConversion"/>
  </si>
  <si>
    <t>k=12</t>
    <phoneticPr fontId="2" type="noConversion"/>
  </si>
  <si>
    <t>k=20</t>
    <phoneticPr fontId="1" type="noConversion"/>
  </si>
  <si>
    <t>k=24</t>
    <phoneticPr fontId="1" type="noConversion"/>
  </si>
  <si>
    <t>Training acc</t>
    <phoneticPr fontId="2" type="noConversion"/>
  </si>
  <si>
    <t>optimizer=rmsprop</t>
  </si>
  <si>
    <t>size:3</t>
  </si>
  <si>
    <t>size:5</t>
  </si>
  <si>
    <t>Image</t>
    <phoneticPr fontId="2" type="noConversion"/>
  </si>
  <si>
    <t>K=2</t>
  </si>
  <si>
    <t>class=1</t>
  </si>
  <si>
    <t>maximum</t>
  </si>
  <si>
    <t>correct</t>
  </si>
  <si>
    <t>number:</t>
  </si>
  <si>
    <t>weight=0.000000</t>
  </si>
  <si>
    <t>class=2</t>
  </si>
  <si>
    <t>class=3</t>
  </si>
  <si>
    <t>class=4</t>
  </si>
  <si>
    <t>class=5</t>
  </si>
  <si>
    <t>class=6</t>
  </si>
  <si>
    <t>class=7</t>
  </si>
  <si>
    <t>class=8</t>
  </si>
  <si>
    <t>class=9</t>
  </si>
  <si>
    <t>class=10</t>
  </si>
  <si>
    <t>K=3</t>
  </si>
  <si>
    <t>K=4</t>
  </si>
  <si>
    <t>DIGITAL</t>
    <phoneticPr fontId="2" type="noConversion"/>
  </si>
  <si>
    <t>opt</t>
    <phoneticPr fontId="2" type="noConversion"/>
  </si>
  <si>
    <t>K=8</t>
  </si>
  <si>
    <t>K</t>
  </si>
  <si>
    <t>weight</t>
  </si>
  <si>
    <t>class</t>
  </si>
  <si>
    <t>number:</t>
    <phoneticPr fontId="2" type="noConversion"/>
  </si>
  <si>
    <t>K=12</t>
  </si>
  <si>
    <t>K=16</t>
  </si>
  <si>
    <t>K=20</t>
  </si>
  <si>
    <t>K=24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</si>
</sst>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3" borderId="0" xfId="0" applyNumberFormat="1" applyFill="1" applyAlignment="1">
      <alignment horizontal="center"/>
    </xf>
    <xf numFmtId="177" fontId="0" fillId="0" borderId="0" xfId="0" applyNumberFormat="1" applyAlignment="1"/>
    <xf numFmtId="176" fontId="3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  <xf numFmtId="10" fontId="0" fillId="3" borderId="0" xfId="0" applyNumberFormat="1" applyFill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6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452B-A837-4F13-92ED-0EABB946554A}">
  <dimension ref="A1:V192"/>
  <sheetViews>
    <sheetView tabSelected="1" topLeftCell="A84" zoomScale="85" zoomScaleNormal="85" workbookViewId="0">
      <selection activeCell="G111" sqref="G111"/>
    </sheetView>
  </sheetViews>
  <sheetFormatPr defaultRowHeight="14.25" x14ac:dyDescent="0.2"/>
  <cols>
    <col min="1" max="1" width="28.5" bestFit="1" customWidth="1"/>
    <col min="2" max="2" width="15.625" bestFit="1" customWidth="1"/>
    <col min="9" max="9" width="16.25" bestFit="1" customWidth="1"/>
  </cols>
  <sheetData>
    <row r="1" spans="1:2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spans="1:21" x14ac:dyDescent="0.2">
      <c r="A2" s="2" t="s">
        <v>1</v>
      </c>
      <c r="B2" s="2">
        <v>3823</v>
      </c>
      <c r="C2" s="2" t="s">
        <v>2</v>
      </c>
      <c r="D2" s="2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 t="s">
        <v>3</v>
      </c>
      <c r="B3" s="2">
        <v>1797</v>
      </c>
      <c r="C3" s="2" t="s">
        <v>4</v>
      </c>
      <c r="D3" s="2">
        <v>64</v>
      </c>
      <c r="E3" s="2" t="s">
        <v>5</v>
      </c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4" t="s">
        <v>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5" t="s">
        <v>7</v>
      </c>
      <c r="B6" s="5"/>
      <c r="C6" s="5"/>
      <c r="D6" s="5"/>
      <c r="E6" s="5"/>
      <c r="F6" s="5"/>
      <c r="G6" s="3"/>
      <c r="H6" s="3"/>
      <c r="I6" s="16" t="s">
        <v>8</v>
      </c>
      <c r="J6" s="16"/>
      <c r="K6" s="16"/>
      <c r="L6" s="16"/>
      <c r="M6" s="16"/>
      <c r="N6" s="16"/>
      <c r="O6" s="2"/>
      <c r="P6" s="6"/>
      <c r="Q6" s="6"/>
      <c r="R6" s="6"/>
      <c r="S6" s="6"/>
      <c r="T6" s="6"/>
      <c r="U6" s="6"/>
    </row>
    <row r="7" spans="1:21" x14ac:dyDescent="0.2">
      <c r="A7" s="3" t="s">
        <v>9</v>
      </c>
      <c r="B7" s="3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3"/>
      <c r="H7" s="3"/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2"/>
      <c r="P7" s="2"/>
      <c r="Q7" s="2"/>
      <c r="R7" s="2"/>
      <c r="S7" s="2"/>
      <c r="T7" s="2"/>
      <c r="U7" s="2"/>
    </row>
    <row r="8" spans="1:21" x14ac:dyDescent="0.2">
      <c r="A8" s="3" t="s">
        <v>15</v>
      </c>
      <c r="B8" s="3">
        <v>0.20311599999999999</v>
      </c>
      <c r="C8" s="3">
        <v>0.24374000000000001</v>
      </c>
      <c r="D8" s="3">
        <v>0.39343400000000001</v>
      </c>
      <c r="E8" s="3">
        <v>0.424597</v>
      </c>
      <c r="F8" s="3">
        <v>0.51585999999999999</v>
      </c>
      <c r="G8" s="3"/>
      <c r="H8" s="3"/>
      <c r="I8" s="3" t="s">
        <v>15</v>
      </c>
      <c r="J8" s="3">
        <v>1.2935430000000001</v>
      </c>
      <c r="K8" s="3">
        <v>1.683899</v>
      </c>
      <c r="L8" s="3">
        <v>2.043139</v>
      </c>
      <c r="M8" s="3">
        <v>2.4598249999999999</v>
      </c>
      <c r="N8" s="3">
        <v>2.9273750000000001</v>
      </c>
      <c r="O8" s="2"/>
      <c r="P8" s="2"/>
      <c r="Q8" s="2"/>
      <c r="R8" s="2"/>
      <c r="S8" s="2"/>
      <c r="T8" s="2"/>
      <c r="U8" s="2"/>
    </row>
    <row r="9" spans="1:21" x14ac:dyDescent="0.2">
      <c r="A9" s="3" t="s">
        <v>16</v>
      </c>
      <c r="B9" s="3">
        <v>0.21480199999999999</v>
      </c>
      <c r="C9" s="3">
        <v>0.32943800000000001</v>
      </c>
      <c r="D9" s="3">
        <v>0.43628299999999998</v>
      </c>
      <c r="E9" s="3">
        <v>0.52476299999999998</v>
      </c>
      <c r="F9" s="3">
        <v>0.56037800000000004</v>
      </c>
      <c r="G9" s="3"/>
      <c r="H9" s="3"/>
      <c r="I9" s="3" t="s">
        <v>17</v>
      </c>
      <c r="J9" s="3">
        <v>1.7995890000000001</v>
      </c>
      <c r="K9" s="3">
        <v>2.0822340000000001</v>
      </c>
      <c r="L9" s="3">
        <v>2.4007830000000001</v>
      </c>
      <c r="M9" s="3">
        <v>2.6866189999999999</v>
      </c>
      <c r="N9" s="3">
        <v>2.9902069999999998</v>
      </c>
      <c r="O9" s="2"/>
      <c r="P9" s="2"/>
      <c r="Q9" s="2"/>
      <c r="R9" s="2"/>
      <c r="S9" s="2"/>
      <c r="T9" s="2"/>
      <c r="U9" s="2"/>
    </row>
    <row r="10" spans="1:2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2"/>
      <c r="P10" s="2"/>
      <c r="Q10" s="2"/>
      <c r="R10" s="2"/>
      <c r="S10" s="2"/>
      <c r="T10" s="2"/>
      <c r="U10" s="2"/>
    </row>
    <row r="11" spans="1:21" x14ac:dyDescent="0.2">
      <c r="A11" s="5" t="s">
        <v>18</v>
      </c>
      <c r="B11" s="5"/>
      <c r="C11" s="5"/>
      <c r="D11" s="5"/>
      <c r="E11" s="5"/>
      <c r="F11" s="5"/>
      <c r="G11" s="3"/>
      <c r="H11" s="3"/>
      <c r="I11" s="3"/>
      <c r="J11" s="3"/>
      <c r="K11" s="3"/>
      <c r="L11" s="3"/>
      <c r="M11" s="3"/>
      <c r="N11" s="3"/>
      <c r="O11" s="2"/>
      <c r="P11" s="2"/>
      <c r="Q11" s="2"/>
      <c r="R11" s="2"/>
      <c r="S11" s="2"/>
      <c r="T11" s="2"/>
      <c r="U11" s="2"/>
    </row>
    <row r="12" spans="1:21" x14ac:dyDescent="0.2">
      <c r="A12" s="3" t="s">
        <v>9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/>
      <c r="H12" s="3"/>
      <c r="I12" s="3"/>
      <c r="J12" s="3" t="s">
        <v>19</v>
      </c>
      <c r="K12" s="3"/>
      <c r="L12" s="3"/>
      <c r="M12" s="3"/>
      <c r="N12" s="3"/>
      <c r="O12" s="2"/>
      <c r="P12" s="2"/>
      <c r="Q12" s="2"/>
      <c r="R12" s="2"/>
      <c r="S12" s="2"/>
      <c r="T12" s="2"/>
      <c r="U12" s="2"/>
    </row>
    <row r="13" spans="1:21" x14ac:dyDescent="0.2">
      <c r="A13" s="3" t="s">
        <v>15</v>
      </c>
      <c r="B13" s="3">
        <v>0.142237</v>
      </c>
      <c r="C13" s="3">
        <v>0.216917</v>
      </c>
      <c r="D13" s="3">
        <v>0.31741799999999998</v>
      </c>
      <c r="E13" s="3">
        <v>0.35481400000000002</v>
      </c>
      <c r="F13" s="3">
        <v>0.41190900000000003</v>
      </c>
      <c r="G13" s="3"/>
      <c r="H13" s="3"/>
      <c r="I13" s="3" t="s">
        <v>15</v>
      </c>
      <c r="J13" s="3">
        <v>0.15720600000000001</v>
      </c>
      <c r="K13" s="3">
        <v>0.24509500000000001</v>
      </c>
      <c r="L13" s="3">
        <v>0.376668</v>
      </c>
      <c r="M13" s="3">
        <v>0.43866100000000002</v>
      </c>
      <c r="N13" s="3">
        <v>0.54329099999999997</v>
      </c>
      <c r="O13" s="2"/>
      <c r="P13" s="2"/>
      <c r="Q13" s="2"/>
      <c r="R13" s="2"/>
      <c r="S13" s="2"/>
      <c r="T13" s="2"/>
      <c r="U13" s="2"/>
    </row>
    <row r="14" spans="1:21" x14ac:dyDescent="0.2">
      <c r="A14" s="3" t="s">
        <v>16</v>
      </c>
      <c r="B14" s="3">
        <v>0.14780199999999999</v>
      </c>
      <c r="C14" s="3">
        <v>0.29271000000000003</v>
      </c>
      <c r="D14" s="3">
        <v>0.35559299999999999</v>
      </c>
      <c r="E14" s="3">
        <v>0.45186399999999999</v>
      </c>
      <c r="F14" s="3">
        <v>0.53589299999999995</v>
      </c>
      <c r="G14" s="3"/>
      <c r="H14" s="3"/>
      <c r="I14" s="3" t="s">
        <v>16</v>
      </c>
      <c r="J14" s="3">
        <v>0.14857400000000001</v>
      </c>
      <c r="K14" s="3">
        <v>0.31310500000000002</v>
      </c>
      <c r="L14" s="3">
        <v>0.44232300000000002</v>
      </c>
      <c r="M14" s="3">
        <v>0.53753600000000001</v>
      </c>
      <c r="N14" s="3">
        <v>0.59168200000000004</v>
      </c>
      <c r="O14" s="2"/>
      <c r="P14" s="2"/>
      <c r="Q14" s="2"/>
      <c r="R14" s="2"/>
      <c r="S14" s="2"/>
      <c r="T14" s="2"/>
      <c r="U14" s="2"/>
    </row>
    <row r="15" spans="1:2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"/>
      <c r="P15" s="2"/>
      <c r="Q15" s="2"/>
      <c r="R15" s="2"/>
      <c r="S15" s="2"/>
      <c r="T15" s="2"/>
      <c r="U15" s="2"/>
    </row>
    <row r="16" spans="1:21" x14ac:dyDescent="0.2">
      <c r="A16" s="5" t="s">
        <v>7</v>
      </c>
      <c r="B16" s="5"/>
      <c r="C16" s="5"/>
      <c r="D16" s="5"/>
      <c r="E16" s="5"/>
      <c r="F16" s="5"/>
      <c r="G16" s="3"/>
      <c r="H16" s="3"/>
      <c r="I16" s="16" t="s">
        <v>8</v>
      </c>
      <c r="J16" s="16"/>
      <c r="K16" s="16"/>
      <c r="L16" s="16"/>
      <c r="M16" s="16"/>
      <c r="N16" s="16"/>
      <c r="O16" s="2"/>
      <c r="P16" s="6"/>
      <c r="Q16" s="6"/>
      <c r="R16" s="6"/>
      <c r="S16" s="6"/>
      <c r="T16" s="6"/>
      <c r="U16" s="6"/>
    </row>
    <row r="17" spans="1:21" x14ac:dyDescent="0.2">
      <c r="A17" s="3" t="s">
        <v>20</v>
      </c>
      <c r="B17" s="3" t="s">
        <v>10</v>
      </c>
      <c r="C17" s="3" t="s">
        <v>11</v>
      </c>
      <c r="D17" s="3" t="s">
        <v>12</v>
      </c>
      <c r="E17" s="3" t="s">
        <v>13</v>
      </c>
      <c r="F17" s="3" t="s">
        <v>14</v>
      </c>
      <c r="G17" s="3"/>
      <c r="H17" s="3"/>
      <c r="I17" s="3" t="s">
        <v>20</v>
      </c>
      <c r="J17" s="3" t="s">
        <v>10</v>
      </c>
      <c r="K17" s="3" t="s">
        <v>11</v>
      </c>
      <c r="L17" s="3" t="s">
        <v>12</v>
      </c>
      <c r="M17" s="3" t="s">
        <v>13</v>
      </c>
      <c r="N17" s="3" t="s">
        <v>14</v>
      </c>
      <c r="O17" s="2"/>
      <c r="P17" s="2"/>
      <c r="Q17" s="2"/>
      <c r="R17" s="2"/>
      <c r="S17" s="2"/>
      <c r="T17" s="2"/>
      <c r="U17" s="2"/>
    </row>
    <row r="18" spans="1:21" x14ac:dyDescent="0.2">
      <c r="A18" s="3" t="s">
        <v>15</v>
      </c>
      <c r="B18" s="3">
        <v>0.27434599999999998</v>
      </c>
      <c r="C18" s="3">
        <v>0.49471300000000001</v>
      </c>
      <c r="D18" s="3">
        <v>0.51140799999999997</v>
      </c>
      <c r="E18" s="3">
        <v>0.57262100000000005</v>
      </c>
      <c r="F18" s="3">
        <v>0.53589299999999995</v>
      </c>
      <c r="G18" s="3"/>
      <c r="H18" s="3"/>
      <c r="I18" s="3" t="s">
        <v>15</v>
      </c>
      <c r="J18" s="3">
        <v>2.50291</v>
      </c>
      <c r="K18" s="3">
        <v>2.9114179999999998</v>
      </c>
      <c r="L18" s="3">
        <v>3.395324</v>
      </c>
      <c r="M18" s="3">
        <v>3.8927939999999999</v>
      </c>
      <c r="N18" s="3">
        <v>4.4482869999999997</v>
      </c>
      <c r="O18" s="2"/>
      <c r="P18" s="2"/>
      <c r="Q18" s="2"/>
      <c r="R18" s="2"/>
      <c r="S18" s="2"/>
      <c r="T18" s="2"/>
      <c r="U18" s="2"/>
    </row>
    <row r="19" spans="1:21" x14ac:dyDescent="0.2">
      <c r="A19" s="3" t="s">
        <v>16</v>
      </c>
      <c r="B19" s="3">
        <v>0.36393999999999999</v>
      </c>
      <c r="C19" s="3">
        <v>0.5665</v>
      </c>
      <c r="D19" s="3">
        <v>0.66388400000000003</v>
      </c>
      <c r="E19" s="7">
        <v>0.70673299999999994</v>
      </c>
      <c r="F19" s="3">
        <v>0.675014</v>
      </c>
      <c r="G19" s="3"/>
      <c r="H19" s="3"/>
      <c r="I19" s="3" t="s">
        <v>17</v>
      </c>
      <c r="J19" s="3">
        <v>3.0446620000000002</v>
      </c>
      <c r="K19" s="3">
        <v>3.4252440000000002</v>
      </c>
      <c r="L19" s="3">
        <v>3.754165</v>
      </c>
      <c r="M19" s="3">
        <v>4.123977</v>
      </c>
      <c r="N19" s="3">
        <v>4.5251049999999999</v>
      </c>
      <c r="O19" s="2"/>
      <c r="P19" s="2"/>
      <c r="Q19" s="2"/>
      <c r="R19" s="2"/>
      <c r="S19" s="2"/>
      <c r="T19" s="2"/>
      <c r="U19" s="2"/>
    </row>
    <row r="20" spans="1:2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2"/>
      <c r="P20" s="2"/>
      <c r="Q20" s="2"/>
      <c r="R20" s="2"/>
      <c r="S20" s="2"/>
      <c r="T20" s="2"/>
      <c r="U20" s="2"/>
    </row>
    <row r="21" spans="1:21" x14ac:dyDescent="0.2">
      <c r="A21" s="5" t="s">
        <v>18</v>
      </c>
      <c r="B21" s="5"/>
      <c r="C21" s="5"/>
      <c r="D21" s="5"/>
      <c r="E21" s="5"/>
      <c r="F21" s="5"/>
      <c r="G21" s="3"/>
      <c r="H21" s="3"/>
      <c r="I21" s="3"/>
      <c r="J21" s="3"/>
      <c r="K21" s="3"/>
      <c r="L21" s="3"/>
      <c r="M21" s="3"/>
      <c r="N21" s="3"/>
      <c r="O21" s="2"/>
      <c r="P21" s="2"/>
      <c r="Q21" s="2"/>
      <c r="R21" s="2"/>
      <c r="S21" s="2"/>
      <c r="T21" s="2"/>
      <c r="U21" s="2"/>
    </row>
    <row r="22" spans="1:21" x14ac:dyDescent="0.2">
      <c r="A22" s="3" t="s">
        <v>20</v>
      </c>
      <c r="B22" s="3" t="s">
        <v>10</v>
      </c>
      <c r="C22" s="3" t="s">
        <v>11</v>
      </c>
      <c r="D22" s="3" t="s">
        <v>12</v>
      </c>
      <c r="E22" s="3" t="s">
        <v>13</v>
      </c>
      <c r="F22" s="3" t="s">
        <v>14</v>
      </c>
      <c r="G22" s="3"/>
      <c r="H22" s="3"/>
      <c r="I22" s="3"/>
      <c r="J22" s="3" t="s">
        <v>19</v>
      </c>
      <c r="K22" s="3"/>
      <c r="L22" s="3"/>
      <c r="M22" s="3"/>
      <c r="N22" s="3"/>
      <c r="O22" s="2"/>
      <c r="P22" s="2"/>
      <c r="Q22" s="2"/>
      <c r="R22" s="2"/>
      <c r="S22" s="2"/>
      <c r="T22" s="2"/>
      <c r="U22" s="2"/>
    </row>
    <row r="23" spans="1:21" x14ac:dyDescent="0.2">
      <c r="A23" s="3" t="s">
        <v>15</v>
      </c>
      <c r="B23" s="3">
        <v>0.249972</v>
      </c>
      <c r="C23" s="3">
        <v>0.413022</v>
      </c>
      <c r="D23" s="3">
        <v>0.468447</v>
      </c>
      <c r="E23" s="3">
        <v>0.499388</v>
      </c>
      <c r="F23" s="3">
        <v>0.47256500000000001</v>
      </c>
      <c r="G23" s="3"/>
      <c r="H23" s="3"/>
      <c r="I23" s="3" t="s">
        <v>15</v>
      </c>
      <c r="J23" s="8">
        <v>0.19487299999999999</v>
      </c>
      <c r="K23" s="8">
        <v>0.51844100000000004</v>
      </c>
      <c r="L23" s="8">
        <v>0.52811900000000001</v>
      </c>
      <c r="M23" s="8">
        <v>0.57520300000000002</v>
      </c>
      <c r="N23" s="8">
        <v>0.57363299999999995</v>
      </c>
      <c r="O23" s="2"/>
      <c r="P23" s="2"/>
      <c r="Q23" s="2"/>
      <c r="R23" s="2"/>
      <c r="S23" s="2"/>
      <c r="T23" s="2"/>
      <c r="U23" s="2"/>
    </row>
    <row r="24" spans="1:21" x14ac:dyDescent="0.2">
      <c r="A24" s="3" t="s">
        <v>16</v>
      </c>
      <c r="B24" s="3">
        <v>0.26889299999999999</v>
      </c>
      <c r="C24" s="3">
        <v>0.50695599999999996</v>
      </c>
      <c r="D24" s="3">
        <v>0.54913699999999999</v>
      </c>
      <c r="E24" s="7">
        <v>0.67412399999999995</v>
      </c>
      <c r="F24" s="3">
        <v>0.63572600000000001</v>
      </c>
      <c r="G24" s="3"/>
      <c r="H24" s="3"/>
      <c r="I24" s="3" t="s">
        <v>16</v>
      </c>
      <c r="J24" s="8">
        <v>0.28433199999999997</v>
      </c>
      <c r="K24" s="8">
        <v>0.58174199999999998</v>
      </c>
      <c r="L24" s="8">
        <v>0.71174499999999996</v>
      </c>
      <c r="M24" s="8">
        <v>0.72822399999999998</v>
      </c>
      <c r="N24" s="8">
        <v>0.71540700000000002</v>
      </c>
      <c r="O24" s="2"/>
      <c r="P24" s="2"/>
      <c r="Q24" s="2"/>
      <c r="R24" s="2"/>
      <c r="S24" s="2"/>
      <c r="T24" s="2"/>
      <c r="U24" s="2"/>
    </row>
    <row r="25" spans="1:2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"/>
      <c r="P25" s="2"/>
      <c r="Q25" s="2"/>
      <c r="R25" s="2"/>
      <c r="S25" s="2"/>
      <c r="T25" s="2"/>
      <c r="U25" s="2"/>
    </row>
    <row r="26" spans="1:21" x14ac:dyDescent="0.2">
      <c r="A26" s="9" t="s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  <c r="P26" s="2"/>
      <c r="Q26" s="2"/>
      <c r="R26" s="2"/>
      <c r="S26" s="2"/>
      <c r="T26" s="2"/>
      <c r="U26" s="2"/>
    </row>
    <row r="27" spans="1:21" x14ac:dyDescent="0.2">
      <c r="A27" s="5" t="s">
        <v>22</v>
      </c>
      <c r="B27" s="5"/>
      <c r="C27" s="5"/>
      <c r="D27" s="5"/>
      <c r="E27" s="5"/>
      <c r="F27" s="5"/>
      <c r="G27" s="3"/>
      <c r="H27" s="3"/>
      <c r="I27" s="16" t="s">
        <v>23</v>
      </c>
      <c r="J27" s="16"/>
      <c r="K27" s="16"/>
      <c r="L27" s="16"/>
      <c r="M27" s="16"/>
      <c r="N27" s="16"/>
      <c r="O27" s="2"/>
      <c r="P27" s="6"/>
      <c r="Q27" s="6"/>
      <c r="R27" s="6"/>
      <c r="S27" s="6"/>
      <c r="T27" s="6"/>
      <c r="U27" s="6"/>
    </row>
    <row r="28" spans="1:21" x14ac:dyDescent="0.2">
      <c r="A28" s="3"/>
      <c r="B28" s="3" t="s">
        <v>24</v>
      </c>
      <c r="C28" s="3" t="s">
        <v>25</v>
      </c>
      <c r="D28" s="3" t="s">
        <v>26</v>
      </c>
      <c r="E28" s="3" t="s">
        <v>27</v>
      </c>
      <c r="F28" s="3" t="s">
        <v>28</v>
      </c>
      <c r="G28" s="3"/>
      <c r="H28" s="3"/>
      <c r="I28" s="3"/>
      <c r="J28" s="3" t="s">
        <v>24</v>
      </c>
      <c r="K28" s="3" t="s">
        <v>25</v>
      </c>
      <c r="L28" s="3" t="s">
        <v>26</v>
      </c>
      <c r="M28" s="3" t="s">
        <v>27</v>
      </c>
      <c r="N28" s="3" t="s">
        <v>28</v>
      </c>
      <c r="O28" s="2"/>
      <c r="P28" s="2"/>
      <c r="Q28" s="3"/>
      <c r="R28" s="2"/>
      <c r="S28" s="2"/>
      <c r="T28" s="2"/>
      <c r="U28" s="2"/>
    </row>
    <row r="29" spans="1:21" x14ac:dyDescent="0.2">
      <c r="A29" s="3"/>
      <c r="B29" s="3">
        <v>0.77100000000000002</v>
      </c>
      <c r="C29" s="3">
        <v>0.88500000000000001</v>
      </c>
      <c r="D29">
        <v>0.92300000000000004</v>
      </c>
      <c r="E29" s="3">
        <v>0.92400000000000004</v>
      </c>
      <c r="F29" s="7">
        <v>0.93899999999999995</v>
      </c>
      <c r="G29" s="3"/>
      <c r="H29" s="3"/>
      <c r="I29" s="3"/>
      <c r="J29" s="3">
        <v>8.0540000000000003</v>
      </c>
      <c r="K29" s="3">
        <v>11.403</v>
      </c>
      <c r="L29" s="3">
        <v>19.721</v>
      </c>
      <c r="M29" s="3">
        <v>26.155999999999999</v>
      </c>
      <c r="N29" s="3">
        <v>29.361000000000001</v>
      </c>
      <c r="O29" s="2"/>
      <c r="P29" s="2"/>
      <c r="Q29" s="8"/>
      <c r="R29" s="8"/>
      <c r="S29" s="8"/>
      <c r="T29" s="8"/>
      <c r="U29" s="8"/>
    </row>
    <row r="30" spans="1:21" x14ac:dyDescent="0.2">
      <c r="A30" s="3" t="s">
        <v>29</v>
      </c>
      <c r="B30" s="3">
        <v>0.80695788647658895</v>
      </c>
      <c r="C30" s="3">
        <v>0.91315720638242204</v>
      </c>
      <c r="D30" s="3">
        <v>0.958148051268637</v>
      </c>
      <c r="E30" s="3">
        <v>0.958671200627779</v>
      </c>
      <c r="F30" s="3">
        <v>0.96756473973319301</v>
      </c>
      <c r="G30" s="3"/>
      <c r="H30" s="3"/>
      <c r="I30" s="3"/>
      <c r="J30" s="3"/>
      <c r="K30" s="3"/>
      <c r="L30" s="3"/>
      <c r="M30" s="3"/>
      <c r="N30" s="3"/>
      <c r="O30" s="2"/>
      <c r="P30" s="2"/>
      <c r="Q30" s="2"/>
      <c r="R30" s="2"/>
      <c r="S30" s="2"/>
      <c r="T30" s="2"/>
      <c r="U30" s="2"/>
    </row>
    <row r="31" spans="1:21" x14ac:dyDescent="0.2">
      <c r="A31" s="5"/>
      <c r="B31" s="5"/>
      <c r="C31" s="5"/>
      <c r="D31" s="5"/>
      <c r="E31" s="5"/>
      <c r="F31" s="5"/>
      <c r="G31" s="3"/>
      <c r="H31" s="3"/>
      <c r="I31" s="3"/>
      <c r="J31" s="3"/>
      <c r="K31" s="3"/>
      <c r="L31" s="3"/>
      <c r="M31" s="3"/>
      <c r="N31" s="3"/>
      <c r="O31" s="2"/>
      <c r="P31" s="2"/>
      <c r="Q31" s="2"/>
      <c r="R31" s="2"/>
      <c r="S31" s="2"/>
      <c r="T31" s="2"/>
      <c r="U31" s="2"/>
    </row>
    <row r="32" spans="1:2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"/>
      <c r="P32" s="2"/>
      <c r="Q32" s="2"/>
      <c r="R32" s="2"/>
      <c r="S32" s="2"/>
      <c r="T32" s="2"/>
      <c r="U32" s="2"/>
    </row>
    <row r="33" spans="1:21" x14ac:dyDescent="0.2">
      <c r="A33" s="3" t="s">
        <v>30</v>
      </c>
      <c r="B33" s="3" t="s">
        <v>31</v>
      </c>
      <c r="C33" s="3" t="s">
        <v>32</v>
      </c>
      <c r="D33" s="3" t="s">
        <v>33</v>
      </c>
      <c r="E33" s="3" t="s">
        <v>34</v>
      </c>
      <c r="F33" s="3" t="s">
        <v>35</v>
      </c>
      <c r="G33" s="3">
        <v>0.107769</v>
      </c>
      <c r="H33" s="3" t="s">
        <v>36</v>
      </c>
      <c r="I33" s="3">
        <v>0.15720600000000001</v>
      </c>
      <c r="J33" s="3"/>
      <c r="K33" s="3" t="s">
        <v>37</v>
      </c>
      <c r="L33" s="3" t="s">
        <v>32</v>
      </c>
      <c r="M33" s="3" t="s">
        <v>33</v>
      </c>
      <c r="N33" s="3" t="s">
        <v>34</v>
      </c>
      <c r="O33" s="2" t="s">
        <v>38</v>
      </c>
      <c r="P33" s="2">
        <v>0.17844599999999999</v>
      </c>
      <c r="Q33" s="2" t="s">
        <v>39</v>
      </c>
      <c r="R33" s="8">
        <v>0.19487299999999999</v>
      </c>
      <c r="S33" s="2"/>
      <c r="T33" s="2"/>
      <c r="U33" s="2"/>
    </row>
    <row r="34" spans="1:21" x14ac:dyDescent="0.2">
      <c r="A34" s="3" t="s">
        <v>30</v>
      </c>
      <c r="B34" s="3" t="s">
        <v>31</v>
      </c>
      <c r="C34" s="3" t="s">
        <v>32</v>
      </c>
      <c r="D34" s="3" t="s">
        <v>33</v>
      </c>
      <c r="E34" s="3" t="s">
        <v>40</v>
      </c>
      <c r="F34" s="3" t="s">
        <v>35</v>
      </c>
      <c r="G34" s="3">
        <v>0.20183100000000001</v>
      </c>
      <c r="H34" s="3" t="s">
        <v>36</v>
      </c>
      <c r="I34" s="3">
        <v>0.24509500000000001</v>
      </c>
      <c r="J34" s="3"/>
      <c r="K34" s="3" t="s">
        <v>37</v>
      </c>
      <c r="L34" s="3" t="s">
        <v>32</v>
      </c>
      <c r="M34" s="3" t="s">
        <v>33</v>
      </c>
      <c r="N34" s="3" t="s">
        <v>40</v>
      </c>
      <c r="O34" s="2" t="s">
        <v>38</v>
      </c>
      <c r="P34" s="2">
        <v>0.42265200000000003</v>
      </c>
      <c r="Q34" s="2" t="s">
        <v>39</v>
      </c>
      <c r="R34" s="8">
        <v>0.51844100000000004</v>
      </c>
      <c r="S34" s="2"/>
      <c r="T34" s="2"/>
      <c r="U34" s="2"/>
    </row>
    <row r="35" spans="1:21" x14ac:dyDescent="0.2">
      <c r="A35" s="3" t="s">
        <v>30</v>
      </c>
      <c r="B35" s="3" t="s">
        <v>31</v>
      </c>
      <c r="C35" s="3" t="s">
        <v>32</v>
      </c>
      <c r="D35" s="3" t="s">
        <v>33</v>
      </c>
      <c r="E35" s="3" t="s">
        <v>41</v>
      </c>
      <c r="F35" s="3" t="s">
        <v>35</v>
      </c>
      <c r="G35" s="3">
        <v>0.30264200000000002</v>
      </c>
      <c r="H35" s="3" t="s">
        <v>36</v>
      </c>
      <c r="I35" s="3">
        <v>0.376668</v>
      </c>
      <c r="J35" s="3"/>
      <c r="K35" s="3" t="s">
        <v>37</v>
      </c>
      <c r="L35" s="3" t="s">
        <v>32</v>
      </c>
      <c r="M35" s="3" t="s">
        <v>33</v>
      </c>
      <c r="N35" s="3" t="s">
        <v>41</v>
      </c>
      <c r="O35" s="2" t="s">
        <v>38</v>
      </c>
      <c r="P35" s="2">
        <v>0.477688</v>
      </c>
      <c r="Q35" s="2" t="s">
        <v>39</v>
      </c>
      <c r="R35" s="8">
        <v>0.52811900000000001</v>
      </c>
      <c r="S35" s="2"/>
      <c r="T35" s="2"/>
      <c r="U35" s="2"/>
    </row>
    <row r="36" spans="1:21" x14ac:dyDescent="0.2">
      <c r="A36" s="3" t="s">
        <v>30</v>
      </c>
      <c r="B36" s="3" t="s">
        <v>31</v>
      </c>
      <c r="C36" s="3" t="s">
        <v>32</v>
      </c>
      <c r="D36" s="3" t="s">
        <v>33</v>
      </c>
      <c r="E36" s="3" t="s">
        <v>42</v>
      </c>
      <c r="F36" s="3" t="s">
        <v>35</v>
      </c>
      <c r="G36" s="3">
        <v>0.372116</v>
      </c>
      <c r="H36" s="3" t="s">
        <v>36</v>
      </c>
      <c r="I36" s="3">
        <v>0.43866100000000002</v>
      </c>
      <c r="J36" s="3"/>
      <c r="K36" s="3" t="s">
        <v>37</v>
      </c>
      <c r="L36" s="3" t="s">
        <v>32</v>
      </c>
      <c r="M36" s="3" t="s">
        <v>33</v>
      </c>
      <c r="N36" s="3" t="s">
        <v>42</v>
      </c>
      <c r="O36" s="2" t="s">
        <v>38</v>
      </c>
      <c r="P36" s="2">
        <v>0.52361999999999997</v>
      </c>
      <c r="Q36" s="2" t="s">
        <v>39</v>
      </c>
      <c r="R36" s="8">
        <v>0.57520300000000002</v>
      </c>
      <c r="S36" s="2"/>
      <c r="T36" s="2"/>
      <c r="U36" s="2"/>
    </row>
    <row r="37" spans="1:21" x14ac:dyDescent="0.2">
      <c r="A37" s="3" t="s">
        <v>30</v>
      </c>
      <c r="B37" s="3" t="s">
        <v>31</v>
      </c>
      <c r="C37" s="3" t="s">
        <v>32</v>
      </c>
      <c r="D37" s="3" t="s">
        <v>33</v>
      </c>
      <c r="E37" s="3" t="s">
        <v>43</v>
      </c>
      <c r="F37" s="3" t="s">
        <v>35</v>
      </c>
      <c r="G37" s="3">
        <v>0.41621799999999998</v>
      </c>
      <c r="H37" s="3" t="s">
        <v>36</v>
      </c>
      <c r="I37" s="3">
        <v>0.54329099999999997</v>
      </c>
      <c r="J37" s="3"/>
      <c r="K37" s="3" t="s">
        <v>37</v>
      </c>
      <c r="L37" s="3" t="s">
        <v>32</v>
      </c>
      <c r="M37" s="3" t="s">
        <v>33</v>
      </c>
      <c r="N37" s="3" t="s">
        <v>43</v>
      </c>
      <c r="O37" s="2" t="s">
        <v>38</v>
      </c>
      <c r="P37" s="2">
        <v>0.50117699999999998</v>
      </c>
      <c r="Q37" s="2" t="s">
        <v>39</v>
      </c>
      <c r="R37" s="8">
        <v>0.57363299999999995</v>
      </c>
      <c r="S37" s="2"/>
      <c r="T37" s="2"/>
      <c r="U37" s="2"/>
    </row>
    <row r="38" spans="1:21" x14ac:dyDescent="0.2">
      <c r="A38" s="3" t="s">
        <v>30</v>
      </c>
      <c r="B38" s="3" t="s">
        <v>31</v>
      </c>
      <c r="C38" s="3" t="s">
        <v>32</v>
      </c>
      <c r="D38" s="3" t="s">
        <v>44</v>
      </c>
      <c r="E38" s="3" t="s">
        <v>34</v>
      </c>
      <c r="F38" s="3" t="s">
        <v>35</v>
      </c>
      <c r="G38" s="3">
        <v>0.121998</v>
      </c>
      <c r="H38" s="3" t="s">
        <v>36</v>
      </c>
      <c r="I38" s="3">
        <v>0.14857400000000001</v>
      </c>
      <c r="J38" s="3"/>
      <c r="K38" s="3" t="s">
        <v>37</v>
      </c>
      <c r="L38" s="3" t="s">
        <v>32</v>
      </c>
      <c r="M38" s="3" t="s">
        <v>44</v>
      </c>
      <c r="N38" s="3" t="s">
        <v>34</v>
      </c>
      <c r="O38" s="2" t="s">
        <v>38</v>
      </c>
      <c r="P38" s="2">
        <v>0.19461200000000001</v>
      </c>
      <c r="Q38" s="2" t="s">
        <v>39</v>
      </c>
      <c r="R38" s="8">
        <v>0.28433199999999997</v>
      </c>
      <c r="S38" s="2"/>
      <c r="T38" s="2"/>
      <c r="U38" s="2"/>
    </row>
    <row r="39" spans="1:21" x14ac:dyDescent="0.2">
      <c r="A39" s="3" t="s">
        <v>30</v>
      </c>
      <c r="B39" s="3" t="s">
        <v>31</v>
      </c>
      <c r="C39" s="3" t="s">
        <v>32</v>
      </c>
      <c r="D39" s="3" t="s">
        <v>44</v>
      </c>
      <c r="E39" s="3" t="s">
        <v>40</v>
      </c>
      <c r="F39" s="3" t="s">
        <v>35</v>
      </c>
      <c r="G39" s="3">
        <v>0.261104</v>
      </c>
      <c r="H39" s="3" t="s">
        <v>36</v>
      </c>
      <c r="I39" s="3">
        <v>0.31310500000000002</v>
      </c>
      <c r="J39" s="3"/>
      <c r="K39" s="3" t="s">
        <v>37</v>
      </c>
      <c r="L39" s="3" t="s">
        <v>32</v>
      </c>
      <c r="M39" s="3" t="s">
        <v>44</v>
      </c>
      <c r="N39" s="3" t="s">
        <v>40</v>
      </c>
      <c r="O39" s="2" t="s">
        <v>38</v>
      </c>
      <c r="P39" s="2">
        <v>0.49353900000000001</v>
      </c>
      <c r="Q39" s="2" t="s">
        <v>39</v>
      </c>
      <c r="R39" s="8">
        <v>0.58174199999999998</v>
      </c>
      <c r="S39" s="2"/>
      <c r="T39" s="2"/>
      <c r="U39" s="2"/>
    </row>
    <row r="40" spans="1:21" x14ac:dyDescent="0.2">
      <c r="A40" s="3" t="s">
        <v>30</v>
      </c>
      <c r="B40" s="3" t="s">
        <v>31</v>
      </c>
      <c r="C40" s="3" t="s">
        <v>32</v>
      </c>
      <c r="D40" s="3" t="s">
        <v>44</v>
      </c>
      <c r="E40" s="3" t="s">
        <v>41</v>
      </c>
      <c r="F40" s="3" t="s">
        <v>35</v>
      </c>
      <c r="G40" s="3">
        <v>0.34036100000000002</v>
      </c>
      <c r="H40" s="3" t="s">
        <v>36</v>
      </c>
      <c r="I40" s="3">
        <v>0.44232300000000002</v>
      </c>
      <c r="J40" s="3"/>
      <c r="K40" s="3" t="s">
        <v>37</v>
      </c>
      <c r="L40" s="3" t="s">
        <v>32</v>
      </c>
      <c r="M40" s="3" t="s">
        <v>44</v>
      </c>
      <c r="N40" s="3" t="s">
        <v>41</v>
      </c>
      <c r="O40" s="2" t="s">
        <v>38</v>
      </c>
      <c r="P40" s="2">
        <v>0.57242999999999999</v>
      </c>
      <c r="Q40" s="2" t="s">
        <v>39</v>
      </c>
      <c r="R40" s="8">
        <v>0.71174499999999996</v>
      </c>
      <c r="S40" s="2"/>
      <c r="T40" s="2"/>
      <c r="U40" s="2"/>
    </row>
    <row r="41" spans="1:21" x14ac:dyDescent="0.2">
      <c r="A41" s="3" t="s">
        <v>30</v>
      </c>
      <c r="B41" s="3" t="s">
        <v>31</v>
      </c>
      <c r="C41" s="3" t="s">
        <v>32</v>
      </c>
      <c r="D41" s="3" t="s">
        <v>44</v>
      </c>
      <c r="E41" s="3" t="s">
        <v>42</v>
      </c>
      <c r="F41" s="3" t="s">
        <v>35</v>
      </c>
      <c r="G41" s="3">
        <v>0.45058900000000002</v>
      </c>
      <c r="H41" s="3" t="s">
        <v>36</v>
      </c>
      <c r="I41" s="3">
        <v>0.53753600000000001</v>
      </c>
      <c r="J41" s="3"/>
      <c r="K41" s="3" t="s">
        <v>37</v>
      </c>
      <c r="L41" s="3" t="s">
        <v>32</v>
      </c>
      <c r="M41" s="3" t="s">
        <v>44</v>
      </c>
      <c r="N41" s="3" t="s">
        <v>42</v>
      </c>
      <c r="O41" s="2" t="s">
        <v>38</v>
      </c>
      <c r="P41" s="2">
        <v>0.70149099999999998</v>
      </c>
      <c r="Q41" s="2" t="s">
        <v>39</v>
      </c>
      <c r="R41" s="8">
        <v>0.72822399999999998</v>
      </c>
      <c r="S41" s="2"/>
      <c r="T41" s="2"/>
      <c r="U41" s="2"/>
    </row>
    <row r="42" spans="1:21" x14ac:dyDescent="0.2">
      <c r="A42" s="3" t="s">
        <v>30</v>
      </c>
      <c r="B42" s="3" t="s">
        <v>31</v>
      </c>
      <c r="C42" s="3" t="s">
        <v>32</v>
      </c>
      <c r="D42" s="3" t="s">
        <v>44</v>
      </c>
      <c r="E42" s="3" t="s">
        <v>43</v>
      </c>
      <c r="F42" s="3" t="s">
        <v>35</v>
      </c>
      <c r="G42" s="3">
        <v>0.55788599999999999</v>
      </c>
      <c r="H42" s="3" t="s">
        <v>36</v>
      </c>
      <c r="I42" s="3">
        <v>0.59168200000000004</v>
      </c>
      <c r="J42" s="3"/>
      <c r="K42" s="3" t="s">
        <v>37</v>
      </c>
      <c r="L42" s="3" t="s">
        <v>32</v>
      </c>
      <c r="M42" s="3" t="s">
        <v>44</v>
      </c>
      <c r="N42" s="3" t="s">
        <v>43</v>
      </c>
      <c r="O42" s="2" t="s">
        <v>38</v>
      </c>
      <c r="P42" s="2">
        <v>0.67915199999999998</v>
      </c>
      <c r="Q42" s="2" t="s">
        <v>39</v>
      </c>
      <c r="R42" s="8">
        <v>0.71540700000000002</v>
      </c>
      <c r="S42" s="2"/>
      <c r="T42" s="2"/>
      <c r="U42" s="2"/>
    </row>
    <row r="43" spans="1:2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"/>
      <c r="P43" s="2"/>
      <c r="Q43" s="2"/>
      <c r="R43" s="2"/>
      <c r="S43" s="2"/>
      <c r="T43" s="2"/>
      <c r="U43" s="2"/>
    </row>
    <row r="44" spans="1:2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2"/>
      <c r="P44" s="2"/>
      <c r="Q44" s="2"/>
      <c r="R44" s="2"/>
      <c r="S44" s="2"/>
      <c r="T44" s="2"/>
      <c r="U44" s="2"/>
    </row>
    <row r="45" spans="1:21" x14ac:dyDescent="0.2">
      <c r="A45" s="1" t="s">
        <v>45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</row>
    <row r="46" spans="1:21" x14ac:dyDescent="0.2">
      <c r="A46" s="2" t="s">
        <v>1</v>
      </c>
      <c r="B46" s="2">
        <v>1115</v>
      </c>
      <c r="C46" s="2" t="s">
        <v>2</v>
      </c>
      <c r="D46" s="2">
        <v>10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2" t="s">
        <v>3</v>
      </c>
      <c r="B47" s="2">
        <v>479</v>
      </c>
      <c r="C47" s="2" t="s">
        <v>4</v>
      </c>
      <c r="D47" s="2">
        <v>256</v>
      </c>
      <c r="E47" s="2" t="s">
        <v>46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2"/>
      <c r="B48" s="8"/>
      <c r="C48" s="8"/>
      <c r="D48" s="8"/>
      <c r="E48" s="8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4" t="s">
        <v>6</v>
      </c>
      <c r="B49" s="8"/>
      <c r="C49" s="8"/>
      <c r="D49" s="8"/>
      <c r="E49" s="8"/>
      <c r="F49" s="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5" t="s">
        <v>7</v>
      </c>
      <c r="B50" s="5"/>
      <c r="C50" s="5"/>
      <c r="D50" s="5"/>
      <c r="E50" s="5"/>
      <c r="F50" s="5"/>
      <c r="G50" s="3"/>
      <c r="H50" s="3"/>
      <c r="I50" s="16" t="s">
        <v>8</v>
      </c>
      <c r="J50" s="16"/>
      <c r="K50" s="16"/>
      <c r="L50" s="16"/>
      <c r="M50" s="16"/>
      <c r="N50" s="16"/>
      <c r="O50" s="2"/>
      <c r="P50" s="6"/>
      <c r="Q50" s="6"/>
      <c r="R50" s="6"/>
      <c r="S50" s="6"/>
      <c r="T50" s="6"/>
      <c r="U50" s="6"/>
    </row>
    <row r="51" spans="1:21" x14ac:dyDescent="0.2">
      <c r="A51" s="3" t="s">
        <v>9</v>
      </c>
      <c r="B51" s="3" t="s">
        <v>10</v>
      </c>
      <c r="C51" s="3" t="s">
        <v>11</v>
      </c>
      <c r="D51" s="3" t="s">
        <v>12</v>
      </c>
      <c r="E51" s="3" t="s">
        <v>13</v>
      </c>
      <c r="F51" s="3" t="s">
        <v>14</v>
      </c>
      <c r="G51" s="3"/>
      <c r="H51" s="3"/>
      <c r="I51" s="3" t="s">
        <v>9</v>
      </c>
      <c r="J51" s="3" t="s">
        <v>10</v>
      </c>
      <c r="K51" s="3" t="s">
        <v>11</v>
      </c>
      <c r="L51" s="3" t="s">
        <v>12</v>
      </c>
      <c r="M51" s="3" t="s">
        <v>13</v>
      </c>
      <c r="N51" s="3" t="s">
        <v>14</v>
      </c>
      <c r="O51" s="2"/>
      <c r="P51" s="2"/>
      <c r="Q51" s="2"/>
      <c r="R51" s="2"/>
      <c r="S51" s="2"/>
      <c r="T51" s="2"/>
      <c r="U51" s="2"/>
    </row>
    <row r="52" spans="1:21" x14ac:dyDescent="0.2">
      <c r="A52" s="3" t="s">
        <v>17</v>
      </c>
      <c r="B52" s="3">
        <v>0.20250499999999999</v>
      </c>
      <c r="C52" s="3">
        <v>0.27974900000000003</v>
      </c>
      <c r="D52" s="3">
        <v>0.36952000000000002</v>
      </c>
      <c r="E52" s="3">
        <v>0.32567800000000002</v>
      </c>
      <c r="F52" s="3">
        <v>0.49060500000000001</v>
      </c>
      <c r="G52" s="3"/>
      <c r="H52" s="3"/>
      <c r="I52" s="3" t="s">
        <v>17</v>
      </c>
      <c r="J52" s="3">
        <v>1.7914779999999999</v>
      </c>
      <c r="K52" s="3">
        <v>2.0780850000000002</v>
      </c>
      <c r="L52" s="3">
        <v>2.6136089999999998</v>
      </c>
      <c r="M52" s="3">
        <v>3.5551599999999999</v>
      </c>
      <c r="N52" s="3">
        <v>3.9104969999999999</v>
      </c>
      <c r="O52" s="2"/>
      <c r="P52" s="2"/>
      <c r="Q52" s="2"/>
      <c r="R52" s="2"/>
      <c r="S52" s="2"/>
      <c r="T52" s="2"/>
      <c r="U52" s="2"/>
    </row>
    <row r="53" spans="1:21" x14ac:dyDescent="0.2">
      <c r="A53" s="3" t="s">
        <v>47</v>
      </c>
      <c r="B53" s="3">
        <v>0.25261</v>
      </c>
      <c r="C53" s="3">
        <v>0.327766</v>
      </c>
      <c r="D53" s="3">
        <v>0.354906</v>
      </c>
      <c r="E53" s="3">
        <v>0.392484</v>
      </c>
      <c r="F53" s="3">
        <v>0.46972900000000001</v>
      </c>
      <c r="G53" s="3"/>
      <c r="H53" s="3"/>
      <c r="I53" s="3" t="s">
        <v>47</v>
      </c>
      <c r="J53" s="3">
        <v>2.6053549999999999</v>
      </c>
      <c r="K53" s="3">
        <v>2.7691140000000001</v>
      </c>
      <c r="L53" s="3">
        <v>3.0547369999999998</v>
      </c>
      <c r="M53" s="3">
        <v>3.5885220000000002</v>
      </c>
      <c r="N53" s="3">
        <v>3.8697560000000002</v>
      </c>
      <c r="O53" s="2"/>
      <c r="P53" s="2"/>
      <c r="Q53" s="2"/>
      <c r="R53" s="2"/>
      <c r="S53" s="2"/>
      <c r="T53" s="2"/>
      <c r="U53" s="2"/>
    </row>
    <row r="54" spans="1:2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"/>
      <c r="P54" s="2"/>
      <c r="Q54" s="2"/>
      <c r="R54" s="2"/>
      <c r="S54" s="2"/>
      <c r="T54" s="2"/>
      <c r="U54" s="2"/>
    </row>
    <row r="55" spans="1:2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"/>
      <c r="P55" s="2"/>
      <c r="Q55" s="2"/>
      <c r="R55" s="2"/>
      <c r="S55" s="2"/>
      <c r="T55" s="2"/>
      <c r="U55" s="2"/>
    </row>
    <row r="56" spans="1:21" x14ac:dyDescent="0.2">
      <c r="A56" s="5" t="s">
        <v>18</v>
      </c>
      <c r="B56" s="5"/>
      <c r="C56" s="5"/>
      <c r="D56" s="5"/>
      <c r="E56" s="5"/>
      <c r="F56" s="5"/>
      <c r="G56" s="3"/>
      <c r="H56" s="3"/>
      <c r="I56" s="3"/>
      <c r="J56" s="3"/>
      <c r="K56" s="3"/>
      <c r="L56" s="3"/>
      <c r="M56" s="3"/>
      <c r="N56" s="3"/>
      <c r="O56" s="2"/>
      <c r="P56" s="2"/>
      <c r="Q56" s="2"/>
      <c r="R56" s="2"/>
      <c r="S56" s="2"/>
      <c r="T56" s="2"/>
      <c r="U56" s="2"/>
    </row>
    <row r="57" spans="1:21" x14ac:dyDescent="0.2">
      <c r="A57" s="3" t="s">
        <v>9</v>
      </c>
      <c r="B57" s="3" t="s">
        <v>10</v>
      </c>
      <c r="C57" s="3" t="s">
        <v>11</v>
      </c>
      <c r="D57" s="3" t="s">
        <v>12</v>
      </c>
      <c r="E57" s="3" t="s">
        <v>13</v>
      </c>
      <c r="F57" s="3" t="s">
        <v>14</v>
      </c>
      <c r="G57" s="3"/>
      <c r="H57" s="3"/>
      <c r="I57" s="3"/>
      <c r="J57" s="3"/>
      <c r="K57" s="3"/>
      <c r="L57" s="3"/>
      <c r="M57" s="3"/>
      <c r="N57" s="3"/>
      <c r="O57" s="2"/>
      <c r="P57" s="2"/>
      <c r="Q57" s="2"/>
      <c r="R57" s="2"/>
      <c r="S57" s="2"/>
      <c r="T57" s="2"/>
      <c r="U57" s="2"/>
    </row>
    <row r="58" spans="1:21" x14ac:dyDescent="0.2">
      <c r="A58" s="3" t="s">
        <v>17</v>
      </c>
      <c r="B58" s="3">
        <v>0.15699399999999999</v>
      </c>
      <c r="C58" s="3">
        <v>0.21878900000000001</v>
      </c>
      <c r="D58" s="3">
        <v>0.28476000000000001</v>
      </c>
      <c r="E58" s="3">
        <v>0.31190000000000001</v>
      </c>
      <c r="F58" s="3">
        <v>0.373278</v>
      </c>
      <c r="G58" s="3"/>
      <c r="H58" s="3"/>
      <c r="I58" s="3"/>
      <c r="J58" s="3">
        <v>0.16861000000000001</v>
      </c>
      <c r="K58" s="3">
        <v>0.23946200000000001</v>
      </c>
      <c r="L58" s="3">
        <v>0.34080700000000003</v>
      </c>
      <c r="M58" s="3">
        <v>0.34798200000000001</v>
      </c>
      <c r="N58" s="3">
        <v>0.50224199999999997</v>
      </c>
      <c r="O58" s="2"/>
      <c r="P58" s="2"/>
      <c r="Q58" s="2"/>
      <c r="R58" s="2"/>
      <c r="S58" s="2"/>
      <c r="T58" s="2"/>
      <c r="U58" s="2"/>
    </row>
    <row r="59" spans="1:21" x14ac:dyDescent="0.2">
      <c r="A59" s="3" t="s">
        <v>47</v>
      </c>
      <c r="B59" s="3">
        <v>0.197077</v>
      </c>
      <c r="C59" s="3">
        <v>0.26680599999999999</v>
      </c>
      <c r="D59" s="3">
        <v>0.290188</v>
      </c>
      <c r="E59" s="3">
        <v>0.34112700000000001</v>
      </c>
      <c r="F59" s="3">
        <v>0.41377900000000001</v>
      </c>
      <c r="G59" s="3"/>
      <c r="H59" s="3"/>
      <c r="I59" s="3"/>
      <c r="J59" s="3">
        <v>0.17757800000000001</v>
      </c>
      <c r="K59" s="3">
        <v>0.332735</v>
      </c>
      <c r="L59" s="3">
        <v>0.36143500000000001</v>
      </c>
      <c r="M59" s="3">
        <v>0.49506699999999998</v>
      </c>
      <c r="N59" s="3">
        <v>0.46457399999999999</v>
      </c>
      <c r="O59" s="2"/>
      <c r="P59" s="2"/>
      <c r="Q59" s="2"/>
      <c r="R59" s="2"/>
      <c r="S59" s="2"/>
      <c r="T59" s="2"/>
      <c r="U59" s="2"/>
    </row>
    <row r="60" spans="1:2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"/>
      <c r="P60" s="2"/>
      <c r="Q60" s="2"/>
      <c r="R60" s="2"/>
      <c r="S60" s="2"/>
      <c r="T60" s="2"/>
      <c r="U60" s="2"/>
    </row>
    <row r="61" spans="1:2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"/>
      <c r="P61" s="2"/>
      <c r="Q61" s="2"/>
      <c r="R61" s="2"/>
      <c r="S61" s="2"/>
      <c r="T61" s="2"/>
      <c r="U61" s="2"/>
    </row>
    <row r="62" spans="1:21" x14ac:dyDescent="0.2">
      <c r="A62" s="5" t="s">
        <v>7</v>
      </c>
      <c r="B62" s="5"/>
      <c r="C62" s="5"/>
      <c r="D62" s="5"/>
      <c r="E62" s="5"/>
      <c r="F62" s="5"/>
      <c r="G62" s="3"/>
      <c r="H62" s="3"/>
      <c r="I62" s="5" t="s">
        <v>48</v>
      </c>
      <c r="J62" s="5"/>
      <c r="K62" s="5"/>
      <c r="L62" s="5"/>
      <c r="M62" s="5"/>
      <c r="N62" s="5"/>
      <c r="O62" s="2"/>
      <c r="P62" s="6"/>
      <c r="Q62" s="6"/>
      <c r="R62" s="6"/>
      <c r="S62" s="6"/>
      <c r="T62" s="6"/>
      <c r="U62" s="6"/>
    </row>
    <row r="63" spans="1:21" x14ac:dyDescent="0.2">
      <c r="A63" s="3" t="s">
        <v>20</v>
      </c>
      <c r="B63" s="3" t="s">
        <v>10</v>
      </c>
      <c r="C63" s="3" t="s">
        <v>11</v>
      </c>
      <c r="D63" s="3" t="s">
        <v>12</v>
      </c>
      <c r="E63" s="3" t="s">
        <v>13</v>
      </c>
      <c r="F63" s="3" t="s">
        <v>14</v>
      </c>
      <c r="G63" s="3"/>
      <c r="H63" s="3"/>
      <c r="I63" s="3" t="s">
        <v>20</v>
      </c>
      <c r="J63" s="3" t="s">
        <v>10</v>
      </c>
      <c r="K63" s="3" t="s">
        <v>11</v>
      </c>
      <c r="L63" s="3" t="s">
        <v>12</v>
      </c>
      <c r="M63" s="3" t="s">
        <v>13</v>
      </c>
      <c r="N63" s="3" t="s">
        <v>14</v>
      </c>
      <c r="O63" s="2"/>
      <c r="P63" s="2"/>
      <c r="Q63" s="2"/>
      <c r="R63" s="2"/>
      <c r="S63" s="2"/>
      <c r="T63" s="2"/>
      <c r="U63" s="2"/>
    </row>
    <row r="64" spans="1:21" x14ac:dyDescent="0.2">
      <c r="A64" s="3" t="s">
        <v>17</v>
      </c>
      <c r="B64" s="3">
        <v>0.27348600000000001</v>
      </c>
      <c r="C64" s="3">
        <v>0.35699399999999998</v>
      </c>
      <c r="D64" s="3">
        <v>0.48642999999999997</v>
      </c>
      <c r="E64" s="3">
        <v>0.69519799999999998</v>
      </c>
      <c r="F64" s="3">
        <v>0.680585</v>
      </c>
      <c r="G64" s="3"/>
      <c r="H64" s="3"/>
      <c r="I64" s="3" t="s">
        <v>17</v>
      </c>
      <c r="J64" s="3">
        <v>3.440464</v>
      </c>
      <c r="K64" s="3">
        <v>3.7653249999999998</v>
      </c>
      <c r="L64" s="3">
        <v>4.7348850000000002</v>
      </c>
      <c r="M64" s="3">
        <v>4.8486599999999997</v>
      </c>
      <c r="N64" s="3">
        <v>5.4369209999999999</v>
      </c>
      <c r="O64" s="2"/>
      <c r="P64" s="2"/>
      <c r="Q64" s="2"/>
      <c r="R64" s="2"/>
      <c r="S64" s="2"/>
      <c r="T64" s="2"/>
      <c r="U64" s="2"/>
    </row>
    <row r="65" spans="1:21" x14ac:dyDescent="0.2">
      <c r="A65" s="3" t="s">
        <v>47</v>
      </c>
      <c r="B65" s="3">
        <v>0.23799600000000001</v>
      </c>
      <c r="C65" s="3">
        <v>0.46137800000000001</v>
      </c>
      <c r="D65" s="3">
        <v>0.54071000000000002</v>
      </c>
      <c r="E65" s="3">
        <v>0.62839199999999995</v>
      </c>
      <c r="F65" s="7">
        <v>0.73695200000000005</v>
      </c>
      <c r="G65" s="3"/>
      <c r="H65" s="3"/>
      <c r="I65" s="3" t="s">
        <v>47</v>
      </c>
      <c r="J65" s="3">
        <v>4.0743210000000003</v>
      </c>
      <c r="K65" s="3">
        <v>4.5989820000000003</v>
      </c>
      <c r="L65" s="3">
        <v>5.0873080000000002</v>
      </c>
      <c r="M65" s="3">
        <v>5.6260260000000004</v>
      </c>
      <c r="N65" s="3">
        <v>5.933154</v>
      </c>
      <c r="O65" s="2"/>
      <c r="P65" s="2"/>
      <c r="Q65" s="2"/>
      <c r="R65" s="2"/>
      <c r="S65" s="2"/>
      <c r="T65" s="2"/>
      <c r="U65" s="2"/>
    </row>
    <row r="66" spans="1:2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2"/>
      <c r="P66" s="2"/>
      <c r="Q66" s="2"/>
      <c r="R66" s="2"/>
      <c r="S66" s="2"/>
      <c r="T66" s="2"/>
      <c r="U66" s="2"/>
    </row>
    <row r="67" spans="1:2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"/>
      <c r="P67" s="2"/>
      <c r="Q67" s="2"/>
      <c r="R67" s="2"/>
      <c r="S67" s="2"/>
      <c r="T67" s="2"/>
      <c r="U67" s="2"/>
    </row>
    <row r="68" spans="1:21" x14ac:dyDescent="0.2">
      <c r="A68" s="5" t="s">
        <v>18</v>
      </c>
      <c r="B68" s="5"/>
      <c r="C68" s="5"/>
      <c r="D68" s="5"/>
      <c r="E68" s="5"/>
      <c r="F68" s="5"/>
      <c r="G68" s="3"/>
      <c r="H68" s="3"/>
      <c r="I68" s="3"/>
      <c r="J68" s="3"/>
      <c r="K68" s="3"/>
      <c r="L68" s="3"/>
      <c r="M68" s="3"/>
      <c r="N68" s="3"/>
      <c r="O68" s="2"/>
      <c r="P68" s="2"/>
      <c r="Q68" s="2"/>
      <c r="R68" s="2"/>
      <c r="S68" s="2"/>
      <c r="T68" s="2"/>
      <c r="U68" s="2"/>
    </row>
    <row r="69" spans="1:21" x14ac:dyDescent="0.2">
      <c r="A69" s="3" t="s">
        <v>20</v>
      </c>
      <c r="B69" s="3" t="s">
        <v>10</v>
      </c>
      <c r="C69" s="3" t="s">
        <v>11</v>
      </c>
      <c r="D69" s="3" t="s">
        <v>12</v>
      </c>
      <c r="E69" s="3" t="s">
        <v>13</v>
      </c>
      <c r="F69" s="3" t="s">
        <v>14</v>
      </c>
      <c r="G69" s="3"/>
      <c r="H69" s="3"/>
      <c r="I69" s="3"/>
      <c r="J69" s="3"/>
      <c r="K69" s="3"/>
      <c r="L69" s="3"/>
      <c r="M69" s="3"/>
      <c r="N69" s="3"/>
      <c r="O69" s="2"/>
      <c r="P69" s="2"/>
      <c r="Q69" s="2"/>
      <c r="R69" s="2"/>
      <c r="S69" s="2"/>
      <c r="T69" s="2"/>
      <c r="U69" s="2"/>
    </row>
    <row r="70" spans="1:21" x14ac:dyDescent="0.2">
      <c r="A70" s="3" t="s">
        <v>17</v>
      </c>
      <c r="B70" s="3">
        <v>0.20793300000000001</v>
      </c>
      <c r="C70" s="3">
        <v>0.30187900000000001</v>
      </c>
      <c r="D70" s="3">
        <v>0.458038</v>
      </c>
      <c r="E70" s="3">
        <v>0.55908100000000005</v>
      </c>
      <c r="F70" s="3">
        <v>0.63841300000000001</v>
      </c>
      <c r="G70" s="3"/>
      <c r="H70" s="3"/>
      <c r="I70" s="3"/>
      <c r="J70" s="8">
        <v>0.15964100000000001</v>
      </c>
      <c r="K70" s="8">
        <v>0.36233199999999999</v>
      </c>
      <c r="L70" s="8">
        <v>0.51838600000000001</v>
      </c>
      <c r="M70" s="8">
        <v>0.66367699999999996</v>
      </c>
      <c r="N70" s="8">
        <v>0.70582999999999996</v>
      </c>
      <c r="O70" s="2"/>
      <c r="P70" s="2"/>
      <c r="Q70" s="2"/>
      <c r="R70" s="2"/>
      <c r="S70" s="2"/>
      <c r="T70" s="2"/>
      <c r="U70" s="2"/>
    </row>
    <row r="71" spans="1:21" x14ac:dyDescent="0.2">
      <c r="A71" s="3" t="s">
        <v>47</v>
      </c>
      <c r="B71" s="3">
        <v>0.19958200000000001</v>
      </c>
      <c r="C71" s="3">
        <v>0.39540700000000001</v>
      </c>
      <c r="D71" s="3">
        <v>0.48392499999999999</v>
      </c>
      <c r="E71" s="3">
        <v>0.58747400000000005</v>
      </c>
      <c r="F71" s="7">
        <v>0.67557400000000001</v>
      </c>
      <c r="G71" s="3"/>
      <c r="H71" s="3"/>
      <c r="I71" s="3"/>
      <c r="J71" s="8">
        <v>0.167713</v>
      </c>
      <c r="K71" s="8">
        <v>0.43856499999999998</v>
      </c>
      <c r="L71" s="8">
        <v>0.55784800000000001</v>
      </c>
      <c r="M71" s="8">
        <v>0.64394600000000002</v>
      </c>
      <c r="N71" s="8">
        <v>0.74170400000000003</v>
      </c>
      <c r="O71" s="2"/>
      <c r="P71" s="2"/>
      <c r="Q71" s="2"/>
      <c r="R71" s="2"/>
      <c r="S71" s="2"/>
      <c r="T71" s="2"/>
      <c r="U71" s="2"/>
    </row>
    <row r="72" spans="1:2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"/>
      <c r="P72" s="2"/>
      <c r="Q72" s="2"/>
      <c r="R72" s="2"/>
      <c r="S72" s="2"/>
      <c r="T72" s="2"/>
      <c r="U72" s="2"/>
    </row>
    <row r="73" spans="1:2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2"/>
      <c r="P73" s="2"/>
      <c r="Q73" s="2"/>
      <c r="R73" s="2"/>
      <c r="S73" s="2"/>
      <c r="T73" s="2"/>
      <c r="U73" s="2"/>
    </row>
    <row r="74" spans="1:21" x14ac:dyDescent="0.2">
      <c r="A74" s="9" t="s">
        <v>21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"/>
      <c r="P74" s="2"/>
      <c r="Q74" s="2"/>
      <c r="R74" s="2"/>
      <c r="S74" s="2"/>
      <c r="T74" s="2"/>
      <c r="U74" s="2"/>
    </row>
    <row r="75" spans="1:21" x14ac:dyDescent="0.2">
      <c r="A75" s="5" t="s">
        <v>22</v>
      </c>
      <c r="B75" s="5"/>
      <c r="C75" s="5"/>
      <c r="D75" s="5"/>
      <c r="E75" s="5"/>
      <c r="F75" s="5"/>
      <c r="G75" s="3"/>
      <c r="H75" s="3"/>
      <c r="I75" s="5" t="s">
        <v>49</v>
      </c>
      <c r="J75" s="5"/>
      <c r="K75" s="5"/>
      <c r="L75" s="5"/>
      <c r="M75" s="5"/>
      <c r="N75" s="5"/>
      <c r="O75" s="2"/>
      <c r="P75" s="6"/>
      <c r="Q75" s="6"/>
      <c r="R75" s="6"/>
      <c r="S75" s="6"/>
      <c r="T75" s="6"/>
      <c r="U75" s="6"/>
    </row>
    <row r="76" spans="1:21" x14ac:dyDescent="0.2">
      <c r="A76" s="3" t="s">
        <v>50</v>
      </c>
      <c r="B76" s="3" t="s">
        <v>24</v>
      </c>
      <c r="C76" s="3" t="s">
        <v>51</v>
      </c>
      <c r="D76" s="3" t="s">
        <v>25</v>
      </c>
      <c r="E76" s="3" t="s">
        <v>52</v>
      </c>
      <c r="F76" s="3" t="s">
        <v>53</v>
      </c>
      <c r="H76" s="3"/>
      <c r="I76" s="3" t="s">
        <v>50</v>
      </c>
      <c r="J76" s="3" t="s">
        <v>24</v>
      </c>
      <c r="K76" s="3" t="s">
        <v>51</v>
      </c>
      <c r="L76" s="3" t="s">
        <v>25</v>
      </c>
      <c r="M76" s="3" t="s">
        <v>52</v>
      </c>
      <c r="N76" s="3" t="s">
        <v>53</v>
      </c>
      <c r="P76" s="2"/>
      <c r="Q76" s="3"/>
      <c r="R76" s="2"/>
      <c r="S76" s="2"/>
      <c r="T76" s="2"/>
      <c r="U76" s="2"/>
    </row>
    <row r="77" spans="1:21" x14ac:dyDescent="0.2">
      <c r="A77" s="3">
        <v>0.52800000000000002</v>
      </c>
      <c r="B77" s="3">
        <v>0.69699999999999995</v>
      </c>
      <c r="C77" s="3">
        <v>0.81799999999999995</v>
      </c>
      <c r="D77" s="3">
        <v>0.83899999999999997</v>
      </c>
      <c r="E77" s="3">
        <v>0.875</v>
      </c>
      <c r="F77" s="7">
        <v>0.88900000000000001</v>
      </c>
      <c r="H77" s="3"/>
      <c r="I77" s="3">
        <v>3.05</v>
      </c>
      <c r="J77" s="3">
        <v>6.827</v>
      </c>
      <c r="K77" s="3">
        <v>10.307</v>
      </c>
      <c r="L77" s="3">
        <v>14.497</v>
      </c>
      <c r="M77" s="3">
        <v>18.082000000000001</v>
      </c>
      <c r="N77" s="3">
        <v>20.523</v>
      </c>
      <c r="P77" s="2"/>
      <c r="Q77" s="8"/>
      <c r="R77" s="8"/>
      <c r="S77" s="8"/>
      <c r="T77" s="8"/>
      <c r="U77" s="8"/>
    </row>
    <row r="78" spans="1:2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"/>
      <c r="P78" s="2"/>
      <c r="Q78" s="2"/>
      <c r="R78" s="2"/>
      <c r="S78" s="2"/>
      <c r="T78" s="2"/>
      <c r="U78" s="2"/>
    </row>
    <row r="79" spans="1:21" x14ac:dyDescent="0.2">
      <c r="A79" s="3" t="s">
        <v>54</v>
      </c>
      <c r="B79" s="3">
        <v>0.74439461883407998</v>
      </c>
      <c r="C79" s="3">
        <v>0.84304932735425997</v>
      </c>
      <c r="D79" s="3">
        <v>0.88968609865470805</v>
      </c>
      <c r="E79" s="3">
        <v>0.90852017937219698</v>
      </c>
      <c r="F79" s="3">
        <v>0.91659192825112101</v>
      </c>
      <c r="G79" s="3"/>
      <c r="H79" s="3"/>
      <c r="I79" s="3"/>
      <c r="J79" s="3"/>
      <c r="K79" s="3"/>
      <c r="L79" s="3"/>
      <c r="M79" s="3"/>
      <c r="N79" s="3"/>
      <c r="O79" s="2"/>
      <c r="P79" s="2"/>
      <c r="Q79" s="2"/>
      <c r="R79" s="2"/>
      <c r="S79" s="2"/>
      <c r="T79" s="2"/>
      <c r="U79" s="2"/>
    </row>
    <row r="80" spans="1:2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"/>
      <c r="P80" s="2"/>
      <c r="Q80" s="2"/>
      <c r="R80" s="2"/>
      <c r="S80" s="2"/>
      <c r="T80" s="2"/>
      <c r="U80" s="2"/>
    </row>
    <row r="81" spans="1:2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"/>
      <c r="P81" s="2"/>
      <c r="Q81" s="2"/>
      <c r="R81" s="2"/>
      <c r="S81" s="2"/>
      <c r="T81" s="2"/>
      <c r="U81" s="2"/>
    </row>
    <row r="82" spans="1:21" x14ac:dyDescent="0.2">
      <c r="A82" s="3"/>
      <c r="B82" s="3" t="s">
        <v>55</v>
      </c>
      <c r="C82" s="3" t="s">
        <v>32</v>
      </c>
      <c r="D82" s="3" t="s">
        <v>56</v>
      </c>
      <c r="E82" s="3" t="s">
        <v>34</v>
      </c>
      <c r="F82" s="3" t="s">
        <v>38</v>
      </c>
      <c r="G82" s="3">
        <v>0.115157</v>
      </c>
      <c r="H82" s="3" t="s">
        <v>39</v>
      </c>
      <c r="I82" s="3">
        <v>0.16861000000000001</v>
      </c>
      <c r="J82" s="3"/>
      <c r="K82" s="3"/>
      <c r="L82" s="3" t="s">
        <v>37</v>
      </c>
      <c r="M82" s="3" t="s">
        <v>32</v>
      </c>
      <c r="N82" s="3" t="s">
        <v>33</v>
      </c>
      <c r="O82" s="2" t="s">
        <v>34</v>
      </c>
      <c r="P82" s="2" t="s">
        <v>38</v>
      </c>
      <c r="Q82" s="2">
        <v>0.13112099999999999</v>
      </c>
      <c r="R82" s="2" t="s">
        <v>39</v>
      </c>
      <c r="S82" s="8">
        <v>0.15964100000000001</v>
      </c>
      <c r="T82" s="2"/>
      <c r="U82" s="2"/>
    </row>
    <row r="83" spans="1:21" x14ac:dyDescent="0.2">
      <c r="A83" s="3"/>
      <c r="B83" s="3" t="s">
        <v>55</v>
      </c>
      <c r="C83" s="3" t="s">
        <v>32</v>
      </c>
      <c r="D83" s="3" t="s">
        <v>56</v>
      </c>
      <c r="E83" s="3" t="s">
        <v>40</v>
      </c>
      <c r="F83" s="3" t="s">
        <v>38</v>
      </c>
      <c r="G83" s="3">
        <v>0.197848</v>
      </c>
      <c r="H83" s="3" t="s">
        <v>39</v>
      </c>
      <c r="I83" s="3">
        <v>0.23946200000000001</v>
      </c>
      <c r="J83" s="3"/>
      <c r="K83" s="3"/>
      <c r="L83" s="3" t="s">
        <v>37</v>
      </c>
      <c r="M83" s="3" t="s">
        <v>32</v>
      </c>
      <c r="N83" s="3" t="s">
        <v>33</v>
      </c>
      <c r="O83" s="2" t="s">
        <v>40</v>
      </c>
      <c r="P83" s="2" t="s">
        <v>38</v>
      </c>
      <c r="Q83" s="2">
        <v>0.31551600000000002</v>
      </c>
      <c r="R83" s="2" t="s">
        <v>39</v>
      </c>
      <c r="S83" s="8">
        <v>0.36233199999999999</v>
      </c>
      <c r="T83" s="2"/>
      <c r="U83" s="2"/>
    </row>
    <row r="84" spans="1:21" x14ac:dyDescent="0.2">
      <c r="A84" s="3"/>
      <c r="B84" s="3" t="s">
        <v>55</v>
      </c>
      <c r="C84" s="3" t="s">
        <v>32</v>
      </c>
      <c r="D84" s="3" t="s">
        <v>56</v>
      </c>
      <c r="E84" s="3" t="s">
        <v>41</v>
      </c>
      <c r="F84" s="3" t="s">
        <v>38</v>
      </c>
      <c r="G84" s="3">
        <v>0.28322900000000001</v>
      </c>
      <c r="H84" s="3" t="s">
        <v>39</v>
      </c>
      <c r="I84" s="3">
        <v>0.34080700000000003</v>
      </c>
      <c r="J84" s="3"/>
      <c r="K84" s="3"/>
      <c r="L84" s="3" t="s">
        <v>37</v>
      </c>
      <c r="M84" s="3" t="s">
        <v>32</v>
      </c>
      <c r="N84" s="3" t="s">
        <v>33</v>
      </c>
      <c r="O84" s="2" t="s">
        <v>41</v>
      </c>
      <c r="P84" s="2" t="s">
        <v>38</v>
      </c>
      <c r="Q84" s="2">
        <v>0.45883400000000002</v>
      </c>
      <c r="R84" s="2" t="s">
        <v>39</v>
      </c>
      <c r="S84" s="8">
        <v>0.51838600000000001</v>
      </c>
      <c r="T84" s="2"/>
      <c r="U84" s="2"/>
    </row>
    <row r="85" spans="1:21" x14ac:dyDescent="0.2">
      <c r="A85" s="3"/>
      <c r="B85" s="3" t="s">
        <v>55</v>
      </c>
      <c r="C85" s="3" t="s">
        <v>32</v>
      </c>
      <c r="D85" s="3" t="s">
        <v>56</v>
      </c>
      <c r="E85" s="3" t="s">
        <v>42</v>
      </c>
      <c r="F85" s="3" t="s">
        <v>38</v>
      </c>
      <c r="G85" s="3">
        <v>0.329148</v>
      </c>
      <c r="H85" s="3" t="s">
        <v>39</v>
      </c>
      <c r="I85" s="3">
        <v>0.34798200000000001</v>
      </c>
      <c r="J85" s="3"/>
      <c r="K85" s="3"/>
      <c r="L85" s="3" t="s">
        <v>37</v>
      </c>
      <c r="M85" s="3" t="s">
        <v>32</v>
      </c>
      <c r="N85" s="3" t="s">
        <v>33</v>
      </c>
      <c r="O85" s="2" t="s">
        <v>42</v>
      </c>
      <c r="P85" s="2" t="s">
        <v>38</v>
      </c>
      <c r="Q85" s="2">
        <v>0.59497800000000001</v>
      </c>
      <c r="R85" s="2" t="s">
        <v>39</v>
      </c>
      <c r="S85" s="8">
        <v>0.66367699999999996</v>
      </c>
      <c r="T85" s="2"/>
      <c r="U85" s="2"/>
    </row>
    <row r="86" spans="1:21" x14ac:dyDescent="0.2">
      <c r="A86" s="3"/>
      <c r="B86" s="3" t="s">
        <v>55</v>
      </c>
      <c r="C86" s="3" t="s">
        <v>32</v>
      </c>
      <c r="D86" s="3" t="s">
        <v>56</v>
      </c>
      <c r="E86" s="3" t="s">
        <v>43</v>
      </c>
      <c r="F86" s="3" t="s">
        <v>38</v>
      </c>
      <c r="G86" s="3">
        <v>0.37040400000000001</v>
      </c>
      <c r="H86" s="3" t="s">
        <v>39</v>
      </c>
      <c r="I86" s="3">
        <v>0.50224199999999997</v>
      </c>
      <c r="J86" s="3"/>
      <c r="K86" s="3"/>
      <c r="L86" s="3" t="s">
        <v>37</v>
      </c>
      <c r="M86" s="3" t="s">
        <v>32</v>
      </c>
      <c r="N86" s="3" t="s">
        <v>33</v>
      </c>
      <c r="O86" s="2" t="s">
        <v>43</v>
      </c>
      <c r="P86" s="2" t="s">
        <v>38</v>
      </c>
      <c r="Q86" s="2">
        <v>0.67157</v>
      </c>
      <c r="R86" s="2" t="s">
        <v>39</v>
      </c>
      <c r="S86" s="8">
        <v>0.70582999999999996</v>
      </c>
      <c r="T86" s="2"/>
      <c r="U86" s="2"/>
    </row>
    <row r="87" spans="1:21" x14ac:dyDescent="0.2">
      <c r="A87" s="3"/>
      <c r="B87" s="3" t="s">
        <v>55</v>
      </c>
      <c r="C87" s="3" t="s">
        <v>32</v>
      </c>
      <c r="D87" s="3" t="s">
        <v>57</v>
      </c>
      <c r="E87" s="3" t="s">
        <v>34</v>
      </c>
      <c r="F87" s="3" t="s">
        <v>38</v>
      </c>
      <c r="G87" s="3">
        <v>0.14385700000000001</v>
      </c>
      <c r="H87" s="3" t="s">
        <v>39</v>
      </c>
      <c r="I87" s="3">
        <v>0.17757800000000001</v>
      </c>
      <c r="J87" s="3"/>
      <c r="K87" s="3"/>
      <c r="L87" s="3" t="s">
        <v>37</v>
      </c>
      <c r="M87" s="3" t="s">
        <v>32</v>
      </c>
      <c r="N87" s="3" t="s">
        <v>56</v>
      </c>
      <c r="O87" s="2" t="s">
        <v>34</v>
      </c>
      <c r="P87" s="2" t="s">
        <v>38</v>
      </c>
      <c r="Q87" s="2">
        <v>0.144395</v>
      </c>
      <c r="R87" s="2" t="s">
        <v>39</v>
      </c>
      <c r="S87" s="8">
        <v>0.167713</v>
      </c>
      <c r="T87" s="2"/>
      <c r="U87" s="2"/>
    </row>
    <row r="88" spans="1:21" x14ac:dyDescent="0.2">
      <c r="A88" s="3"/>
      <c r="B88" s="3" t="s">
        <v>55</v>
      </c>
      <c r="C88" s="3" t="s">
        <v>32</v>
      </c>
      <c r="D88" s="3" t="s">
        <v>57</v>
      </c>
      <c r="E88" s="3" t="s">
        <v>40</v>
      </c>
      <c r="F88" s="3" t="s">
        <v>38</v>
      </c>
      <c r="G88" s="3">
        <v>0.263318</v>
      </c>
      <c r="H88" s="3" t="s">
        <v>39</v>
      </c>
      <c r="I88" s="3">
        <v>0.332735</v>
      </c>
      <c r="J88" s="3"/>
      <c r="K88" s="3"/>
      <c r="L88" s="3" t="s">
        <v>37</v>
      </c>
      <c r="M88" s="3" t="s">
        <v>32</v>
      </c>
      <c r="N88" s="3" t="s">
        <v>56</v>
      </c>
      <c r="O88" s="2" t="s">
        <v>40</v>
      </c>
      <c r="P88" s="2" t="s">
        <v>38</v>
      </c>
      <c r="Q88" s="2">
        <v>0.38331799999999999</v>
      </c>
      <c r="R88" s="2" t="s">
        <v>39</v>
      </c>
      <c r="S88" s="8">
        <v>0.43856499999999998</v>
      </c>
      <c r="T88" s="2"/>
      <c r="U88" s="2"/>
    </row>
    <row r="89" spans="1:21" x14ac:dyDescent="0.2">
      <c r="A89" s="3"/>
      <c r="B89" s="3" t="s">
        <v>55</v>
      </c>
      <c r="C89" s="3" t="s">
        <v>32</v>
      </c>
      <c r="D89" s="3" t="s">
        <v>57</v>
      </c>
      <c r="E89" s="3" t="s">
        <v>41</v>
      </c>
      <c r="F89" s="3" t="s">
        <v>38</v>
      </c>
      <c r="G89" s="3">
        <v>0.293991</v>
      </c>
      <c r="H89" s="3" t="s">
        <v>39</v>
      </c>
      <c r="I89" s="3">
        <v>0.36143500000000001</v>
      </c>
      <c r="J89" s="3"/>
      <c r="K89" s="3"/>
      <c r="L89" s="3" t="s">
        <v>37</v>
      </c>
      <c r="M89" s="3" t="s">
        <v>32</v>
      </c>
      <c r="N89" s="3" t="s">
        <v>56</v>
      </c>
      <c r="O89" s="2" t="s">
        <v>41</v>
      </c>
      <c r="P89" s="2" t="s">
        <v>38</v>
      </c>
      <c r="Q89" s="2">
        <v>0.484126</v>
      </c>
      <c r="R89" s="2" t="s">
        <v>39</v>
      </c>
      <c r="S89" s="8">
        <v>0.55784800000000001</v>
      </c>
      <c r="T89" s="2"/>
      <c r="U89" s="2"/>
    </row>
    <row r="90" spans="1:21" x14ac:dyDescent="0.2">
      <c r="A90" s="3"/>
      <c r="B90" s="3" t="s">
        <v>55</v>
      </c>
      <c r="C90" s="3" t="s">
        <v>32</v>
      </c>
      <c r="D90" s="3" t="s">
        <v>57</v>
      </c>
      <c r="E90" s="3" t="s">
        <v>42</v>
      </c>
      <c r="F90" s="3" t="s">
        <v>38</v>
      </c>
      <c r="G90" s="3">
        <v>0.37722</v>
      </c>
      <c r="H90" s="3" t="s">
        <v>39</v>
      </c>
      <c r="I90" s="3">
        <v>0.49506699999999998</v>
      </c>
      <c r="J90" s="3"/>
      <c r="K90" s="3"/>
      <c r="L90" s="3" t="s">
        <v>37</v>
      </c>
      <c r="M90" s="3" t="s">
        <v>32</v>
      </c>
      <c r="N90" s="3" t="s">
        <v>56</v>
      </c>
      <c r="O90" s="2" t="s">
        <v>42</v>
      </c>
      <c r="P90" s="2" t="s">
        <v>38</v>
      </c>
      <c r="Q90" s="2">
        <v>0.60878900000000002</v>
      </c>
      <c r="R90" s="2" t="s">
        <v>39</v>
      </c>
      <c r="S90" s="8">
        <v>0.64394600000000002</v>
      </c>
      <c r="T90" s="2"/>
      <c r="U90" s="2"/>
    </row>
    <row r="91" spans="1:21" x14ac:dyDescent="0.2">
      <c r="A91" s="3"/>
      <c r="B91" s="3" t="s">
        <v>55</v>
      </c>
      <c r="C91" s="3" t="s">
        <v>32</v>
      </c>
      <c r="D91" s="3" t="s">
        <v>57</v>
      </c>
      <c r="E91" s="3" t="s">
        <v>43</v>
      </c>
      <c r="F91" s="3" t="s">
        <v>38</v>
      </c>
      <c r="G91" s="3">
        <v>0.41847499999999999</v>
      </c>
      <c r="H91" s="3" t="s">
        <v>39</v>
      </c>
      <c r="I91" s="3">
        <v>0.46457399999999999</v>
      </c>
      <c r="J91" s="3"/>
      <c r="K91" s="3"/>
      <c r="L91" s="3" t="s">
        <v>37</v>
      </c>
      <c r="M91" s="3" t="s">
        <v>32</v>
      </c>
      <c r="N91" s="3" t="s">
        <v>56</v>
      </c>
      <c r="O91" s="2" t="s">
        <v>43</v>
      </c>
      <c r="P91" s="2" t="s">
        <v>38</v>
      </c>
      <c r="Q91" s="2">
        <v>0.69703999999999999</v>
      </c>
      <c r="R91" s="2" t="s">
        <v>39</v>
      </c>
      <c r="S91" s="8">
        <v>0.74170400000000003</v>
      </c>
      <c r="T91" s="2"/>
      <c r="U91" s="2"/>
    </row>
    <row r="92" spans="1:2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2"/>
      <c r="P92" s="2"/>
      <c r="Q92" s="2"/>
      <c r="R92" s="2"/>
      <c r="S92" s="2"/>
      <c r="T92" s="2"/>
      <c r="U92" s="2"/>
    </row>
    <row r="94" spans="1:21" x14ac:dyDescent="0.2">
      <c r="A94" s="10" t="s">
        <v>58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1" x14ac:dyDescent="0.2">
      <c r="A95" t="s">
        <v>59</v>
      </c>
      <c r="B95" t="s">
        <v>60</v>
      </c>
      <c r="C95" t="s">
        <v>61</v>
      </c>
      <c r="D95" t="s">
        <v>62</v>
      </c>
      <c r="E95" t="s">
        <v>63</v>
      </c>
      <c r="F95">
        <v>38</v>
      </c>
      <c r="G95">
        <v>48</v>
      </c>
      <c r="H95" s="11">
        <f>F95/G95</f>
        <v>0.79166666666666663</v>
      </c>
      <c r="I95" s="12">
        <f>AVERAGE(H95:H104)</f>
        <v>0.26951530612244901</v>
      </c>
      <c r="K95" t="s">
        <v>59</v>
      </c>
      <c r="L95" t="s">
        <v>64</v>
      </c>
      <c r="M95" t="s">
        <v>60</v>
      </c>
      <c r="N95" t="s">
        <v>61</v>
      </c>
      <c r="O95" t="s">
        <v>62</v>
      </c>
      <c r="P95" t="s">
        <v>63</v>
      </c>
      <c r="Q95">
        <v>38</v>
      </c>
      <c r="R95">
        <v>48</v>
      </c>
      <c r="S95" s="13">
        <f>Q95/R95</f>
        <v>0.79166666666666663</v>
      </c>
    </row>
    <row r="96" spans="1:21" x14ac:dyDescent="0.2">
      <c r="A96" t="s">
        <v>59</v>
      </c>
      <c r="B96" t="s">
        <v>65</v>
      </c>
      <c r="C96" t="s">
        <v>61</v>
      </c>
      <c r="D96" t="s">
        <v>62</v>
      </c>
      <c r="E96" t="s">
        <v>63</v>
      </c>
      <c r="F96">
        <v>31</v>
      </c>
      <c r="G96">
        <v>49</v>
      </c>
      <c r="H96" s="12">
        <f t="shared" ref="H96:H104" si="0">F96/G96</f>
        <v>0.63265306122448983</v>
      </c>
      <c r="K96" t="s">
        <v>59</v>
      </c>
      <c r="L96" t="s">
        <v>64</v>
      </c>
      <c r="M96" t="s">
        <v>65</v>
      </c>
      <c r="N96" t="s">
        <v>61</v>
      </c>
      <c r="O96" t="s">
        <v>62</v>
      </c>
      <c r="P96" t="s">
        <v>63</v>
      </c>
      <c r="Q96">
        <v>31</v>
      </c>
      <c r="R96">
        <v>49</v>
      </c>
      <c r="S96" s="13">
        <f t="shared" ref="S96:S104" si="1">Q96/R96</f>
        <v>0.63265306122448983</v>
      </c>
    </row>
    <row r="97" spans="1:19" x14ac:dyDescent="0.2">
      <c r="A97" t="s">
        <v>59</v>
      </c>
      <c r="B97" t="s">
        <v>66</v>
      </c>
      <c r="C97" t="s">
        <v>61</v>
      </c>
      <c r="D97" t="s">
        <v>62</v>
      </c>
      <c r="E97" t="s">
        <v>63</v>
      </c>
      <c r="F97">
        <v>0</v>
      </c>
      <c r="G97">
        <v>48</v>
      </c>
      <c r="H97" s="12">
        <f t="shared" si="0"/>
        <v>0</v>
      </c>
      <c r="K97" t="s">
        <v>59</v>
      </c>
      <c r="L97" t="s">
        <v>64</v>
      </c>
      <c r="M97" t="s">
        <v>66</v>
      </c>
      <c r="N97" t="s">
        <v>61</v>
      </c>
      <c r="O97" t="s">
        <v>62</v>
      </c>
      <c r="P97" t="s">
        <v>63</v>
      </c>
      <c r="Q97">
        <v>0</v>
      </c>
      <c r="R97">
        <v>48</v>
      </c>
      <c r="S97" s="13">
        <f t="shared" si="1"/>
        <v>0</v>
      </c>
    </row>
    <row r="98" spans="1:19" x14ac:dyDescent="0.2">
      <c r="A98" t="s">
        <v>59</v>
      </c>
      <c r="B98" t="s">
        <v>67</v>
      </c>
      <c r="C98" t="s">
        <v>61</v>
      </c>
      <c r="D98" t="s">
        <v>62</v>
      </c>
      <c r="E98" t="s">
        <v>63</v>
      </c>
      <c r="F98">
        <v>0</v>
      </c>
      <c r="G98">
        <v>48</v>
      </c>
      <c r="H98" s="12">
        <f t="shared" si="0"/>
        <v>0</v>
      </c>
      <c r="K98" t="s">
        <v>59</v>
      </c>
      <c r="L98" t="s">
        <v>64</v>
      </c>
      <c r="M98" t="s">
        <v>67</v>
      </c>
      <c r="N98" t="s">
        <v>61</v>
      </c>
      <c r="O98" t="s">
        <v>62</v>
      </c>
      <c r="P98" t="s">
        <v>63</v>
      </c>
      <c r="Q98">
        <v>0</v>
      </c>
      <c r="R98">
        <v>48</v>
      </c>
      <c r="S98" s="13">
        <f t="shared" si="1"/>
        <v>0</v>
      </c>
    </row>
    <row r="99" spans="1:19" x14ac:dyDescent="0.2">
      <c r="A99" t="s">
        <v>59</v>
      </c>
      <c r="B99" t="s">
        <v>68</v>
      </c>
      <c r="C99" t="s">
        <v>61</v>
      </c>
      <c r="D99" t="s">
        <v>62</v>
      </c>
      <c r="E99" t="s">
        <v>63</v>
      </c>
      <c r="F99">
        <v>2</v>
      </c>
      <c r="G99">
        <v>48</v>
      </c>
      <c r="H99" s="12">
        <f t="shared" si="0"/>
        <v>4.1666666666666664E-2</v>
      </c>
      <c r="K99" t="s">
        <v>59</v>
      </c>
      <c r="L99" t="s">
        <v>64</v>
      </c>
      <c r="M99" t="s">
        <v>68</v>
      </c>
      <c r="N99" t="s">
        <v>61</v>
      </c>
      <c r="O99" t="s">
        <v>62</v>
      </c>
      <c r="P99" t="s">
        <v>63</v>
      </c>
      <c r="Q99">
        <v>2</v>
      </c>
      <c r="R99">
        <v>48</v>
      </c>
      <c r="S99" s="13">
        <f t="shared" si="1"/>
        <v>4.1666666666666664E-2</v>
      </c>
    </row>
    <row r="100" spans="1:19" x14ac:dyDescent="0.2">
      <c r="A100" t="s">
        <v>59</v>
      </c>
      <c r="B100" t="s">
        <v>69</v>
      </c>
      <c r="C100" t="s">
        <v>61</v>
      </c>
      <c r="D100" t="s">
        <v>62</v>
      </c>
      <c r="E100" t="s">
        <v>63</v>
      </c>
      <c r="F100">
        <v>8</v>
      </c>
      <c r="G100">
        <v>48</v>
      </c>
      <c r="H100" s="12">
        <f t="shared" si="0"/>
        <v>0.16666666666666666</v>
      </c>
      <c r="K100" t="s">
        <v>59</v>
      </c>
      <c r="L100" t="s">
        <v>64</v>
      </c>
      <c r="M100" t="s">
        <v>69</v>
      </c>
      <c r="N100" t="s">
        <v>61</v>
      </c>
      <c r="O100" t="s">
        <v>62</v>
      </c>
      <c r="P100" t="s">
        <v>63</v>
      </c>
      <c r="Q100">
        <v>8</v>
      </c>
      <c r="R100">
        <v>48</v>
      </c>
      <c r="S100" s="13">
        <f t="shared" si="1"/>
        <v>0.16666666666666666</v>
      </c>
    </row>
    <row r="101" spans="1:19" x14ac:dyDescent="0.2">
      <c r="A101" t="s">
        <v>59</v>
      </c>
      <c r="B101" t="s">
        <v>70</v>
      </c>
      <c r="C101" t="s">
        <v>61</v>
      </c>
      <c r="D101" t="s">
        <v>62</v>
      </c>
      <c r="E101" t="s">
        <v>63</v>
      </c>
      <c r="F101">
        <v>24</v>
      </c>
      <c r="G101">
        <v>48</v>
      </c>
      <c r="H101" s="12">
        <f t="shared" si="0"/>
        <v>0.5</v>
      </c>
      <c r="K101" t="s">
        <v>59</v>
      </c>
      <c r="L101" t="s">
        <v>64</v>
      </c>
      <c r="M101" t="s">
        <v>70</v>
      </c>
      <c r="N101" t="s">
        <v>61</v>
      </c>
      <c r="O101" t="s">
        <v>62</v>
      </c>
      <c r="P101" t="s">
        <v>63</v>
      </c>
      <c r="Q101">
        <v>24</v>
      </c>
      <c r="R101">
        <v>48</v>
      </c>
      <c r="S101" s="13">
        <f t="shared" si="1"/>
        <v>0.5</v>
      </c>
    </row>
    <row r="102" spans="1:19" x14ac:dyDescent="0.2">
      <c r="A102" t="s">
        <v>59</v>
      </c>
      <c r="B102" t="s">
        <v>71</v>
      </c>
      <c r="C102" t="s">
        <v>61</v>
      </c>
      <c r="D102" t="s">
        <v>62</v>
      </c>
      <c r="E102" t="s">
        <v>63</v>
      </c>
      <c r="F102">
        <v>27</v>
      </c>
      <c r="G102">
        <v>48</v>
      </c>
      <c r="H102" s="12">
        <f t="shared" si="0"/>
        <v>0.5625</v>
      </c>
      <c r="K102" t="s">
        <v>59</v>
      </c>
      <c r="L102" t="s">
        <v>64</v>
      </c>
      <c r="M102" t="s">
        <v>71</v>
      </c>
      <c r="N102" t="s">
        <v>61</v>
      </c>
      <c r="O102" t="s">
        <v>62</v>
      </c>
      <c r="P102" t="s">
        <v>63</v>
      </c>
      <c r="Q102">
        <v>27</v>
      </c>
      <c r="R102">
        <v>48</v>
      </c>
      <c r="S102" s="13">
        <f t="shared" si="1"/>
        <v>0.5625</v>
      </c>
    </row>
    <row r="103" spans="1:19" x14ac:dyDescent="0.2">
      <c r="A103" t="s">
        <v>59</v>
      </c>
      <c r="B103" t="s">
        <v>72</v>
      </c>
      <c r="C103" t="s">
        <v>61</v>
      </c>
      <c r="D103" t="s">
        <v>62</v>
      </c>
      <c r="E103" t="s">
        <v>63</v>
      </c>
      <c r="F103">
        <v>0</v>
      </c>
      <c r="G103">
        <v>46</v>
      </c>
      <c r="H103" s="12">
        <f t="shared" si="0"/>
        <v>0</v>
      </c>
      <c r="K103" t="s">
        <v>59</v>
      </c>
      <c r="L103" t="s">
        <v>64</v>
      </c>
      <c r="M103" t="s">
        <v>72</v>
      </c>
      <c r="N103" t="s">
        <v>61</v>
      </c>
      <c r="O103" t="s">
        <v>62</v>
      </c>
      <c r="P103" t="s">
        <v>63</v>
      </c>
      <c r="Q103">
        <v>0</v>
      </c>
      <c r="R103">
        <v>46</v>
      </c>
      <c r="S103" s="13">
        <f t="shared" si="1"/>
        <v>0</v>
      </c>
    </row>
    <row r="104" spans="1:19" x14ac:dyDescent="0.2">
      <c r="A104" t="s">
        <v>59</v>
      </c>
      <c r="B104" t="s">
        <v>73</v>
      </c>
      <c r="C104" t="s">
        <v>61</v>
      </c>
      <c r="D104" t="s">
        <v>62</v>
      </c>
      <c r="E104" t="s">
        <v>63</v>
      </c>
      <c r="F104">
        <v>0</v>
      </c>
      <c r="G104">
        <v>48</v>
      </c>
      <c r="H104" s="12">
        <f t="shared" si="0"/>
        <v>0</v>
      </c>
      <c r="K104" t="s">
        <v>59</v>
      </c>
      <c r="L104" t="s">
        <v>64</v>
      </c>
      <c r="M104" t="s">
        <v>73</v>
      </c>
      <c r="N104" t="s">
        <v>61</v>
      </c>
      <c r="O104" t="s">
        <v>62</v>
      </c>
      <c r="P104" t="s">
        <v>63</v>
      </c>
      <c r="Q104">
        <v>0</v>
      </c>
      <c r="R104">
        <v>48</v>
      </c>
      <c r="S104" s="13">
        <f t="shared" si="1"/>
        <v>0</v>
      </c>
    </row>
    <row r="105" spans="1:19" x14ac:dyDescent="0.2">
      <c r="H105" s="12"/>
      <c r="S105" s="13"/>
    </row>
    <row r="106" spans="1:19" x14ac:dyDescent="0.2">
      <c r="A106" t="s">
        <v>74</v>
      </c>
      <c r="B106" t="s">
        <v>60</v>
      </c>
      <c r="C106" t="s">
        <v>61</v>
      </c>
      <c r="D106" t="s">
        <v>62</v>
      </c>
      <c r="E106" t="s">
        <v>63</v>
      </c>
      <c r="F106">
        <v>9</v>
      </c>
      <c r="G106">
        <v>48</v>
      </c>
      <c r="H106" s="12">
        <f>F106/G106</f>
        <v>0.1875</v>
      </c>
      <c r="I106" s="12">
        <f>AVERAGE(H106:H115)</f>
        <v>0.35875850340136051</v>
      </c>
      <c r="K106" t="s">
        <v>74</v>
      </c>
      <c r="L106" t="s">
        <v>64</v>
      </c>
      <c r="M106" t="s">
        <v>60</v>
      </c>
      <c r="N106" t="s">
        <v>61</v>
      </c>
      <c r="O106" t="s">
        <v>62</v>
      </c>
      <c r="P106" t="s">
        <v>63</v>
      </c>
      <c r="Q106">
        <v>9</v>
      </c>
      <c r="R106">
        <v>48</v>
      </c>
      <c r="S106" s="13">
        <f t="shared" ref="S106:S115" si="2">Q106/R106</f>
        <v>0.1875</v>
      </c>
    </row>
    <row r="107" spans="1:19" x14ac:dyDescent="0.2">
      <c r="A107" t="s">
        <v>74</v>
      </c>
      <c r="B107" t="s">
        <v>65</v>
      </c>
      <c r="C107" t="s">
        <v>61</v>
      </c>
      <c r="D107" t="s">
        <v>62</v>
      </c>
      <c r="E107" t="s">
        <v>63</v>
      </c>
      <c r="F107">
        <v>39</v>
      </c>
      <c r="G107">
        <v>49</v>
      </c>
      <c r="H107" s="11">
        <f t="shared" ref="H107:H115" si="3">F107/G107</f>
        <v>0.79591836734693877</v>
      </c>
      <c r="K107" t="s">
        <v>74</v>
      </c>
      <c r="L107" t="s">
        <v>64</v>
      </c>
      <c r="M107" t="s">
        <v>65</v>
      </c>
      <c r="N107" t="s">
        <v>61</v>
      </c>
      <c r="O107" t="s">
        <v>62</v>
      </c>
      <c r="P107" t="s">
        <v>63</v>
      </c>
      <c r="Q107">
        <v>39</v>
      </c>
      <c r="R107">
        <v>49</v>
      </c>
      <c r="S107" s="13">
        <f t="shared" si="2"/>
        <v>0.79591836734693877</v>
      </c>
    </row>
    <row r="108" spans="1:19" x14ac:dyDescent="0.2">
      <c r="A108" t="s">
        <v>74</v>
      </c>
      <c r="B108" t="s">
        <v>66</v>
      </c>
      <c r="C108" t="s">
        <v>61</v>
      </c>
      <c r="D108" t="s">
        <v>62</v>
      </c>
      <c r="E108" t="s">
        <v>63</v>
      </c>
      <c r="F108">
        <v>19</v>
      </c>
      <c r="G108">
        <v>48</v>
      </c>
      <c r="H108" s="12">
        <f t="shared" si="3"/>
        <v>0.39583333333333331</v>
      </c>
      <c r="K108" t="s">
        <v>74</v>
      </c>
      <c r="L108" t="s">
        <v>64</v>
      </c>
      <c r="M108" t="s">
        <v>66</v>
      </c>
      <c r="N108" t="s">
        <v>61</v>
      </c>
      <c r="O108" t="s">
        <v>62</v>
      </c>
      <c r="P108" t="s">
        <v>63</v>
      </c>
      <c r="Q108">
        <v>19</v>
      </c>
      <c r="R108">
        <v>48</v>
      </c>
      <c r="S108" s="13">
        <f t="shared" si="2"/>
        <v>0.39583333333333331</v>
      </c>
    </row>
    <row r="109" spans="1:19" x14ac:dyDescent="0.2">
      <c r="A109" t="s">
        <v>74</v>
      </c>
      <c r="B109" t="s">
        <v>67</v>
      </c>
      <c r="C109" t="s">
        <v>61</v>
      </c>
      <c r="D109" t="s">
        <v>62</v>
      </c>
      <c r="E109" t="s">
        <v>63</v>
      </c>
      <c r="F109">
        <v>27</v>
      </c>
      <c r="G109">
        <v>48</v>
      </c>
      <c r="H109" s="12">
        <f t="shared" si="3"/>
        <v>0.5625</v>
      </c>
      <c r="K109" t="s">
        <v>74</v>
      </c>
      <c r="L109" t="s">
        <v>64</v>
      </c>
      <c r="M109" t="s">
        <v>67</v>
      </c>
      <c r="N109" t="s">
        <v>61</v>
      </c>
      <c r="O109" t="s">
        <v>62</v>
      </c>
      <c r="P109" t="s">
        <v>63</v>
      </c>
      <c r="Q109">
        <v>27</v>
      </c>
      <c r="R109">
        <v>48</v>
      </c>
      <c r="S109" s="13">
        <f t="shared" si="2"/>
        <v>0.5625</v>
      </c>
    </row>
    <row r="110" spans="1:19" x14ac:dyDescent="0.2">
      <c r="A110" t="s">
        <v>74</v>
      </c>
      <c r="B110" t="s">
        <v>68</v>
      </c>
      <c r="C110" t="s">
        <v>61</v>
      </c>
      <c r="D110" t="s">
        <v>62</v>
      </c>
      <c r="E110" t="s">
        <v>63</v>
      </c>
      <c r="F110">
        <v>35</v>
      </c>
      <c r="G110">
        <v>48</v>
      </c>
      <c r="H110" s="11">
        <f t="shared" si="3"/>
        <v>0.72916666666666663</v>
      </c>
      <c r="K110" t="s">
        <v>74</v>
      </c>
      <c r="L110" t="s">
        <v>64</v>
      </c>
      <c r="M110" t="s">
        <v>68</v>
      </c>
      <c r="N110" t="s">
        <v>61</v>
      </c>
      <c r="O110" t="s">
        <v>62</v>
      </c>
      <c r="P110" t="s">
        <v>63</v>
      </c>
      <c r="Q110">
        <v>35</v>
      </c>
      <c r="R110">
        <v>48</v>
      </c>
      <c r="S110" s="13">
        <f t="shared" si="2"/>
        <v>0.72916666666666663</v>
      </c>
    </row>
    <row r="111" spans="1:19" x14ac:dyDescent="0.2">
      <c r="A111" t="s">
        <v>74</v>
      </c>
      <c r="B111" t="s">
        <v>69</v>
      </c>
      <c r="C111" t="s">
        <v>61</v>
      </c>
      <c r="D111" t="s">
        <v>62</v>
      </c>
      <c r="E111" t="s">
        <v>63</v>
      </c>
      <c r="F111">
        <v>2</v>
      </c>
      <c r="G111">
        <v>48</v>
      </c>
      <c r="H111" s="12">
        <f t="shared" si="3"/>
        <v>4.1666666666666664E-2</v>
      </c>
      <c r="K111" t="s">
        <v>74</v>
      </c>
      <c r="L111" t="s">
        <v>64</v>
      </c>
      <c r="M111" t="s">
        <v>69</v>
      </c>
      <c r="N111" t="s">
        <v>61</v>
      </c>
      <c r="O111" t="s">
        <v>62</v>
      </c>
      <c r="P111" t="s">
        <v>63</v>
      </c>
      <c r="Q111">
        <v>2</v>
      </c>
      <c r="R111">
        <v>48</v>
      </c>
      <c r="S111" s="13">
        <f t="shared" si="2"/>
        <v>4.1666666666666664E-2</v>
      </c>
    </row>
    <row r="112" spans="1:19" x14ac:dyDescent="0.2">
      <c r="A112" t="s">
        <v>74</v>
      </c>
      <c r="B112" t="s">
        <v>70</v>
      </c>
      <c r="C112" t="s">
        <v>61</v>
      </c>
      <c r="D112" t="s">
        <v>62</v>
      </c>
      <c r="E112" t="s">
        <v>63</v>
      </c>
      <c r="F112">
        <v>20</v>
      </c>
      <c r="G112">
        <v>48</v>
      </c>
      <c r="H112" s="12">
        <f t="shared" si="3"/>
        <v>0.41666666666666669</v>
      </c>
      <c r="K112" t="s">
        <v>74</v>
      </c>
      <c r="L112" t="s">
        <v>64</v>
      </c>
      <c r="M112" t="s">
        <v>70</v>
      </c>
      <c r="N112" t="s">
        <v>61</v>
      </c>
      <c r="O112" t="s">
        <v>62</v>
      </c>
      <c r="P112" t="s">
        <v>63</v>
      </c>
      <c r="Q112">
        <v>20</v>
      </c>
      <c r="R112">
        <v>48</v>
      </c>
      <c r="S112" s="13">
        <f t="shared" si="2"/>
        <v>0.41666666666666669</v>
      </c>
    </row>
    <row r="113" spans="1:19" x14ac:dyDescent="0.2">
      <c r="A113" t="s">
        <v>74</v>
      </c>
      <c r="B113" t="s">
        <v>71</v>
      </c>
      <c r="C113" t="s">
        <v>61</v>
      </c>
      <c r="D113" t="s">
        <v>62</v>
      </c>
      <c r="E113" t="s">
        <v>63</v>
      </c>
      <c r="F113">
        <v>7</v>
      </c>
      <c r="G113">
        <v>48</v>
      </c>
      <c r="H113" s="12">
        <f t="shared" si="3"/>
        <v>0.14583333333333334</v>
      </c>
      <c r="K113" t="s">
        <v>74</v>
      </c>
      <c r="L113" t="s">
        <v>64</v>
      </c>
      <c r="M113" t="s">
        <v>71</v>
      </c>
      <c r="N113" t="s">
        <v>61</v>
      </c>
      <c r="O113" t="s">
        <v>62</v>
      </c>
      <c r="P113" t="s">
        <v>63</v>
      </c>
      <c r="Q113">
        <v>7</v>
      </c>
      <c r="R113">
        <v>48</v>
      </c>
      <c r="S113" s="13">
        <f t="shared" si="2"/>
        <v>0.14583333333333334</v>
      </c>
    </row>
    <row r="114" spans="1:19" x14ac:dyDescent="0.2">
      <c r="A114" t="s">
        <v>74</v>
      </c>
      <c r="B114" t="s">
        <v>72</v>
      </c>
      <c r="C114" t="s">
        <v>61</v>
      </c>
      <c r="D114" t="s">
        <v>62</v>
      </c>
      <c r="E114" t="s">
        <v>63</v>
      </c>
      <c r="F114">
        <v>0</v>
      </c>
      <c r="G114">
        <v>46</v>
      </c>
      <c r="H114" s="12">
        <f t="shared" si="3"/>
        <v>0</v>
      </c>
      <c r="K114" t="s">
        <v>74</v>
      </c>
      <c r="L114" t="s">
        <v>64</v>
      </c>
      <c r="M114" t="s">
        <v>72</v>
      </c>
      <c r="N114" t="s">
        <v>61</v>
      </c>
      <c r="O114" t="s">
        <v>62</v>
      </c>
      <c r="P114" t="s">
        <v>63</v>
      </c>
      <c r="Q114">
        <v>0</v>
      </c>
      <c r="R114">
        <v>46</v>
      </c>
      <c r="S114" s="13">
        <f t="shared" si="2"/>
        <v>0</v>
      </c>
    </row>
    <row r="115" spans="1:19" x14ac:dyDescent="0.2">
      <c r="A115" t="s">
        <v>74</v>
      </c>
      <c r="B115" t="s">
        <v>73</v>
      </c>
      <c r="C115" t="s">
        <v>61</v>
      </c>
      <c r="D115" t="s">
        <v>62</v>
      </c>
      <c r="E115" t="s">
        <v>63</v>
      </c>
      <c r="F115">
        <v>15</v>
      </c>
      <c r="G115">
        <v>48</v>
      </c>
      <c r="H115" s="12">
        <f t="shared" si="3"/>
        <v>0.3125</v>
      </c>
      <c r="K115" t="s">
        <v>74</v>
      </c>
      <c r="L115" t="s">
        <v>64</v>
      </c>
      <c r="M115" t="s">
        <v>73</v>
      </c>
      <c r="N115" t="s">
        <v>61</v>
      </c>
      <c r="O115" t="s">
        <v>62</v>
      </c>
      <c r="P115" t="s">
        <v>63</v>
      </c>
      <c r="Q115">
        <v>15</v>
      </c>
      <c r="R115">
        <v>48</v>
      </c>
      <c r="S115" s="13">
        <f t="shared" si="2"/>
        <v>0.3125</v>
      </c>
    </row>
    <row r="116" spans="1:19" x14ac:dyDescent="0.2">
      <c r="H116" s="12"/>
      <c r="S116" s="13"/>
    </row>
    <row r="117" spans="1:19" x14ac:dyDescent="0.2">
      <c r="A117" t="s">
        <v>75</v>
      </c>
      <c r="B117" t="s">
        <v>60</v>
      </c>
      <c r="C117" t="s">
        <v>61</v>
      </c>
      <c r="D117" t="s">
        <v>62</v>
      </c>
      <c r="E117" t="s">
        <v>63</v>
      </c>
      <c r="F117">
        <v>43</v>
      </c>
      <c r="G117">
        <v>48</v>
      </c>
      <c r="H117" s="11">
        <f>F117/G117</f>
        <v>0.89583333333333337</v>
      </c>
      <c r="I117" s="12">
        <f>AVERAGE(H117:H126)</f>
        <v>0.41947278911564628</v>
      </c>
      <c r="K117" t="s">
        <v>75</v>
      </c>
      <c r="L117" t="s">
        <v>64</v>
      </c>
      <c r="M117" t="s">
        <v>60</v>
      </c>
      <c r="N117" t="s">
        <v>61</v>
      </c>
      <c r="O117" t="s">
        <v>62</v>
      </c>
      <c r="P117" t="s">
        <v>63</v>
      </c>
      <c r="Q117">
        <v>43</v>
      </c>
      <c r="R117">
        <v>48</v>
      </c>
      <c r="S117" s="13">
        <f t="shared" ref="S117:S126" si="4">Q117/R117</f>
        <v>0.89583333333333337</v>
      </c>
    </row>
    <row r="118" spans="1:19" x14ac:dyDescent="0.2">
      <c r="A118" t="s">
        <v>75</v>
      </c>
      <c r="B118" t="s">
        <v>65</v>
      </c>
      <c r="C118" t="s">
        <v>61</v>
      </c>
      <c r="D118" t="s">
        <v>62</v>
      </c>
      <c r="E118" t="s">
        <v>63</v>
      </c>
      <c r="F118">
        <v>32</v>
      </c>
      <c r="G118">
        <v>49</v>
      </c>
      <c r="H118" s="12">
        <f t="shared" ref="H118:H126" si="5">F118/G118</f>
        <v>0.65306122448979587</v>
      </c>
      <c r="K118" t="s">
        <v>75</v>
      </c>
      <c r="L118" t="s">
        <v>64</v>
      </c>
      <c r="M118" t="s">
        <v>65</v>
      </c>
      <c r="N118" t="s">
        <v>61</v>
      </c>
      <c r="O118" t="s">
        <v>62</v>
      </c>
      <c r="P118" t="s">
        <v>63</v>
      </c>
      <c r="Q118">
        <v>32</v>
      </c>
      <c r="R118">
        <v>49</v>
      </c>
      <c r="S118" s="13">
        <f t="shared" si="4"/>
        <v>0.65306122448979587</v>
      </c>
    </row>
    <row r="119" spans="1:19" x14ac:dyDescent="0.2">
      <c r="A119" t="s">
        <v>75</v>
      </c>
      <c r="B119" t="s">
        <v>66</v>
      </c>
      <c r="C119" t="s">
        <v>61</v>
      </c>
      <c r="D119" t="s">
        <v>62</v>
      </c>
      <c r="E119" t="s">
        <v>63</v>
      </c>
      <c r="F119">
        <v>0</v>
      </c>
      <c r="G119">
        <v>48</v>
      </c>
      <c r="H119" s="12">
        <f t="shared" si="5"/>
        <v>0</v>
      </c>
      <c r="K119" t="s">
        <v>75</v>
      </c>
      <c r="L119" t="s">
        <v>64</v>
      </c>
      <c r="M119" t="s">
        <v>66</v>
      </c>
      <c r="N119" t="s">
        <v>61</v>
      </c>
      <c r="O119" t="s">
        <v>62</v>
      </c>
      <c r="P119" t="s">
        <v>63</v>
      </c>
      <c r="Q119">
        <v>0</v>
      </c>
      <c r="R119">
        <v>48</v>
      </c>
      <c r="S119" s="13">
        <f t="shared" si="4"/>
        <v>0</v>
      </c>
    </row>
    <row r="120" spans="1:19" x14ac:dyDescent="0.2">
      <c r="A120" t="s">
        <v>75</v>
      </c>
      <c r="B120" t="s">
        <v>67</v>
      </c>
      <c r="C120" t="s">
        <v>61</v>
      </c>
      <c r="D120" t="s">
        <v>62</v>
      </c>
      <c r="E120" t="s">
        <v>63</v>
      </c>
      <c r="F120">
        <v>37</v>
      </c>
      <c r="G120">
        <v>48</v>
      </c>
      <c r="H120" s="11">
        <f t="shared" si="5"/>
        <v>0.77083333333333337</v>
      </c>
      <c r="K120" t="s">
        <v>75</v>
      </c>
      <c r="L120" t="s">
        <v>64</v>
      </c>
      <c r="M120" t="s">
        <v>67</v>
      </c>
      <c r="N120" t="s">
        <v>61</v>
      </c>
      <c r="O120" t="s">
        <v>62</v>
      </c>
      <c r="P120" t="s">
        <v>63</v>
      </c>
      <c r="Q120">
        <v>37</v>
      </c>
      <c r="R120">
        <v>48</v>
      </c>
      <c r="S120" s="13">
        <f t="shared" si="4"/>
        <v>0.77083333333333337</v>
      </c>
    </row>
    <row r="121" spans="1:19" x14ac:dyDescent="0.2">
      <c r="A121" t="s">
        <v>75</v>
      </c>
      <c r="B121" t="s">
        <v>68</v>
      </c>
      <c r="C121" t="s">
        <v>61</v>
      </c>
      <c r="D121" t="s">
        <v>62</v>
      </c>
      <c r="E121" t="s">
        <v>63</v>
      </c>
      <c r="F121">
        <v>29</v>
      </c>
      <c r="G121">
        <v>48</v>
      </c>
      <c r="H121" s="12">
        <f t="shared" si="5"/>
        <v>0.60416666666666663</v>
      </c>
      <c r="K121" t="s">
        <v>75</v>
      </c>
      <c r="L121" t="s">
        <v>64</v>
      </c>
      <c r="M121" t="s">
        <v>68</v>
      </c>
      <c r="N121" t="s">
        <v>61</v>
      </c>
      <c r="O121" t="s">
        <v>62</v>
      </c>
      <c r="P121" t="s">
        <v>63</v>
      </c>
      <c r="Q121">
        <v>29</v>
      </c>
      <c r="R121">
        <v>48</v>
      </c>
      <c r="S121" s="13">
        <f t="shared" si="4"/>
        <v>0.60416666666666663</v>
      </c>
    </row>
    <row r="122" spans="1:19" x14ac:dyDescent="0.2">
      <c r="A122" t="s">
        <v>75</v>
      </c>
      <c r="B122" t="s">
        <v>69</v>
      </c>
      <c r="C122" t="s">
        <v>61</v>
      </c>
      <c r="D122" t="s">
        <v>62</v>
      </c>
      <c r="E122" t="s">
        <v>63</v>
      </c>
      <c r="F122">
        <v>5</v>
      </c>
      <c r="G122">
        <v>48</v>
      </c>
      <c r="H122" s="12">
        <f t="shared" si="5"/>
        <v>0.10416666666666667</v>
      </c>
      <c r="K122" t="s">
        <v>75</v>
      </c>
      <c r="L122" t="s">
        <v>64</v>
      </c>
      <c r="M122" t="s">
        <v>69</v>
      </c>
      <c r="N122" t="s">
        <v>61</v>
      </c>
      <c r="O122" t="s">
        <v>62</v>
      </c>
      <c r="P122" t="s">
        <v>63</v>
      </c>
      <c r="Q122">
        <v>5</v>
      </c>
      <c r="R122">
        <v>48</v>
      </c>
      <c r="S122" s="13">
        <f t="shared" si="4"/>
        <v>0.10416666666666667</v>
      </c>
    </row>
    <row r="123" spans="1:19" x14ac:dyDescent="0.2">
      <c r="A123" t="s">
        <v>75</v>
      </c>
      <c r="B123" t="s">
        <v>70</v>
      </c>
      <c r="C123" t="s">
        <v>61</v>
      </c>
      <c r="D123" t="s">
        <v>62</v>
      </c>
      <c r="E123" t="s">
        <v>63</v>
      </c>
      <c r="F123">
        <v>12</v>
      </c>
      <c r="G123">
        <v>48</v>
      </c>
      <c r="H123" s="12">
        <f t="shared" si="5"/>
        <v>0.25</v>
      </c>
      <c r="K123" t="s">
        <v>75</v>
      </c>
      <c r="L123" t="s">
        <v>64</v>
      </c>
      <c r="M123" t="s">
        <v>70</v>
      </c>
      <c r="N123" t="s">
        <v>61</v>
      </c>
      <c r="O123" t="s">
        <v>62</v>
      </c>
      <c r="P123" t="s">
        <v>63</v>
      </c>
      <c r="Q123">
        <v>12</v>
      </c>
      <c r="R123">
        <v>48</v>
      </c>
      <c r="S123" s="13">
        <f t="shared" si="4"/>
        <v>0.25</v>
      </c>
    </row>
    <row r="124" spans="1:19" x14ac:dyDescent="0.2">
      <c r="A124" t="s">
        <v>75</v>
      </c>
      <c r="B124" t="s">
        <v>71</v>
      </c>
      <c r="C124" t="s">
        <v>61</v>
      </c>
      <c r="D124" t="s">
        <v>62</v>
      </c>
      <c r="E124" t="s">
        <v>63</v>
      </c>
      <c r="F124">
        <v>10</v>
      </c>
      <c r="G124">
        <v>48</v>
      </c>
      <c r="H124" s="12">
        <f t="shared" si="5"/>
        <v>0.20833333333333334</v>
      </c>
      <c r="K124" t="s">
        <v>75</v>
      </c>
      <c r="L124" t="s">
        <v>64</v>
      </c>
      <c r="M124" t="s">
        <v>71</v>
      </c>
      <c r="N124" t="s">
        <v>61</v>
      </c>
      <c r="O124" t="s">
        <v>62</v>
      </c>
      <c r="P124" t="s">
        <v>63</v>
      </c>
      <c r="Q124">
        <v>10</v>
      </c>
      <c r="R124">
        <v>48</v>
      </c>
      <c r="S124" s="13">
        <f t="shared" si="4"/>
        <v>0.20833333333333334</v>
      </c>
    </row>
    <row r="125" spans="1:19" x14ac:dyDescent="0.2">
      <c r="A125" t="s">
        <v>75</v>
      </c>
      <c r="B125" t="s">
        <v>72</v>
      </c>
      <c r="C125" t="s">
        <v>61</v>
      </c>
      <c r="D125" t="s">
        <v>62</v>
      </c>
      <c r="E125" t="s">
        <v>63</v>
      </c>
      <c r="F125">
        <v>0</v>
      </c>
      <c r="G125">
        <v>46</v>
      </c>
      <c r="H125" s="12">
        <f t="shared" si="5"/>
        <v>0</v>
      </c>
      <c r="K125" t="s">
        <v>75</v>
      </c>
      <c r="L125" t="s">
        <v>64</v>
      </c>
      <c r="M125" t="s">
        <v>72</v>
      </c>
      <c r="N125" t="s">
        <v>61</v>
      </c>
      <c r="O125" t="s">
        <v>62</v>
      </c>
      <c r="P125" t="s">
        <v>63</v>
      </c>
      <c r="Q125">
        <v>0</v>
      </c>
      <c r="R125">
        <v>46</v>
      </c>
      <c r="S125" s="13">
        <f t="shared" si="4"/>
        <v>0</v>
      </c>
    </row>
    <row r="126" spans="1:19" x14ac:dyDescent="0.2">
      <c r="A126" t="s">
        <v>75</v>
      </c>
      <c r="B126" t="s">
        <v>73</v>
      </c>
      <c r="C126" t="s">
        <v>61</v>
      </c>
      <c r="D126" t="s">
        <v>62</v>
      </c>
      <c r="E126" t="s">
        <v>63</v>
      </c>
      <c r="F126">
        <v>34</v>
      </c>
      <c r="G126">
        <v>48</v>
      </c>
      <c r="H126" s="12">
        <f t="shared" si="5"/>
        <v>0.70833333333333337</v>
      </c>
      <c r="K126" t="s">
        <v>75</v>
      </c>
      <c r="L126" t="s">
        <v>64</v>
      </c>
      <c r="M126" t="s">
        <v>73</v>
      </c>
      <c r="N126" t="s">
        <v>61</v>
      </c>
      <c r="O126" t="s">
        <v>62</v>
      </c>
      <c r="P126" t="s">
        <v>63</v>
      </c>
      <c r="Q126">
        <v>34</v>
      </c>
      <c r="R126">
        <v>48</v>
      </c>
      <c r="S126" s="13">
        <f t="shared" si="4"/>
        <v>0.70833333333333337</v>
      </c>
    </row>
    <row r="129" spans="1:22" s="14" customFormat="1" x14ac:dyDescent="0.2"/>
    <row r="130" spans="1:22" x14ac:dyDescent="0.2">
      <c r="A130" t="s">
        <v>76</v>
      </c>
      <c r="K130" t="s">
        <v>77</v>
      </c>
    </row>
    <row r="131" spans="1:22" s="14" customFormat="1" x14ac:dyDescent="0.2">
      <c r="A131" s="14" t="s">
        <v>78</v>
      </c>
      <c r="B131" s="14" t="s">
        <v>64</v>
      </c>
      <c r="C131" s="14" t="s">
        <v>60</v>
      </c>
      <c r="D131" s="14" t="s">
        <v>61</v>
      </c>
      <c r="E131" s="14" t="s">
        <v>62</v>
      </c>
      <c r="F131" s="14" t="s">
        <v>63</v>
      </c>
      <c r="G131" s="14">
        <v>40</v>
      </c>
      <c r="H131" s="14">
        <v>48</v>
      </c>
      <c r="I131" s="15">
        <f>G131/H131</f>
        <v>0.83333333333333337</v>
      </c>
      <c r="K131" s="14" t="s">
        <v>79</v>
      </c>
      <c r="L131" s="14">
        <v>8</v>
      </c>
      <c r="M131" s="14" t="s">
        <v>80</v>
      </c>
      <c r="N131" s="14">
        <v>0</v>
      </c>
      <c r="O131" s="14" t="s">
        <v>81</v>
      </c>
      <c r="P131" s="14">
        <v>1</v>
      </c>
      <c r="Q131" s="14" t="s">
        <v>61</v>
      </c>
      <c r="R131" s="14" t="s">
        <v>62</v>
      </c>
      <c r="S131" s="14" t="s">
        <v>63</v>
      </c>
      <c r="T131" s="14">
        <v>166</v>
      </c>
      <c r="U131" s="14">
        <v>178</v>
      </c>
      <c r="V131" s="14">
        <f>T131/U131</f>
        <v>0.93258426966292129</v>
      </c>
    </row>
    <row r="132" spans="1:22" x14ac:dyDescent="0.2">
      <c r="A132" t="s">
        <v>78</v>
      </c>
      <c r="B132" t="s">
        <v>64</v>
      </c>
      <c r="C132" t="s">
        <v>65</v>
      </c>
      <c r="D132" t="s">
        <v>61</v>
      </c>
      <c r="E132" t="s">
        <v>62</v>
      </c>
      <c r="F132" t="s">
        <v>82</v>
      </c>
      <c r="G132">
        <v>36</v>
      </c>
      <c r="H132">
        <v>49</v>
      </c>
      <c r="I132" s="13">
        <f t="shared" ref="I132:I180" si="6">G132/H132</f>
        <v>0.73469387755102045</v>
      </c>
      <c r="K132" t="s">
        <v>79</v>
      </c>
      <c r="L132">
        <v>8</v>
      </c>
      <c r="M132" t="s">
        <v>80</v>
      </c>
      <c r="N132">
        <v>0</v>
      </c>
      <c r="O132" t="s">
        <v>81</v>
      </c>
      <c r="P132">
        <v>2</v>
      </c>
      <c r="Q132" t="s">
        <v>61</v>
      </c>
      <c r="R132" t="s">
        <v>62</v>
      </c>
      <c r="S132" t="s">
        <v>63</v>
      </c>
      <c r="T132">
        <v>143</v>
      </c>
      <c r="U132">
        <v>182</v>
      </c>
      <c r="V132" s="14">
        <f t="shared" ref="V132:V180" si="7">T132/U132</f>
        <v>0.7857142857142857</v>
      </c>
    </row>
    <row r="133" spans="1:22" x14ac:dyDescent="0.2">
      <c r="A133" t="s">
        <v>78</v>
      </c>
      <c r="B133" t="s">
        <v>64</v>
      </c>
      <c r="C133" t="s">
        <v>66</v>
      </c>
      <c r="D133" t="s">
        <v>61</v>
      </c>
      <c r="E133" t="s">
        <v>62</v>
      </c>
      <c r="F133" t="s">
        <v>63</v>
      </c>
      <c r="G133">
        <v>28</v>
      </c>
      <c r="H133">
        <v>48</v>
      </c>
      <c r="I133" s="13">
        <f t="shared" si="6"/>
        <v>0.58333333333333337</v>
      </c>
      <c r="K133" t="s">
        <v>79</v>
      </c>
      <c r="L133">
        <v>8</v>
      </c>
      <c r="M133" t="s">
        <v>80</v>
      </c>
      <c r="N133">
        <v>0</v>
      </c>
      <c r="O133" t="s">
        <v>81</v>
      </c>
      <c r="P133">
        <v>3</v>
      </c>
      <c r="Q133" t="s">
        <v>61</v>
      </c>
      <c r="R133" t="s">
        <v>62</v>
      </c>
      <c r="S133" t="s">
        <v>63</v>
      </c>
      <c r="T133">
        <v>113</v>
      </c>
      <c r="U133">
        <v>177</v>
      </c>
      <c r="V133" s="14">
        <f t="shared" si="7"/>
        <v>0.6384180790960452</v>
      </c>
    </row>
    <row r="134" spans="1:22" x14ac:dyDescent="0.2">
      <c r="A134" t="s">
        <v>78</v>
      </c>
      <c r="B134" t="s">
        <v>64</v>
      </c>
      <c r="C134" t="s">
        <v>67</v>
      </c>
      <c r="D134" t="s">
        <v>61</v>
      </c>
      <c r="E134" t="s">
        <v>62</v>
      </c>
      <c r="F134" t="s">
        <v>63</v>
      </c>
      <c r="G134">
        <v>34</v>
      </c>
      <c r="H134">
        <v>48</v>
      </c>
      <c r="I134" s="13">
        <f t="shared" si="6"/>
        <v>0.70833333333333337</v>
      </c>
      <c r="K134" t="s">
        <v>79</v>
      </c>
      <c r="L134">
        <v>8</v>
      </c>
      <c r="M134" t="s">
        <v>80</v>
      </c>
      <c r="N134">
        <v>0</v>
      </c>
      <c r="O134" t="s">
        <v>81</v>
      </c>
      <c r="P134">
        <v>4</v>
      </c>
      <c r="Q134" t="s">
        <v>61</v>
      </c>
      <c r="R134" t="s">
        <v>62</v>
      </c>
      <c r="S134" t="s">
        <v>63</v>
      </c>
      <c r="T134">
        <v>153</v>
      </c>
      <c r="U134">
        <v>183</v>
      </c>
      <c r="V134" s="14">
        <f t="shared" si="7"/>
        <v>0.83606557377049184</v>
      </c>
    </row>
    <row r="135" spans="1:22" x14ac:dyDescent="0.2">
      <c r="A135" t="s">
        <v>78</v>
      </c>
      <c r="B135" t="s">
        <v>64</v>
      </c>
      <c r="C135" t="s">
        <v>68</v>
      </c>
      <c r="D135" t="s">
        <v>61</v>
      </c>
      <c r="E135" t="s">
        <v>62</v>
      </c>
      <c r="F135" t="s">
        <v>63</v>
      </c>
      <c r="G135">
        <v>38</v>
      </c>
      <c r="H135">
        <v>48</v>
      </c>
      <c r="I135" s="13">
        <f t="shared" si="6"/>
        <v>0.79166666666666663</v>
      </c>
      <c r="K135" t="s">
        <v>79</v>
      </c>
      <c r="L135">
        <v>8</v>
      </c>
      <c r="M135" t="s">
        <v>80</v>
      </c>
      <c r="N135">
        <v>0</v>
      </c>
      <c r="O135" t="s">
        <v>81</v>
      </c>
      <c r="P135">
        <v>5</v>
      </c>
      <c r="Q135" t="s">
        <v>61</v>
      </c>
      <c r="R135" t="s">
        <v>62</v>
      </c>
      <c r="S135" t="s">
        <v>63</v>
      </c>
      <c r="T135">
        <v>153</v>
      </c>
      <c r="U135">
        <v>181</v>
      </c>
      <c r="V135" s="14">
        <f t="shared" si="7"/>
        <v>0.84530386740331487</v>
      </c>
    </row>
    <row r="136" spans="1:22" x14ac:dyDescent="0.2">
      <c r="A136" t="s">
        <v>78</v>
      </c>
      <c r="B136" t="s">
        <v>64</v>
      </c>
      <c r="C136" t="s">
        <v>69</v>
      </c>
      <c r="D136" t="s">
        <v>61</v>
      </c>
      <c r="E136" t="s">
        <v>62</v>
      </c>
      <c r="F136" t="s">
        <v>63</v>
      </c>
      <c r="G136">
        <v>38</v>
      </c>
      <c r="H136">
        <v>48</v>
      </c>
      <c r="I136" s="13">
        <f t="shared" si="6"/>
        <v>0.79166666666666663</v>
      </c>
      <c r="K136" t="s">
        <v>79</v>
      </c>
      <c r="L136">
        <v>8</v>
      </c>
      <c r="M136" t="s">
        <v>80</v>
      </c>
      <c r="N136">
        <v>0</v>
      </c>
      <c r="O136" t="s">
        <v>81</v>
      </c>
      <c r="P136">
        <v>6</v>
      </c>
      <c r="Q136" t="s">
        <v>61</v>
      </c>
      <c r="R136" t="s">
        <v>62</v>
      </c>
      <c r="S136" t="s">
        <v>63</v>
      </c>
      <c r="T136">
        <v>138</v>
      </c>
      <c r="U136">
        <v>182</v>
      </c>
      <c r="V136" s="14">
        <f t="shared" si="7"/>
        <v>0.75824175824175821</v>
      </c>
    </row>
    <row r="137" spans="1:22" x14ac:dyDescent="0.2">
      <c r="A137" t="s">
        <v>78</v>
      </c>
      <c r="B137" t="s">
        <v>64</v>
      </c>
      <c r="C137" t="s">
        <v>70</v>
      </c>
      <c r="D137" t="s">
        <v>61</v>
      </c>
      <c r="E137" t="s">
        <v>62</v>
      </c>
      <c r="F137" t="s">
        <v>63</v>
      </c>
      <c r="G137">
        <v>35</v>
      </c>
      <c r="H137">
        <v>48</v>
      </c>
      <c r="I137" s="13">
        <f t="shared" si="6"/>
        <v>0.72916666666666663</v>
      </c>
      <c r="K137" t="s">
        <v>79</v>
      </c>
      <c r="L137">
        <v>8</v>
      </c>
      <c r="M137" t="s">
        <v>80</v>
      </c>
      <c r="N137">
        <v>0</v>
      </c>
      <c r="O137" t="s">
        <v>81</v>
      </c>
      <c r="P137">
        <v>7</v>
      </c>
      <c r="Q137" t="s">
        <v>61</v>
      </c>
      <c r="R137" t="s">
        <v>62</v>
      </c>
      <c r="S137" t="s">
        <v>63</v>
      </c>
      <c r="T137">
        <v>173</v>
      </c>
      <c r="U137">
        <v>181</v>
      </c>
      <c r="V137" s="14">
        <f t="shared" si="7"/>
        <v>0.95580110497237569</v>
      </c>
    </row>
    <row r="138" spans="1:22" x14ac:dyDescent="0.2">
      <c r="A138" t="s">
        <v>78</v>
      </c>
      <c r="B138" t="s">
        <v>64</v>
      </c>
      <c r="C138" t="s">
        <v>71</v>
      </c>
      <c r="D138" t="s">
        <v>61</v>
      </c>
      <c r="E138" t="s">
        <v>62</v>
      </c>
      <c r="F138" t="s">
        <v>63</v>
      </c>
      <c r="G138">
        <v>27</v>
      </c>
      <c r="H138">
        <v>48</v>
      </c>
      <c r="I138" s="13">
        <f t="shared" si="6"/>
        <v>0.5625</v>
      </c>
      <c r="K138" t="s">
        <v>79</v>
      </c>
      <c r="L138">
        <v>8</v>
      </c>
      <c r="M138" t="s">
        <v>80</v>
      </c>
      <c r="N138">
        <v>0</v>
      </c>
      <c r="O138" t="s">
        <v>81</v>
      </c>
      <c r="P138">
        <v>8</v>
      </c>
      <c r="Q138" t="s">
        <v>61</v>
      </c>
      <c r="R138" t="s">
        <v>62</v>
      </c>
      <c r="S138" t="s">
        <v>63</v>
      </c>
      <c r="T138">
        <v>168</v>
      </c>
      <c r="U138">
        <v>179</v>
      </c>
      <c r="V138" s="14">
        <f t="shared" si="7"/>
        <v>0.93854748603351956</v>
      </c>
    </row>
    <row r="139" spans="1:22" x14ac:dyDescent="0.2">
      <c r="A139" t="s">
        <v>78</v>
      </c>
      <c r="B139" t="s">
        <v>64</v>
      </c>
      <c r="C139" t="s">
        <v>72</v>
      </c>
      <c r="D139" t="s">
        <v>61</v>
      </c>
      <c r="E139" t="s">
        <v>62</v>
      </c>
      <c r="F139" t="s">
        <v>63</v>
      </c>
      <c r="G139">
        <v>33</v>
      </c>
      <c r="H139">
        <v>46</v>
      </c>
      <c r="I139" s="13">
        <f t="shared" si="6"/>
        <v>0.71739130434782605</v>
      </c>
      <c r="K139" t="s">
        <v>79</v>
      </c>
      <c r="L139">
        <v>8</v>
      </c>
      <c r="M139" t="s">
        <v>80</v>
      </c>
      <c r="N139">
        <v>0</v>
      </c>
      <c r="O139" t="s">
        <v>81</v>
      </c>
      <c r="P139">
        <v>9</v>
      </c>
      <c r="Q139" t="s">
        <v>61</v>
      </c>
      <c r="R139" t="s">
        <v>62</v>
      </c>
      <c r="S139" t="s">
        <v>63</v>
      </c>
      <c r="T139">
        <v>74</v>
      </c>
      <c r="U139">
        <v>174</v>
      </c>
      <c r="V139" s="14">
        <f t="shared" si="7"/>
        <v>0.42528735632183906</v>
      </c>
    </row>
    <row r="140" spans="1:22" x14ac:dyDescent="0.2">
      <c r="A140" t="s">
        <v>78</v>
      </c>
      <c r="B140" t="s">
        <v>64</v>
      </c>
      <c r="C140" t="s">
        <v>73</v>
      </c>
      <c r="D140" t="s">
        <v>61</v>
      </c>
      <c r="E140" t="s">
        <v>62</v>
      </c>
      <c r="F140" t="s">
        <v>63</v>
      </c>
      <c r="G140">
        <v>25</v>
      </c>
      <c r="H140">
        <v>48</v>
      </c>
      <c r="I140" s="13">
        <f t="shared" si="6"/>
        <v>0.52083333333333337</v>
      </c>
      <c r="K140" t="s">
        <v>79</v>
      </c>
      <c r="L140">
        <v>8</v>
      </c>
      <c r="M140" t="s">
        <v>80</v>
      </c>
      <c r="N140">
        <v>0</v>
      </c>
      <c r="O140" t="s">
        <v>81</v>
      </c>
      <c r="P140">
        <v>10</v>
      </c>
      <c r="Q140" t="s">
        <v>61</v>
      </c>
      <c r="R140" t="s">
        <v>62</v>
      </c>
      <c r="S140" t="s">
        <v>63</v>
      </c>
      <c r="T140">
        <v>104</v>
      </c>
      <c r="U140">
        <v>180</v>
      </c>
      <c r="V140" s="14">
        <f t="shared" si="7"/>
        <v>0.57777777777777772</v>
      </c>
    </row>
    <row r="141" spans="1:22" s="14" customFormat="1" x14ac:dyDescent="0.2">
      <c r="A141" s="14" t="s">
        <v>83</v>
      </c>
      <c r="B141" s="14" t="s">
        <v>64</v>
      </c>
      <c r="C141" s="14" t="s">
        <v>60</v>
      </c>
      <c r="D141" s="14" t="s">
        <v>61</v>
      </c>
      <c r="E141" s="14" t="s">
        <v>62</v>
      </c>
      <c r="F141" s="14" t="s">
        <v>63</v>
      </c>
      <c r="G141" s="14">
        <v>40</v>
      </c>
      <c r="H141" s="14">
        <v>48</v>
      </c>
      <c r="I141" s="15">
        <f t="shared" si="6"/>
        <v>0.83333333333333337</v>
      </c>
      <c r="K141" s="14" t="s">
        <v>79</v>
      </c>
      <c r="L141" s="14">
        <v>16</v>
      </c>
      <c r="M141" s="14" t="s">
        <v>80</v>
      </c>
      <c r="N141" s="14">
        <v>0</v>
      </c>
      <c r="O141" s="14" t="s">
        <v>81</v>
      </c>
      <c r="P141" s="14">
        <v>1</v>
      </c>
      <c r="Q141" s="14" t="s">
        <v>61</v>
      </c>
      <c r="R141" s="14" t="s">
        <v>62</v>
      </c>
      <c r="S141" s="14" t="s">
        <v>63</v>
      </c>
      <c r="T141" s="14">
        <v>171</v>
      </c>
      <c r="U141" s="14">
        <v>178</v>
      </c>
      <c r="V141" s="14">
        <f t="shared" si="7"/>
        <v>0.9606741573033708</v>
      </c>
    </row>
    <row r="142" spans="1:22" x14ac:dyDescent="0.2">
      <c r="A142" t="s">
        <v>83</v>
      </c>
      <c r="B142" t="s">
        <v>64</v>
      </c>
      <c r="C142" t="s">
        <v>65</v>
      </c>
      <c r="D142" t="s">
        <v>61</v>
      </c>
      <c r="E142" t="s">
        <v>62</v>
      </c>
      <c r="F142" t="s">
        <v>63</v>
      </c>
      <c r="G142">
        <v>43</v>
      </c>
      <c r="H142">
        <v>49</v>
      </c>
      <c r="I142" s="13">
        <f t="shared" si="6"/>
        <v>0.87755102040816324</v>
      </c>
      <c r="K142" t="s">
        <v>79</v>
      </c>
      <c r="L142">
        <v>16</v>
      </c>
      <c r="M142" t="s">
        <v>80</v>
      </c>
      <c r="N142">
        <v>0</v>
      </c>
      <c r="O142" t="s">
        <v>81</v>
      </c>
      <c r="P142">
        <v>2</v>
      </c>
      <c r="Q142" t="s">
        <v>61</v>
      </c>
      <c r="R142" t="s">
        <v>62</v>
      </c>
      <c r="S142" t="s">
        <v>63</v>
      </c>
      <c r="T142">
        <v>153</v>
      </c>
      <c r="U142">
        <v>182</v>
      </c>
      <c r="V142" s="14">
        <f t="shared" si="7"/>
        <v>0.84065934065934067</v>
      </c>
    </row>
    <row r="143" spans="1:22" x14ac:dyDescent="0.2">
      <c r="A143" t="s">
        <v>83</v>
      </c>
      <c r="B143" t="s">
        <v>64</v>
      </c>
      <c r="C143" t="s">
        <v>66</v>
      </c>
      <c r="D143" t="s">
        <v>61</v>
      </c>
      <c r="E143" t="s">
        <v>62</v>
      </c>
      <c r="F143" t="s">
        <v>63</v>
      </c>
      <c r="G143">
        <v>34</v>
      </c>
      <c r="H143">
        <v>48</v>
      </c>
      <c r="I143" s="13">
        <f t="shared" si="6"/>
        <v>0.70833333333333337</v>
      </c>
      <c r="K143" t="s">
        <v>79</v>
      </c>
      <c r="L143">
        <v>16</v>
      </c>
      <c r="M143" t="s">
        <v>80</v>
      </c>
      <c r="N143">
        <v>0</v>
      </c>
      <c r="O143" t="s">
        <v>81</v>
      </c>
      <c r="P143">
        <v>3</v>
      </c>
      <c r="Q143" t="s">
        <v>61</v>
      </c>
      <c r="R143" t="s">
        <v>62</v>
      </c>
      <c r="S143" t="s">
        <v>63</v>
      </c>
      <c r="T143">
        <v>163</v>
      </c>
      <c r="U143">
        <v>177</v>
      </c>
      <c r="V143" s="14">
        <f t="shared" si="7"/>
        <v>0.92090395480225984</v>
      </c>
    </row>
    <row r="144" spans="1:22" x14ac:dyDescent="0.2">
      <c r="A144" t="s">
        <v>83</v>
      </c>
      <c r="B144" t="s">
        <v>64</v>
      </c>
      <c r="C144" t="s">
        <v>67</v>
      </c>
      <c r="D144" t="s">
        <v>61</v>
      </c>
      <c r="E144" t="s">
        <v>62</v>
      </c>
      <c r="F144" t="s">
        <v>63</v>
      </c>
      <c r="G144">
        <v>40</v>
      </c>
      <c r="H144">
        <v>48</v>
      </c>
      <c r="I144" s="13">
        <f t="shared" si="6"/>
        <v>0.83333333333333337</v>
      </c>
      <c r="K144" t="s">
        <v>79</v>
      </c>
      <c r="L144">
        <v>16</v>
      </c>
      <c r="M144" t="s">
        <v>80</v>
      </c>
      <c r="N144">
        <v>0</v>
      </c>
      <c r="O144" t="s">
        <v>81</v>
      </c>
      <c r="P144">
        <v>4</v>
      </c>
      <c r="Q144" t="s">
        <v>61</v>
      </c>
      <c r="R144" t="s">
        <v>62</v>
      </c>
      <c r="S144" t="s">
        <v>63</v>
      </c>
      <c r="T144">
        <v>144</v>
      </c>
      <c r="U144">
        <v>183</v>
      </c>
      <c r="V144" s="14">
        <f t="shared" si="7"/>
        <v>0.78688524590163933</v>
      </c>
    </row>
    <row r="145" spans="1:22" x14ac:dyDescent="0.2">
      <c r="A145" t="s">
        <v>83</v>
      </c>
      <c r="B145" t="s">
        <v>64</v>
      </c>
      <c r="C145" t="s">
        <v>68</v>
      </c>
      <c r="D145" t="s">
        <v>61</v>
      </c>
      <c r="E145" t="s">
        <v>62</v>
      </c>
      <c r="F145" t="s">
        <v>63</v>
      </c>
      <c r="G145">
        <v>40</v>
      </c>
      <c r="H145">
        <v>48</v>
      </c>
      <c r="I145" s="13">
        <f t="shared" si="6"/>
        <v>0.83333333333333337</v>
      </c>
      <c r="K145" t="s">
        <v>79</v>
      </c>
      <c r="L145">
        <v>16</v>
      </c>
      <c r="M145" t="s">
        <v>80</v>
      </c>
      <c r="N145">
        <v>0</v>
      </c>
      <c r="O145" t="s">
        <v>81</v>
      </c>
      <c r="P145">
        <v>5</v>
      </c>
      <c r="Q145" t="s">
        <v>61</v>
      </c>
      <c r="R145" t="s">
        <v>62</v>
      </c>
      <c r="S145" t="s">
        <v>63</v>
      </c>
      <c r="T145">
        <v>172</v>
      </c>
      <c r="U145">
        <v>181</v>
      </c>
      <c r="V145" s="14">
        <f t="shared" si="7"/>
        <v>0.95027624309392267</v>
      </c>
    </row>
    <row r="146" spans="1:22" x14ac:dyDescent="0.2">
      <c r="A146" t="s">
        <v>83</v>
      </c>
      <c r="B146" t="s">
        <v>64</v>
      </c>
      <c r="C146" t="s">
        <v>69</v>
      </c>
      <c r="D146" t="s">
        <v>61</v>
      </c>
      <c r="E146" t="s">
        <v>62</v>
      </c>
      <c r="F146" t="s">
        <v>63</v>
      </c>
      <c r="G146">
        <v>44</v>
      </c>
      <c r="H146">
        <v>48</v>
      </c>
      <c r="I146" s="13">
        <f t="shared" si="6"/>
        <v>0.91666666666666663</v>
      </c>
      <c r="K146" t="s">
        <v>79</v>
      </c>
      <c r="L146">
        <v>16</v>
      </c>
      <c r="M146" t="s">
        <v>80</v>
      </c>
      <c r="N146">
        <v>0</v>
      </c>
      <c r="O146" t="s">
        <v>81</v>
      </c>
      <c r="P146">
        <v>6</v>
      </c>
      <c r="Q146" t="s">
        <v>61</v>
      </c>
      <c r="R146" t="s">
        <v>62</v>
      </c>
      <c r="S146" t="s">
        <v>63</v>
      </c>
      <c r="T146">
        <v>173</v>
      </c>
      <c r="U146">
        <v>182</v>
      </c>
      <c r="V146" s="14">
        <f t="shared" si="7"/>
        <v>0.9505494505494505</v>
      </c>
    </row>
    <row r="147" spans="1:22" x14ac:dyDescent="0.2">
      <c r="A147" t="s">
        <v>83</v>
      </c>
      <c r="B147" t="s">
        <v>64</v>
      </c>
      <c r="C147" t="s">
        <v>70</v>
      </c>
      <c r="D147" t="s">
        <v>61</v>
      </c>
      <c r="E147" t="s">
        <v>62</v>
      </c>
      <c r="F147" t="s">
        <v>63</v>
      </c>
      <c r="G147">
        <v>39</v>
      </c>
      <c r="H147">
        <v>48</v>
      </c>
      <c r="I147" s="13">
        <f t="shared" si="6"/>
        <v>0.8125</v>
      </c>
      <c r="K147" t="s">
        <v>79</v>
      </c>
      <c r="L147">
        <v>16</v>
      </c>
      <c r="M147" t="s">
        <v>80</v>
      </c>
      <c r="N147">
        <v>0</v>
      </c>
      <c r="O147" t="s">
        <v>81</v>
      </c>
      <c r="P147">
        <v>7</v>
      </c>
      <c r="Q147" t="s">
        <v>61</v>
      </c>
      <c r="R147" t="s">
        <v>62</v>
      </c>
      <c r="S147" t="s">
        <v>63</v>
      </c>
      <c r="T147">
        <v>172</v>
      </c>
      <c r="U147">
        <v>181</v>
      </c>
      <c r="V147" s="14">
        <f t="shared" si="7"/>
        <v>0.95027624309392267</v>
      </c>
    </row>
    <row r="148" spans="1:22" x14ac:dyDescent="0.2">
      <c r="A148" t="s">
        <v>83</v>
      </c>
      <c r="B148" t="s">
        <v>64</v>
      </c>
      <c r="C148" t="s">
        <v>71</v>
      </c>
      <c r="D148" t="s">
        <v>61</v>
      </c>
      <c r="E148" t="s">
        <v>62</v>
      </c>
      <c r="F148" t="s">
        <v>63</v>
      </c>
      <c r="G148">
        <v>34</v>
      </c>
      <c r="H148">
        <v>48</v>
      </c>
      <c r="I148" s="13">
        <f t="shared" si="6"/>
        <v>0.70833333333333337</v>
      </c>
      <c r="K148" t="s">
        <v>79</v>
      </c>
      <c r="L148">
        <v>16</v>
      </c>
      <c r="M148" t="s">
        <v>80</v>
      </c>
      <c r="N148">
        <v>0</v>
      </c>
      <c r="O148" t="s">
        <v>81</v>
      </c>
      <c r="P148">
        <v>8</v>
      </c>
      <c r="Q148" t="s">
        <v>61</v>
      </c>
      <c r="R148" t="s">
        <v>62</v>
      </c>
      <c r="S148" t="s">
        <v>63</v>
      </c>
      <c r="T148">
        <v>168</v>
      </c>
      <c r="U148">
        <v>179</v>
      </c>
      <c r="V148" s="14">
        <f t="shared" si="7"/>
        <v>0.93854748603351956</v>
      </c>
    </row>
    <row r="149" spans="1:22" x14ac:dyDescent="0.2">
      <c r="A149" t="s">
        <v>83</v>
      </c>
      <c r="B149" t="s">
        <v>64</v>
      </c>
      <c r="C149" t="s">
        <v>72</v>
      </c>
      <c r="D149" t="s">
        <v>61</v>
      </c>
      <c r="E149" t="s">
        <v>62</v>
      </c>
      <c r="F149" t="s">
        <v>63</v>
      </c>
      <c r="G149">
        <v>37</v>
      </c>
      <c r="H149">
        <v>46</v>
      </c>
      <c r="I149" s="13">
        <f t="shared" si="6"/>
        <v>0.80434782608695654</v>
      </c>
      <c r="K149" t="s">
        <v>79</v>
      </c>
      <c r="L149">
        <v>16</v>
      </c>
      <c r="M149" t="s">
        <v>80</v>
      </c>
      <c r="N149">
        <v>0</v>
      </c>
      <c r="O149" t="s">
        <v>81</v>
      </c>
      <c r="P149">
        <v>9</v>
      </c>
      <c r="Q149" t="s">
        <v>61</v>
      </c>
      <c r="R149" t="s">
        <v>62</v>
      </c>
      <c r="S149" t="s">
        <v>63</v>
      </c>
      <c r="T149">
        <v>138</v>
      </c>
      <c r="U149">
        <v>174</v>
      </c>
      <c r="V149" s="14">
        <f t="shared" si="7"/>
        <v>0.7931034482758621</v>
      </c>
    </row>
    <row r="150" spans="1:22" x14ac:dyDescent="0.2">
      <c r="A150" t="s">
        <v>83</v>
      </c>
      <c r="B150" t="s">
        <v>64</v>
      </c>
      <c r="C150" t="s">
        <v>73</v>
      </c>
      <c r="D150" t="s">
        <v>61</v>
      </c>
      <c r="E150" t="s">
        <v>62</v>
      </c>
      <c r="F150" t="s">
        <v>63</v>
      </c>
      <c r="G150">
        <v>41</v>
      </c>
      <c r="H150">
        <v>48</v>
      </c>
      <c r="I150" s="13">
        <f t="shared" si="6"/>
        <v>0.85416666666666663</v>
      </c>
      <c r="K150" t="s">
        <v>79</v>
      </c>
      <c r="L150">
        <v>16</v>
      </c>
      <c r="M150" t="s">
        <v>80</v>
      </c>
      <c r="N150">
        <v>0</v>
      </c>
      <c r="O150" t="s">
        <v>81</v>
      </c>
      <c r="P150">
        <v>10</v>
      </c>
      <c r="Q150" t="s">
        <v>61</v>
      </c>
      <c r="R150" t="s">
        <v>62</v>
      </c>
      <c r="S150" t="s">
        <v>63</v>
      </c>
      <c r="T150">
        <v>137</v>
      </c>
      <c r="U150">
        <v>180</v>
      </c>
      <c r="V150" s="14">
        <f t="shared" si="7"/>
        <v>0.76111111111111107</v>
      </c>
    </row>
    <row r="151" spans="1:22" s="14" customFormat="1" x14ac:dyDescent="0.2">
      <c r="A151" s="14" t="s">
        <v>84</v>
      </c>
      <c r="B151" s="14" t="s">
        <v>64</v>
      </c>
      <c r="C151" s="14" t="s">
        <v>60</v>
      </c>
      <c r="D151" s="14" t="s">
        <v>61</v>
      </c>
      <c r="E151" s="14" t="s">
        <v>62</v>
      </c>
      <c r="F151" s="14" t="s">
        <v>63</v>
      </c>
      <c r="G151" s="14">
        <v>43</v>
      </c>
      <c r="H151" s="14">
        <v>48</v>
      </c>
      <c r="I151" s="15">
        <f t="shared" si="6"/>
        <v>0.89583333333333337</v>
      </c>
      <c r="K151" s="14" t="s">
        <v>79</v>
      </c>
      <c r="L151" s="14">
        <v>24</v>
      </c>
      <c r="M151" s="14" t="s">
        <v>80</v>
      </c>
      <c r="N151" s="14">
        <v>0</v>
      </c>
      <c r="O151" s="14" t="s">
        <v>81</v>
      </c>
      <c r="P151" s="14">
        <v>1</v>
      </c>
      <c r="Q151" s="14" t="s">
        <v>61</v>
      </c>
      <c r="R151" s="14" t="s">
        <v>62</v>
      </c>
      <c r="S151" s="14" t="s">
        <v>63</v>
      </c>
      <c r="T151" s="14">
        <v>174</v>
      </c>
      <c r="U151" s="14">
        <v>178</v>
      </c>
      <c r="V151" s="14">
        <f t="shared" si="7"/>
        <v>0.97752808988764039</v>
      </c>
    </row>
    <row r="152" spans="1:22" x14ac:dyDescent="0.2">
      <c r="A152" t="s">
        <v>84</v>
      </c>
      <c r="B152" t="s">
        <v>64</v>
      </c>
      <c r="C152" t="s">
        <v>65</v>
      </c>
      <c r="D152" t="s">
        <v>61</v>
      </c>
      <c r="E152" t="s">
        <v>62</v>
      </c>
      <c r="F152" t="s">
        <v>63</v>
      </c>
      <c r="G152">
        <v>41</v>
      </c>
      <c r="H152">
        <v>49</v>
      </c>
      <c r="I152" s="13">
        <f t="shared" si="6"/>
        <v>0.83673469387755106</v>
      </c>
      <c r="K152" t="s">
        <v>79</v>
      </c>
      <c r="L152">
        <v>24</v>
      </c>
      <c r="M152" t="s">
        <v>80</v>
      </c>
      <c r="N152">
        <v>0</v>
      </c>
      <c r="O152" t="s">
        <v>81</v>
      </c>
      <c r="P152">
        <v>2</v>
      </c>
      <c r="Q152" t="s">
        <v>61</v>
      </c>
      <c r="R152" t="s">
        <v>62</v>
      </c>
      <c r="S152" t="s">
        <v>63</v>
      </c>
      <c r="T152">
        <v>155</v>
      </c>
      <c r="U152">
        <v>182</v>
      </c>
      <c r="V152" s="14">
        <f t="shared" si="7"/>
        <v>0.85164835164835162</v>
      </c>
    </row>
    <row r="153" spans="1:22" x14ac:dyDescent="0.2">
      <c r="A153" t="s">
        <v>84</v>
      </c>
      <c r="B153" t="s">
        <v>64</v>
      </c>
      <c r="C153" t="s">
        <v>66</v>
      </c>
      <c r="D153" t="s">
        <v>61</v>
      </c>
      <c r="E153" t="s">
        <v>62</v>
      </c>
      <c r="F153" t="s">
        <v>63</v>
      </c>
      <c r="G153">
        <v>41</v>
      </c>
      <c r="H153">
        <v>48</v>
      </c>
      <c r="I153" s="13">
        <f t="shared" si="6"/>
        <v>0.85416666666666663</v>
      </c>
      <c r="K153" t="s">
        <v>79</v>
      </c>
      <c r="L153">
        <v>24</v>
      </c>
      <c r="M153" t="s">
        <v>80</v>
      </c>
      <c r="N153">
        <v>0</v>
      </c>
      <c r="O153" t="s">
        <v>81</v>
      </c>
      <c r="P153">
        <v>3</v>
      </c>
      <c r="Q153" t="s">
        <v>61</v>
      </c>
      <c r="R153" t="s">
        <v>62</v>
      </c>
      <c r="S153" t="s">
        <v>63</v>
      </c>
      <c r="T153">
        <v>165</v>
      </c>
      <c r="U153">
        <v>177</v>
      </c>
      <c r="V153" s="14">
        <f t="shared" si="7"/>
        <v>0.93220338983050843</v>
      </c>
    </row>
    <row r="154" spans="1:22" x14ac:dyDescent="0.2">
      <c r="A154" t="s">
        <v>84</v>
      </c>
      <c r="B154" t="s">
        <v>64</v>
      </c>
      <c r="C154" t="s">
        <v>67</v>
      </c>
      <c r="D154" t="s">
        <v>61</v>
      </c>
      <c r="E154" t="s">
        <v>62</v>
      </c>
      <c r="F154" t="s">
        <v>63</v>
      </c>
      <c r="G154">
        <v>41</v>
      </c>
      <c r="H154">
        <v>48</v>
      </c>
      <c r="I154" s="13">
        <f t="shared" si="6"/>
        <v>0.85416666666666663</v>
      </c>
      <c r="K154" t="s">
        <v>79</v>
      </c>
      <c r="L154">
        <v>24</v>
      </c>
      <c r="M154" t="s">
        <v>80</v>
      </c>
      <c r="N154">
        <v>0</v>
      </c>
      <c r="O154" t="s">
        <v>81</v>
      </c>
      <c r="P154">
        <v>4</v>
      </c>
      <c r="Q154" t="s">
        <v>61</v>
      </c>
      <c r="R154" t="s">
        <v>62</v>
      </c>
      <c r="S154" t="s">
        <v>63</v>
      </c>
      <c r="T154">
        <v>165</v>
      </c>
      <c r="U154">
        <v>183</v>
      </c>
      <c r="V154" s="14">
        <f t="shared" si="7"/>
        <v>0.90163934426229508</v>
      </c>
    </row>
    <row r="155" spans="1:22" x14ac:dyDescent="0.2">
      <c r="A155" t="s">
        <v>84</v>
      </c>
      <c r="B155" t="s">
        <v>64</v>
      </c>
      <c r="C155" t="s">
        <v>68</v>
      </c>
      <c r="D155" t="s">
        <v>61</v>
      </c>
      <c r="E155" t="s">
        <v>62</v>
      </c>
      <c r="F155" t="s">
        <v>63</v>
      </c>
      <c r="G155">
        <v>38</v>
      </c>
      <c r="H155">
        <v>48</v>
      </c>
      <c r="I155" s="13">
        <f t="shared" si="6"/>
        <v>0.79166666666666663</v>
      </c>
      <c r="K155" t="s">
        <v>79</v>
      </c>
      <c r="L155">
        <v>24</v>
      </c>
      <c r="M155" t="s">
        <v>80</v>
      </c>
      <c r="N155">
        <v>0</v>
      </c>
      <c r="O155" t="s">
        <v>81</v>
      </c>
      <c r="P155">
        <v>5</v>
      </c>
      <c r="Q155" t="s">
        <v>61</v>
      </c>
      <c r="R155" t="s">
        <v>62</v>
      </c>
      <c r="S155" t="s">
        <v>63</v>
      </c>
      <c r="T155">
        <v>170</v>
      </c>
      <c r="U155">
        <v>181</v>
      </c>
      <c r="V155" s="14">
        <f t="shared" si="7"/>
        <v>0.93922651933701662</v>
      </c>
    </row>
    <row r="156" spans="1:22" x14ac:dyDescent="0.2">
      <c r="A156" t="s">
        <v>84</v>
      </c>
      <c r="B156" t="s">
        <v>64</v>
      </c>
      <c r="C156" t="s">
        <v>69</v>
      </c>
      <c r="D156" t="s">
        <v>61</v>
      </c>
      <c r="E156" t="s">
        <v>62</v>
      </c>
      <c r="F156" t="s">
        <v>63</v>
      </c>
      <c r="G156">
        <v>40</v>
      </c>
      <c r="H156">
        <v>48</v>
      </c>
      <c r="I156" s="13">
        <f t="shared" si="6"/>
        <v>0.83333333333333337</v>
      </c>
      <c r="K156" t="s">
        <v>79</v>
      </c>
      <c r="L156">
        <v>24</v>
      </c>
      <c r="M156" t="s">
        <v>80</v>
      </c>
      <c r="N156">
        <v>0</v>
      </c>
      <c r="O156" t="s">
        <v>81</v>
      </c>
      <c r="P156">
        <v>6</v>
      </c>
      <c r="Q156" t="s">
        <v>61</v>
      </c>
      <c r="R156" t="s">
        <v>62</v>
      </c>
      <c r="S156" t="s">
        <v>63</v>
      </c>
      <c r="T156">
        <v>173</v>
      </c>
      <c r="U156">
        <v>182</v>
      </c>
      <c r="V156" s="14">
        <f t="shared" si="7"/>
        <v>0.9505494505494505</v>
      </c>
    </row>
    <row r="157" spans="1:22" x14ac:dyDescent="0.2">
      <c r="A157" t="s">
        <v>84</v>
      </c>
      <c r="B157" t="s">
        <v>64</v>
      </c>
      <c r="C157" t="s">
        <v>70</v>
      </c>
      <c r="D157" t="s">
        <v>61</v>
      </c>
      <c r="E157" t="s">
        <v>62</v>
      </c>
      <c r="F157" t="s">
        <v>63</v>
      </c>
      <c r="G157">
        <v>44</v>
      </c>
      <c r="H157">
        <v>48</v>
      </c>
      <c r="I157" s="13">
        <f t="shared" si="6"/>
        <v>0.91666666666666663</v>
      </c>
      <c r="K157" t="s">
        <v>79</v>
      </c>
      <c r="L157">
        <v>24</v>
      </c>
      <c r="M157" t="s">
        <v>80</v>
      </c>
      <c r="N157">
        <v>0</v>
      </c>
      <c r="O157" t="s">
        <v>81</v>
      </c>
      <c r="P157">
        <v>7</v>
      </c>
      <c r="Q157" t="s">
        <v>61</v>
      </c>
      <c r="R157" t="s">
        <v>62</v>
      </c>
      <c r="S157" t="s">
        <v>63</v>
      </c>
      <c r="T157">
        <v>176</v>
      </c>
      <c r="U157">
        <v>181</v>
      </c>
      <c r="V157" s="14">
        <f t="shared" si="7"/>
        <v>0.97237569060773477</v>
      </c>
    </row>
    <row r="158" spans="1:22" x14ac:dyDescent="0.2">
      <c r="A158" t="s">
        <v>84</v>
      </c>
      <c r="B158" t="s">
        <v>64</v>
      </c>
      <c r="C158" t="s">
        <v>71</v>
      </c>
      <c r="D158" t="s">
        <v>61</v>
      </c>
      <c r="E158" t="s">
        <v>62</v>
      </c>
      <c r="F158" t="s">
        <v>63</v>
      </c>
      <c r="G158">
        <v>39</v>
      </c>
      <c r="H158">
        <v>48</v>
      </c>
      <c r="I158" s="13">
        <f t="shared" si="6"/>
        <v>0.8125</v>
      </c>
      <c r="K158" t="s">
        <v>79</v>
      </c>
      <c r="L158">
        <v>24</v>
      </c>
      <c r="M158" t="s">
        <v>80</v>
      </c>
      <c r="N158">
        <v>0</v>
      </c>
      <c r="O158" t="s">
        <v>81</v>
      </c>
      <c r="P158">
        <v>8</v>
      </c>
      <c r="Q158" t="s">
        <v>61</v>
      </c>
      <c r="R158" t="s">
        <v>62</v>
      </c>
      <c r="S158" t="s">
        <v>63</v>
      </c>
      <c r="T158">
        <v>166</v>
      </c>
      <c r="U158">
        <v>179</v>
      </c>
      <c r="V158" s="14">
        <f t="shared" si="7"/>
        <v>0.92737430167597767</v>
      </c>
    </row>
    <row r="159" spans="1:22" x14ac:dyDescent="0.2">
      <c r="A159" t="s">
        <v>84</v>
      </c>
      <c r="B159" t="s">
        <v>64</v>
      </c>
      <c r="C159" t="s">
        <v>72</v>
      </c>
      <c r="D159" t="s">
        <v>61</v>
      </c>
      <c r="E159" t="s">
        <v>62</v>
      </c>
      <c r="F159" t="s">
        <v>63</v>
      </c>
      <c r="G159">
        <v>38</v>
      </c>
      <c r="H159">
        <v>46</v>
      </c>
      <c r="I159" s="13">
        <f t="shared" si="6"/>
        <v>0.82608695652173914</v>
      </c>
      <c r="K159" t="s">
        <v>79</v>
      </c>
      <c r="L159">
        <v>24</v>
      </c>
      <c r="M159" t="s">
        <v>80</v>
      </c>
      <c r="N159">
        <v>0</v>
      </c>
      <c r="O159" t="s">
        <v>81</v>
      </c>
      <c r="P159">
        <v>9</v>
      </c>
      <c r="Q159" t="s">
        <v>61</v>
      </c>
      <c r="R159" t="s">
        <v>62</v>
      </c>
      <c r="S159" t="s">
        <v>63</v>
      </c>
      <c r="T159">
        <v>145</v>
      </c>
      <c r="U159">
        <v>174</v>
      </c>
      <c r="V159" s="14">
        <f t="shared" si="7"/>
        <v>0.83333333333333337</v>
      </c>
    </row>
    <row r="160" spans="1:22" x14ac:dyDescent="0.2">
      <c r="A160" t="s">
        <v>84</v>
      </c>
      <c r="B160" t="s">
        <v>64</v>
      </c>
      <c r="C160" t="s">
        <v>73</v>
      </c>
      <c r="D160" t="s">
        <v>61</v>
      </c>
      <c r="E160" t="s">
        <v>62</v>
      </c>
      <c r="F160" t="s">
        <v>63</v>
      </c>
      <c r="G160">
        <v>37</v>
      </c>
      <c r="H160">
        <v>48</v>
      </c>
      <c r="I160" s="13">
        <f t="shared" si="6"/>
        <v>0.77083333333333337</v>
      </c>
      <c r="K160" t="s">
        <v>79</v>
      </c>
      <c r="L160">
        <v>24</v>
      </c>
      <c r="M160" t="s">
        <v>80</v>
      </c>
      <c r="N160">
        <v>0</v>
      </c>
      <c r="O160" t="s">
        <v>81</v>
      </c>
      <c r="P160">
        <v>10</v>
      </c>
      <c r="Q160" t="s">
        <v>61</v>
      </c>
      <c r="R160" t="s">
        <v>62</v>
      </c>
      <c r="S160" t="s">
        <v>63</v>
      </c>
      <c r="T160">
        <v>169</v>
      </c>
      <c r="U160">
        <v>180</v>
      </c>
      <c r="V160" s="14">
        <f t="shared" si="7"/>
        <v>0.93888888888888888</v>
      </c>
    </row>
    <row r="161" spans="1:22" s="14" customFormat="1" x14ac:dyDescent="0.2">
      <c r="A161" s="14" t="s">
        <v>85</v>
      </c>
      <c r="B161" s="14" t="s">
        <v>64</v>
      </c>
      <c r="C161" s="14" t="s">
        <v>60</v>
      </c>
      <c r="D161" s="14" t="s">
        <v>61</v>
      </c>
      <c r="E161" s="14" t="s">
        <v>62</v>
      </c>
      <c r="F161" s="14" t="s">
        <v>63</v>
      </c>
      <c r="G161" s="14">
        <v>45</v>
      </c>
      <c r="H161" s="14">
        <v>48</v>
      </c>
      <c r="I161" s="15">
        <f t="shared" si="6"/>
        <v>0.9375</v>
      </c>
      <c r="K161" s="14" t="s">
        <v>79</v>
      </c>
      <c r="L161" s="14">
        <v>32</v>
      </c>
      <c r="M161" s="14" t="s">
        <v>80</v>
      </c>
      <c r="N161" s="14">
        <v>0</v>
      </c>
      <c r="O161" s="14" t="s">
        <v>81</v>
      </c>
      <c r="P161" s="14">
        <v>1</v>
      </c>
      <c r="Q161" s="14" t="s">
        <v>61</v>
      </c>
      <c r="R161" s="14" t="s">
        <v>62</v>
      </c>
      <c r="S161" s="14" t="s">
        <v>63</v>
      </c>
      <c r="T161" s="14">
        <v>175</v>
      </c>
      <c r="U161" s="14">
        <v>178</v>
      </c>
      <c r="V161" s="14">
        <f t="shared" si="7"/>
        <v>0.9831460674157303</v>
      </c>
    </row>
    <row r="162" spans="1:22" x14ac:dyDescent="0.2">
      <c r="A162" t="s">
        <v>85</v>
      </c>
      <c r="B162" t="s">
        <v>64</v>
      </c>
      <c r="C162" t="s">
        <v>65</v>
      </c>
      <c r="D162" t="s">
        <v>61</v>
      </c>
      <c r="E162" t="s">
        <v>62</v>
      </c>
      <c r="F162" t="s">
        <v>63</v>
      </c>
      <c r="G162">
        <v>44</v>
      </c>
      <c r="H162">
        <v>49</v>
      </c>
      <c r="I162" s="13">
        <f t="shared" si="6"/>
        <v>0.89795918367346939</v>
      </c>
      <c r="K162" t="s">
        <v>79</v>
      </c>
      <c r="L162">
        <v>32</v>
      </c>
      <c r="M162" t="s">
        <v>80</v>
      </c>
      <c r="N162">
        <v>0</v>
      </c>
      <c r="O162" t="s">
        <v>81</v>
      </c>
      <c r="P162">
        <v>2</v>
      </c>
      <c r="Q162" t="s">
        <v>61</v>
      </c>
      <c r="R162" t="s">
        <v>62</v>
      </c>
      <c r="S162" t="s">
        <v>63</v>
      </c>
      <c r="T162">
        <v>165</v>
      </c>
      <c r="U162">
        <v>182</v>
      </c>
      <c r="V162" s="14">
        <f t="shared" si="7"/>
        <v>0.90659340659340659</v>
      </c>
    </row>
    <row r="163" spans="1:22" x14ac:dyDescent="0.2">
      <c r="A163" t="s">
        <v>85</v>
      </c>
      <c r="B163" t="s">
        <v>64</v>
      </c>
      <c r="C163" t="s">
        <v>66</v>
      </c>
      <c r="D163" t="s">
        <v>61</v>
      </c>
      <c r="E163" t="s">
        <v>62</v>
      </c>
      <c r="F163" t="s">
        <v>63</v>
      </c>
      <c r="G163">
        <v>43</v>
      </c>
      <c r="H163">
        <v>48</v>
      </c>
      <c r="I163" s="13">
        <f t="shared" si="6"/>
        <v>0.89583333333333337</v>
      </c>
      <c r="K163" t="s">
        <v>79</v>
      </c>
      <c r="L163">
        <v>32</v>
      </c>
      <c r="M163" t="s">
        <v>80</v>
      </c>
      <c r="N163">
        <v>0</v>
      </c>
      <c r="O163" t="s">
        <v>81</v>
      </c>
      <c r="P163">
        <v>3</v>
      </c>
      <c r="Q163" t="s">
        <v>61</v>
      </c>
      <c r="R163" t="s">
        <v>62</v>
      </c>
      <c r="S163" t="s">
        <v>63</v>
      </c>
      <c r="T163">
        <v>171</v>
      </c>
      <c r="U163">
        <v>177</v>
      </c>
      <c r="V163" s="14">
        <f t="shared" si="7"/>
        <v>0.96610169491525422</v>
      </c>
    </row>
    <row r="164" spans="1:22" x14ac:dyDescent="0.2">
      <c r="A164" t="s">
        <v>85</v>
      </c>
      <c r="B164" t="s">
        <v>64</v>
      </c>
      <c r="C164" t="s">
        <v>67</v>
      </c>
      <c r="D164" t="s">
        <v>61</v>
      </c>
      <c r="E164" t="s">
        <v>62</v>
      </c>
      <c r="F164" t="s">
        <v>63</v>
      </c>
      <c r="G164">
        <v>42</v>
      </c>
      <c r="H164">
        <v>48</v>
      </c>
      <c r="I164" s="13">
        <f t="shared" si="6"/>
        <v>0.875</v>
      </c>
      <c r="K164" t="s">
        <v>79</v>
      </c>
      <c r="L164">
        <v>32</v>
      </c>
      <c r="M164" t="s">
        <v>80</v>
      </c>
      <c r="N164">
        <v>0</v>
      </c>
      <c r="O164" t="s">
        <v>81</v>
      </c>
      <c r="P164">
        <v>4</v>
      </c>
      <c r="Q164" t="s">
        <v>61</v>
      </c>
      <c r="R164" t="s">
        <v>62</v>
      </c>
      <c r="S164" t="s">
        <v>63</v>
      </c>
      <c r="T164">
        <v>167</v>
      </c>
      <c r="U164">
        <v>183</v>
      </c>
      <c r="V164" s="14">
        <f t="shared" si="7"/>
        <v>0.91256830601092898</v>
      </c>
    </row>
    <row r="165" spans="1:22" x14ac:dyDescent="0.2">
      <c r="A165" t="s">
        <v>85</v>
      </c>
      <c r="B165" t="s">
        <v>64</v>
      </c>
      <c r="C165" t="s">
        <v>68</v>
      </c>
      <c r="D165" t="s">
        <v>61</v>
      </c>
      <c r="E165" t="s">
        <v>62</v>
      </c>
      <c r="F165" t="s">
        <v>63</v>
      </c>
      <c r="G165">
        <v>42</v>
      </c>
      <c r="H165">
        <v>48</v>
      </c>
      <c r="I165" s="13">
        <f t="shared" si="6"/>
        <v>0.875</v>
      </c>
      <c r="K165" t="s">
        <v>79</v>
      </c>
      <c r="L165">
        <v>32</v>
      </c>
      <c r="M165" t="s">
        <v>80</v>
      </c>
      <c r="N165">
        <v>0</v>
      </c>
      <c r="O165" t="s">
        <v>81</v>
      </c>
      <c r="P165">
        <v>5</v>
      </c>
      <c r="Q165" t="s">
        <v>61</v>
      </c>
      <c r="R165" t="s">
        <v>62</v>
      </c>
      <c r="S165" t="s">
        <v>63</v>
      </c>
      <c r="T165">
        <v>173</v>
      </c>
      <c r="U165">
        <v>181</v>
      </c>
      <c r="V165" s="14">
        <f t="shared" si="7"/>
        <v>0.95580110497237569</v>
      </c>
    </row>
    <row r="166" spans="1:22" x14ac:dyDescent="0.2">
      <c r="A166" t="s">
        <v>85</v>
      </c>
      <c r="B166" t="s">
        <v>64</v>
      </c>
      <c r="C166" t="s">
        <v>69</v>
      </c>
      <c r="D166" t="s">
        <v>61</v>
      </c>
      <c r="E166" t="s">
        <v>62</v>
      </c>
      <c r="F166" t="s">
        <v>63</v>
      </c>
      <c r="G166">
        <v>41</v>
      </c>
      <c r="H166">
        <v>48</v>
      </c>
      <c r="I166" s="13">
        <f t="shared" si="6"/>
        <v>0.85416666666666663</v>
      </c>
      <c r="K166" t="s">
        <v>79</v>
      </c>
      <c r="L166">
        <v>32</v>
      </c>
      <c r="M166" t="s">
        <v>80</v>
      </c>
      <c r="N166">
        <v>0</v>
      </c>
      <c r="O166" t="s">
        <v>81</v>
      </c>
      <c r="P166">
        <v>6</v>
      </c>
      <c r="Q166" t="s">
        <v>61</v>
      </c>
      <c r="R166" t="s">
        <v>62</v>
      </c>
      <c r="S166" t="s">
        <v>63</v>
      </c>
      <c r="T166">
        <v>179</v>
      </c>
      <c r="U166">
        <v>182</v>
      </c>
      <c r="V166" s="14">
        <f t="shared" si="7"/>
        <v>0.98351648351648346</v>
      </c>
    </row>
    <row r="167" spans="1:22" x14ac:dyDescent="0.2">
      <c r="A167" t="s">
        <v>85</v>
      </c>
      <c r="B167" t="s">
        <v>64</v>
      </c>
      <c r="C167" t="s">
        <v>70</v>
      </c>
      <c r="D167" t="s">
        <v>61</v>
      </c>
      <c r="E167" t="s">
        <v>62</v>
      </c>
      <c r="F167" t="s">
        <v>63</v>
      </c>
      <c r="G167">
        <v>45</v>
      </c>
      <c r="H167">
        <v>48</v>
      </c>
      <c r="I167" s="13">
        <f t="shared" si="6"/>
        <v>0.9375</v>
      </c>
      <c r="K167" t="s">
        <v>79</v>
      </c>
      <c r="L167">
        <v>32</v>
      </c>
      <c r="M167" t="s">
        <v>80</v>
      </c>
      <c r="N167">
        <v>0</v>
      </c>
      <c r="O167" t="s">
        <v>81</v>
      </c>
      <c r="P167">
        <v>7</v>
      </c>
      <c r="Q167" t="s">
        <v>61</v>
      </c>
      <c r="R167" t="s">
        <v>62</v>
      </c>
      <c r="S167" t="s">
        <v>63</v>
      </c>
      <c r="T167">
        <v>174</v>
      </c>
      <c r="U167">
        <v>181</v>
      </c>
      <c r="V167" s="14">
        <f t="shared" si="7"/>
        <v>0.96132596685082872</v>
      </c>
    </row>
    <row r="168" spans="1:22" x14ac:dyDescent="0.2">
      <c r="A168" t="s">
        <v>85</v>
      </c>
      <c r="B168" t="s">
        <v>64</v>
      </c>
      <c r="C168" t="s">
        <v>71</v>
      </c>
      <c r="D168" t="s">
        <v>61</v>
      </c>
      <c r="E168" t="s">
        <v>62</v>
      </c>
      <c r="F168" t="s">
        <v>63</v>
      </c>
      <c r="G168">
        <v>37</v>
      </c>
      <c r="H168">
        <v>48</v>
      </c>
      <c r="I168" s="13">
        <f t="shared" si="6"/>
        <v>0.77083333333333337</v>
      </c>
      <c r="K168" t="s">
        <v>79</v>
      </c>
      <c r="L168">
        <v>32</v>
      </c>
      <c r="M168" t="s">
        <v>80</v>
      </c>
      <c r="N168">
        <v>0</v>
      </c>
      <c r="O168" t="s">
        <v>81</v>
      </c>
      <c r="P168">
        <v>8</v>
      </c>
      <c r="Q168" t="s">
        <v>61</v>
      </c>
      <c r="R168" t="s">
        <v>62</v>
      </c>
      <c r="S168" t="s">
        <v>63</v>
      </c>
      <c r="T168">
        <v>159</v>
      </c>
      <c r="U168">
        <v>179</v>
      </c>
      <c r="V168" s="14">
        <f t="shared" si="7"/>
        <v>0.88826815642458101</v>
      </c>
    </row>
    <row r="169" spans="1:22" x14ac:dyDescent="0.2">
      <c r="A169" t="s">
        <v>85</v>
      </c>
      <c r="B169" t="s">
        <v>64</v>
      </c>
      <c r="C169" t="s">
        <v>72</v>
      </c>
      <c r="D169" t="s">
        <v>61</v>
      </c>
      <c r="E169" t="s">
        <v>62</v>
      </c>
      <c r="F169" t="s">
        <v>63</v>
      </c>
      <c r="G169">
        <v>40</v>
      </c>
      <c r="H169">
        <v>46</v>
      </c>
      <c r="I169" s="13">
        <f t="shared" si="6"/>
        <v>0.86956521739130432</v>
      </c>
      <c r="K169" t="s">
        <v>79</v>
      </c>
      <c r="L169">
        <v>32</v>
      </c>
      <c r="M169" t="s">
        <v>80</v>
      </c>
      <c r="N169">
        <v>0</v>
      </c>
      <c r="O169" t="s">
        <v>81</v>
      </c>
      <c r="P169">
        <v>9</v>
      </c>
      <c r="Q169" t="s">
        <v>61</v>
      </c>
      <c r="R169" t="s">
        <v>62</v>
      </c>
      <c r="S169" t="s">
        <v>63</v>
      </c>
      <c r="T169">
        <v>141</v>
      </c>
      <c r="U169">
        <v>174</v>
      </c>
      <c r="V169" s="14">
        <f t="shared" si="7"/>
        <v>0.81034482758620685</v>
      </c>
    </row>
    <row r="170" spans="1:22" x14ac:dyDescent="0.2">
      <c r="A170" t="s">
        <v>85</v>
      </c>
      <c r="B170" t="s">
        <v>64</v>
      </c>
      <c r="C170" t="s">
        <v>73</v>
      </c>
      <c r="D170" t="s">
        <v>61</v>
      </c>
      <c r="E170" t="s">
        <v>62</v>
      </c>
      <c r="F170" t="s">
        <v>63</v>
      </c>
      <c r="G170">
        <v>40</v>
      </c>
      <c r="H170">
        <v>48</v>
      </c>
      <c r="I170" s="13">
        <f t="shared" si="6"/>
        <v>0.83333333333333337</v>
      </c>
      <c r="K170" t="s">
        <v>79</v>
      </c>
      <c r="L170">
        <v>32</v>
      </c>
      <c r="M170" t="s">
        <v>80</v>
      </c>
      <c r="N170">
        <v>0</v>
      </c>
      <c r="O170" t="s">
        <v>81</v>
      </c>
      <c r="P170">
        <v>10</v>
      </c>
      <c r="Q170" t="s">
        <v>61</v>
      </c>
      <c r="R170" t="s">
        <v>62</v>
      </c>
      <c r="S170" t="s">
        <v>63</v>
      </c>
      <c r="T170">
        <v>156</v>
      </c>
      <c r="U170">
        <v>180</v>
      </c>
      <c r="V170" s="14">
        <f t="shared" si="7"/>
        <v>0.8666666666666667</v>
      </c>
    </row>
    <row r="171" spans="1:22" s="14" customFormat="1" x14ac:dyDescent="0.2">
      <c r="A171" s="14" t="s">
        <v>86</v>
      </c>
      <c r="B171" s="14" t="s">
        <v>64</v>
      </c>
      <c r="C171" s="14" t="s">
        <v>60</v>
      </c>
      <c r="D171" s="14" t="s">
        <v>61</v>
      </c>
      <c r="E171" s="14" t="s">
        <v>62</v>
      </c>
      <c r="F171" s="14" t="s">
        <v>63</v>
      </c>
      <c r="G171" s="14">
        <v>46</v>
      </c>
      <c r="H171" s="14">
        <v>48</v>
      </c>
      <c r="I171" s="15">
        <f t="shared" si="6"/>
        <v>0.95833333333333337</v>
      </c>
      <c r="K171" s="14" t="s">
        <v>79</v>
      </c>
      <c r="L171" s="14">
        <v>40</v>
      </c>
      <c r="M171" s="14" t="s">
        <v>80</v>
      </c>
      <c r="N171" s="14">
        <v>0</v>
      </c>
      <c r="O171" s="14" t="s">
        <v>81</v>
      </c>
      <c r="P171" s="14">
        <v>1</v>
      </c>
      <c r="Q171" s="14" t="s">
        <v>61</v>
      </c>
      <c r="R171" s="14" t="s">
        <v>62</v>
      </c>
      <c r="S171" s="14" t="s">
        <v>63</v>
      </c>
      <c r="T171" s="14">
        <v>177</v>
      </c>
      <c r="U171" s="14">
        <v>178</v>
      </c>
      <c r="V171" s="14">
        <f t="shared" si="7"/>
        <v>0.9943820224719101</v>
      </c>
    </row>
    <row r="172" spans="1:22" x14ac:dyDescent="0.2">
      <c r="A172" t="s">
        <v>86</v>
      </c>
      <c r="B172" t="s">
        <v>64</v>
      </c>
      <c r="C172" t="s">
        <v>65</v>
      </c>
      <c r="D172" t="s">
        <v>61</v>
      </c>
      <c r="E172" t="s">
        <v>62</v>
      </c>
      <c r="F172" t="s">
        <v>63</v>
      </c>
      <c r="G172">
        <v>43</v>
      </c>
      <c r="H172">
        <v>49</v>
      </c>
      <c r="I172" s="13">
        <f t="shared" si="6"/>
        <v>0.87755102040816324</v>
      </c>
      <c r="K172" t="s">
        <v>79</v>
      </c>
      <c r="L172">
        <v>40</v>
      </c>
      <c r="M172" t="s">
        <v>80</v>
      </c>
      <c r="N172">
        <v>0</v>
      </c>
      <c r="O172" t="s">
        <v>81</v>
      </c>
      <c r="P172">
        <v>2</v>
      </c>
      <c r="Q172" t="s">
        <v>61</v>
      </c>
      <c r="R172" t="s">
        <v>62</v>
      </c>
      <c r="S172" t="s">
        <v>63</v>
      </c>
      <c r="T172">
        <v>164</v>
      </c>
      <c r="U172">
        <v>182</v>
      </c>
      <c r="V172" s="14">
        <f t="shared" si="7"/>
        <v>0.90109890109890112</v>
      </c>
    </row>
    <row r="173" spans="1:22" x14ac:dyDescent="0.2">
      <c r="A173" t="s">
        <v>86</v>
      </c>
      <c r="B173" t="s">
        <v>64</v>
      </c>
      <c r="C173" t="s">
        <v>66</v>
      </c>
      <c r="D173" t="s">
        <v>61</v>
      </c>
      <c r="E173" t="s">
        <v>62</v>
      </c>
      <c r="F173" t="s">
        <v>63</v>
      </c>
      <c r="G173">
        <v>42</v>
      </c>
      <c r="H173">
        <v>48</v>
      </c>
      <c r="I173" s="13">
        <f t="shared" si="6"/>
        <v>0.875</v>
      </c>
      <c r="K173" t="s">
        <v>79</v>
      </c>
      <c r="L173">
        <v>40</v>
      </c>
      <c r="M173" t="s">
        <v>80</v>
      </c>
      <c r="N173">
        <v>0</v>
      </c>
      <c r="O173" t="s">
        <v>81</v>
      </c>
      <c r="P173">
        <v>3</v>
      </c>
      <c r="Q173" t="s">
        <v>61</v>
      </c>
      <c r="R173" t="s">
        <v>62</v>
      </c>
      <c r="S173" t="s">
        <v>63</v>
      </c>
      <c r="T173">
        <v>176</v>
      </c>
      <c r="U173">
        <v>177</v>
      </c>
      <c r="V173" s="14">
        <f t="shared" si="7"/>
        <v>0.99435028248587576</v>
      </c>
    </row>
    <row r="174" spans="1:22" x14ac:dyDescent="0.2">
      <c r="A174" t="s">
        <v>86</v>
      </c>
      <c r="B174" t="s">
        <v>64</v>
      </c>
      <c r="C174" t="s">
        <v>67</v>
      </c>
      <c r="D174" t="s">
        <v>61</v>
      </c>
      <c r="E174" t="s">
        <v>62</v>
      </c>
      <c r="F174" t="s">
        <v>63</v>
      </c>
      <c r="G174">
        <v>42</v>
      </c>
      <c r="H174">
        <v>48</v>
      </c>
      <c r="I174" s="13">
        <f t="shared" si="6"/>
        <v>0.875</v>
      </c>
      <c r="K174" t="s">
        <v>79</v>
      </c>
      <c r="L174">
        <v>40</v>
      </c>
      <c r="M174" t="s">
        <v>80</v>
      </c>
      <c r="N174">
        <v>0</v>
      </c>
      <c r="O174" t="s">
        <v>81</v>
      </c>
      <c r="P174">
        <v>4</v>
      </c>
      <c r="Q174" t="s">
        <v>61</v>
      </c>
      <c r="R174" t="s">
        <v>62</v>
      </c>
      <c r="S174" t="s">
        <v>63</v>
      </c>
      <c r="T174">
        <v>163</v>
      </c>
      <c r="U174">
        <v>183</v>
      </c>
      <c r="V174" s="14">
        <f t="shared" si="7"/>
        <v>0.89071038251366119</v>
      </c>
    </row>
    <row r="175" spans="1:22" x14ac:dyDescent="0.2">
      <c r="A175" t="s">
        <v>86</v>
      </c>
      <c r="B175" t="s">
        <v>64</v>
      </c>
      <c r="C175" t="s">
        <v>68</v>
      </c>
      <c r="D175" t="s">
        <v>61</v>
      </c>
      <c r="E175" t="s">
        <v>62</v>
      </c>
      <c r="F175" t="s">
        <v>63</v>
      </c>
      <c r="G175">
        <v>43</v>
      </c>
      <c r="H175">
        <v>48</v>
      </c>
      <c r="I175" s="13">
        <f t="shared" si="6"/>
        <v>0.89583333333333337</v>
      </c>
      <c r="K175" t="s">
        <v>79</v>
      </c>
      <c r="L175">
        <v>40</v>
      </c>
      <c r="M175" t="s">
        <v>80</v>
      </c>
      <c r="N175">
        <v>0</v>
      </c>
      <c r="O175" t="s">
        <v>81</v>
      </c>
      <c r="P175">
        <v>5</v>
      </c>
      <c r="Q175" t="s">
        <v>61</v>
      </c>
      <c r="R175" t="s">
        <v>62</v>
      </c>
      <c r="S175" t="s">
        <v>63</v>
      </c>
      <c r="T175">
        <v>174</v>
      </c>
      <c r="U175">
        <v>181</v>
      </c>
      <c r="V175" s="14">
        <f t="shared" si="7"/>
        <v>0.96132596685082872</v>
      </c>
    </row>
    <row r="176" spans="1:22" x14ac:dyDescent="0.2">
      <c r="A176" t="s">
        <v>86</v>
      </c>
      <c r="B176" t="s">
        <v>64</v>
      </c>
      <c r="C176" t="s">
        <v>69</v>
      </c>
      <c r="D176" t="s">
        <v>61</v>
      </c>
      <c r="E176" t="s">
        <v>62</v>
      </c>
      <c r="F176" t="s">
        <v>63</v>
      </c>
      <c r="G176">
        <v>43</v>
      </c>
      <c r="H176">
        <v>48</v>
      </c>
      <c r="I176" s="13">
        <f t="shared" si="6"/>
        <v>0.89583333333333337</v>
      </c>
      <c r="K176" t="s">
        <v>79</v>
      </c>
      <c r="L176">
        <v>40</v>
      </c>
      <c r="M176" t="s">
        <v>80</v>
      </c>
      <c r="N176">
        <v>0</v>
      </c>
      <c r="O176" t="s">
        <v>81</v>
      </c>
      <c r="P176">
        <v>6</v>
      </c>
      <c r="Q176" t="s">
        <v>61</v>
      </c>
      <c r="R176" t="s">
        <v>62</v>
      </c>
      <c r="S176" t="s">
        <v>63</v>
      </c>
      <c r="T176">
        <v>179</v>
      </c>
      <c r="U176">
        <v>182</v>
      </c>
      <c r="V176" s="14">
        <f t="shared" si="7"/>
        <v>0.98351648351648346</v>
      </c>
    </row>
    <row r="177" spans="1:22" x14ac:dyDescent="0.2">
      <c r="A177" t="s">
        <v>86</v>
      </c>
      <c r="B177" t="s">
        <v>64</v>
      </c>
      <c r="C177" t="s">
        <v>70</v>
      </c>
      <c r="D177" t="s">
        <v>61</v>
      </c>
      <c r="E177" t="s">
        <v>62</v>
      </c>
      <c r="F177" t="s">
        <v>63</v>
      </c>
      <c r="G177">
        <v>44</v>
      </c>
      <c r="H177">
        <v>48</v>
      </c>
      <c r="I177" s="13">
        <f t="shared" si="6"/>
        <v>0.91666666666666663</v>
      </c>
      <c r="K177" t="s">
        <v>79</v>
      </c>
      <c r="L177">
        <v>40</v>
      </c>
      <c r="M177" t="s">
        <v>80</v>
      </c>
      <c r="N177">
        <v>0</v>
      </c>
      <c r="O177" t="s">
        <v>81</v>
      </c>
      <c r="P177">
        <v>7</v>
      </c>
      <c r="Q177" t="s">
        <v>61</v>
      </c>
      <c r="R177" t="s">
        <v>62</v>
      </c>
      <c r="S177" t="s">
        <v>63</v>
      </c>
      <c r="T177">
        <v>177</v>
      </c>
      <c r="U177">
        <v>181</v>
      </c>
      <c r="V177" s="14">
        <f t="shared" si="7"/>
        <v>0.97790055248618779</v>
      </c>
    </row>
    <row r="178" spans="1:22" x14ac:dyDescent="0.2">
      <c r="A178" t="s">
        <v>86</v>
      </c>
      <c r="B178" t="s">
        <v>64</v>
      </c>
      <c r="C178" t="s">
        <v>71</v>
      </c>
      <c r="D178" t="s">
        <v>61</v>
      </c>
      <c r="E178" t="s">
        <v>62</v>
      </c>
      <c r="F178" t="s">
        <v>63</v>
      </c>
      <c r="G178">
        <v>41</v>
      </c>
      <c r="H178">
        <v>48</v>
      </c>
      <c r="I178" s="13">
        <f t="shared" si="6"/>
        <v>0.85416666666666663</v>
      </c>
      <c r="K178" t="s">
        <v>79</v>
      </c>
      <c r="L178">
        <v>40</v>
      </c>
      <c r="M178" t="s">
        <v>80</v>
      </c>
      <c r="N178">
        <v>0</v>
      </c>
      <c r="O178" t="s">
        <v>81</v>
      </c>
      <c r="P178">
        <v>8</v>
      </c>
      <c r="Q178" t="s">
        <v>61</v>
      </c>
      <c r="R178" t="s">
        <v>62</v>
      </c>
      <c r="S178" t="s">
        <v>63</v>
      </c>
      <c r="T178">
        <v>164</v>
      </c>
      <c r="U178">
        <v>179</v>
      </c>
      <c r="V178" s="14">
        <f t="shared" si="7"/>
        <v>0.91620111731843579</v>
      </c>
    </row>
    <row r="179" spans="1:22" x14ac:dyDescent="0.2">
      <c r="A179" t="s">
        <v>86</v>
      </c>
      <c r="B179" t="s">
        <v>64</v>
      </c>
      <c r="C179" t="s">
        <v>72</v>
      </c>
      <c r="D179" t="s">
        <v>61</v>
      </c>
      <c r="E179" t="s">
        <v>62</v>
      </c>
      <c r="F179" t="s">
        <v>63</v>
      </c>
      <c r="G179">
        <v>41</v>
      </c>
      <c r="H179">
        <v>46</v>
      </c>
      <c r="I179" s="13">
        <f t="shared" si="6"/>
        <v>0.89130434782608692</v>
      </c>
      <c r="K179" t="s">
        <v>79</v>
      </c>
      <c r="L179">
        <v>40</v>
      </c>
      <c r="M179" t="s">
        <v>80</v>
      </c>
      <c r="N179">
        <v>0</v>
      </c>
      <c r="O179" t="s">
        <v>81</v>
      </c>
      <c r="P179">
        <v>9</v>
      </c>
      <c r="Q179" t="s">
        <v>61</v>
      </c>
      <c r="R179" t="s">
        <v>62</v>
      </c>
      <c r="S179" t="s">
        <v>63</v>
      </c>
      <c r="T179">
        <v>150</v>
      </c>
      <c r="U179">
        <v>174</v>
      </c>
      <c r="V179" s="14">
        <f t="shared" si="7"/>
        <v>0.86206896551724133</v>
      </c>
    </row>
    <row r="180" spans="1:22" x14ac:dyDescent="0.2">
      <c r="A180" t="s">
        <v>86</v>
      </c>
      <c r="B180" t="s">
        <v>64</v>
      </c>
      <c r="C180" t="s">
        <v>73</v>
      </c>
      <c r="D180" t="s">
        <v>61</v>
      </c>
      <c r="E180" t="s">
        <v>62</v>
      </c>
      <c r="F180" t="s">
        <v>63</v>
      </c>
      <c r="G180">
        <v>41</v>
      </c>
      <c r="H180">
        <v>48</v>
      </c>
      <c r="I180" s="13">
        <f t="shared" si="6"/>
        <v>0.85416666666666663</v>
      </c>
      <c r="K180" t="s">
        <v>79</v>
      </c>
      <c r="L180">
        <v>40</v>
      </c>
      <c r="M180" t="s">
        <v>80</v>
      </c>
      <c r="N180">
        <v>0</v>
      </c>
      <c r="O180" t="s">
        <v>81</v>
      </c>
      <c r="P180">
        <v>10</v>
      </c>
      <c r="Q180" t="s">
        <v>61</v>
      </c>
      <c r="R180" t="s">
        <v>62</v>
      </c>
      <c r="S180" t="s">
        <v>63</v>
      </c>
      <c r="T180">
        <v>164</v>
      </c>
      <c r="U180">
        <v>180</v>
      </c>
      <c r="V180" s="14">
        <f t="shared" si="7"/>
        <v>0.91111111111111109</v>
      </c>
    </row>
    <row r="183" spans="1:22" x14ac:dyDescent="0.2">
      <c r="A183" s="13">
        <v>0.83333333333333337</v>
      </c>
      <c r="B183" s="13">
        <v>0.83333333333333337</v>
      </c>
      <c r="C183" s="13">
        <v>0.89583333333333337</v>
      </c>
      <c r="D183" s="13">
        <v>0.9375</v>
      </c>
      <c r="E183" s="13">
        <v>0.95833333333333337</v>
      </c>
      <c r="M183" s="13">
        <v>0.93258426966292129</v>
      </c>
      <c r="N183" s="13">
        <v>0.9606741573033708</v>
      </c>
      <c r="O183" s="13">
        <v>0.97752808988764039</v>
      </c>
      <c r="P183" s="13">
        <v>0.9831460674157303</v>
      </c>
      <c r="Q183" s="13">
        <v>0.9943820224719101</v>
      </c>
    </row>
    <row r="184" spans="1:22" x14ac:dyDescent="0.2">
      <c r="A184" s="13">
        <v>0.73469387755102045</v>
      </c>
      <c r="B184" s="13">
        <v>0.87755102040816324</v>
      </c>
      <c r="C184" s="13">
        <v>0.83673469387755106</v>
      </c>
      <c r="D184" s="13">
        <v>0.89795918367346939</v>
      </c>
      <c r="E184" s="13">
        <v>0.87755102040816324</v>
      </c>
      <c r="M184" s="13">
        <v>0.7857142857142857</v>
      </c>
      <c r="N184" s="13">
        <v>0.84065934065934067</v>
      </c>
      <c r="O184" s="13">
        <v>0.85164835164835162</v>
      </c>
      <c r="P184" s="13">
        <v>0.90659340659340659</v>
      </c>
      <c r="Q184" s="13">
        <v>0.90109890109890112</v>
      </c>
    </row>
    <row r="185" spans="1:22" x14ac:dyDescent="0.2">
      <c r="A185" s="13">
        <v>0.58333333333333337</v>
      </c>
      <c r="B185" s="13">
        <v>0.70833333333333337</v>
      </c>
      <c r="C185" s="13">
        <v>0.85416666666666663</v>
      </c>
      <c r="D185" s="13">
        <v>0.89583333333333337</v>
      </c>
      <c r="E185" s="13">
        <v>0.875</v>
      </c>
      <c r="M185" s="13">
        <v>0.6384180790960452</v>
      </c>
      <c r="N185" s="13">
        <v>0.92090395480225984</v>
      </c>
      <c r="O185" s="13">
        <v>0.93220338983050843</v>
      </c>
      <c r="P185" s="13">
        <v>0.96610169491525422</v>
      </c>
      <c r="Q185" s="13">
        <v>0.99435028248587576</v>
      </c>
    </row>
    <row r="186" spans="1:22" x14ac:dyDescent="0.2">
      <c r="A186" s="13">
        <v>0.70833333333333337</v>
      </c>
      <c r="B186" s="13">
        <v>0.83333333333333337</v>
      </c>
      <c r="C186" s="13">
        <v>0.85416666666666663</v>
      </c>
      <c r="D186" s="13">
        <v>0.875</v>
      </c>
      <c r="E186" s="13">
        <v>0.875</v>
      </c>
      <c r="M186" s="13">
        <v>0.83606557377049184</v>
      </c>
      <c r="N186" s="13">
        <v>0.78688524590163933</v>
      </c>
      <c r="O186" s="13">
        <v>0.90163934426229508</v>
      </c>
      <c r="P186" s="13">
        <v>0.91256830601092898</v>
      </c>
      <c r="Q186" s="13">
        <v>0.89071038251366119</v>
      </c>
    </row>
    <row r="187" spans="1:22" x14ac:dyDescent="0.2">
      <c r="A187" s="13">
        <v>0.79166666666666663</v>
      </c>
      <c r="B187" s="13">
        <v>0.83333333333333337</v>
      </c>
      <c r="C187" s="13">
        <v>0.79166666666666663</v>
      </c>
      <c r="D187" s="13">
        <v>0.875</v>
      </c>
      <c r="E187" s="13">
        <v>0.89583333333333337</v>
      </c>
      <c r="M187" s="13">
        <v>0.84530386740331487</v>
      </c>
      <c r="N187" s="13">
        <v>0.95027624309392267</v>
      </c>
      <c r="O187" s="13">
        <v>0.93922651933701662</v>
      </c>
      <c r="P187" s="13">
        <v>0.95580110497237569</v>
      </c>
      <c r="Q187" s="13">
        <v>0.96132596685082872</v>
      </c>
    </row>
    <row r="188" spans="1:22" x14ac:dyDescent="0.2">
      <c r="A188" s="13">
        <v>0.79166666666666663</v>
      </c>
      <c r="B188" s="13">
        <v>0.91666666666666663</v>
      </c>
      <c r="C188" s="13">
        <v>0.83333333333333337</v>
      </c>
      <c r="D188" s="13">
        <v>0.85416666666666663</v>
      </c>
      <c r="E188" s="13">
        <v>0.89583333333333337</v>
      </c>
      <c r="M188" s="13">
        <v>0.75824175824175821</v>
      </c>
      <c r="N188" s="13">
        <v>0.9505494505494505</v>
      </c>
      <c r="O188" s="13">
        <v>0.9505494505494505</v>
      </c>
      <c r="P188" s="13">
        <v>0.98351648351648346</v>
      </c>
      <c r="Q188" s="13">
        <v>0.98351648351648346</v>
      </c>
    </row>
    <row r="189" spans="1:22" x14ac:dyDescent="0.2">
      <c r="A189" s="13">
        <v>0.72916666666666663</v>
      </c>
      <c r="B189" s="13">
        <v>0.8125</v>
      </c>
      <c r="C189" s="13">
        <v>0.91666666666666663</v>
      </c>
      <c r="D189" s="13">
        <v>0.9375</v>
      </c>
      <c r="E189" s="13">
        <v>0.91666666666666663</v>
      </c>
      <c r="M189" s="13">
        <v>0.95580110497237569</v>
      </c>
      <c r="N189" s="13">
        <v>0.95027624309392267</v>
      </c>
      <c r="O189" s="13">
        <v>0.97237569060773477</v>
      </c>
      <c r="P189" s="13">
        <v>0.96132596685082872</v>
      </c>
      <c r="Q189" s="13">
        <v>0.97790055248618779</v>
      </c>
    </row>
    <row r="190" spans="1:22" x14ac:dyDescent="0.2">
      <c r="A190" s="13">
        <v>0.5625</v>
      </c>
      <c r="B190" s="13">
        <v>0.70833333333333337</v>
      </c>
      <c r="C190" s="13">
        <v>0.8125</v>
      </c>
      <c r="D190" s="13">
        <v>0.77083333333333337</v>
      </c>
      <c r="E190" s="13">
        <v>0.85416666666666663</v>
      </c>
      <c r="M190" s="13">
        <v>0.93854748603351956</v>
      </c>
      <c r="N190" s="13">
        <v>0.93854748603351956</v>
      </c>
      <c r="O190" s="13">
        <v>0.92737430167597767</v>
      </c>
      <c r="P190" s="13">
        <v>0.88826815642458101</v>
      </c>
      <c r="Q190" s="13">
        <v>0.91620111731843579</v>
      </c>
    </row>
    <row r="191" spans="1:22" x14ac:dyDescent="0.2">
      <c r="A191" s="13">
        <v>0.71739130434782605</v>
      </c>
      <c r="B191" s="13">
        <v>0.80434782608695654</v>
      </c>
      <c r="C191" s="13">
        <v>0.82608695652173914</v>
      </c>
      <c r="D191" s="13">
        <v>0.86956521739130432</v>
      </c>
      <c r="E191" s="13">
        <v>0.89130434782608692</v>
      </c>
      <c r="M191" s="13">
        <v>0.42528735632183906</v>
      </c>
      <c r="N191" s="13">
        <v>0.7931034482758621</v>
      </c>
      <c r="O191" s="13">
        <v>0.83333333333333337</v>
      </c>
      <c r="P191" s="13">
        <v>0.81034482758620685</v>
      </c>
      <c r="Q191" s="13">
        <v>0.86206896551724133</v>
      </c>
    </row>
    <row r="192" spans="1:22" x14ac:dyDescent="0.2">
      <c r="A192" s="13">
        <v>0.52083333333333337</v>
      </c>
      <c r="B192" s="13">
        <v>0.85416666666666663</v>
      </c>
      <c r="C192" s="13">
        <v>0.77083333333333337</v>
      </c>
      <c r="D192" s="13">
        <v>0.83333333333333337</v>
      </c>
      <c r="E192" s="13">
        <v>0.85416666666666663</v>
      </c>
      <c r="M192" s="13">
        <v>0.57777777777777772</v>
      </c>
      <c r="N192" s="13">
        <v>0.76111111111111107</v>
      </c>
      <c r="O192" s="13">
        <v>0.93888888888888888</v>
      </c>
      <c r="P192" s="13">
        <v>0.8666666666666667</v>
      </c>
      <c r="Q192" s="13">
        <v>0.91111111111111109</v>
      </c>
    </row>
  </sheetData>
  <mergeCells count="26">
    <mergeCell ref="A94:T94"/>
    <mergeCell ref="A68:F68"/>
    <mergeCell ref="A75:F75"/>
    <mergeCell ref="I75:N75"/>
    <mergeCell ref="P75:U75"/>
    <mergeCell ref="A50:F50"/>
    <mergeCell ref="I50:N50"/>
    <mergeCell ref="P50:U50"/>
    <mergeCell ref="A56:F56"/>
    <mergeCell ref="A62:F62"/>
    <mergeCell ref="I62:N62"/>
    <mergeCell ref="P62:U62"/>
    <mergeCell ref="A21:F21"/>
    <mergeCell ref="A27:F27"/>
    <mergeCell ref="I27:N27"/>
    <mergeCell ref="P27:U27"/>
    <mergeCell ref="A31:F31"/>
    <mergeCell ref="A45:T45"/>
    <mergeCell ref="A1:T1"/>
    <mergeCell ref="A6:F6"/>
    <mergeCell ref="I6:N6"/>
    <mergeCell ref="P6:U6"/>
    <mergeCell ref="A11:F11"/>
    <mergeCell ref="A16:F16"/>
    <mergeCell ref="I16:N16"/>
    <mergeCell ref="P16:U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 of Table 13- Table16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2021-02-05T07:12:16Z</dcterms:created>
  <dcterms:modified xsi:type="dcterms:W3CDTF">2021-02-05T07:19:58Z</dcterms:modified>
</cp:coreProperties>
</file>