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DHU\Desktop\Virginia Tech\code\improve big M\UCI1\"/>
    </mc:Choice>
  </mc:AlternateContent>
  <xr:revisionPtr revIDLastSave="0" documentId="13_ncr:1_{B57391F8-95BD-462E-B073-68F709E5E434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B1" i="1"/>
  <c r="C1" i="1"/>
  <c r="D1" i="1"/>
  <c r="E1" i="1"/>
  <c r="F1" i="1"/>
  <c r="G1" i="1"/>
  <c r="A1" i="1"/>
  <c r="L415" i="1" l="1"/>
  <c r="J416" i="1"/>
  <c r="K416" i="1"/>
  <c r="L416" i="1"/>
  <c r="M416" i="1"/>
  <c r="N416" i="1"/>
  <c r="O416" i="1"/>
  <c r="P416" i="1"/>
  <c r="K415" i="1"/>
  <c r="M415" i="1"/>
  <c r="N415" i="1"/>
  <c r="O415" i="1"/>
  <c r="P415" i="1"/>
  <c r="J415" i="1"/>
  <c r="F357" i="1" l="1"/>
  <c r="G354" i="1"/>
  <c r="D371" i="1"/>
  <c r="C188" i="1"/>
  <c r="C382" i="1"/>
  <c r="G350" i="1"/>
  <c r="C234" i="1"/>
  <c r="C410" i="1"/>
  <c r="C370" i="1"/>
  <c r="B349" i="1"/>
  <c r="C402" i="1"/>
  <c r="C358" i="1"/>
  <c r="D347" i="1"/>
  <c r="C390" i="1"/>
  <c r="C350" i="1"/>
  <c r="A348" i="1"/>
  <c r="A408" i="1"/>
  <c r="G398" i="1"/>
  <c r="D387" i="1"/>
  <c r="C378" i="1"/>
  <c r="G366" i="1"/>
  <c r="D355" i="1"/>
  <c r="C346" i="1"/>
  <c r="E352" i="1"/>
  <c r="C406" i="1"/>
  <c r="C398" i="1"/>
  <c r="C386" i="1"/>
  <c r="C374" i="1"/>
  <c r="C366" i="1"/>
  <c r="C354" i="1"/>
  <c r="C342" i="1"/>
  <c r="F349" i="1"/>
  <c r="C413" i="1"/>
  <c r="D403" i="1"/>
  <c r="C394" i="1"/>
  <c r="G382" i="1"/>
  <c r="C362" i="1"/>
  <c r="C338" i="1"/>
  <c r="F405" i="1"/>
  <c r="B401" i="1"/>
  <c r="B385" i="1"/>
  <c r="E414" i="1"/>
  <c r="B412" i="1"/>
  <c r="F409" i="1"/>
  <c r="D407" i="1"/>
  <c r="B405" i="1"/>
  <c r="G402" i="1"/>
  <c r="E400" i="1"/>
  <c r="A396" i="1"/>
  <c r="F393" i="1"/>
  <c r="D391" i="1"/>
  <c r="B389" i="1"/>
  <c r="G386" i="1"/>
  <c r="E384" i="1"/>
  <c r="A380" i="1"/>
  <c r="F377" i="1"/>
  <c r="D375" i="1"/>
  <c r="B373" i="1"/>
  <c r="G370" i="1"/>
  <c r="E368" i="1"/>
  <c r="A364" i="1"/>
  <c r="F361" i="1"/>
  <c r="D359" i="1"/>
  <c r="B357" i="1"/>
  <c r="F345" i="1"/>
  <c r="E411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13" i="1"/>
  <c r="E129" i="1"/>
  <c r="E145" i="1"/>
  <c r="E167" i="1"/>
  <c r="E170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109" i="1"/>
  <c r="E125" i="1"/>
  <c r="E141" i="1"/>
  <c r="E157" i="1"/>
  <c r="E165" i="1"/>
  <c r="E171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105" i="1"/>
  <c r="E121" i="1"/>
  <c r="E137" i="1"/>
  <c r="E153" i="1"/>
  <c r="E163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133" i="1"/>
  <c r="E169" i="1"/>
  <c r="E186" i="1"/>
  <c r="E202" i="1"/>
  <c r="E218" i="1"/>
  <c r="E234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117" i="1"/>
  <c r="E161" i="1"/>
  <c r="E182" i="1"/>
  <c r="E198" i="1"/>
  <c r="E214" i="1"/>
  <c r="E230" i="1"/>
  <c r="E232" i="1"/>
  <c r="E240" i="1"/>
  <c r="E242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178" i="1"/>
  <c r="E194" i="1"/>
  <c r="E210" i="1"/>
  <c r="E226" i="1"/>
  <c r="E238" i="1"/>
  <c r="E243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174" i="1"/>
  <c r="E257" i="1"/>
  <c r="E273" i="1"/>
  <c r="E289" i="1"/>
  <c r="E305" i="1"/>
  <c r="E319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222" i="1"/>
  <c r="E236" i="1"/>
  <c r="E253" i="1"/>
  <c r="E269" i="1"/>
  <c r="E285" i="1"/>
  <c r="E301" i="1"/>
  <c r="E317" i="1"/>
  <c r="E325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3" i="1"/>
  <c r="E206" i="1"/>
  <c r="E249" i="1"/>
  <c r="E265" i="1"/>
  <c r="E281" i="1"/>
  <c r="E297" i="1"/>
  <c r="E315" i="1"/>
  <c r="E323" i="1"/>
  <c r="E326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2" i="1"/>
  <c r="E149" i="1"/>
  <c r="E190" i="1"/>
  <c r="E245" i="1"/>
  <c r="E261" i="1"/>
  <c r="E277" i="1"/>
  <c r="E293" i="1"/>
  <c r="E309" i="1"/>
  <c r="E313" i="1"/>
  <c r="E321" i="1"/>
  <c r="E328" i="1"/>
  <c r="E332" i="1"/>
  <c r="E336" i="1"/>
  <c r="E340" i="1"/>
  <c r="E344" i="1"/>
  <c r="F412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09" i="1"/>
  <c r="A125" i="1"/>
  <c r="A141" i="1"/>
  <c r="A157" i="1"/>
  <c r="A16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241" i="1"/>
  <c r="A105" i="1"/>
  <c r="A121" i="1"/>
  <c r="A137" i="1"/>
  <c r="A153" i="1"/>
  <c r="A161" i="1"/>
  <c r="A169" i="1"/>
  <c r="A170" i="1"/>
  <c r="A173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117" i="1"/>
  <c r="A133" i="1"/>
  <c r="A149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165" i="1"/>
  <c r="A182" i="1"/>
  <c r="A198" i="1"/>
  <c r="A214" i="1"/>
  <c r="A230" i="1"/>
  <c r="A238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145" i="1"/>
  <c r="A178" i="1"/>
  <c r="A194" i="1"/>
  <c r="A210" i="1"/>
  <c r="A226" i="1"/>
  <c r="A236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129" i="1"/>
  <c r="A174" i="1"/>
  <c r="A190" i="1"/>
  <c r="A206" i="1"/>
  <c r="A222" i="1"/>
  <c r="A234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202" i="1"/>
  <c r="A240" i="1"/>
  <c r="A253" i="1"/>
  <c r="A269" i="1"/>
  <c r="A285" i="1"/>
  <c r="A301" i="1"/>
  <c r="A315" i="1"/>
  <c r="A323" i="1"/>
  <c r="A327" i="1"/>
  <c r="A331" i="1"/>
  <c r="A335" i="1"/>
  <c r="A339" i="1"/>
  <c r="A343" i="1"/>
  <c r="A347" i="1"/>
  <c r="A351" i="1"/>
  <c r="A355" i="1"/>
  <c r="A359" i="1"/>
  <c r="A363" i="1"/>
  <c r="A367" i="1"/>
  <c r="A371" i="1"/>
  <c r="A375" i="1"/>
  <c r="A379" i="1"/>
  <c r="A383" i="1"/>
  <c r="A387" i="1"/>
  <c r="A391" i="1"/>
  <c r="A395" i="1"/>
  <c r="A399" i="1"/>
  <c r="A403" i="1"/>
  <c r="A407" i="1"/>
  <c r="A411" i="1"/>
  <c r="A186" i="1"/>
  <c r="A249" i="1"/>
  <c r="A265" i="1"/>
  <c r="A281" i="1"/>
  <c r="A297" i="1"/>
  <c r="A313" i="1"/>
  <c r="A321" i="1"/>
  <c r="A330" i="1"/>
  <c r="A334" i="1"/>
  <c r="A338" i="1"/>
  <c r="A342" i="1"/>
  <c r="A346" i="1"/>
  <c r="A350" i="1"/>
  <c r="A354" i="1"/>
  <c r="A358" i="1"/>
  <c r="A362" i="1"/>
  <c r="A366" i="1"/>
  <c r="A370" i="1"/>
  <c r="A374" i="1"/>
  <c r="A378" i="1"/>
  <c r="A382" i="1"/>
  <c r="A386" i="1"/>
  <c r="A390" i="1"/>
  <c r="A394" i="1"/>
  <c r="A398" i="1"/>
  <c r="A402" i="1"/>
  <c r="A406" i="1"/>
  <c r="A410" i="1"/>
  <c r="A413" i="1"/>
  <c r="A245" i="1"/>
  <c r="A261" i="1"/>
  <c r="A277" i="1"/>
  <c r="A293" i="1"/>
  <c r="A309" i="1"/>
  <c r="A319" i="1"/>
  <c r="A329" i="1"/>
  <c r="A333" i="1"/>
  <c r="A337" i="1"/>
  <c r="A341" i="1"/>
  <c r="A345" i="1"/>
  <c r="A349" i="1"/>
  <c r="A353" i="1"/>
  <c r="A357" i="1"/>
  <c r="A361" i="1"/>
  <c r="A365" i="1"/>
  <c r="A369" i="1"/>
  <c r="A373" i="1"/>
  <c r="A377" i="1"/>
  <c r="A381" i="1"/>
  <c r="A385" i="1"/>
  <c r="A389" i="1"/>
  <c r="A393" i="1"/>
  <c r="A397" i="1"/>
  <c r="A401" i="1"/>
  <c r="A405" i="1"/>
  <c r="A409" i="1"/>
  <c r="A412" i="1"/>
  <c r="A113" i="1"/>
  <c r="A218" i="1"/>
  <c r="A243" i="1"/>
  <c r="A257" i="1"/>
  <c r="A273" i="1"/>
  <c r="A289" i="1"/>
  <c r="A305" i="1"/>
  <c r="A317" i="1"/>
  <c r="A325" i="1"/>
  <c r="A326" i="1"/>
  <c r="A328" i="1"/>
  <c r="A332" i="1"/>
  <c r="A336" i="1"/>
  <c r="A340" i="1"/>
  <c r="A344" i="1"/>
  <c r="G413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15" i="1"/>
  <c r="G131" i="1"/>
  <c r="G147" i="1"/>
  <c r="G161" i="1"/>
  <c r="G169" i="1"/>
  <c r="G172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111" i="1"/>
  <c r="G127" i="1"/>
  <c r="G143" i="1"/>
  <c r="G159" i="1"/>
  <c r="G167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107" i="1"/>
  <c r="G123" i="1"/>
  <c r="G139" i="1"/>
  <c r="G155" i="1"/>
  <c r="G165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151" i="1"/>
  <c r="G188" i="1"/>
  <c r="G204" i="1"/>
  <c r="G220" i="1"/>
  <c r="G236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135" i="1"/>
  <c r="G184" i="1"/>
  <c r="G200" i="1"/>
  <c r="G216" i="1"/>
  <c r="G234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119" i="1"/>
  <c r="G180" i="1"/>
  <c r="G196" i="1"/>
  <c r="G212" i="1"/>
  <c r="G228" i="1"/>
  <c r="G232" i="1"/>
  <c r="G240" i="1"/>
  <c r="G242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192" i="1"/>
  <c r="G259" i="1"/>
  <c r="G275" i="1"/>
  <c r="G291" i="1"/>
  <c r="G307" i="1"/>
  <c r="G313" i="1"/>
  <c r="G321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2" i="1"/>
  <c r="G163" i="1"/>
  <c r="G176" i="1"/>
  <c r="G255" i="1"/>
  <c r="G271" i="1"/>
  <c r="G287" i="1"/>
  <c r="G303" i="1"/>
  <c r="G319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1" i="1"/>
  <c r="G414" i="1"/>
  <c r="G224" i="1"/>
  <c r="G251" i="1"/>
  <c r="G267" i="1"/>
  <c r="G283" i="1"/>
  <c r="G299" i="1"/>
  <c r="G317" i="1"/>
  <c r="G325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171" i="1"/>
  <c r="G208" i="1"/>
  <c r="G238" i="1"/>
  <c r="G247" i="1"/>
  <c r="G263" i="1"/>
  <c r="G279" i="1"/>
  <c r="G295" i="1"/>
  <c r="G311" i="1"/>
  <c r="G315" i="1"/>
  <c r="G323" i="1"/>
  <c r="G330" i="1"/>
  <c r="G334" i="1"/>
  <c r="G338" i="1"/>
  <c r="G342" i="1"/>
  <c r="B179" i="1"/>
  <c r="A414" i="1"/>
  <c r="D411" i="1"/>
  <c r="B409" i="1"/>
  <c r="G406" i="1"/>
  <c r="E404" i="1"/>
  <c r="A400" i="1"/>
  <c r="F397" i="1"/>
  <c r="D395" i="1"/>
  <c r="B393" i="1"/>
  <c r="G390" i="1"/>
  <c r="E388" i="1"/>
  <c r="A384" i="1"/>
  <c r="F381" i="1"/>
  <c r="D379" i="1"/>
  <c r="B377" i="1"/>
  <c r="G374" i="1"/>
  <c r="E372" i="1"/>
  <c r="A368" i="1"/>
  <c r="F365" i="1"/>
  <c r="D363" i="1"/>
  <c r="B361" i="1"/>
  <c r="G358" i="1"/>
  <c r="E356" i="1"/>
  <c r="A352" i="1"/>
  <c r="E396" i="1"/>
  <c r="A392" i="1"/>
  <c r="F389" i="1"/>
  <c r="E380" i="1"/>
  <c r="A376" i="1"/>
  <c r="F373" i="1"/>
  <c r="B369" i="1"/>
  <c r="E364" i="1"/>
  <c r="A360" i="1"/>
  <c r="B353" i="1"/>
  <c r="E348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20" i="1"/>
  <c r="D136" i="1"/>
  <c r="D152" i="1"/>
  <c r="D166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116" i="1"/>
  <c r="D132" i="1"/>
  <c r="D148" i="1"/>
  <c r="D164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112" i="1"/>
  <c r="D128" i="1"/>
  <c r="D144" i="1"/>
  <c r="D162" i="1"/>
  <c r="D172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124" i="1"/>
  <c r="D160" i="1"/>
  <c r="D177" i="1"/>
  <c r="D193" i="1"/>
  <c r="D209" i="1"/>
  <c r="D225" i="1"/>
  <c r="D233" i="1"/>
  <c r="D241" i="1"/>
  <c r="D242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108" i="1"/>
  <c r="D170" i="1"/>
  <c r="D173" i="1"/>
  <c r="D189" i="1"/>
  <c r="D205" i="1"/>
  <c r="D221" i="1"/>
  <c r="D239" i="1"/>
  <c r="D243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156" i="1"/>
  <c r="D185" i="1"/>
  <c r="D201" i="1"/>
  <c r="D217" i="1"/>
  <c r="D237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229" i="1"/>
  <c r="D235" i="1"/>
  <c r="D248" i="1"/>
  <c r="D264" i="1"/>
  <c r="D280" i="1"/>
  <c r="D296" i="1"/>
  <c r="D312" i="1"/>
  <c r="D318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3" i="1"/>
  <c r="D213" i="1"/>
  <c r="D244" i="1"/>
  <c r="D260" i="1"/>
  <c r="D276" i="1"/>
  <c r="D292" i="1"/>
  <c r="D308" i="1"/>
  <c r="D316" i="1"/>
  <c r="D324" i="1"/>
  <c r="D326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2" i="1"/>
  <c r="D140" i="1"/>
  <c r="D168" i="1"/>
  <c r="D197" i="1"/>
  <c r="D256" i="1"/>
  <c r="D272" i="1"/>
  <c r="D288" i="1"/>
  <c r="D304" i="1"/>
  <c r="D314" i="1"/>
  <c r="D322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4" i="1"/>
  <c r="D181" i="1"/>
  <c r="D252" i="1"/>
  <c r="D268" i="1"/>
  <c r="D284" i="1"/>
  <c r="D300" i="1"/>
  <c r="D320" i="1"/>
  <c r="D327" i="1"/>
  <c r="D331" i="1"/>
  <c r="D335" i="1"/>
  <c r="D339" i="1"/>
  <c r="D343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06" i="1"/>
  <c r="F122" i="1"/>
  <c r="F138" i="1"/>
  <c r="F154" i="1"/>
  <c r="F160" i="1"/>
  <c r="F168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118" i="1"/>
  <c r="F134" i="1"/>
  <c r="F150" i="1"/>
  <c r="F166" i="1"/>
  <c r="F170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114" i="1"/>
  <c r="F130" i="1"/>
  <c r="F146" i="1"/>
  <c r="F164" i="1"/>
  <c r="F171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142" i="1"/>
  <c r="F172" i="1"/>
  <c r="F179" i="1"/>
  <c r="F195" i="1"/>
  <c r="F211" i="1"/>
  <c r="F227" i="1"/>
  <c r="F235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126" i="1"/>
  <c r="F175" i="1"/>
  <c r="F191" i="1"/>
  <c r="F207" i="1"/>
  <c r="F223" i="1"/>
  <c r="F233" i="1"/>
  <c r="F241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110" i="1"/>
  <c r="F162" i="1"/>
  <c r="F187" i="1"/>
  <c r="F203" i="1"/>
  <c r="F219" i="1"/>
  <c r="F239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158" i="1"/>
  <c r="F183" i="1"/>
  <c r="F243" i="1"/>
  <c r="F250" i="1"/>
  <c r="F266" i="1"/>
  <c r="F282" i="1"/>
  <c r="F298" i="1"/>
  <c r="F320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1" i="1"/>
  <c r="F414" i="1"/>
  <c r="F231" i="1"/>
  <c r="F246" i="1"/>
  <c r="F262" i="1"/>
  <c r="F278" i="1"/>
  <c r="F294" i="1"/>
  <c r="F310" i="1"/>
  <c r="F318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215" i="1"/>
  <c r="F237" i="1"/>
  <c r="F258" i="1"/>
  <c r="F274" i="1"/>
  <c r="F290" i="1"/>
  <c r="F306" i="1"/>
  <c r="F316" i="1"/>
  <c r="F324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3" i="1"/>
  <c r="F199" i="1"/>
  <c r="F254" i="1"/>
  <c r="F270" i="1"/>
  <c r="F286" i="1"/>
  <c r="F302" i="1"/>
  <c r="F314" i="1"/>
  <c r="F322" i="1"/>
  <c r="F326" i="1"/>
  <c r="F329" i="1"/>
  <c r="F333" i="1"/>
  <c r="F337" i="1"/>
  <c r="F341" i="1"/>
  <c r="G410" i="1"/>
  <c r="E408" i="1"/>
  <c r="A404" i="1"/>
  <c r="F401" i="1"/>
  <c r="D399" i="1"/>
  <c r="B397" i="1"/>
  <c r="G394" i="1"/>
  <c r="E392" i="1"/>
  <c r="A388" i="1"/>
  <c r="F385" i="1"/>
  <c r="D383" i="1"/>
  <c r="B381" i="1"/>
  <c r="G378" i="1"/>
  <c r="E376" i="1"/>
  <c r="A372" i="1"/>
  <c r="F369" i="1"/>
  <c r="D367" i="1"/>
  <c r="B365" i="1"/>
  <c r="G362" i="1"/>
  <c r="E360" i="1"/>
  <c r="A356" i="1"/>
  <c r="F353" i="1"/>
  <c r="D351" i="1"/>
  <c r="G346" i="1"/>
  <c r="B345" i="1"/>
  <c r="B341" i="1"/>
  <c r="B337" i="1"/>
  <c r="C334" i="1"/>
  <c r="B333" i="1"/>
  <c r="C330" i="1"/>
  <c r="B329" i="1"/>
  <c r="C319" i="1"/>
  <c r="B318" i="1"/>
  <c r="C307" i="1"/>
  <c r="B298" i="1"/>
  <c r="C291" i="1"/>
  <c r="B282" i="1"/>
  <c r="C275" i="1"/>
  <c r="B266" i="1"/>
  <c r="C259" i="1"/>
  <c r="B250" i="1"/>
  <c r="B227" i="1"/>
  <c r="B413" i="1"/>
  <c r="C411" i="1"/>
  <c r="B410" i="1"/>
  <c r="C407" i="1"/>
  <c r="B406" i="1"/>
  <c r="C403" i="1"/>
  <c r="B402" i="1"/>
  <c r="C399" i="1"/>
  <c r="B398" i="1"/>
  <c r="C395" i="1"/>
  <c r="B394" i="1"/>
  <c r="C391" i="1"/>
  <c r="B390" i="1"/>
  <c r="C387" i="1"/>
  <c r="B386" i="1"/>
  <c r="C383" i="1"/>
  <c r="B382" i="1"/>
  <c r="C379" i="1"/>
  <c r="B378" i="1"/>
  <c r="C375" i="1"/>
  <c r="B374" i="1"/>
  <c r="C371" i="1"/>
  <c r="B370" i="1"/>
  <c r="C367" i="1"/>
  <c r="B366" i="1"/>
  <c r="C363" i="1"/>
  <c r="B362" i="1"/>
  <c r="C359" i="1"/>
  <c r="B358" i="1"/>
  <c r="C355" i="1"/>
  <c r="B354" i="1"/>
  <c r="C351" i="1"/>
  <c r="B350" i="1"/>
  <c r="C347" i="1"/>
  <c r="B346" i="1"/>
  <c r="C343" i="1"/>
  <c r="B342" i="1"/>
  <c r="C339" i="1"/>
  <c r="B338" i="1"/>
  <c r="C335" i="1"/>
  <c r="B334" i="1"/>
  <c r="C331" i="1"/>
  <c r="B330" i="1"/>
  <c r="C327" i="1"/>
  <c r="C321" i="1"/>
  <c r="B320" i="1"/>
  <c r="C313" i="1"/>
  <c r="C311" i="1"/>
  <c r="B302" i="1"/>
  <c r="C295" i="1"/>
  <c r="B286" i="1"/>
  <c r="C279" i="1"/>
  <c r="B270" i="1"/>
  <c r="C263" i="1"/>
  <c r="B254" i="1"/>
  <c r="C247" i="1"/>
  <c r="C242" i="1"/>
  <c r="B233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18" i="1"/>
  <c r="B134" i="1"/>
  <c r="B150" i="1"/>
  <c r="B164" i="1"/>
  <c r="B172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114" i="1"/>
  <c r="B130" i="1"/>
  <c r="B146" i="1"/>
  <c r="B162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110" i="1"/>
  <c r="B126" i="1"/>
  <c r="B142" i="1"/>
  <c r="B158" i="1"/>
  <c r="B160" i="1"/>
  <c r="B168" i="1"/>
  <c r="B170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106" i="1"/>
  <c r="B175" i="1"/>
  <c r="B191" i="1"/>
  <c r="B207" i="1"/>
  <c r="B223" i="1"/>
  <c r="B239" i="1"/>
  <c r="B243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154" i="1"/>
  <c r="B166" i="1"/>
  <c r="B187" i="1"/>
  <c r="B203" i="1"/>
  <c r="B219" i="1"/>
  <c r="B237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138" i="1"/>
  <c r="B171" i="1"/>
  <c r="B183" i="1"/>
  <c r="B199" i="1"/>
  <c r="B215" i="1"/>
  <c r="B231" i="1"/>
  <c r="B235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11" i="1"/>
  <c r="C127" i="1"/>
  <c r="C143" i="1"/>
  <c r="C159" i="1"/>
  <c r="C165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107" i="1"/>
  <c r="C123" i="1"/>
  <c r="C139" i="1"/>
  <c r="C155" i="1"/>
  <c r="C163" i="1"/>
  <c r="C172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119" i="1"/>
  <c r="C135" i="1"/>
  <c r="C151" i="1"/>
  <c r="C161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115" i="1"/>
  <c r="C184" i="1"/>
  <c r="C200" i="1"/>
  <c r="C216" i="1"/>
  <c r="C232" i="1"/>
  <c r="C240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180" i="1"/>
  <c r="C196" i="1"/>
  <c r="C212" i="1"/>
  <c r="C228" i="1"/>
  <c r="C238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147" i="1"/>
  <c r="C167" i="1"/>
  <c r="C176" i="1"/>
  <c r="C192" i="1"/>
  <c r="C208" i="1"/>
  <c r="C224" i="1"/>
  <c r="C236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414" i="1"/>
  <c r="B411" i="1"/>
  <c r="C408" i="1"/>
  <c r="B407" i="1"/>
  <c r="C404" i="1"/>
  <c r="B403" i="1"/>
  <c r="C400" i="1"/>
  <c r="B399" i="1"/>
  <c r="C396" i="1"/>
  <c r="B395" i="1"/>
  <c r="C392" i="1"/>
  <c r="B391" i="1"/>
  <c r="C388" i="1"/>
  <c r="B387" i="1"/>
  <c r="C384" i="1"/>
  <c r="B383" i="1"/>
  <c r="C380" i="1"/>
  <c r="B379" i="1"/>
  <c r="C376" i="1"/>
  <c r="B375" i="1"/>
  <c r="C372" i="1"/>
  <c r="B371" i="1"/>
  <c r="C368" i="1"/>
  <c r="B367" i="1"/>
  <c r="C364" i="1"/>
  <c r="B363" i="1"/>
  <c r="C360" i="1"/>
  <c r="B359" i="1"/>
  <c r="C356" i="1"/>
  <c r="B355" i="1"/>
  <c r="C352" i="1"/>
  <c r="B351" i="1"/>
  <c r="C348" i="1"/>
  <c r="B347" i="1"/>
  <c r="C344" i="1"/>
  <c r="B343" i="1"/>
  <c r="C340" i="1"/>
  <c r="B339" i="1"/>
  <c r="C336" i="1"/>
  <c r="B335" i="1"/>
  <c r="C332" i="1"/>
  <c r="B331" i="1"/>
  <c r="C328" i="1"/>
  <c r="B327" i="1"/>
  <c r="C323" i="1"/>
  <c r="B322" i="1"/>
  <c r="C315" i="1"/>
  <c r="B314" i="1"/>
  <c r="B306" i="1"/>
  <c r="C299" i="1"/>
  <c r="B290" i="1"/>
  <c r="C283" i="1"/>
  <c r="B274" i="1"/>
  <c r="C267" i="1"/>
  <c r="B258" i="1"/>
  <c r="C251" i="1"/>
  <c r="B241" i="1"/>
  <c r="C204" i="1"/>
  <c r="B195" i="1"/>
  <c r="C131" i="1"/>
  <c r="B414" i="1"/>
  <c r="C412" i="1"/>
  <c r="C409" i="1"/>
  <c r="B408" i="1"/>
  <c r="C405" i="1"/>
  <c r="B404" i="1"/>
  <c r="C401" i="1"/>
  <c r="B400" i="1"/>
  <c r="C397" i="1"/>
  <c r="B396" i="1"/>
  <c r="C393" i="1"/>
  <c r="B392" i="1"/>
  <c r="C389" i="1"/>
  <c r="B388" i="1"/>
  <c r="C385" i="1"/>
  <c r="B384" i="1"/>
  <c r="C381" i="1"/>
  <c r="B380" i="1"/>
  <c r="C377" i="1"/>
  <c r="B376" i="1"/>
  <c r="C373" i="1"/>
  <c r="B372" i="1"/>
  <c r="C369" i="1"/>
  <c r="B368" i="1"/>
  <c r="C365" i="1"/>
  <c r="B364" i="1"/>
  <c r="C361" i="1"/>
  <c r="B360" i="1"/>
  <c r="C357" i="1"/>
  <c r="B356" i="1"/>
  <c r="C353" i="1"/>
  <c r="B352" i="1"/>
  <c r="C349" i="1"/>
  <c r="B348" i="1"/>
  <c r="C345" i="1"/>
  <c r="B344" i="1"/>
  <c r="C341" i="1"/>
  <c r="B340" i="1"/>
  <c r="C337" i="1"/>
  <c r="B336" i="1"/>
  <c r="C333" i="1"/>
  <c r="B332" i="1"/>
  <c r="C329" i="1"/>
  <c r="B328" i="1"/>
  <c r="B326" i="1"/>
  <c r="C325" i="1"/>
  <c r="B324" i="1"/>
  <c r="C317" i="1"/>
  <c r="B316" i="1"/>
  <c r="B310" i="1"/>
  <c r="C303" i="1"/>
  <c r="B294" i="1"/>
  <c r="C287" i="1"/>
  <c r="B278" i="1"/>
  <c r="C271" i="1"/>
  <c r="B262" i="1"/>
  <c r="C255" i="1"/>
  <c r="B246" i="1"/>
  <c r="C220" i="1"/>
  <c r="B211" i="1"/>
  <c r="B1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color theme="1"/>
      <name val="等线"/>
      <family val="2"/>
      <charset val="136"/>
      <scheme val="minor"/>
    </font>
    <font>
      <sz val="12"/>
      <name val="新細明體"/>
      <family val="1"/>
      <charset val="136"/>
    </font>
    <font>
      <sz val="9"/>
      <name val="等线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1" applyFill="1" applyBorder="1">
      <alignment vertical="center"/>
    </xf>
    <xf numFmtId="176" fontId="1" fillId="2" borderId="1" xfId="1" applyNumberFormat="1" applyFill="1" applyBorder="1">
      <alignment vertical="center"/>
    </xf>
    <xf numFmtId="176" fontId="0" fillId="2" borderId="1" xfId="0" applyNumberFormat="1" applyFill="1" applyBorder="1">
      <alignment vertical="center"/>
    </xf>
  </cellXfs>
  <cellStyles count="2">
    <cellStyle name="常规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6"/>
  <sheetViews>
    <sheetView tabSelected="1" topLeftCell="D1" zoomScale="40" zoomScaleNormal="40" workbookViewId="0">
      <selection activeCell="G18" sqref="G18"/>
    </sheetView>
  </sheetViews>
  <sheetFormatPr defaultRowHeight="15.5" x14ac:dyDescent="0.35"/>
  <cols>
    <col min="1" max="7" width="30.765625" style="1" customWidth="1"/>
    <col min="10" max="16" width="30.765625" style="1" customWidth="1"/>
  </cols>
  <sheetData>
    <row r="1" spans="1:16" x14ac:dyDescent="0.35">
      <c r="A1" s="3">
        <f>(J1-J$415)/J$416</f>
        <v>-0.8247216501066682</v>
      </c>
      <c r="B1" s="3">
        <f t="shared" ref="B1:G1" si="0">(K1-K$415)/K$416</f>
        <v>1.2556283272895663</v>
      </c>
      <c r="C1" s="3">
        <f t="shared" si="0"/>
        <v>-0.79249503588198444</v>
      </c>
      <c r="D1" s="3">
        <f t="shared" si="0"/>
        <v>2.0074074299597511</v>
      </c>
      <c r="E1" s="3">
        <f t="shared" si="0"/>
        <v>1.1254298637303799</v>
      </c>
      <c r="F1" s="3">
        <f t="shared" si="0"/>
        <v>0.44876222483940836</v>
      </c>
      <c r="G1" s="3">
        <f t="shared" si="0"/>
        <v>-5.9008809652966072E-3</v>
      </c>
      <c r="J1" s="3">
        <v>2012.9166667</v>
      </c>
      <c r="K1" s="2">
        <v>32</v>
      </c>
      <c r="L1" s="2">
        <v>84.878820000000005</v>
      </c>
      <c r="M1" s="2">
        <v>10</v>
      </c>
      <c r="N1" s="2">
        <v>24.982980000000001</v>
      </c>
      <c r="O1" s="2">
        <v>121.54024</v>
      </c>
      <c r="P1" s="1">
        <v>37.9</v>
      </c>
    </row>
    <row r="2" spans="1:16" x14ac:dyDescent="0.35">
      <c r="A2" s="3">
        <f t="shared" ref="A2:A65" si="1">(J2-J$415)/J$416</f>
        <v>-0.8247216501066682</v>
      </c>
      <c r="B2" s="3">
        <f t="shared" ref="B2:B65" si="2">(K2-K$415)/K$416</f>
        <v>0.15708621507933704</v>
      </c>
      <c r="C2" s="3">
        <f t="shared" ref="C2:C65" si="3">(L2-L$415)/L$416</f>
        <v>-0.61661162632406685</v>
      </c>
      <c r="D2" s="3">
        <f t="shared" ref="D2:D65" si="4">(M2-M$415)/M$416</f>
        <v>1.6675028589972412</v>
      </c>
      <c r="E2" s="3">
        <f t="shared" ref="E2:E65" si="5">(N2-N$415)/N$416</f>
        <v>0.91244418100725</v>
      </c>
      <c r="F2" s="3">
        <f t="shared" ref="F2:F65" si="6">(O2-O$415)/O$416</f>
        <v>0.40113894161644148</v>
      </c>
      <c r="G2" s="3">
        <f t="shared" ref="G2:G65" si="7">(P2-P$415)/P$416</f>
        <v>0.31050720019193462</v>
      </c>
      <c r="J2" s="3">
        <v>2012.9166667</v>
      </c>
      <c r="K2" s="2">
        <v>19.5</v>
      </c>
      <c r="L2" s="2">
        <v>306.59469999999999</v>
      </c>
      <c r="M2" s="2">
        <v>9</v>
      </c>
      <c r="N2" s="2">
        <v>24.980340000000002</v>
      </c>
      <c r="O2" s="2">
        <v>121.53951000000001</v>
      </c>
      <c r="P2" s="1">
        <v>42.2</v>
      </c>
    </row>
    <row r="3" spans="1:16" x14ac:dyDescent="0.35">
      <c r="A3" s="3">
        <f t="shared" si="1"/>
        <v>1.5422438638804914</v>
      </c>
      <c r="B3" s="3">
        <f t="shared" si="2"/>
        <v>-0.38779067257693661</v>
      </c>
      <c r="C3" s="3">
        <f t="shared" si="3"/>
        <v>-0.41401527287245721</v>
      </c>
      <c r="D3" s="3">
        <f t="shared" si="4"/>
        <v>0.30788457514720113</v>
      </c>
      <c r="E3" s="3">
        <f t="shared" si="5"/>
        <v>1.4868601131997858</v>
      </c>
      <c r="F3" s="3">
        <f t="shared" si="6"/>
        <v>0.68818338844301663</v>
      </c>
      <c r="G3" s="3">
        <f t="shared" si="7"/>
        <v>0.68578190109934756</v>
      </c>
      <c r="J3" s="3">
        <v>2013.5833333</v>
      </c>
      <c r="K3" s="2">
        <v>13.3</v>
      </c>
      <c r="L3" s="2">
        <v>561.98450000000003</v>
      </c>
      <c r="M3" s="2">
        <v>5</v>
      </c>
      <c r="N3" s="2">
        <v>24.987459999999999</v>
      </c>
      <c r="O3" s="2">
        <v>121.54391</v>
      </c>
      <c r="P3" s="1">
        <v>47.3</v>
      </c>
    </row>
    <row r="4" spans="1:16" x14ac:dyDescent="0.35">
      <c r="A4" s="3">
        <f t="shared" si="1"/>
        <v>1.2463732633931806</v>
      </c>
      <c r="B4" s="3">
        <f t="shared" si="2"/>
        <v>-0.38779067257693661</v>
      </c>
      <c r="C4" s="3">
        <f t="shared" si="3"/>
        <v>-0.41401527287245721</v>
      </c>
      <c r="D4" s="3">
        <f t="shared" si="4"/>
        <v>0.30788457514720113</v>
      </c>
      <c r="E4" s="3">
        <f t="shared" si="5"/>
        <v>1.4868601131997858</v>
      </c>
      <c r="F4" s="3">
        <f t="shared" si="6"/>
        <v>0.68818338844301663</v>
      </c>
      <c r="G4" s="3">
        <f t="shared" si="7"/>
        <v>1.2376564612573084</v>
      </c>
      <c r="J4" s="3">
        <v>2013.5</v>
      </c>
      <c r="K4" s="2">
        <v>13.3</v>
      </c>
      <c r="L4" s="2">
        <v>561.98450000000003</v>
      </c>
      <c r="M4" s="2">
        <v>5</v>
      </c>
      <c r="N4" s="2">
        <v>24.987459999999999</v>
      </c>
      <c r="O4" s="2">
        <v>121.54391</v>
      </c>
      <c r="P4" s="1">
        <v>54.8</v>
      </c>
    </row>
    <row r="5" spans="1:16" x14ac:dyDescent="0.35">
      <c r="A5" s="3">
        <f t="shared" si="1"/>
        <v>-1.1205926056383158</v>
      </c>
      <c r="B5" s="3">
        <f t="shared" si="2"/>
        <v>-1.1172226350845289</v>
      </c>
      <c r="C5" s="3">
        <f t="shared" si="3"/>
        <v>-0.54999672860364324</v>
      </c>
      <c r="D5" s="3">
        <f t="shared" si="4"/>
        <v>0.30788457514720113</v>
      </c>
      <c r="E5" s="3">
        <f t="shared" si="5"/>
        <v>0.83418807788528981</v>
      </c>
      <c r="F5" s="3">
        <f t="shared" si="6"/>
        <v>0.59293682199615583</v>
      </c>
      <c r="G5" s="3">
        <f t="shared" si="7"/>
        <v>0.37673214741088978</v>
      </c>
      <c r="J5" s="3">
        <v>2012.8333333</v>
      </c>
      <c r="K5" s="2">
        <v>5</v>
      </c>
      <c r="L5" s="2">
        <v>390.5684</v>
      </c>
      <c r="M5" s="2">
        <v>5</v>
      </c>
      <c r="N5" s="2">
        <v>24.979369999999999</v>
      </c>
      <c r="O5" s="2">
        <v>121.54245</v>
      </c>
      <c r="P5" s="1">
        <v>43.1</v>
      </c>
    </row>
    <row r="6" spans="1:16" x14ac:dyDescent="0.35">
      <c r="A6" s="3">
        <f t="shared" si="1"/>
        <v>-1.7123338066129372</v>
      </c>
      <c r="B6" s="3">
        <f t="shared" si="2"/>
        <v>-0.9326675602332104</v>
      </c>
      <c r="C6" s="3">
        <f t="shared" si="3"/>
        <v>0.86558609042211609</v>
      </c>
      <c r="D6" s="3">
        <f t="shared" si="4"/>
        <v>-0.37192456677781893</v>
      </c>
      <c r="E6" s="3">
        <f t="shared" si="5"/>
        <v>-0.48245068803977348</v>
      </c>
      <c r="F6" s="3">
        <f t="shared" si="6"/>
        <v>-1.3583130426863803</v>
      </c>
      <c r="G6" s="3">
        <f t="shared" si="7"/>
        <v>-0.43268387415411946</v>
      </c>
      <c r="J6" s="3">
        <v>2012.6666667</v>
      </c>
      <c r="K6" s="2">
        <v>7.1</v>
      </c>
      <c r="L6" s="2">
        <v>2175.0300000000002</v>
      </c>
      <c r="M6" s="2">
        <v>3</v>
      </c>
      <c r="N6" s="2">
        <v>24.963049999999999</v>
      </c>
      <c r="O6" s="2">
        <v>121.51254</v>
      </c>
      <c r="P6" s="1">
        <v>32.1</v>
      </c>
    </row>
    <row r="7" spans="1:16" x14ac:dyDescent="0.35">
      <c r="A7" s="3">
        <f t="shared" si="1"/>
        <v>-1.7123338066129372</v>
      </c>
      <c r="B7" s="3">
        <f t="shared" si="2"/>
        <v>1.4753367497316121</v>
      </c>
      <c r="C7" s="3">
        <f t="shared" si="3"/>
        <v>-0.36523741980688978</v>
      </c>
      <c r="D7" s="3">
        <f t="shared" si="4"/>
        <v>0.9876937170722212</v>
      </c>
      <c r="E7" s="3">
        <f t="shared" si="5"/>
        <v>0.83096102208657618</v>
      </c>
      <c r="F7" s="3">
        <f t="shared" si="6"/>
        <v>0.19955545509456443</v>
      </c>
      <c r="G7" s="3">
        <f t="shared" si="7"/>
        <v>0.17069897828525077</v>
      </c>
      <c r="J7" s="3">
        <v>2012.6666667</v>
      </c>
      <c r="K7" s="2">
        <v>34.5</v>
      </c>
      <c r="L7" s="2">
        <v>623.47310000000004</v>
      </c>
      <c r="M7" s="2">
        <v>7</v>
      </c>
      <c r="N7" s="2">
        <v>24.979330000000001</v>
      </c>
      <c r="O7" s="2">
        <v>121.53642000000001</v>
      </c>
      <c r="P7" s="1">
        <v>40.299999999999997</v>
      </c>
    </row>
    <row r="8" spans="1:16" x14ac:dyDescent="0.35">
      <c r="A8" s="3">
        <f t="shared" si="1"/>
        <v>0.95050266290586993</v>
      </c>
      <c r="B8" s="3">
        <f t="shared" si="2"/>
        <v>0.22739291026079178</v>
      </c>
      <c r="C8" s="3">
        <f t="shared" si="3"/>
        <v>-0.63167781324313588</v>
      </c>
      <c r="D8" s="3">
        <f t="shared" si="4"/>
        <v>0.64778914610971117</v>
      </c>
      <c r="E8" s="3">
        <f t="shared" si="5"/>
        <v>0.91889829260467737</v>
      </c>
      <c r="F8" s="3">
        <f t="shared" si="6"/>
        <v>0.58184646836892762</v>
      </c>
      <c r="G8" s="3">
        <f t="shared" si="7"/>
        <v>0.64163193628671111</v>
      </c>
      <c r="J8" s="3">
        <v>2013.4166667</v>
      </c>
      <c r="K8" s="2">
        <v>20.3</v>
      </c>
      <c r="L8" s="2">
        <v>287.60250000000002</v>
      </c>
      <c r="M8" s="2">
        <v>6</v>
      </c>
      <c r="N8" s="2">
        <v>24.980419999999999</v>
      </c>
      <c r="O8" s="2">
        <v>121.54228000000001</v>
      </c>
      <c r="P8" s="1">
        <v>46.7</v>
      </c>
    </row>
    <row r="9" spans="1:16" x14ac:dyDescent="0.35">
      <c r="A9" s="3">
        <f t="shared" si="1"/>
        <v>1.2463732633931806</v>
      </c>
      <c r="B9" s="3">
        <f t="shared" si="2"/>
        <v>1.2292633165965208</v>
      </c>
      <c r="C9" s="3">
        <f t="shared" si="3"/>
        <v>3.5127773730765086</v>
      </c>
      <c r="D9" s="3">
        <f t="shared" si="4"/>
        <v>-1.0517337087028391</v>
      </c>
      <c r="E9" s="3">
        <f t="shared" si="5"/>
        <v>-1.4586350671876431</v>
      </c>
      <c r="F9" s="3">
        <f t="shared" si="6"/>
        <v>-3.1823500275254362</v>
      </c>
      <c r="G9" s="3">
        <f t="shared" si="7"/>
        <v>-1.4113414275009035</v>
      </c>
      <c r="J9" s="3">
        <v>2013.5</v>
      </c>
      <c r="K9" s="2">
        <v>31.7</v>
      </c>
      <c r="L9" s="2">
        <v>5512.0379999999996</v>
      </c>
      <c r="M9" s="2">
        <v>1</v>
      </c>
      <c r="N9" s="2">
        <v>24.950949999999999</v>
      </c>
      <c r="O9" s="2">
        <v>121.48457999999999</v>
      </c>
      <c r="P9" s="1">
        <v>18.8</v>
      </c>
    </row>
    <row r="10" spans="1:16" x14ac:dyDescent="0.35">
      <c r="A10" s="3">
        <f t="shared" si="1"/>
        <v>0.95050266290586993</v>
      </c>
      <c r="B10" s="3">
        <f t="shared" si="2"/>
        <v>1.6472824716427577E-2</v>
      </c>
      <c r="C10" s="3">
        <f t="shared" si="3"/>
        <v>0.55473819790638812</v>
      </c>
      <c r="D10" s="3">
        <f t="shared" si="4"/>
        <v>-0.37192456677781893</v>
      </c>
      <c r="E10" s="3">
        <f t="shared" si="5"/>
        <v>-0.13876924546357941</v>
      </c>
      <c r="F10" s="3">
        <f t="shared" si="6"/>
        <v>-1.2069623343594551</v>
      </c>
      <c r="G10" s="3">
        <f t="shared" si="7"/>
        <v>-1.1685166210314006</v>
      </c>
      <c r="J10" s="3">
        <v>2013.4166667</v>
      </c>
      <c r="K10" s="2">
        <v>17.899999999999999</v>
      </c>
      <c r="L10" s="2">
        <v>1783.18</v>
      </c>
      <c r="M10" s="2">
        <v>3</v>
      </c>
      <c r="N10" s="2">
        <v>24.967310000000001</v>
      </c>
      <c r="O10" s="2">
        <v>121.51486</v>
      </c>
      <c r="P10" s="1">
        <v>22.1</v>
      </c>
    </row>
    <row r="11" spans="1:16" x14ac:dyDescent="0.35">
      <c r="A11" s="3">
        <f t="shared" si="1"/>
        <v>-0.2329804491320468</v>
      </c>
      <c r="B11" s="3">
        <f t="shared" si="2"/>
        <v>1.5017017604246574</v>
      </c>
      <c r="C11" s="3">
        <f t="shared" si="3"/>
        <v>-0.53837910097599795</v>
      </c>
      <c r="D11" s="3">
        <f t="shared" si="4"/>
        <v>-1.0517337087028391</v>
      </c>
      <c r="E11" s="3">
        <f t="shared" si="5"/>
        <v>0.35981087545660484</v>
      </c>
      <c r="F11" s="3">
        <f t="shared" si="6"/>
        <v>2.3414544541197957E-2</v>
      </c>
      <c r="G11" s="3">
        <f t="shared" si="7"/>
        <v>0.2516405804417518</v>
      </c>
      <c r="J11" s="3">
        <v>2013.0833333</v>
      </c>
      <c r="K11" s="2">
        <v>34.799999999999997</v>
      </c>
      <c r="L11" s="2">
        <v>405.21339999999998</v>
      </c>
      <c r="M11" s="2">
        <v>1</v>
      </c>
      <c r="N11" s="2">
        <v>24.973490000000002</v>
      </c>
      <c r="O11" s="2">
        <v>121.53372</v>
      </c>
      <c r="P11" s="1">
        <v>41.4</v>
      </c>
    </row>
    <row r="12" spans="1:16" x14ac:dyDescent="0.35">
      <c r="A12" s="3">
        <f t="shared" si="1"/>
        <v>0.65463170737422227</v>
      </c>
      <c r="B12" s="3">
        <f t="shared" si="2"/>
        <v>-1.002974255414665</v>
      </c>
      <c r="C12" s="3">
        <f t="shared" si="3"/>
        <v>-0.78807070692944037</v>
      </c>
      <c r="D12" s="3">
        <f t="shared" si="4"/>
        <v>1.6675028589972412</v>
      </c>
      <c r="E12" s="3">
        <f t="shared" si="5"/>
        <v>0.42757904723188561</v>
      </c>
      <c r="F12" s="3">
        <f t="shared" si="6"/>
        <v>0.63534111527700676</v>
      </c>
      <c r="G12" s="3">
        <f t="shared" si="7"/>
        <v>1.4804812677268115</v>
      </c>
      <c r="J12" s="3">
        <v>2013.3333333</v>
      </c>
      <c r="K12" s="2">
        <v>6.3</v>
      </c>
      <c r="L12" s="2">
        <v>90.456059999999994</v>
      </c>
      <c r="M12" s="2">
        <v>9</v>
      </c>
      <c r="N12" s="2">
        <v>24.974329999999998</v>
      </c>
      <c r="O12" s="2">
        <v>121.5431</v>
      </c>
      <c r="P12" s="1">
        <v>58.1</v>
      </c>
    </row>
    <row r="13" spans="1:16" x14ac:dyDescent="0.35">
      <c r="A13" s="3">
        <f t="shared" si="1"/>
        <v>-0.8247216501066682</v>
      </c>
      <c r="B13" s="3">
        <f t="shared" si="2"/>
        <v>-0.41415568326998214</v>
      </c>
      <c r="C13" s="3">
        <f t="shared" si="3"/>
        <v>-0.4693492915434489</v>
      </c>
      <c r="D13" s="3">
        <f t="shared" si="4"/>
        <v>0.30788457514720113</v>
      </c>
      <c r="E13" s="3">
        <f t="shared" si="5"/>
        <v>-0.31303025860071171</v>
      </c>
      <c r="F13" s="3">
        <f t="shared" si="6"/>
        <v>0.26153096065881376</v>
      </c>
      <c r="G13" s="3">
        <f t="shared" si="7"/>
        <v>9.7115703597522654E-2</v>
      </c>
      <c r="J13" s="3">
        <v>2012.9166667</v>
      </c>
      <c r="K13" s="2">
        <v>13</v>
      </c>
      <c r="L13" s="2">
        <v>492.23129999999998</v>
      </c>
      <c r="M13" s="2">
        <v>5</v>
      </c>
      <c r="N13" s="2">
        <v>24.965150000000001</v>
      </c>
      <c r="O13" s="2">
        <v>121.53737</v>
      </c>
      <c r="P13" s="1">
        <v>39.299999999999997</v>
      </c>
    </row>
    <row r="14" spans="1:16" x14ac:dyDescent="0.35">
      <c r="A14" s="3">
        <f t="shared" si="1"/>
        <v>-1.7123338066129372</v>
      </c>
      <c r="B14" s="3">
        <f t="shared" si="2"/>
        <v>0.23618124715847344</v>
      </c>
      <c r="C14" s="3">
        <f t="shared" si="3"/>
        <v>1.0992991230966627</v>
      </c>
      <c r="D14" s="3">
        <f t="shared" si="4"/>
        <v>-3.2019995815308906E-2</v>
      </c>
      <c r="E14" s="3">
        <f t="shared" si="5"/>
        <v>-0.64138318613244238</v>
      </c>
      <c r="F14" s="3">
        <f t="shared" si="6"/>
        <v>-1.4940067811869575</v>
      </c>
      <c r="G14" s="3">
        <f t="shared" si="7"/>
        <v>-1.0434250540622629</v>
      </c>
      <c r="J14" s="3">
        <v>2012.6666667</v>
      </c>
      <c r="K14" s="2">
        <v>20.399999999999999</v>
      </c>
      <c r="L14" s="2">
        <v>2469.645</v>
      </c>
      <c r="M14" s="2">
        <v>4</v>
      </c>
      <c r="N14" s="2">
        <v>24.961079999999999</v>
      </c>
      <c r="O14" s="2">
        <v>121.51045999999999</v>
      </c>
      <c r="P14" s="1">
        <v>23.8</v>
      </c>
    </row>
    <row r="15" spans="1:16" x14ac:dyDescent="0.35">
      <c r="A15" s="3">
        <f t="shared" si="1"/>
        <v>1.2463732633931806</v>
      </c>
      <c r="B15" s="3">
        <f t="shared" si="2"/>
        <v>-0.39657900947461855</v>
      </c>
      <c r="C15" s="3">
        <f t="shared" si="3"/>
        <v>6.4218081652821155E-2</v>
      </c>
      <c r="D15" s="3">
        <f t="shared" si="4"/>
        <v>-3.2019995815308906E-2</v>
      </c>
      <c r="E15" s="3">
        <f t="shared" si="5"/>
        <v>1.8176333325805518</v>
      </c>
      <c r="F15" s="3">
        <f t="shared" si="6"/>
        <v>4.5595251795654289E-2</v>
      </c>
      <c r="G15" s="3">
        <f t="shared" si="7"/>
        <v>-0.27080066984111795</v>
      </c>
      <c r="J15" s="3">
        <v>2013.5</v>
      </c>
      <c r="K15" s="2">
        <v>13.2</v>
      </c>
      <c r="L15" s="2">
        <v>1164.838</v>
      </c>
      <c r="M15" s="2">
        <v>4</v>
      </c>
      <c r="N15" s="2">
        <v>24.99156</v>
      </c>
      <c r="O15" s="2">
        <v>121.53406</v>
      </c>
      <c r="P15" s="1">
        <v>34.299999999999997</v>
      </c>
    </row>
    <row r="16" spans="1:16" x14ac:dyDescent="0.35">
      <c r="A16" s="3">
        <f t="shared" si="1"/>
        <v>1.5422438638804914</v>
      </c>
      <c r="B16" s="3">
        <f t="shared" si="2"/>
        <v>1.5807967925037945</v>
      </c>
      <c r="C16" s="3">
        <f t="shared" si="3"/>
        <v>-0.40035192738027298</v>
      </c>
      <c r="D16" s="3">
        <f t="shared" si="4"/>
        <v>-0.71182913774032897</v>
      </c>
      <c r="E16" s="3">
        <f t="shared" si="5"/>
        <v>1.0786375546470248</v>
      </c>
      <c r="F16" s="3">
        <f t="shared" si="6"/>
        <v>0.83692460179888373</v>
      </c>
      <c r="G16" s="3">
        <f t="shared" si="7"/>
        <v>0.9212483801000777</v>
      </c>
      <c r="J16" s="3">
        <v>2013.5833333</v>
      </c>
      <c r="K16" s="2">
        <v>35.700000000000003</v>
      </c>
      <c r="L16" s="2">
        <v>579.20830000000001</v>
      </c>
      <c r="M16" s="2">
        <v>2</v>
      </c>
      <c r="N16" s="2">
        <v>24.982399999999998</v>
      </c>
      <c r="O16" s="2">
        <v>121.54619</v>
      </c>
      <c r="P16" s="1">
        <v>50.5</v>
      </c>
    </row>
    <row r="17" spans="1:16" x14ac:dyDescent="0.35">
      <c r="A17" s="3">
        <f t="shared" si="1"/>
        <v>0.3587611068869116</v>
      </c>
      <c r="B17" s="3">
        <f t="shared" si="2"/>
        <v>-1.5566394799686205</v>
      </c>
      <c r="C17" s="3">
        <f t="shared" si="3"/>
        <v>-0.627397814175916</v>
      </c>
      <c r="D17" s="3">
        <f t="shared" si="4"/>
        <v>0.64778914610971117</v>
      </c>
      <c r="E17" s="3">
        <f t="shared" si="5"/>
        <v>0.67848263559162125</v>
      </c>
      <c r="F17" s="3">
        <f t="shared" si="6"/>
        <v>0.7318924292098602</v>
      </c>
      <c r="G17" s="3">
        <f>(P17-P$415)/P$416</f>
        <v>2.3634805639795484</v>
      </c>
      <c r="J17" s="3">
        <v>2013.25</v>
      </c>
      <c r="K17" s="2">
        <v>0</v>
      </c>
      <c r="L17" s="2">
        <v>292.99779999999998</v>
      </c>
      <c r="M17" s="2">
        <v>6</v>
      </c>
      <c r="N17" s="2">
        <v>24.977440000000001</v>
      </c>
      <c r="O17" s="2">
        <v>121.54458</v>
      </c>
      <c r="P17" s="1">
        <v>70.099999999999994</v>
      </c>
    </row>
    <row r="18" spans="1:16" x14ac:dyDescent="0.35">
      <c r="A18" s="3">
        <f t="shared" si="1"/>
        <v>-1.4164632061256266</v>
      </c>
      <c r="B18" s="3">
        <f t="shared" si="2"/>
        <v>-1.1038490789360279E-3</v>
      </c>
      <c r="C18" s="3">
        <f t="shared" si="3"/>
        <v>-0.58150346501364181</v>
      </c>
      <c r="D18" s="3">
        <f t="shared" si="4"/>
        <v>-1.0517337087028391</v>
      </c>
      <c r="E18" s="3">
        <f t="shared" si="5"/>
        <v>0.51712984564963038</v>
      </c>
      <c r="F18" s="3">
        <f t="shared" si="6"/>
        <v>-0.14163601238494034</v>
      </c>
      <c r="G18" s="3">
        <f t="shared" si="7"/>
        <v>-4.2692518309160668E-2</v>
      </c>
      <c r="J18" s="3">
        <v>2012.75</v>
      </c>
      <c r="K18" s="2">
        <v>17.7</v>
      </c>
      <c r="L18" s="2">
        <v>350.85149999999999</v>
      </c>
      <c r="M18" s="2">
        <v>1</v>
      </c>
      <c r="N18" s="2">
        <v>24.975439999999999</v>
      </c>
      <c r="O18" s="2">
        <v>121.53119</v>
      </c>
      <c r="P18" s="1">
        <v>37.4</v>
      </c>
    </row>
    <row r="19" spans="1:16" x14ac:dyDescent="0.35">
      <c r="A19" s="3">
        <f t="shared" si="1"/>
        <v>0.95050266290586993</v>
      </c>
      <c r="B19" s="3">
        <f t="shared" si="2"/>
        <v>-7.1410544260390757E-2</v>
      </c>
      <c r="C19" s="3">
        <f t="shared" si="3"/>
        <v>-0.56779172926640209</v>
      </c>
      <c r="D19" s="3">
        <f t="shared" si="4"/>
        <v>1.3275982880347312</v>
      </c>
      <c r="E19" s="3">
        <f t="shared" si="5"/>
        <v>-0.12344073041911607</v>
      </c>
      <c r="F19" s="3">
        <f t="shared" si="6"/>
        <v>0.72732581301074051</v>
      </c>
      <c r="G19" s="3">
        <f t="shared" si="7"/>
        <v>0.31786552766070697</v>
      </c>
      <c r="J19" s="3">
        <v>2013.4166667</v>
      </c>
      <c r="K19" s="2">
        <v>16.899999999999999</v>
      </c>
      <c r="L19" s="2">
        <v>368.13630000000001</v>
      </c>
      <c r="M19" s="2">
        <v>8</v>
      </c>
      <c r="N19" s="2">
        <v>24.967500000000001</v>
      </c>
      <c r="O19" s="2">
        <v>121.54451</v>
      </c>
      <c r="P19" s="1">
        <v>42.3</v>
      </c>
    </row>
    <row r="20" spans="1:16" x14ac:dyDescent="0.35">
      <c r="A20" s="3">
        <f t="shared" si="1"/>
        <v>-1.7123338066129372</v>
      </c>
      <c r="B20" s="3">
        <f t="shared" si="2"/>
        <v>-1.4248144265033931</v>
      </c>
      <c r="C20" s="3">
        <f t="shared" si="3"/>
        <v>-0.84127874337513064</v>
      </c>
      <c r="D20" s="3">
        <f t="shared" si="4"/>
        <v>0.9876937170722212</v>
      </c>
      <c r="E20" s="3">
        <f t="shared" si="5"/>
        <v>-0.10569192352561746</v>
      </c>
      <c r="F20" s="3">
        <f t="shared" si="6"/>
        <v>0.4996473767773566</v>
      </c>
      <c r="G20" s="3">
        <f t="shared" si="7"/>
        <v>0.71521521097443919</v>
      </c>
      <c r="J20" s="3">
        <v>2012.6666667</v>
      </c>
      <c r="K20" s="2">
        <v>1.5</v>
      </c>
      <c r="L20" s="2">
        <v>23.382840000000002</v>
      </c>
      <c r="M20" s="2">
        <v>7</v>
      </c>
      <c r="N20" s="2">
        <v>24.96772</v>
      </c>
      <c r="O20" s="2">
        <v>121.54102</v>
      </c>
      <c r="P20" s="1">
        <v>47.7</v>
      </c>
    </row>
    <row r="21" spans="1:16" x14ac:dyDescent="0.35">
      <c r="A21" s="3">
        <f t="shared" si="1"/>
        <v>0.95050266290586993</v>
      </c>
      <c r="B21" s="3">
        <f t="shared" si="2"/>
        <v>-1.161164319572938</v>
      </c>
      <c r="C21" s="3">
        <f t="shared" si="3"/>
        <v>0.94558628798887256</v>
      </c>
      <c r="D21" s="3">
        <f t="shared" si="4"/>
        <v>-0.37192456677781893</v>
      </c>
      <c r="E21" s="3">
        <f t="shared" si="5"/>
        <v>-0.47518981249238101</v>
      </c>
      <c r="F21" s="3">
        <f t="shared" si="6"/>
        <v>-1.4255075381936726</v>
      </c>
      <c r="G21" s="3">
        <f t="shared" si="7"/>
        <v>-0.6387170432797582</v>
      </c>
      <c r="J21" s="3">
        <v>2013.4166667</v>
      </c>
      <c r="K21" s="2">
        <v>4.5</v>
      </c>
      <c r="L21" s="2">
        <v>2275.877</v>
      </c>
      <c r="M21" s="2">
        <v>3</v>
      </c>
      <c r="N21" s="2">
        <v>24.963139999999999</v>
      </c>
      <c r="O21" s="2">
        <v>121.51151</v>
      </c>
      <c r="P21" s="1">
        <v>29.3</v>
      </c>
    </row>
    <row r="22" spans="1:16" x14ac:dyDescent="0.35">
      <c r="A22" s="3">
        <f t="shared" si="1"/>
        <v>0.95050266290586993</v>
      </c>
      <c r="B22" s="3">
        <f t="shared" si="2"/>
        <v>-0.633864105712028</v>
      </c>
      <c r="C22" s="3">
        <f t="shared" si="3"/>
        <v>-0.63836510850693151</v>
      </c>
      <c r="D22" s="3">
        <f t="shared" si="4"/>
        <v>0.9876937170722212</v>
      </c>
      <c r="E22" s="3">
        <f t="shared" si="5"/>
        <v>0.50422162245448887</v>
      </c>
      <c r="F22" s="3">
        <f t="shared" si="6"/>
        <v>0.78603944986186258</v>
      </c>
      <c r="G22" s="3">
        <f t="shared" si="7"/>
        <v>1.0021899822565787</v>
      </c>
      <c r="J22" s="3">
        <v>2013.4166667</v>
      </c>
      <c r="K22" s="2">
        <v>10.5</v>
      </c>
      <c r="L22" s="2">
        <v>279.17259999999999</v>
      </c>
      <c r="M22" s="2">
        <v>7</v>
      </c>
      <c r="N22" s="2">
        <v>24.975280000000001</v>
      </c>
      <c r="O22" s="2">
        <v>121.54541</v>
      </c>
      <c r="P22" s="1">
        <v>51.6</v>
      </c>
    </row>
    <row r="23" spans="1:16" x14ac:dyDescent="0.35">
      <c r="A23" s="3">
        <f t="shared" si="1"/>
        <v>-0.8247216501066682</v>
      </c>
      <c r="B23" s="3">
        <f t="shared" si="2"/>
        <v>-0.26475395600939106</v>
      </c>
      <c r="C23" s="3">
        <f t="shared" si="3"/>
        <v>0.21914701939995435</v>
      </c>
      <c r="D23" s="3">
        <f t="shared" si="4"/>
        <v>-1.0517337087028391</v>
      </c>
      <c r="E23" s="3">
        <f t="shared" si="5"/>
        <v>-1.3706977966692551</v>
      </c>
      <c r="F23" s="3">
        <f t="shared" si="6"/>
        <v>0.98240394644069662</v>
      </c>
      <c r="G23" s="3">
        <f t="shared" si="7"/>
        <v>-0.98455843431208034</v>
      </c>
      <c r="J23" s="3">
        <v>2012.9166667</v>
      </c>
      <c r="K23" s="2">
        <v>14.7</v>
      </c>
      <c r="L23" s="2">
        <v>1360.1389999999999</v>
      </c>
      <c r="M23" s="2">
        <v>1</v>
      </c>
      <c r="N23" s="2">
        <v>24.95204</v>
      </c>
      <c r="O23" s="2">
        <v>121.54841999999999</v>
      </c>
      <c r="P23" s="1">
        <v>24.6</v>
      </c>
    </row>
    <row r="24" spans="1:16" x14ac:dyDescent="0.35">
      <c r="A24" s="3">
        <f t="shared" si="1"/>
        <v>-0.2329804491320468</v>
      </c>
      <c r="B24" s="3">
        <f t="shared" si="2"/>
        <v>-0.66901745330275542</v>
      </c>
      <c r="C24" s="3">
        <f t="shared" si="3"/>
        <v>-0.63836510850693151</v>
      </c>
      <c r="D24" s="3">
        <f t="shared" si="4"/>
        <v>0.9876937170722212</v>
      </c>
      <c r="E24" s="3">
        <f t="shared" si="5"/>
        <v>0.50422162245448887</v>
      </c>
      <c r="F24" s="3">
        <f t="shared" si="6"/>
        <v>0.78603944986186258</v>
      </c>
      <c r="G24" s="3">
        <f t="shared" si="7"/>
        <v>0.72993186591198456</v>
      </c>
      <c r="J24" s="3">
        <v>2013.0833333</v>
      </c>
      <c r="K24" s="2">
        <v>10.1</v>
      </c>
      <c r="L24" s="2">
        <v>279.17259999999999</v>
      </c>
      <c r="M24" s="2">
        <v>7</v>
      </c>
      <c r="N24" s="2">
        <v>24.975280000000001</v>
      </c>
      <c r="O24" s="2">
        <v>121.54541</v>
      </c>
      <c r="P24" s="1">
        <v>47.9</v>
      </c>
    </row>
    <row r="25" spans="1:16" x14ac:dyDescent="0.35">
      <c r="A25" s="3">
        <f t="shared" si="1"/>
        <v>-0.52885104961935747</v>
      </c>
      <c r="B25" s="3">
        <f t="shared" si="2"/>
        <v>1.9235419315133859</v>
      </c>
      <c r="C25" s="3">
        <f t="shared" si="3"/>
        <v>-0.47849869885012081</v>
      </c>
      <c r="D25" s="3">
        <f t="shared" si="4"/>
        <v>-3.2019995815308906E-2</v>
      </c>
      <c r="E25" s="3">
        <f t="shared" si="5"/>
        <v>0.36303793125531852</v>
      </c>
      <c r="F25" s="3">
        <f t="shared" si="6"/>
        <v>0.35808227459166714</v>
      </c>
      <c r="G25" s="3">
        <f t="shared" si="7"/>
        <v>6.032406625365859E-2</v>
      </c>
      <c r="J25" s="3">
        <v>2013</v>
      </c>
      <c r="K25" s="2">
        <v>39.6</v>
      </c>
      <c r="L25" s="2">
        <v>480.6977</v>
      </c>
      <c r="M25" s="2">
        <v>4</v>
      </c>
      <c r="N25" s="2">
        <v>24.97353</v>
      </c>
      <c r="O25" s="2">
        <v>121.53885</v>
      </c>
      <c r="P25" s="1">
        <v>38.799999999999997</v>
      </c>
    </row>
    <row r="26" spans="1:16" x14ac:dyDescent="0.35">
      <c r="A26" s="3">
        <f t="shared" si="1"/>
        <v>-0.2329804491320468</v>
      </c>
      <c r="B26" s="3">
        <f t="shared" si="2"/>
        <v>1.0183432310521567</v>
      </c>
      <c r="C26" s="3">
        <f t="shared" si="3"/>
        <v>0.32047224707161803</v>
      </c>
      <c r="D26" s="3">
        <f t="shared" si="4"/>
        <v>-0.71182913774032897</v>
      </c>
      <c r="E26" s="3">
        <f t="shared" si="5"/>
        <v>0.51551631775027351</v>
      </c>
      <c r="F26" s="3">
        <f t="shared" si="6"/>
        <v>-1.0503926360904141</v>
      </c>
      <c r="G26" s="3">
        <f t="shared" si="7"/>
        <v>-0.80795857506153301</v>
      </c>
      <c r="J26" s="3">
        <v>2013.0833333</v>
      </c>
      <c r="K26" s="2">
        <v>29.3</v>
      </c>
      <c r="L26" s="2">
        <v>1487.8679999999999</v>
      </c>
      <c r="M26" s="2">
        <v>2</v>
      </c>
      <c r="N26" s="2">
        <v>24.97542</v>
      </c>
      <c r="O26" s="2">
        <v>121.51725999999999</v>
      </c>
      <c r="P26" s="1">
        <v>27</v>
      </c>
    </row>
    <row r="27" spans="1:16" x14ac:dyDescent="0.35">
      <c r="A27" s="3">
        <f t="shared" si="1"/>
        <v>-1.7123338066129372</v>
      </c>
      <c r="B27" s="3">
        <f t="shared" si="2"/>
        <v>-1.2842010361404839</v>
      </c>
      <c r="C27" s="3">
        <f t="shared" si="3"/>
        <v>-0.55531648352825846</v>
      </c>
      <c r="D27" s="3">
        <f t="shared" si="4"/>
        <v>0.30788457514720113</v>
      </c>
      <c r="E27" s="3">
        <f t="shared" si="5"/>
        <v>0.95358914244228288</v>
      </c>
      <c r="F27" s="3">
        <f t="shared" si="6"/>
        <v>0.68818338844301663</v>
      </c>
      <c r="G27" s="3">
        <f t="shared" si="7"/>
        <v>1.3406730458201281</v>
      </c>
      <c r="J27" s="3">
        <v>2012.6666667</v>
      </c>
      <c r="K27" s="2">
        <v>3.1</v>
      </c>
      <c r="L27" s="2">
        <v>383.86239999999998</v>
      </c>
      <c r="M27" s="2">
        <v>5</v>
      </c>
      <c r="N27" s="2">
        <v>24.98085</v>
      </c>
      <c r="O27" s="2">
        <v>121.54391</v>
      </c>
      <c r="P27" s="1">
        <v>56.2</v>
      </c>
    </row>
    <row r="28" spans="1:16" x14ac:dyDescent="0.35">
      <c r="A28" s="3">
        <f t="shared" si="1"/>
        <v>0.3587611068869116</v>
      </c>
      <c r="B28" s="3">
        <f t="shared" si="2"/>
        <v>-0.64265244260970977</v>
      </c>
      <c r="C28" s="3">
        <f t="shared" si="3"/>
        <v>-0.64052569373101176</v>
      </c>
      <c r="D28" s="3">
        <f t="shared" si="4"/>
        <v>0.30788457514720113</v>
      </c>
      <c r="E28" s="3">
        <f t="shared" si="5"/>
        <v>-1.056866620232596</v>
      </c>
      <c r="F28" s="3">
        <f t="shared" si="6"/>
        <v>0.37634873939000008</v>
      </c>
      <c r="G28" s="3">
        <f t="shared" si="7"/>
        <v>-0.3223089621225273</v>
      </c>
      <c r="J28" s="3">
        <v>2013.25</v>
      </c>
      <c r="K28" s="2">
        <v>10.4</v>
      </c>
      <c r="L28" s="2">
        <v>276.44900000000001</v>
      </c>
      <c r="M28" s="2">
        <v>5</v>
      </c>
      <c r="N28" s="2">
        <v>24.955929999999999</v>
      </c>
      <c r="O28" s="2">
        <v>121.53913</v>
      </c>
      <c r="P28" s="1">
        <v>33.6</v>
      </c>
    </row>
    <row r="29" spans="1:16" x14ac:dyDescent="0.35">
      <c r="A29" s="3">
        <f t="shared" si="1"/>
        <v>1.2463732633931806</v>
      </c>
      <c r="B29" s="3">
        <f t="shared" si="2"/>
        <v>0.13072120438629148</v>
      </c>
      <c r="C29" s="3">
        <f t="shared" si="3"/>
        <v>-0.41759020212503384</v>
      </c>
      <c r="D29" s="3">
        <f t="shared" si="4"/>
        <v>-3.2019995815308906E-2</v>
      </c>
      <c r="E29" s="3">
        <f t="shared" si="5"/>
        <v>0.41628435193610103</v>
      </c>
      <c r="F29" s="3">
        <f t="shared" si="6"/>
        <v>0.30067338522653753</v>
      </c>
      <c r="G29" s="3">
        <f t="shared" si="7"/>
        <v>0.66370691869302934</v>
      </c>
      <c r="J29" s="3">
        <v>2013.5</v>
      </c>
      <c r="K29" s="2">
        <v>19.2</v>
      </c>
      <c r="L29" s="2">
        <v>557.47799999999995</v>
      </c>
      <c r="M29" s="2">
        <v>4</v>
      </c>
      <c r="N29" s="2">
        <v>24.97419</v>
      </c>
      <c r="O29" s="2">
        <v>121.53797</v>
      </c>
      <c r="P29" s="1">
        <v>47</v>
      </c>
    </row>
    <row r="30" spans="1:16" x14ac:dyDescent="0.35">
      <c r="A30" s="3">
        <f t="shared" si="1"/>
        <v>-0.2329804491320468</v>
      </c>
      <c r="B30" s="3">
        <f t="shared" si="2"/>
        <v>-0.9326675602332104</v>
      </c>
      <c r="C30" s="3">
        <f t="shared" si="3"/>
        <v>-0.50186397316776532</v>
      </c>
      <c r="D30" s="3">
        <f t="shared" si="4"/>
        <v>0.30788457514720113</v>
      </c>
      <c r="E30" s="3">
        <f t="shared" si="5"/>
        <v>0.53245836069409369</v>
      </c>
      <c r="F30" s="3">
        <f t="shared" si="6"/>
        <v>0.88585263250877033</v>
      </c>
      <c r="G30" s="3">
        <f t="shared" si="7"/>
        <v>1.4068979930390835</v>
      </c>
      <c r="J30" s="3">
        <v>2013.0833333</v>
      </c>
      <c r="K30" s="2">
        <v>7.1</v>
      </c>
      <c r="L30" s="2">
        <v>451.24380000000002</v>
      </c>
      <c r="M30" s="2">
        <v>5</v>
      </c>
      <c r="N30" s="2">
        <v>24.975629999999999</v>
      </c>
      <c r="O30" s="2">
        <v>121.54694000000001</v>
      </c>
      <c r="P30" s="1">
        <v>57.1</v>
      </c>
    </row>
    <row r="31" spans="1:16" x14ac:dyDescent="0.35">
      <c r="A31" s="3">
        <f t="shared" si="1"/>
        <v>1.2463732633931806</v>
      </c>
      <c r="B31" s="3">
        <f t="shared" si="2"/>
        <v>0.71953977653097434</v>
      </c>
      <c r="C31" s="3">
        <f t="shared" si="3"/>
        <v>2.7255647038352238</v>
      </c>
      <c r="D31" s="3">
        <f t="shared" si="4"/>
        <v>-1.391638279665349</v>
      </c>
      <c r="E31" s="3">
        <f t="shared" si="5"/>
        <v>-1.6756545696591649</v>
      </c>
      <c r="F31" s="3">
        <f t="shared" si="6"/>
        <v>-2.4458200719162786</v>
      </c>
      <c r="G31" s="3">
        <f t="shared" si="7"/>
        <v>-1.1685166210314006</v>
      </c>
      <c r="J31" s="3">
        <v>2013.5</v>
      </c>
      <c r="K31" s="2">
        <v>25.9</v>
      </c>
      <c r="L31" s="2">
        <v>4519.6899999999996</v>
      </c>
      <c r="M31" s="2">
        <v>0</v>
      </c>
      <c r="N31" s="2">
        <v>24.948260000000001</v>
      </c>
      <c r="O31" s="2">
        <v>121.49587</v>
      </c>
      <c r="P31" s="1">
        <v>22.1</v>
      </c>
    </row>
    <row r="32" spans="1:16" x14ac:dyDescent="0.35">
      <c r="A32" s="3">
        <f t="shared" si="1"/>
        <v>-1.4164632061256266</v>
      </c>
      <c r="B32" s="3">
        <f t="shared" si="2"/>
        <v>1.0447082417452025</v>
      </c>
      <c r="C32" s="3">
        <f t="shared" si="3"/>
        <v>-0.24947341263785083</v>
      </c>
      <c r="D32" s="3">
        <f t="shared" si="4"/>
        <v>0.9876937170722212</v>
      </c>
      <c r="E32" s="3">
        <f t="shared" si="5"/>
        <v>1.1117148765852733</v>
      </c>
      <c r="F32" s="3">
        <f t="shared" si="6"/>
        <v>4.6899999281646822E-2</v>
      </c>
      <c r="G32" s="3">
        <f t="shared" si="7"/>
        <v>-0.95512512443698916</v>
      </c>
      <c r="J32" s="3">
        <v>2012.75</v>
      </c>
      <c r="K32" s="2">
        <v>29.6</v>
      </c>
      <c r="L32" s="2">
        <v>769.40340000000003</v>
      </c>
      <c r="M32" s="2">
        <v>7</v>
      </c>
      <c r="N32" s="2">
        <v>24.982810000000001</v>
      </c>
      <c r="O32" s="2">
        <v>121.53408</v>
      </c>
      <c r="P32" s="1">
        <v>25</v>
      </c>
    </row>
    <row r="33" spans="1:16" x14ac:dyDescent="0.35">
      <c r="A33" s="3">
        <f t="shared" si="1"/>
        <v>-1.4164632061256266</v>
      </c>
      <c r="B33" s="3">
        <f t="shared" si="2"/>
        <v>1.7741402042527943</v>
      </c>
      <c r="C33" s="3">
        <f t="shared" si="3"/>
        <v>-0.47225159625075536</v>
      </c>
      <c r="D33" s="3">
        <f t="shared" si="4"/>
        <v>-1.0517337087028391</v>
      </c>
      <c r="E33" s="3">
        <f t="shared" si="5"/>
        <v>0.35981087545660484</v>
      </c>
      <c r="F33" s="3">
        <f t="shared" si="6"/>
        <v>7.4952070221215375E-2</v>
      </c>
      <c r="G33" s="3">
        <f t="shared" si="7"/>
        <v>-0.2781589973098903</v>
      </c>
      <c r="J33" s="3">
        <v>2012.75</v>
      </c>
      <c r="K33" s="2">
        <v>37.9</v>
      </c>
      <c r="L33" s="2">
        <v>488.5727</v>
      </c>
      <c r="M33" s="2">
        <v>1</v>
      </c>
      <c r="N33" s="2">
        <v>24.973490000000002</v>
      </c>
      <c r="O33" s="2">
        <v>121.53451</v>
      </c>
      <c r="P33" s="1">
        <v>34.200000000000003</v>
      </c>
    </row>
    <row r="34" spans="1:16" x14ac:dyDescent="0.35">
      <c r="A34" s="3">
        <f t="shared" si="1"/>
        <v>0.3587611068869116</v>
      </c>
      <c r="B34" s="3">
        <f t="shared" si="2"/>
        <v>-0.10656389185111798</v>
      </c>
      <c r="C34" s="3">
        <f t="shared" si="3"/>
        <v>-0.60307798258108847</v>
      </c>
      <c r="D34" s="3">
        <f t="shared" si="4"/>
        <v>0.64778914610971117</v>
      </c>
      <c r="E34" s="3">
        <f t="shared" si="5"/>
        <v>0.75673873871329478</v>
      </c>
      <c r="F34" s="3">
        <f t="shared" si="6"/>
        <v>0.61642227673660466</v>
      </c>
      <c r="G34" s="3">
        <f t="shared" si="7"/>
        <v>0.83294845047480381</v>
      </c>
      <c r="J34" s="3">
        <v>2013.25</v>
      </c>
      <c r="K34" s="2">
        <v>16.5</v>
      </c>
      <c r="L34" s="2">
        <v>323.65499999999997</v>
      </c>
      <c r="M34" s="2">
        <v>6</v>
      </c>
      <c r="N34" s="2">
        <v>24.97841</v>
      </c>
      <c r="O34" s="2">
        <v>121.54281</v>
      </c>
      <c r="P34" s="1">
        <v>49.3</v>
      </c>
    </row>
    <row r="35" spans="1:16" x14ac:dyDescent="0.35">
      <c r="A35" s="3">
        <f t="shared" si="1"/>
        <v>-1.4164632061256266</v>
      </c>
      <c r="B35" s="3">
        <f t="shared" si="2"/>
        <v>-0.20323559772561811</v>
      </c>
      <c r="C35" s="3">
        <f t="shared" si="3"/>
        <v>-0.69691382667934143</v>
      </c>
      <c r="D35" s="3">
        <f t="shared" si="4"/>
        <v>0.9876937170722212</v>
      </c>
      <c r="E35" s="3">
        <f t="shared" si="5"/>
        <v>1.2230483016451954</v>
      </c>
      <c r="F35" s="3">
        <f t="shared" si="6"/>
        <v>0.59163207451016331</v>
      </c>
      <c r="G35" s="3">
        <f t="shared" si="7"/>
        <v>1.2597314436636271</v>
      </c>
      <c r="J35" s="3">
        <v>2012.75</v>
      </c>
      <c r="K35" s="2">
        <v>15.4</v>
      </c>
      <c r="L35" s="2">
        <v>205.36699999999999</v>
      </c>
      <c r="M35" s="2">
        <v>7</v>
      </c>
      <c r="N35" s="2">
        <v>24.984190000000002</v>
      </c>
      <c r="O35" s="2">
        <v>121.54243</v>
      </c>
      <c r="P35" s="1">
        <v>55.1</v>
      </c>
    </row>
    <row r="36" spans="1:16" x14ac:dyDescent="0.35">
      <c r="A36" s="3">
        <f t="shared" si="1"/>
        <v>1.2463732633931806</v>
      </c>
      <c r="B36" s="3">
        <f t="shared" si="2"/>
        <v>-0.3350606511908456</v>
      </c>
      <c r="C36" s="3">
        <f t="shared" si="3"/>
        <v>2.3763044681999443</v>
      </c>
      <c r="D36" s="3">
        <f t="shared" si="4"/>
        <v>-1.391638279665349</v>
      </c>
      <c r="E36" s="3">
        <f t="shared" si="5"/>
        <v>3.675610708760189</v>
      </c>
      <c r="F36" s="3">
        <f t="shared" si="6"/>
        <v>-0.99167899923929204</v>
      </c>
      <c r="G36" s="3">
        <f t="shared" si="7"/>
        <v>-0.78588359265521446</v>
      </c>
      <c r="J36" s="3">
        <v>2013.5</v>
      </c>
      <c r="K36" s="2">
        <v>13.9</v>
      </c>
      <c r="L36" s="2">
        <v>4079.4180000000001</v>
      </c>
      <c r="M36" s="2">
        <v>0</v>
      </c>
      <c r="N36" s="2">
        <v>25.014589999999998</v>
      </c>
      <c r="O36" s="2">
        <v>121.51815999999999</v>
      </c>
      <c r="P36" s="1">
        <v>27.3</v>
      </c>
    </row>
    <row r="37" spans="1:16" x14ac:dyDescent="0.35">
      <c r="A37" s="3">
        <f t="shared" si="1"/>
        <v>-0.8247216501066682</v>
      </c>
      <c r="B37" s="3">
        <f t="shared" si="2"/>
        <v>-0.26475395600939106</v>
      </c>
      <c r="C37" s="3">
        <f t="shared" si="3"/>
        <v>0.67518154273928443</v>
      </c>
      <c r="D37" s="3">
        <f t="shared" si="4"/>
        <v>-0.71182913774032897</v>
      </c>
      <c r="E37" s="3">
        <f t="shared" si="5"/>
        <v>-0.41710280811324135</v>
      </c>
      <c r="F37" s="3">
        <f t="shared" si="6"/>
        <v>-1.2252287991577882</v>
      </c>
      <c r="G37" s="3">
        <f t="shared" si="7"/>
        <v>-1.1096500012812183</v>
      </c>
      <c r="J37" s="3">
        <v>2012.9166667</v>
      </c>
      <c r="K37" s="2">
        <v>14.7</v>
      </c>
      <c r="L37" s="2">
        <v>1935.009</v>
      </c>
      <c r="M37" s="2">
        <v>2</v>
      </c>
      <c r="N37" s="2">
        <v>24.96386</v>
      </c>
      <c r="O37" s="2">
        <v>121.51458</v>
      </c>
      <c r="P37" s="1">
        <v>22.9</v>
      </c>
    </row>
    <row r="38" spans="1:16" x14ac:dyDescent="0.35">
      <c r="A38" s="3">
        <f t="shared" si="1"/>
        <v>6.2890506399600879E-2</v>
      </c>
      <c r="B38" s="3">
        <f t="shared" si="2"/>
        <v>-0.50203905224680045</v>
      </c>
      <c r="C38" s="3">
        <f t="shared" si="3"/>
        <v>0.21914701939995435</v>
      </c>
      <c r="D38" s="3">
        <f t="shared" si="4"/>
        <v>-1.0517337087028391</v>
      </c>
      <c r="E38" s="3">
        <f t="shared" si="5"/>
        <v>-1.3706977966692551</v>
      </c>
      <c r="F38" s="3">
        <f t="shared" si="6"/>
        <v>0.98240394644069662</v>
      </c>
      <c r="G38" s="3">
        <f t="shared" si="7"/>
        <v>-0.93305014203067071</v>
      </c>
      <c r="J38" s="3">
        <v>2013.1666667</v>
      </c>
      <c r="K38" s="2">
        <v>12</v>
      </c>
      <c r="L38" s="2">
        <v>1360.1389999999999</v>
      </c>
      <c r="M38" s="2">
        <v>1</v>
      </c>
      <c r="N38" s="2">
        <v>24.95204</v>
      </c>
      <c r="O38" s="2">
        <v>121.54841999999999</v>
      </c>
      <c r="P38" s="1">
        <v>25.3</v>
      </c>
    </row>
    <row r="39" spans="1:16" x14ac:dyDescent="0.35">
      <c r="A39" s="3">
        <f t="shared" si="1"/>
        <v>-1.7123338066129372</v>
      </c>
      <c r="B39" s="3">
        <f t="shared" si="2"/>
        <v>-1.2842010361404839</v>
      </c>
      <c r="C39" s="3">
        <f t="shared" si="3"/>
        <v>-0.4013409924622906</v>
      </c>
      <c r="D39" s="3">
        <f t="shared" si="4"/>
        <v>0.64778914610971117</v>
      </c>
      <c r="E39" s="3">
        <f t="shared" si="5"/>
        <v>0.24040981089961186</v>
      </c>
      <c r="F39" s="3">
        <f t="shared" si="6"/>
        <v>0.90411909730617612</v>
      </c>
      <c r="G39" s="3">
        <f t="shared" si="7"/>
        <v>0.71521521097443919</v>
      </c>
      <c r="J39" s="3">
        <v>2012.6666667</v>
      </c>
      <c r="K39" s="2">
        <v>3.1</v>
      </c>
      <c r="L39" s="2">
        <v>577.9615</v>
      </c>
      <c r="M39" s="2">
        <v>6</v>
      </c>
      <c r="N39" s="2">
        <v>24.972010000000001</v>
      </c>
      <c r="O39" s="2">
        <v>121.54722</v>
      </c>
      <c r="P39" s="1">
        <v>47.7</v>
      </c>
    </row>
    <row r="40" spans="1:16" x14ac:dyDescent="0.35">
      <c r="A40" s="3">
        <f t="shared" si="1"/>
        <v>6.2890506399600879E-2</v>
      </c>
      <c r="B40" s="3">
        <f t="shared" si="2"/>
        <v>-0.13292890254416354</v>
      </c>
      <c r="C40" s="3">
        <f t="shared" si="3"/>
        <v>-0.63031154215654706</v>
      </c>
      <c r="D40" s="3">
        <f t="shared" si="4"/>
        <v>0.30788457514720113</v>
      </c>
      <c r="E40" s="3">
        <f t="shared" si="5"/>
        <v>1.0487872885080631</v>
      </c>
      <c r="F40" s="3">
        <f t="shared" si="6"/>
        <v>0.66013131750344811</v>
      </c>
      <c r="G40" s="3">
        <f t="shared" si="7"/>
        <v>0.60484029894284708</v>
      </c>
      <c r="J40" s="3">
        <v>2013.1666667</v>
      </c>
      <c r="K40" s="2">
        <v>16.2</v>
      </c>
      <c r="L40" s="2">
        <v>289.32479999999998</v>
      </c>
      <c r="M40" s="2">
        <v>5</v>
      </c>
      <c r="N40" s="2">
        <v>24.982030000000002</v>
      </c>
      <c r="O40" s="2">
        <v>121.54348</v>
      </c>
      <c r="P40" s="1">
        <v>46.2</v>
      </c>
    </row>
    <row r="41" spans="1:16" x14ac:dyDescent="0.35">
      <c r="A41" s="3">
        <f t="shared" si="1"/>
        <v>-0.52885104961935747</v>
      </c>
      <c r="B41" s="3">
        <f t="shared" si="2"/>
        <v>-0.36142566188389119</v>
      </c>
      <c r="C41" s="3">
        <f t="shared" si="3"/>
        <v>2.3783646238127125</v>
      </c>
      <c r="D41" s="3">
        <f t="shared" si="4"/>
        <v>-1.391638279665349</v>
      </c>
      <c r="E41" s="3">
        <f t="shared" si="5"/>
        <v>-2.2169931799140254</v>
      </c>
      <c r="F41" s="3">
        <f t="shared" si="6"/>
        <v>-1.9278353201413381</v>
      </c>
      <c r="G41" s="3">
        <f t="shared" si="7"/>
        <v>-1.6247329240953152</v>
      </c>
      <c r="J41" s="3">
        <v>2013</v>
      </c>
      <c r="K41" s="2">
        <v>13.6</v>
      </c>
      <c r="L41" s="2">
        <v>4082.0149999999999</v>
      </c>
      <c r="M41" s="2">
        <v>0</v>
      </c>
      <c r="N41" s="2">
        <v>24.941549999999999</v>
      </c>
      <c r="O41" s="2">
        <v>121.50381</v>
      </c>
      <c r="P41" s="1">
        <v>15.9</v>
      </c>
    </row>
    <row r="42" spans="1:16" x14ac:dyDescent="0.35">
      <c r="A42" s="3">
        <f t="shared" si="1"/>
        <v>1.2463732633931806</v>
      </c>
      <c r="B42" s="3">
        <f t="shared" si="2"/>
        <v>-8.0198881158072416E-2</v>
      </c>
      <c r="C42" s="3">
        <f t="shared" si="3"/>
        <v>2.3661258556980447</v>
      </c>
      <c r="D42" s="3">
        <f t="shared" si="4"/>
        <v>-1.391638279665349</v>
      </c>
      <c r="E42" s="3">
        <f t="shared" si="5"/>
        <v>-2.1024326990553899</v>
      </c>
      <c r="F42" s="3">
        <f t="shared" si="6"/>
        <v>-1.9532778961098487</v>
      </c>
      <c r="G42" s="3">
        <f t="shared" si="7"/>
        <v>-1.4554913923135404</v>
      </c>
      <c r="J42" s="3">
        <v>2013.5</v>
      </c>
      <c r="K42" s="2">
        <v>16.8</v>
      </c>
      <c r="L42" s="2">
        <v>4066.587</v>
      </c>
      <c r="M42" s="2">
        <v>0</v>
      </c>
      <c r="N42" s="2">
        <v>24.942969999999999</v>
      </c>
      <c r="O42" s="2">
        <v>121.50342000000001</v>
      </c>
      <c r="P42" s="1">
        <v>18.2</v>
      </c>
    </row>
    <row r="43" spans="1:16" x14ac:dyDescent="0.35">
      <c r="A43" s="3">
        <f t="shared" si="1"/>
        <v>0.95050266290586993</v>
      </c>
      <c r="B43" s="3">
        <f t="shared" si="2"/>
        <v>1.6159501400945215</v>
      </c>
      <c r="C43" s="3">
        <f t="shared" si="3"/>
        <v>-0.44774788168671725</v>
      </c>
      <c r="D43" s="3">
        <f t="shared" si="4"/>
        <v>0.30788457514720113</v>
      </c>
      <c r="E43" s="3">
        <f t="shared" si="5"/>
        <v>-0.48245068803977348</v>
      </c>
      <c r="F43" s="3">
        <f t="shared" si="6"/>
        <v>0.27523080925802695</v>
      </c>
      <c r="G43" s="3">
        <f t="shared" si="7"/>
        <v>-0.24136735996602626</v>
      </c>
      <c r="J43" s="3">
        <v>2013.4166667</v>
      </c>
      <c r="K43" s="2">
        <v>36.1</v>
      </c>
      <c r="L43" s="2">
        <v>519.46169999999995</v>
      </c>
      <c r="M43" s="2">
        <v>5</v>
      </c>
      <c r="N43" s="2">
        <v>24.963049999999999</v>
      </c>
      <c r="O43" s="2">
        <v>121.53758000000001</v>
      </c>
      <c r="P43" s="1">
        <v>34.700000000000003</v>
      </c>
    </row>
    <row r="44" spans="1:16" x14ac:dyDescent="0.35">
      <c r="A44" s="3">
        <f t="shared" si="1"/>
        <v>-1.4164632061256266</v>
      </c>
      <c r="B44" s="3">
        <f t="shared" si="2"/>
        <v>1.4665484128339301</v>
      </c>
      <c r="C44" s="3">
        <f t="shared" si="3"/>
        <v>-0.45304272752922198</v>
      </c>
      <c r="D44" s="3">
        <f t="shared" si="4"/>
        <v>0.64778914610971117</v>
      </c>
      <c r="E44" s="3">
        <f t="shared" si="5"/>
        <v>1.4884736410994293</v>
      </c>
      <c r="F44" s="3">
        <f t="shared" si="6"/>
        <v>0.62946975159189456</v>
      </c>
      <c r="G44" s="3">
        <f t="shared" si="7"/>
        <v>-0.28551732477866326</v>
      </c>
      <c r="J44" s="3">
        <v>2012.75</v>
      </c>
      <c r="K44" s="2">
        <v>34.4</v>
      </c>
      <c r="L44" s="2">
        <v>512.78710000000001</v>
      </c>
      <c r="M44" s="2">
        <v>6</v>
      </c>
      <c r="N44" s="2">
        <v>24.987480000000001</v>
      </c>
      <c r="O44" s="2">
        <v>121.54301</v>
      </c>
      <c r="P44" s="1">
        <v>34.1</v>
      </c>
    </row>
    <row r="45" spans="1:16" x14ac:dyDescent="0.35">
      <c r="A45" s="3">
        <f t="shared" si="1"/>
        <v>1.5422438638804914</v>
      </c>
      <c r="B45" s="3">
        <f t="shared" si="2"/>
        <v>-1.3193543837312112</v>
      </c>
      <c r="C45" s="3">
        <f t="shared" si="3"/>
        <v>-0.43663041890845605</v>
      </c>
      <c r="D45" s="3">
        <f t="shared" si="4"/>
        <v>-3.2019995815308906E-2</v>
      </c>
      <c r="E45" s="3">
        <f t="shared" si="5"/>
        <v>0.43726021462859993</v>
      </c>
      <c r="F45" s="3">
        <f t="shared" si="6"/>
        <v>0.93217116824667179</v>
      </c>
      <c r="G45" s="3">
        <f t="shared" si="7"/>
        <v>1.1714315140383533</v>
      </c>
      <c r="J45" s="3">
        <v>2013.5833333</v>
      </c>
      <c r="K45" s="2">
        <v>2.7</v>
      </c>
      <c r="L45" s="2">
        <v>533.47619999999995</v>
      </c>
      <c r="M45" s="2">
        <v>4</v>
      </c>
      <c r="N45" s="2">
        <v>24.974450000000001</v>
      </c>
      <c r="O45" s="2">
        <v>121.54765</v>
      </c>
      <c r="P45" s="1">
        <v>53.9</v>
      </c>
    </row>
    <row r="46" spans="1:16" x14ac:dyDescent="0.35">
      <c r="A46" s="3">
        <f t="shared" si="1"/>
        <v>-0.2329804491320468</v>
      </c>
      <c r="B46" s="3">
        <f t="shared" si="2"/>
        <v>1.6598918245829308</v>
      </c>
      <c r="C46" s="3">
        <f t="shared" si="3"/>
        <v>-0.47205597269507232</v>
      </c>
      <c r="D46" s="3">
        <f t="shared" si="4"/>
        <v>1.3275982880347312</v>
      </c>
      <c r="E46" s="3">
        <f t="shared" si="5"/>
        <v>9.0351716253692205E-2</v>
      </c>
      <c r="F46" s="3">
        <f t="shared" si="6"/>
        <v>0.75537788395030903</v>
      </c>
      <c r="G46" s="3">
        <f t="shared" si="7"/>
        <v>2.3532428909794536E-2</v>
      </c>
      <c r="J46" s="3">
        <v>2013.0833333</v>
      </c>
      <c r="K46" s="2">
        <v>36.6</v>
      </c>
      <c r="L46" s="2">
        <v>488.8193</v>
      </c>
      <c r="M46" s="2">
        <v>8</v>
      </c>
      <c r="N46" s="2">
        <v>24.97015</v>
      </c>
      <c r="O46" s="2">
        <v>121.54494</v>
      </c>
      <c r="P46" s="1">
        <v>38.299999999999997</v>
      </c>
    </row>
    <row r="47" spans="1:16" x14ac:dyDescent="0.35">
      <c r="A47" s="3">
        <f t="shared" si="1"/>
        <v>0.95050266290586993</v>
      </c>
      <c r="B47" s="3">
        <f t="shared" si="2"/>
        <v>0.35042962682833734</v>
      </c>
      <c r="C47" s="3">
        <f t="shared" si="3"/>
        <v>-0.49177460498871384</v>
      </c>
      <c r="D47" s="3">
        <f t="shared" si="4"/>
        <v>1.6675028589972412</v>
      </c>
      <c r="E47" s="3">
        <f t="shared" si="5"/>
        <v>0.10245317549944183</v>
      </c>
      <c r="F47" s="3">
        <f t="shared" si="6"/>
        <v>0.7318924292098602</v>
      </c>
      <c r="G47" s="3">
        <f t="shared" si="7"/>
        <v>0.29579054525438875</v>
      </c>
      <c r="J47" s="3">
        <v>2013.4166667</v>
      </c>
      <c r="K47" s="2">
        <v>21.7</v>
      </c>
      <c r="L47" s="2">
        <v>463.96230000000003</v>
      </c>
      <c r="M47" s="2">
        <v>9</v>
      </c>
      <c r="N47" s="2">
        <v>24.970300000000002</v>
      </c>
      <c r="O47" s="2">
        <v>121.54458</v>
      </c>
      <c r="P47" s="1">
        <v>42</v>
      </c>
    </row>
    <row r="48" spans="1:16" x14ac:dyDescent="0.35">
      <c r="A48" s="3">
        <f t="shared" si="1"/>
        <v>1.5422438638804914</v>
      </c>
      <c r="B48" s="3">
        <f t="shared" si="2"/>
        <v>1.5983734662991578</v>
      </c>
      <c r="C48" s="3">
        <f t="shared" si="3"/>
        <v>-0.35154059777760166</v>
      </c>
      <c r="D48" s="3">
        <f t="shared" si="4"/>
        <v>-0.37192456677781893</v>
      </c>
      <c r="E48" s="3">
        <f t="shared" si="5"/>
        <v>0.53245836069409369</v>
      </c>
      <c r="F48" s="3">
        <f t="shared" si="6"/>
        <v>0.24717873831753134</v>
      </c>
      <c r="G48" s="3">
        <f t="shared" si="7"/>
        <v>1.7306644016650869</v>
      </c>
      <c r="J48" s="3">
        <v>2013.5833333</v>
      </c>
      <c r="K48" s="2">
        <v>35.9</v>
      </c>
      <c r="L48" s="2">
        <v>640.73910000000001</v>
      </c>
      <c r="M48" s="2">
        <v>3</v>
      </c>
      <c r="N48" s="2">
        <v>24.975629999999999</v>
      </c>
      <c r="O48" s="2">
        <v>121.53715</v>
      </c>
      <c r="P48" s="1">
        <v>61.5</v>
      </c>
    </row>
    <row r="49" spans="1:16" x14ac:dyDescent="0.35">
      <c r="A49" s="3">
        <f t="shared" si="1"/>
        <v>0.95050266290586993</v>
      </c>
      <c r="B49" s="3">
        <f t="shared" si="2"/>
        <v>0.57013804927038314</v>
      </c>
      <c r="C49" s="3">
        <f t="shared" si="3"/>
        <v>2.7938338343239595</v>
      </c>
      <c r="D49" s="3">
        <f t="shared" si="4"/>
        <v>-1.391638279665349</v>
      </c>
      <c r="E49" s="3">
        <f t="shared" si="5"/>
        <v>-1.7902150505178009</v>
      </c>
      <c r="F49" s="3">
        <f t="shared" si="6"/>
        <v>-2.4516914356013908</v>
      </c>
      <c r="G49" s="3">
        <f t="shared" si="7"/>
        <v>-1.8086911108146355</v>
      </c>
      <c r="J49" s="3">
        <v>2013.4166667</v>
      </c>
      <c r="K49" s="2">
        <v>24.2</v>
      </c>
      <c r="L49" s="2">
        <v>4605.7489999999998</v>
      </c>
      <c r="M49" s="2">
        <v>0</v>
      </c>
      <c r="N49" s="2">
        <v>24.946840000000002</v>
      </c>
      <c r="O49" s="2">
        <v>121.49578</v>
      </c>
      <c r="P49" s="1">
        <v>13.4</v>
      </c>
    </row>
    <row r="50" spans="1:16" x14ac:dyDescent="0.35">
      <c r="A50" s="3">
        <f t="shared" si="1"/>
        <v>-1.7123338066129372</v>
      </c>
      <c r="B50" s="3">
        <f t="shared" si="2"/>
        <v>1.0271315679498385</v>
      </c>
      <c r="C50" s="3">
        <f t="shared" si="3"/>
        <v>2.718162581377487</v>
      </c>
      <c r="D50" s="3">
        <f t="shared" si="4"/>
        <v>-1.0517337087028391</v>
      </c>
      <c r="E50" s="3">
        <f t="shared" si="5"/>
        <v>-1.5957849386381346</v>
      </c>
      <c r="F50" s="3">
        <f t="shared" si="6"/>
        <v>-2.4751768903418396</v>
      </c>
      <c r="G50" s="3">
        <f t="shared" si="7"/>
        <v>-1.823407765752181</v>
      </c>
      <c r="J50" s="3">
        <v>2012.6666667</v>
      </c>
      <c r="K50" s="2">
        <v>29.4</v>
      </c>
      <c r="L50" s="2">
        <v>4510.3590000000004</v>
      </c>
      <c r="M50" s="2">
        <v>1</v>
      </c>
      <c r="N50" s="2">
        <v>24.949249999999999</v>
      </c>
      <c r="O50" s="2">
        <v>121.49542</v>
      </c>
      <c r="P50" s="1">
        <v>13.2</v>
      </c>
    </row>
    <row r="51" spans="1:16" x14ac:dyDescent="0.35">
      <c r="A51" s="3">
        <f t="shared" si="1"/>
        <v>0.95050266290586993</v>
      </c>
      <c r="B51" s="3">
        <f t="shared" si="2"/>
        <v>0.35042962682833734</v>
      </c>
      <c r="C51" s="3">
        <f t="shared" si="3"/>
        <v>-0.45323184616537288</v>
      </c>
      <c r="D51" s="3">
        <f t="shared" si="4"/>
        <v>-3.2019995815308906E-2</v>
      </c>
      <c r="E51" s="3">
        <f t="shared" si="5"/>
        <v>0.40095583689163766</v>
      </c>
      <c r="F51" s="3">
        <f t="shared" si="6"/>
        <v>0.33003020365209862</v>
      </c>
      <c r="G51" s="3">
        <f t="shared" si="7"/>
        <v>0.45767374956739082</v>
      </c>
      <c r="J51" s="3">
        <v>2013.4166667</v>
      </c>
      <c r="K51" s="2">
        <v>21.7</v>
      </c>
      <c r="L51" s="2">
        <v>512.54870000000005</v>
      </c>
      <c r="M51" s="2">
        <v>4</v>
      </c>
      <c r="N51" s="2">
        <v>24.974</v>
      </c>
      <c r="O51" s="2">
        <v>121.53842</v>
      </c>
      <c r="P51" s="1">
        <v>44.2</v>
      </c>
    </row>
    <row r="52" spans="1:16" x14ac:dyDescent="0.35">
      <c r="A52" s="3">
        <f t="shared" si="1"/>
        <v>-0.2329804491320468</v>
      </c>
      <c r="B52" s="3">
        <f t="shared" si="2"/>
        <v>1.1941099690057935</v>
      </c>
      <c r="C52" s="3">
        <f t="shared" si="3"/>
        <v>0.53508540809093663</v>
      </c>
      <c r="D52" s="3">
        <f t="shared" si="4"/>
        <v>-1.0517337087028391</v>
      </c>
      <c r="E52" s="3">
        <f t="shared" si="5"/>
        <v>-1.2109585346269078</v>
      </c>
      <c r="F52" s="3">
        <f t="shared" si="6"/>
        <v>1.269448393268199</v>
      </c>
      <c r="G52" s="3">
        <f t="shared" si="7"/>
        <v>-1.2715332055942201</v>
      </c>
      <c r="J52" s="3">
        <v>2013.0833333</v>
      </c>
      <c r="K52" s="2">
        <v>31.3</v>
      </c>
      <c r="L52" s="2">
        <v>1758.4059999999999</v>
      </c>
      <c r="M52" s="2">
        <v>1</v>
      </c>
      <c r="N52" s="2">
        <v>24.95402</v>
      </c>
      <c r="O52" s="2">
        <v>121.55282</v>
      </c>
      <c r="P52" s="1">
        <v>20.7</v>
      </c>
    </row>
    <row r="53" spans="1:16" x14ac:dyDescent="0.35">
      <c r="A53" s="3">
        <f t="shared" si="1"/>
        <v>1.5422438638804914</v>
      </c>
      <c r="B53" s="3">
        <f t="shared" si="2"/>
        <v>1.2644166641872483</v>
      </c>
      <c r="C53" s="3">
        <f t="shared" si="3"/>
        <v>0.28137212770398323</v>
      </c>
      <c r="D53" s="3">
        <f t="shared" si="4"/>
        <v>-0.37192456677781893</v>
      </c>
      <c r="E53" s="3">
        <f t="shared" si="5"/>
        <v>0.41628435193610103</v>
      </c>
      <c r="F53" s="3">
        <f t="shared" si="6"/>
        <v>-1.0347356662631393</v>
      </c>
      <c r="G53" s="3">
        <f t="shared" si="7"/>
        <v>-0.80795857506153301</v>
      </c>
      <c r="J53" s="3">
        <v>2013.5833333</v>
      </c>
      <c r="K53" s="2">
        <v>32.1</v>
      </c>
      <c r="L53" s="2">
        <v>1438.579</v>
      </c>
      <c r="M53" s="2">
        <v>3</v>
      </c>
      <c r="N53" s="2">
        <v>24.97419</v>
      </c>
      <c r="O53" s="2">
        <v>121.5175</v>
      </c>
      <c r="P53" s="1">
        <v>27</v>
      </c>
    </row>
    <row r="54" spans="1:16" x14ac:dyDescent="0.35">
      <c r="A54" s="3">
        <f t="shared" si="1"/>
        <v>-0.2329804491320468</v>
      </c>
      <c r="B54" s="3">
        <f t="shared" si="2"/>
        <v>-0.38779067257693661</v>
      </c>
      <c r="C54" s="3">
        <f t="shared" si="3"/>
        <v>-0.4693492915434489</v>
      </c>
      <c r="D54" s="3">
        <f t="shared" si="4"/>
        <v>0.30788457514720113</v>
      </c>
      <c r="E54" s="3">
        <f t="shared" si="5"/>
        <v>-0.31303025860071171</v>
      </c>
      <c r="F54" s="3">
        <f t="shared" si="6"/>
        <v>0.26153096065881376</v>
      </c>
      <c r="G54" s="3">
        <f t="shared" si="7"/>
        <v>6.7682393722431511E-2</v>
      </c>
      <c r="J54" s="3">
        <v>2013.0833333</v>
      </c>
      <c r="K54" s="2">
        <v>13.3</v>
      </c>
      <c r="L54" s="2">
        <v>492.23129999999998</v>
      </c>
      <c r="M54" s="2">
        <v>5</v>
      </c>
      <c r="N54" s="2">
        <v>24.965150000000001</v>
      </c>
      <c r="O54" s="2">
        <v>121.53737</v>
      </c>
      <c r="P54" s="1">
        <v>38.9</v>
      </c>
    </row>
    <row r="55" spans="1:16" x14ac:dyDescent="0.35">
      <c r="A55" s="3">
        <f t="shared" si="1"/>
        <v>-0.2329804491320468</v>
      </c>
      <c r="B55" s="3">
        <f t="shared" si="2"/>
        <v>-0.14171723944184519</v>
      </c>
      <c r="C55" s="3">
        <f t="shared" si="3"/>
        <v>-0.63031154215654706</v>
      </c>
      <c r="D55" s="3">
        <f t="shared" si="4"/>
        <v>0.30788457514720113</v>
      </c>
      <c r="E55" s="3">
        <f t="shared" si="5"/>
        <v>1.0487872885080631</v>
      </c>
      <c r="F55" s="3">
        <f t="shared" si="6"/>
        <v>0.66013131750344811</v>
      </c>
      <c r="G55" s="3">
        <f t="shared" si="7"/>
        <v>1.0095483097253517</v>
      </c>
      <c r="J55" s="3">
        <v>2013.0833333</v>
      </c>
      <c r="K55" s="2">
        <v>16.100000000000001</v>
      </c>
      <c r="L55" s="2">
        <v>289.32479999999998</v>
      </c>
      <c r="M55" s="2">
        <v>5</v>
      </c>
      <c r="N55" s="2">
        <v>24.982030000000002</v>
      </c>
      <c r="O55" s="2">
        <v>121.54348</v>
      </c>
      <c r="P55" s="1">
        <v>51.7</v>
      </c>
    </row>
    <row r="56" spans="1:16" x14ac:dyDescent="0.35">
      <c r="A56" s="3">
        <f t="shared" si="1"/>
        <v>-1.1205926056383158</v>
      </c>
      <c r="B56" s="3">
        <f t="shared" si="2"/>
        <v>1.2292633165965208</v>
      </c>
      <c r="C56" s="3">
        <f t="shared" si="3"/>
        <v>6.0881533902607754E-2</v>
      </c>
      <c r="D56" s="3">
        <f t="shared" si="4"/>
        <v>-1.391638279665349</v>
      </c>
      <c r="E56" s="3">
        <f t="shared" si="5"/>
        <v>-1.5610940888005291</v>
      </c>
      <c r="F56" s="3">
        <f t="shared" si="6"/>
        <v>-0.21339712409135236</v>
      </c>
      <c r="G56" s="3">
        <f t="shared" si="7"/>
        <v>-1.7866161284083169</v>
      </c>
      <c r="J56" s="3">
        <v>2012.8333333</v>
      </c>
      <c r="K56" s="2">
        <v>31.7</v>
      </c>
      <c r="L56" s="2">
        <v>1160.6320000000001</v>
      </c>
      <c r="M56" s="2">
        <v>0</v>
      </c>
      <c r="N56" s="2">
        <v>24.949680000000001</v>
      </c>
      <c r="O56" s="2">
        <v>121.53009</v>
      </c>
      <c r="P56" s="1">
        <v>13.7</v>
      </c>
    </row>
    <row r="57" spans="1:16" x14ac:dyDescent="0.35">
      <c r="A57" s="3">
        <f t="shared" si="1"/>
        <v>0.95050266290586993</v>
      </c>
      <c r="B57" s="3">
        <f t="shared" si="2"/>
        <v>1.3962417176524757</v>
      </c>
      <c r="C57" s="3">
        <f t="shared" si="3"/>
        <v>-0.56532208103626314</v>
      </c>
      <c r="D57" s="3">
        <f t="shared" si="4"/>
        <v>1.3275982880347312</v>
      </c>
      <c r="E57" s="3">
        <f t="shared" si="5"/>
        <v>0.28316830023400152</v>
      </c>
      <c r="F57" s="3">
        <f t="shared" si="6"/>
        <v>0.47159530583686099</v>
      </c>
      <c r="G57" s="3">
        <f t="shared" si="7"/>
        <v>0.28843221778561584</v>
      </c>
      <c r="J57" s="3">
        <v>2013.4166667</v>
      </c>
      <c r="K57" s="2">
        <v>33.6</v>
      </c>
      <c r="L57" s="2">
        <v>371.24950000000001</v>
      </c>
      <c r="M57" s="2">
        <v>8</v>
      </c>
      <c r="N57" s="2">
        <v>24.972539999999999</v>
      </c>
      <c r="O57" s="2">
        <v>121.54058999999999</v>
      </c>
      <c r="P57" s="1">
        <v>41.9</v>
      </c>
    </row>
    <row r="58" spans="1:16" x14ac:dyDescent="0.35">
      <c r="A58" s="3">
        <f t="shared" si="1"/>
        <v>-0.8247216501066682</v>
      </c>
      <c r="B58" s="3">
        <f t="shared" si="2"/>
        <v>-1.2490476885497563</v>
      </c>
      <c r="C58" s="3">
        <f t="shared" si="3"/>
        <v>-0.81502789468590298</v>
      </c>
      <c r="D58" s="3">
        <f t="shared" si="4"/>
        <v>0.9876937170722212</v>
      </c>
      <c r="E58" s="3">
        <f t="shared" si="5"/>
        <v>-0.93504526382656772</v>
      </c>
      <c r="F58" s="3">
        <f t="shared" si="6"/>
        <v>0.24456924334647334</v>
      </c>
      <c r="G58" s="3">
        <f t="shared" si="7"/>
        <v>1.1419982041632621</v>
      </c>
      <c r="J58" s="3">
        <v>2012.9166667</v>
      </c>
      <c r="K58" s="2">
        <v>3.5</v>
      </c>
      <c r="L58" s="2">
        <v>56.474249999999998</v>
      </c>
      <c r="M58" s="2">
        <v>7</v>
      </c>
      <c r="N58" s="2">
        <v>24.957439999999998</v>
      </c>
      <c r="O58" s="2">
        <v>121.53711</v>
      </c>
      <c r="P58" s="1">
        <v>53.5</v>
      </c>
    </row>
    <row r="59" spans="1:16" x14ac:dyDescent="0.35">
      <c r="A59" s="3">
        <f t="shared" si="1"/>
        <v>1.2463732633931806</v>
      </c>
      <c r="B59" s="3">
        <f t="shared" si="2"/>
        <v>1.1062266000289751</v>
      </c>
      <c r="C59" s="3">
        <f t="shared" si="3"/>
        <v>2.718162581377487</v>
      </c>
      <c r="D59" s="3">
        <f t="shared" si="4"/>
        <v>-1.0517337087028391</v>
      </c>
      <c r="E59" s="3">
        <f t="shared" si="5"/>
        <v>-1.5957849386381346</v>
      </c>
      <c r="F59" s="3">
        <f t="shared" si="6"/>
        <v>-2.4751768903418396</v>
      </c>
      <c r="G59" s="3">
        <f t="shared" si="7"/>
        <v>-1.1317249836875365</v>
      </c>
      <c r="J59" s="3">
        <v>2013.5</v>
      </c>
      <c r="K59" s="2">
        <v>30.3</v>
      </c>
      <c r="L59" s="2">
        <v>4510.3590000000004</v>
      </c>
      <c r="M59" s="2">
        <v>1</v>
      </c>
      <c r="N59" s="2">
        <v>24.949249999999999</v>
      </c>
      <c r="O59" s="2">
        <v>121.49542</v>
      </c>
      <c r="P59" s="1">
        <v>22.6</v>
      </c>
    </row>
    <row r="60" spans="1:16" x14ac:dyDescent="0.35">
      <c r="A60" s="3">
        <f t="shared" si="1"/>
        <v>-0.2329804491320468</v>
      </c>
      <c r="B60" s="3">
        <f t="shared" si="2"/>
        <v>-0.38779067257693661</v>
      </c>
      <c r="C60" s="3">
        <f t="shared" si="3"/>
        <v>-0.59324270290522141</v>
      </c>
      <c r="D60" s="3">
        <f t="shared" si="4"/>
        <v>0.30788457514720113</v>
      </c>
      <c r="E60" s="3">
        <f t="shared" si="5"/>
        <v>-0.9092288174357116</v>
      </c>
      <c r="F60" s="3">
        <f t="shared" si="6"/>
        <v>6.647121156504518E-2</v>
      </c>
      <c r="G60" s="3">
        <f t="shared" si="7"/>
        <v>0.32522385512947993</v>
      </c>
      <c r="J60" s="3">
        <v>2013.0833333</v>
      </c>
      <c r="K60" s="2">
        <v>13.3</v>
      </c>
      <c r="L60" s="2">
        <v>336.0532</v>
      </c>
      <c r="M60" s="2">
        <v>5</v>
      </c>
      <c r="N60" s="2">
        <v>24.95776</v>
      </c>
      <c r="O60" s="2">
        <v>121.53438</v>
      </c>
      <c r="P60" s="1">
        <v>42.4</v>
      </c>
    </row>
    <row r="61" spans="1:16" x14ac:dyDescent="0.35">
      <c r="A61" s="3">
        <f t="shared" si="1"/>
        <v>0.95050266290586993</v>
      </c>
      <c r="B61" s="3">
        <f t="shared" si="2"/>
        <v>-0.58992242122361882</v>
      </c>
      <c r="C61" s="3">
        <f t="shared" si="3"/>
        <v>0.67216548126845432</v>
      </c>
      <c r="D61" s="3">
        <f t="shared" si="4"/>
        <v>-0.71182913774032897</v>
      </c>
      <c r="E61" s="3">
        <f t="shared" si="5"/>
        <v>-0.43404485105706153</v>
      </c>
      <c r="F61" s="3">
        <f t="shared" si="6"/>
        <v>-1.2167479405016179</v>
      </c>
      <c r="G61" s="3">
        <f t="shared" si="7"/>
        <v>-1.2273832407815832</v>
      </c>
      <c r="J61" s="3">
        <v>2013.4166667</v>
      </c>
      <c r="K61" s="2">
        <v>11</v>
      </c>
      <c r="L61" s="2">
        <v>1931.2070000000001</v>
      </c>
      <c r="M61" s="2">
        <v>2</v>
      </c>
      <c r="N61" s="2">
        <v>24.963650000000001</v>
      </c>
      <c r="O61" s="2">
        <v>121.51470999999999</v>
      </c>
      <c r="P61" s="1">
        <v>21.3</v>
      </c>
    </row>
    <row r="62" spans="1:16" x14ac:dyDescent="0.35">
      <c r="A62" s="3">
        <f t="shared" si="1"/>
        <v>1.2463732633931806</v>
      </c>
      <c r="B62" s="3">
        <f t="shared" si="2"/>
        <v>-1.0908576243914834</v>
      </c>
      <c r="C62" s="3">
        <f t="shared" si="3"/>
        <v>-0.65384356453341519</v>
      </c>
      <c r="D62" s="3">
        <f t="shared" si="4"/>
        <v>0.64778914610971117</v>
      </c>
      <c r="E62" s="3">
        <f t="shared" si="5"/>
        <v>0.55020716758787891</v>
      </c>
      <c r="F62" s="3">
        <f t="shared" si="6"/>
        <v>0.76973010629159144</v>
      </c>
      <c r="G62" s="3">
        <f t="shared" si="7"/>
        <v>1.8557559686342251</v>
      </c>
      <c r="J62" s="3">
        <v>2013.5</v>
      </c>
      <c r="K62" s="2">
        <v>5.3</v>
      </c>
      <c r="L62" s="2">
        <v>259.66070000000002</v>
      </c>
      <c r="M62" s="2">
        <v>6</v>
      </c>
      <c r="N62" s="2">
        <v>24.975850000000001</v>
      </c>
      <c r="O62" s="2">
        <v>121.54516</v>
      </c>
      <c r="P62" s="1">
        <v>63.2</v>
      </c>
    </row>
    <row r="63" spans="1:16" x14ac:dyDescent="0.35">
      <c r="A63" s="3">
        <f t="shared" si="1"/>
        <v>-0.8247216501066682</v>
      </c>
      <c r="B63" s="3">
        <f t="shared" si="2"/>
        <v>-4.5045533567345197E-2</v>
      </c>
      <c r="C63" s="3">
        <f t="shared" si="3"/>
        <v>0.86625800101280315</v>
      </c>
      <c r="D63" s="3">
        <f t="shared" si="4"/>
        <v>-0.37192456677781893</v>
      </c>
      <c r="E63" s="3">
        <f t="shared" si="5"/>
        <v>-0.48406421593913029</v>
      </c>
      <c r="F63" s="3">
        <f t="shared" si="6"/>
        <v>-1.3583130426863803</v>
      </c>
      <c r="G63" s="3">
        <f t="shared" si="7"/>
        <v>-0.75645028278012338</v>
      </c>
      <c r="J63" s="3">
        <v>2012.9166667</v>
      </c>
      <c r="K63" s="2">
        <v>17.2</v>
      </c>
      <c r="L63" s="2">
        <v>2175.877</v>
      </c>
      <c r="M63" s="2">
        <v>3</v>
      </c>
      <c r="N63" s="2">
        <v>24.96303</v>
      </c>
      <c r="O63" s="2">
        <v>121.51254</v>
      </c>
      <c r="P63" s="1">
        <v>27.7</v>
      </c>
    </row>
    <row r="64" spans="1:16" x14ac:dyDescent="0.35">
      <c r="A64" s="3">
        <f t="shared" si="1"/>
        <v>1.5422438638804914</v>
      </c>
      <c r="B64" s="3">
        <f t="shared" si="2"/>
        <v>-1.3281427206288929</v>
      </c>
      <c r="C64" s="3">
        <f t="shared" si="3"/>
        <v>-0.43663041890845605</v>
      </c>
      <c r="D64" s="3">
        <f t="shared" si="4"/>
        <v>-3.2019995815308906E-2</v>
      </c>
      <c r="E64" s="3">
        <f t="shared" si="5"/>
        <v>0.43726021462859993</v>
      </c>
      <c r="F64" s="3">
        <f t="shared" si="6"/>
        <v>0.93217116824667179</v>
      </c>
      <c r="G64" s="3">
        <f t="shared" si="7"/>
        <v>1.2523731161948544</v>
      </c>
      <c r="J64" s="3">
        <v>2013.5833333</v>
      </c>
      <c r="K64" s="2">
        <v>2.6</v>
      </c>
      <c r="L64" s="2">
        <v>533.47619999999995</v>
      </c>
      <c r="M64" s="2">
        <v>4</v>
      </c>
      <c r="N64" s="2">
        <v>24.974450000000001</v>
      </c>
      <c r="O64" s="2">
        <v>121.54765</v>
      </c>
      <c r="P64" s="1">
        <v>55</v>
      </c>
    </row>
    <row r="65" spans="1:16" x14ac:dyDescent="0.35">
      <c r="A65" s="3">
        <f t="shared" si="1"/>
        <v>0.65463170737422227</v>
      </c>
      <c r="B65" s="3">
        <f t="shared" si="2"/>
        <v>-1.8680522874299634E-2</v>
      </c>
      <c r="C65" s="3">
        <f t="shared" si="3"/>
        <v>-6.9912248501778296E-2</v>
      </c>
      <c r="D65" s="3">
        <f t="shared" si="4"/>
        <v>-1.391638279665349</v>
      </c>
      <c r="E65" s="3">
        <f t="shared" si="5"/>
        <v>-0.48245068803977348</v>
      </c>
      <c r="F65" s="3">
        <f t="shared" si="6"/>
        <v>1.0300272296645907</v>
      </c>
      <c r="G65" s="3">
        <f t="shared" si="7"/>
        <v>-0.93305014203067071</v>
      </c>
      <c r="J65" s="3">
        <v>2013.3333333</v>
      </c>
      <c r="K65" s="2">
        <v>17.5</v>
      </c>
      <c r="L65" s="2">
        <v>995.75540000000001</v>
      </c>
      <c r="M65" s="2">
        <v>0</v>
      </c>
      <c r="N65" s="2">
        <v>24.963049999999999</v>
      </c>
      <c r="O65" s="2">
        <v>121.54915</v>
      </c>
      <c r="P65" s="1">
        <v>25.3</v>
      </c>
    </row>
    <row r="66" spans="1:16" x14ac:dyDescent="0.35">
      <c r="A66" s="3">
        <f t="shared" ref="A66:A104" si="8">(J66-J$415)/J$416</f>
        <v>0.95050266290586993</v>
      </c>
      <c r="B66" s="3">
        <f t="shared" ref="B66:B104" si="9">(K66-K$415)/K$416</f>
        <v>1.967483616001795</v>
      </c>
      <c r="C66" s="3">
        <f t="shared" ref="C66:C104" si="10">(L66-L$415)/L$416</f>
        <v>-0.76166482696897531</v>
      </c>
      <c r="D66" s="3">
        <f t="shared" ref="D66:D104" si="11">(M66-M$415)/M$416</f>
        <v>1.3275982880347312</v>
      </c>
      <c r="E66" s="3">
        <f t="shared" ref="E66:E104" si="12">(N66-N$415)/N$416</f>
        <v>0.5905453650732333</v>
      </c>
      <c r="F66" s="3">
        <f t="shared" ref="F66:F104" si="13">(O66-O$415)/O$416</f>
        <v>0.64773621639022738</v>
      </c>
      <c r="G66" s="3">
        <f t="shared" ref="G66:G104" si="14">(P66-P$415)/P$416</f>
        <v>0.46503207703616323</v>
      </c>
      <c r="J66" s="3">
        <v>2013.4166667</v>
      </c>
      <c r="K66" s="2">
        <v>40.1</v>
      </c>
      <c r="L66" s="2">
        <v>123.74290000000001</v>
      </c>
      <c r="M66" s="2">
        <v>8</v>
      </c>
      <c r="N66" s="2">
        <v>24.97635</v>
      </c>
      <c r="O66" s="2">
        <v>121.54329</v>
      </c>
      <c r="P66" s="1">
        <v>44.3</v>
      </c>
    </row>
    <row r="67" spans="1:16" x14ac:dyDescent="0.35">
      <c r="A67" s="3">
        <f t="shared" si="8"/>
        <v>-0.52885104961935747</v>
      </c>
      <c r="B67" s="3">
        <f t="shared" si="9"/>
        <v>-1.4687561109918024</v>
      </c>
      <c r="C67" s="3">
        <f t="shared" si="10"/>
        <v>-0.70626068209229687</v>
      </c>
      <c r="D67" s="3">
        <f t="shared" si="11"/>
        <v>0.64778914610971117</v>
      </c>
      <c r="E67" s="3">
        <f t="shared" si="12"/>
        <v>-0.26785147741700016</v>
      </c>
      <c r="F67" s="3">
        <f t="shared" si="13"/>
        <v>0.49116651812118639</v>
      </c>
      <c r="G67" s="3">
        <f t="shared" si="14"/>
        <v>0.93596503503762363</v>
      </c>
      <c r="J67" s="3">
        <v>2013</v>
      </c>
      <c r="K67" s="2">
        <v>1</v>
      </c>
      <c r="L67" s="2">
        <v>193.58449999999999</v>
      </c>
      <c r="M67" s="2">
        <v>6</v>
      </c>
      <c r="N67" s="2">
        <v>24.965710000000001</v>
      </c>
      <c r="O67" s="2">
        <v>121.54089</v>
      </c>
      <c r="P67" s="1">
        <v>50.7</v>
      </c>
    </row>
    <row r="68" spans="1:16" x14ac:dyDescent="0.35">
      <c r="A68" s="3">
        <f t="shared" si="8"/>
        <v>1.2463732633931806</v>
      </c>
      <c r="B68" s="3">
        <f t="shared" si="9"/>
        <v>-0.80963084366566473</v>
      </c>
      <c r="C68" s="3">
        <f t="shared" si="10"/>
        <v>-0.77668389288558048</v>
      </c>
      <c r="D68" s="3">
        <f t="shared" si="11"/>
        <v>0.30788457514720113</v>
      </c>
      <c r="E68" s="3">
        <f t="shared" si="12"/>
        <v>-0.18475479059696942</v>
      </c>
      <c r="F68" s="3">
        <f t="shared" si="13"/>
        <v>0.47681429577990397</v>
      </c>
      <c r="G68" s="3">
        <f t="shared" si="14"/>
        <v>1.3848230106327646</v>
      </c>
      <c r="J68" s="3">
        <v>2013.5</v>
      </c>
      <c r="K68" s="2">
        <v>8.5</v>
      </c>
      <c r="L68" s="2">
        <v>104.81010000000001</v>
      </c>
      <c r="M68" s="2">
        <v>5</v>
      </c>
      <c r="N68" s="2">
        <v>24.966740000000001</v>
      </c>
      <c r="O68" s="2">
        <v>121.54067000000001</v>
      </c>
      <c r="P68" s="1">
        <v>56.8</v>
      </c>
    </row>
    <row r="69" spans="1:16" x14ac:dyDescent="0.35">
      <c r="A69" s="3">
        <f t="shared" si="8"/>
        <v>0.95050266290586993</v>
      </c>
      <c r="B69" s="3">
        <f t="shared" si="9"/>
        <v>1.1150149369266569</v>
      </c>
      <c r="C69" s="3">
        <f t="shared" si="10"/>
        <v>-0.4915677961445673</v>
      </c>
      <c r="D69" s="3">
        <f t="shared" si="11"/>
        <v>0.64778914610971117</v>
      </c>
      <c r="E69" s="3">
        <f t="shared" si="12"/>
        <v>0.85597070452746715</v>
      </c>
      <c r="F69" s="3">
        <f t="shared" si="13"/>
        <v>0.30589237516865347</v>
      </c>
      <c r="G69" s="3">
        <f t="shared" si="14"/>
        <v>-0.1309924479344341</v>
      </c>
      <c r="J69" s="3">
        <v>2013.4166667</v>
      </c>
      <c r="K69" s="2">
        <v>30.4</v>
      </c>
      <c r="L69" s="2">
        <v>464.22300000000001</v>
      </c>
      <c r="M69" s="2">
        <v>6</v>
      </c>
      <c r="N69" s="2">
        <v>24.97964</v>
      </c>
      <c r="O69" s="2">
        <v>121.53805</v>
      </c>
      <c r="P69" s="1">
        <v>36.200000000000003</v>
      </c>
    </row>
    <row r="70" spans="1:16" x14ac:dyDescent="0.35">
      <c r="A70" s="3">
        <f t="shared" si="8"/>
        <v>-1.1205926056383158</v>
      </c>
      <c r="B70" s="3">
        <f t="shared" si="9"/>
        <v>-0.45809736775839133</v>
      </c>
      <c r="C70" s="3">
        <f t="shared" si="10"/>
        <v>-0.41401527287245721</v>
      </c>
      <c r="D70" s="3">
        <f t="shared" si="11"/>
        <v>0.30788457514720113</v>
      </c>
      <c r="E70" s="3">
        <f t="shared" si="12"/>
        <v>1.4868601131997858</v>
      </c>
      <c r="F70" s="3">
        <f t="shared" si="13"/>
        <v>0.68818338844301663</v>
      </c>
      <c r="G70" s="3">
        <f t="shared" si="14"/>
        <v>0.29579054525438875</v>
      </c>
      <c r="J70" s="3">
        <v>2012.8333333</v>
      </c>
      <c r="K70" s="2">
        <v>12.5</v>
      </c>
      <c r="L70" s="2">
        <v>561.98450000000003</v>
      </c>
      <c r="M70" s="2">
        <v>5</v>
      </c>
      <c r="N70" s="2">
        <v>24.987459999999999</v>
      </c>
      <c r="O70" s="2">
        <v>121.54391</v>
      </c>
      <c r="P70" s="1">
        <v>42</v>
      </c>
    </row>
    <row r="71" spans="1:16" x14ac:dyDescent="0.35">
      <c r="A71" s="3">
        <f t="shared" si="8"/>
        <v>1.5422438638804914</v>
      </c>
      <c r="B71" s="3">
        <f t="shared" si="9"/>
        <v>-0.97660924472161958</v>
      </c>
      <c r="C71" s="3">
        <f t="shared" si="10"/>
        <v>-0.78807070692944037</v>
      </c>
      <c r="D71" s="3">
        <f t="shared" si="11"/>
        <v>1.6675028589972412</v>
      </c>
      <c r="E71" s="3">
        <f t="shared" si="12"/>
        <v>0.42757904723188561</v>
      </c>
      <c r="F71" s="3">
        <f t="shared" si="13"/>
        <v>0.63534111527700676</v>
      </c>
      <c r="G71" s="3">
        <f t="shared" si="14"/>
        <v>1.5467062149457667</v>
      </c>
      <c r="J71" s="3">
        <v>2013.5833333</v>
      </c>
      <c r="K71" s="2">
        <v>6.6</v>
      </c>
      <c r="L71" s="2">
        <v>90.456059999999994</v>
      </c>
      <c r="M71" s="2">
        <v>9</v>
      </c>
      <c r="N71" s="2">
        <v>24.974329999999998</v>
      </c>
      <c r="O71" s="2">
        <v>121.5431</v>
      </c>
      <c r="P71" s="1">
        <v>59</v>
      </c>
    </row>
    <row r="72" spans="1:16" x14ac:dyDescent="0.35">
      <c r="A72" s="3">
        <f t="shared" si="8"/>
        <v>-0.2329804491320468</v>
      </c>
      <c r="B72" s="3">
        <f t="shared" si="9"/>
        <v>1.5632201187084305</v>
      </c>
      <c r="C72" s="3">
        <f t="shared" si="10"/>
        <v>-0.35154059777760166</v>
      </c>
      <c r="D72" s="3">
        <f t="shared" si="11"/>
        <v>-0.37192456677781893</v>
      </c>
      <c r="E72" s="3">
        <f t="shared" si="12"/>
        <v>0.53245836069409369</v>
      </c>
      <c r="F72" s="3">
        <f t="shared" si="13"/>
        <v>0.24717873831753134</v>
      </c>
      <c r="G72" s="3">
        <f t="shared" si="14"/>
        <v>0.20749061562911483</v>
      </c>
      <c r="J72" s="3">
        <v>2013.0833333</v>
      </c>
      <c r="K72" s="2">
        <v>35.5</v>
      </c>
      <c r="L72" s="2">
        <v>640.73910000000001</v>
      </c>
      <c r="M72" s="2">
        <v>3</v>
      </c>
      <c r="N72" s="2">
        <v>24.975629999999999</v>
      </c>
      <c r="O72" s="2">
        <v>121.53715</v>
      </c>
      <c r="P72" s="1">
        <v>40.799999999999997</v>
      </c>
    </row>
    <row r="73" spans="1:16" x14ac:dyDescent="0.35">
      <c r="A73" s="3">
        <f t="shared" si="8"/>
        <v>1.5422438638804914</v>
      </c>
      <c r="B73" s="3">
        <f t="shared" si="9"/>
        <v>1.2995700117779754</v>
      </c>
      <c r="C73" s="3">
        <f t="shared" si="10"/>
        <v>-0.52304430847722783</v>
      </c>
      <c r="D73" s="3">
        <f t="shared" si="11"/>
        <v>1.3275982880347312</v>
      </c>
      <c r="E73" s="3">
        <f t="shared" si="12"/>
        <v>0.55182069548723578</v>
      </c>
      <c r="F73" s="3">
        <f t="shared" si="13"/>
        <v>0.37634873939000008</v>
      </c>
      <c r="G73" s="3">
        <f t="shared" si="14"/>
        <v>-0.12363412046566169</v>
      </c>
      <c r="J73" s="3">
        <v>2013.5833333</v>
      </c>
      <c r="K73" s="2">
        <v>32.5</v>
      </c>
      <c r="L73" s="2">
        <v>424.54419999999999</v>
      </c>
      <c r="M73" s="2">
        <v>8</v>
      </c>
      <c r="N73" s="2">
        <v>24.97587</v>
      </c>
      <c r="O73" s="2">
        <v>121.53913</v>
      </c>
      <c r="P73" s="1">
        <v>36.299999999999997</v>
      </c>
    </row>
    <row r="74" spans="1:16" x14ac:dyDescent="0.35">
      <c r="A74" s="3">
        <f t="shared" si="8"/>
        <v>6.2890506399600879E-2</v>
      </c>
      <c r="B74" s="3">
        <f t="shared" si="9"/>
        <v>-0.34384898808852743</v>
      </c>
      <c r="C74" s="3">
        <f t="shared" si="10"/>
        <v>2.3783646238127125</v>
      </c>
      <c r="D74" s="3">
        <f t="shared" si="11"/>
        <v>-1.391638279665349</v>
      </c>
      <c r="E74" s="3">
        <f t="shared" si="12"/>
        <v>-2.2169931799140254</v>
      </c>
      <c r="F74" s="3">
        <f t="shared" si="13"/>
        <v>-1.9278353201413381</v>
      </c>
      <c r="G74" s="3">
        <f t="shared" si="14"/>
        <v>-1.3230414978756297</v>
      </c>
      <c r="J74" s="3">
        <v>2013.1666667</v>
      </c>
      <c r="K74" s="2">
        <v>13.8</v>
      </c>
      <c r="L74" s="2">
        <v>4082.0149999999999</v>
      </c>
      <c r="M74" s="2">
        <v>0</v>
      </c>
      <c r="N74" s="2">
        <v>24.941549999999999</v>
      </c>
      <c r="O74" s="2">
        <v>121.50381</v>
      </c>
      <c r="P74" s="1">
        <v>20</v>
      </c>
    </row>
    <row r="75" spans="1:16" x14ac:dyDescent="0.35">
      <c r="A75" s="3">
        <f t="shared" si="8"/>
        <v>-0.8247216501066682</v>
      </c>
      <c r="B75" s="3">
        <f t="shared" si="9"/>
        <v>-0.95903257092625582</v>
      </c>
      <c r="C75" s="3">
        <f t="shared" si="10"/>
        <v>-0.55873148695429131</v>
      </c>
      <c r="D75" s="3">
        <f t="shared" si="11"/>
        <v>2.0074074299597511</v>
      </c>
      <c r="E75" s="3">
        <f t="shared" si="12"/>
        <v>1.1617342414670555</v>
      </c>
      <c r="F75" s="3">
        <f t="shared" si="13"/>
        <v>0.27784030422908496</v>
      </c>
      <c r="G75" s="3">
        <f t="shared" si="14"/>
        <v>1.2082231513822173</v>
      </c>
      <c r="J75" s="3">
        <v>2012.9166667</v>
      </c>
      <c r="K75" s="2">
        <v>6.8</v>
      </c>
      <c r="L75" s="2">
        <v>379.5575</v>
      </c>
      <c r="M75" s="2">
        <v>10</v>
      </c>
      <c r="N75" s="2">
        <v>24.983429999999998</v>
      </c>
      <c r="O75" s="2">
        <v>121.53762</v>
      </c>
      <c r="P75" s="1">
        <v>54.4</v>
      </c>
    </row>
    <row r="76" spans="1:16" x14ac:dyDescent="0.35">
      <c r="A76" s="3">
        <f t="shared" si="8"/>
        <v>1.2463732633931806</v>
      </c>
      <c r="B76" s="3">
        <f t="shared" si="9"/>
        <v>-0.47567404155375492</v>
      </c>
      <c r="C76" s="3">
        <f t="shared" si="10"/>
        <v>0.21914701939995435</v>
      </c>
      <c r="D76" s="3">
        <f t="shared" si="11"/>
        <v>-1.0517337087028391</v>
      </c>
      <c r="E76" s="3">
        <f t="shared" si="12"/>
        <v>-1.3706977966692551</v>
      </c>
      <c r="F76" s="3">
        <f t="shared" si="13"/>
        <v>0.98240394644069662</v>
      </c>
      <c r="G76" s="3">
        <f t="shared" si="14"/>
        <v>-0.62400038834221272</v>
      </c>
      <c r="J76" s="3">
        <v>2013.5</v>
      </c>
      <c r="K76" s="2">
        <v>12.3</v>
      </c>
      <c r="L76" s="2">
        <v>1360.1389999999999</v>
      </c>
      <c r="M76" s="2">
        <v>1</v>
      </c>
      <c r="N76" s="2">
        <v>24.95204</v>
      </c>
      <c r="O76" s="2">
        <v>121.54841999999999</v>
      </c>
      <c r="P76" s="1">
        <v>29.5</v>
      </c>
    </row>
    <row r="77" spans="1:16" x14ac:dyDescent="0.35">
      <c r="A77" s="3">
        <f t="shared" si="8"/>
        <v>1.5422438638804914</v>
      </c>
      <c r="B77" s="3">
        <f t="shared" si="9"/>
        <v>1.5983734662991578</v>
      </c>
      <c r="C77" s="3">
        <f t="shared" si="10"/>
        <v>-0.37084807155984628</v>
      </c>
      <c r="D77" s="3">
        <f t="shared" si="11"/>
        <v>-0.37192456677781893</v>
      </c>
      <c r="E77" s="3">
        <f t="shared" si="12"/>
        <v>0.66154059264751441</v>
      </c>
      <c r="F77" s="3">
        <f t="shared" si="13"/>
        <v>0.28110217294313916</v>
      </c>
      <c r="G77" s="3">
        <f t="shared" si="14"/>
        <v>-8.684248312179764E-2</v>
      </c>
      <c r="J77" s="3">
        <v>2013.5833333</v>
      </c>
      <c r="K77" s="2">
        <v>35.9</v>
      </c>
      <c r="L77" s="2">
        <v>616.40039999999999</v>
      </c>
      <c r="M77" s="2">
        <v>3</v>
      </c>
      <c r="N77" s="2">
        <v>24.977229999999999</v>
      </c>
      <c r="O77" s="2">
        <v>121.53767000000001</v>
      </c>
      <c r="P77" s="1">
        <v>36.799999999999997</v>
      </c>
    </row>
    <row r="78" spans="1:16" x14ac:dyDescent="0.35">
      <c r="A78" s="3">
        <f t="shared" si="8"/>
        <v>-1.1205926056383158</v>
      </c>
      <c r="B78" s="3">
        <f t="shared" si="9"/>
        <v>0.24496958405615538</v>
      </c>
      <c r="C78" s="3">
        <f t="shared" si="10"/>
        <v>0.87359666084095955</v>
      </c>
      <c r="D78" s="3">
        <f t="shared" si="11"/>
        <v>-0.37192456677781893</v>
      </c>
      <c r="E78" s="3">
        <f t="shared" si="12"/>
        <v>-0.46873570089466698</v>
      </c>
      <c r="F78" s="3">
        <f t="shared" si="13"/>
        <v>-1.3694033963136083</v>
      </c>
      <c r="G78" s="3">
        <f t="shared" si="14"/>
        <v>-0.91097515962435216</v>
      </c>
      <c r="J78" s="3">
        <v>2012.8333333</v>
      </c>
      <c r="K78" s="2">
        <v>20.5</v>
      </c>
      <c r="L78" s="2">
        <v>2185.1280000000002</v>
      </c>
      <c r="M78" s="2">
        <v>3</v>
      </c>
      <c r="N78" s="2">
        <v>24.96322</v>
      </c>
      <c r="O78" s="2">
        <v>121.51237</v>
      </c>
      <c r="P78" s="1">
        <v>25.6</v>
      </c>
    </row>
    <row r="79" spans="1:16" x14ac:dyDescent="0.35">
      <c r="A79" s="3">
        <f t="shared" si="8"/>
        <v>-0.8247216501066682</v>
      </c>
      <c r="B79" s="3">
        <f t="shared" si="9"/>
        <v>1.8005052149458403</v>
      </c>
      <c r="C79" s="3">
        <f t="shared" si="10"/>
        <v>-0.42158906174321048</v>
      </c>
      <c r="D79" s="3">
        <f t="shared" si="11"/>
        <v>-0.71182913774032897</v>
      </c>
      <c r="E79" s="3">
        <f t="shared" si="12"/>
        <v>0.56069509893398506</v>
      </c>
      <c r="F79" s="3">
        <f t="shared" si="13"/>
        <v>2.9285908226310171E-2</v>
      </c>
      <c r="G79" s="3">
        <f t="shared" si="14"/>
        <v>-0.60192540593589416</v>
      </c>
      <c r="J79" s="3">
        <v>2012.9166667</v>
      </c>
      <c r="K79" s="2">
        <v>38.200000000000003</v>
      </c>
      <c r="L79" s="2">
        <v>552.43709999999999</v>
      </c>
      <c r="M79" s="2">
        <v>2</v>
      </c>
      <c r="N79" s="2">
        <v>24.97598</v>
      </c>
      <c r="O79" s="2">
        <v>121.53381</v>
      </c>
      <c r="P79" s="1">
        <v>29.8</v>
      </c>
    </row>
    <row r="80" spans="1:16" x14ac:dyDescent="0.35">
      <c r="A80" s="3">
        <f t="shared" si="8"/>
        <v>-0.52885104961935747</v>
      </c>
      <c r="B80" s="3">
        <f t="shared" si="9"/>
        <v>2.5261161614109538E-2</v>
      </c>
      <c r="C80" s="3">
        <f t="shared" si="10"/>
        <v>0.26253800581012482</v>
      </c>
      <c r="D80" s="3">
        <f t="shared" si="11"/>
        <v>-1.0517337087028391</v>
      </c>
      <c r="E80" s="3">
        <f t="shared" si="12"/>
        <v>-1.3884466035627538</v>
      </c>
      <c r="F80" s="3">
        <f t="shared" si="13"/>
        <v>1.0117607648662577</v>
      </c>
      <c r="G80" s="3">
        <f t="shared" si="14"/>
        <v>-0.84475021240539705</v>
      </c>
      <c r="J80" s="3">
        <v>2013</v>
      </c>
      <c r="K80" s="2">
        <v>18</v>
      </c>
      <c r="L80" s="2">
        <v>1414.837</v>
      </c>
      <c r="M80" s="2">
        <v>1</v>
      </c>
      <c r="N80" s="2">
        <v>24.951820000000001</v>
      </c>
      <c r="O80" s="2">
        <v>121.54886999999999</v>
      </c>
      <c r="P80" s="1">
        <v>26.5</v>
      </c>
    </row>
    <row r="81" spans="1:16" x14ac:dyDescent="0.35">
      <c r="A81" s="3">
        <f t="shared" si="8"/>
        <v>1.2463732633931806</v>
      </c>
      <c r="B81" s="3">
        <f t="shared" si="9"/>
        <v>-0.51961572604216411</v>
      </c>
      <c r="C81" s="3">
        <f t="shared" si="10"/>
        <v>-0.43663041890845605</v>
      </c>
      <c r="D81" s="3">
        <f t="shared" si="11"/>
        <v>-3.2019995815308906E-2</v>
      </c>
      <c r="E81" s="3">
        <f t="shared" si="12"/>
        <v>0.43726021462859993</v>
      </c>
      <c r="F81" s="3">
        <f t="shared" si="13"/>
        <v>0.93217116824667179</v>
      </c>
      <c r="G81" s="3">
        <f t="shared" si="14"/>
        <v>0.17069897828525077</v>
      </c>
      <c r="J81" s="3">
        <v>2013.5</v>
      </c>
      <c r="K81" s="2">
        <v>11.8</v>
      </c>
      <c r="L81" s="2">
        <v>533.47619999999995</v>
      </c>
      <c r="M81" s="2">
        <v>4</v>
      </c>
      <c r="N81" s="2">
        <v>24.974450000000001</v>
      </c>
      <c r="O81" s="2">
        <v>121.54765</v>
      </c>
      <c r="P81" s="1">
        <v>40.299999999999997</v>
      </c>
    </row>
    <row r="82" spans="1:16" x14ac:dyDescent="0.35">
      <c r="A82" s="3">
        <f t="shared" si="8"/>
        <v>-0.52885104961935747</v>
      </c>
      <c r="B82" s="3">
        <f t="shared" si="9"/>
        <v>1.1501682845173844</v>
      </c>
      <c r="C82" s="3">
        <f t="shared" si="10"/>
        <v>-0.56012917204252266</v>
      </c>
      <c r="D82" s="3">
        <f t="shared" si="11"/>
        <v>0.64778914610971117</v>
      </c>
      <c r="E82" s="3">
        <f t="shared" si="12"/>
        <v>-0.38402548617527943</v>
      </c>
      <c r="F82" s="3">
        <f t="shared" si="13"/>
        <v>0.40961980027261163</v>
      </c>
      <c r="G82" s="3">
        <f t="shared" si="14"/>
        <v>-8.684248312179764E-2</v>
      </c>
      <c r="J82" s="3">
        <v>2013</v>
      </c>
      <c r="K82" s="2">
        <v>30.8</v>
      </c>
      <c r="L82" s="2">
        <v>377.79559999999998</v>
      </c>
      <c r="M82" s="2">
        <v>6</v>
      </c>
      <c r="N82" s="2">
        <v>24.964269999999999</v>
      </c>
      <c r="O82" s="2">
        <v>121.53964000000001</v>
      </c>
      <c r="P82" s="1">
        <v>36.799999999999997</v>
      </c>
    </row>
    <row r="83" spans="1:16" x14ac:dyDescent="0.35">
      <c r="A83" s="3">
        <f t="shared" si="8"/>
        <v>-0.2329804491320468</v>
      </c>
      <c r="B83" s="3">
        <f t="shared" si="9"/>
        <v>-0.39657900947461855</v>
      </c>
      <c r="C83" s="3">
        <f t="shared" si="10"/>
        <v>-0.74009403783101635</v>
      </c>
      <c r="D83" s="3">
        <f t="shared" si="11"/>
        <v>0.9876937170722212</v>
      </c>
      <c r="E83" s="3">
        <f t="shared" si="12"/>
        <v>-0.1436098291619366</v>
      </c>
      <c r="F83" s="3">
        <f t="shared" si="13"/>
        <v>0.59750343819527552</v>
      </c>
      <c r="G83" s="3">
        <f t="shared" si="14"/>
        <v>0.74464852084953037</v>
      </c>
      <c r="J83" s="3">
        <v>2013.0833333</v>
      </c>
      <c r="K83" s="2">
        <v>13.2</v>
      </c>
      <c r="L83" s="2">
        <v>150.93469999999999</v>
      </c>
      <c r="M83" s="2">
        <v>7</v>
      </c>
      <c r="N83" s="2">
        <v>24.96725</v>
      </c>
      <c r="O83" s="2">
        <v>121.54252</v>
      </c>
      <c r="P83" s="1">
        <v>48.1</v>
      </c>
    </row>
    <row r="84" spans="1:16" x14ac:dyDescent="0.35">
      <c r="A84" s="3">
        <f t="shared" si="8"/>
        <v>-0.8247216501066682</v>
      </c>
      <c r="B84" s="3">
        <f t="shared" si="9"/>
        <v>0.6668097551448835</v>
      </c>
      <c r="C84" s="3">
        <f t="shared" si="10"/>
        <v>1.2878997455336583</v>
      </c>
      <c r="D84" s="3">
        <f t="shared" si="11"/>
        <v>-0.37192456677781893</v>
      </c>
      <c r="E84" s="3">
        <f t="shared" si="12"/>
        <v>-0.68333491151715364</v>
      </c>
      <c r="F84" s="3">
        <f t="shared" si="13"/>
        <v>-1.6342671358866543</v>
      </c>
      <c r="G84" s="3">
        <f t="shared" si="14"/>
        <v>-1.4922830296574046</v>
      </c>
      <c r="J84" s="3">
        <v>2012.9166667</v>
      </c>
      <c r="K84" s="2">
        <v>25.3</v>
      </c>
      <c r="L84" s="2">
        <v>2707.3919999999998</v>
      </c>
      <c r="M84" s="2">
        <v>3</v>
      </c>
      <c r="N84" s="2">
        <v>24.960560000000001</v>
      </c>
      <c r="O84" s="2">
        <v>121.50830999999999</v>
      </c>
      <c r="P84" s="1">
        <v>17.7</v>
      </c>
    </row>
    <row r="85" spans="1:16" x14ac:dyDescent="0.35">
      <c r="A85" s="3">
        <f t="shared" si="8"/>
        <v>-0.2329804491320468</v>
      </c>
      <c r="B85" s="3">
        <f t="shared" si="9"/>
        <v>-0.22960060841866367</v>
      </c>
      <c r="C85" s="3">
        <f t="shared" si="10"/>
        <v>-0.55577809483017215</v>
      </c>
      <c r="D85" s="3">
        <f t="shared" si="11"/>
        <v>0.9876937170722212</v>
      </c>
      <c r="E85" s="3">
        <f t="shared" si="12"/>
        <v>-0.13554218966486573</v>
      </c>
      <c r="F85" s="3">
        <f t="shared" si="13"/>
        <v>0.73580667166691072</v>
      </c>
      <c r="G85" s="3">
        <f t="shared" si="14"/>
        <v>0.42088211222352678</v>
      </c>
      <c r="J85" s="3">
        <v>2013.0833333</v>
      </c>
      <c r="K85" s="2">
        <v>15.1</v>
      </c>
      <c r="L85" s="2">
        <v>383.28050000000002</v>
      </c>
      <c r="M85" s="2">
        <v>7</v>
      </c>
      <c r="N85" s="2">
        <v>24.96735</v>
      </c>
      <c r="O85" s="2">
        <v>121.54464</v>
      </c>
      <c r="P85" s="1">
        <v>43.7</v>
      </c>
    </row>
    <row r="86" spans="1:16" x14ac:dyDescent="0.35">
      <c r="A86" s="3">
        <f t="shared" si="8"/>
        <v>-1.4164632061256266</v>
      </c>
      <c r="B86" s="3">
        <f t="shared" si="9"/>
        <v>-1.5566394799686205</v>
      </c>
      <c r="C86" s="3">
        <f t="shared" si="10"/>
        <v>-0.5909305213247299</v>
      </c>
      <c r="D86" s="3">
        <f t="shared" si="11"/>
        <v>1.6675028589972412</v>
      </c>
      <c r="E86" s="3">
        <f t="shared" si="12"/>
        <v>-4.0344043599085368E-2</v>
      </c>
      <c r="F86" s="3">
        <f t="shared" si="13"/>
        <v>0.70253561078429905</v>
      </c>
      <c r="G86" s="3">
        <f t="shared" si="14"/>
        <v>0.94332336250639592</v>
      </c>
      <c r="J86" s="3">
        <v>2012.75</v>
      </c>
      <c r="K86" s="2">
        <v>0</v>
      </c>
      <c r="L86" s="2">
        <v>338.96789999999999</v>
      </c>
      <c r="M86" s="2">
        <v>9</v>
      </c>
      <c r="N86" s="2">
        <v>24.968530000000001</v>
      </c>
      <c r="O86" s="2">
        <v>121.54413</v>
      </c>
      <c r="P86" s="1">
        <v>50.8</v>
      </c>
    </row>
    <row r="87" spans="1:16" x14ac:dyDescent="0.35">
      <c r="A87" s="3">
        <f t="shared" si="8"/>
        <v>-1.1205926056383158</v>
      </c>
      <c r="B87" s="3">
        <f t="shared" si="9"/>
        <v>-1.3984494158103475</v>
      </c>
      <c r="C87" s="3">
        <f t="shared" si="10"/>
        <v>0.29503166543839265</v>
      </c>
      <c r="D87" s="3">
        <f t="shared" si="11"/>
        <v>-1.0517337087028391</v>
      </c>
      <c r="E87" s="3">
        <f t="shared" si="12"/>
        <v>-1.4384659684448224</v>
      </c>
      <c r="F87" s="3">
        <f t="shared" si="13"/>
        <v>1.0202416235233549</v>
      </c>
      <c r="G87" s="3">
        <f t="shared" si="14"/>
        <v>-0.80795857506153301</v>
      </c>
      <c r="J87" s="3">
        <v>2012.8333333</v>
      </c>
      <c r="K87" s="2">
        <v>1.8</v>
      </c>
      <c r="L87" s="2">
        <v>1455.798</v>
      </c>
      <c r="M87" s="2">
        <v>1</v>
      </c>
      <c r="N87" s="2">
        <v>24.9512</v>
      </c>
      <c r="O87" s="2">
        <v>121.54900000000001</v>
      </c>
      <c r="P87" s="1">
        <v>27</v>
      </c>
    </row>
    <row r="88" spans="1:16" x14ac:dyDescent="0.35">
      <c r="A88" s="3">
        <f t="shared" si="8"/>
        <v>1.5422438638804914</v>
      </c>
      <c r="B88" s="3">
        <f t="shared" si="9"/>
        <v>-7.1410544260390757E-2</v>
      </c>
      <c r="C88" s="3">
        <f t="shared" si="10"/>
        <v>2.3661258556980447</v>
      </c>
      <c r="D88" s="3">
        <f t="shared" si="11"/>
        <v>-1.391638279665349</v>
      </c>
      <c r="E88" s="3">
        <f t="shared" si="12"/>
        <v>-2.1024326990553899</v>
      </c>
      <c r="F88" s="3">
        <f t="shared" si="13"/>
        <v>-1.9532778961098487</v>
      </c>
      <c r="G88" s="3">
        <f t="shared" si="14"/>
        <v>-1.4481330648447674</v>
      </c>
      <c r="J88" s="3">
        <v>2013.5833333</v>
      </c>
      <c r="K88" s="2">
        <v>16.899999999999999</v>
      </c>
      <c r="L88" s="2">
        <v>4066.587</v>
      </c>
      <c r="M88" s="2">
        <v>0</v>
      </c>
      <c r="N88" s="2">
        <v>24.942969999999999</v>
      </c>
      <c r="O88" s="2">
        <v>121.50342000000001</v>
      </c>
      <c r="P88" s="1">
        <v>18.3</v>
      </c>
    </row>
    <row r="89" spans="1:16" x14ac:dyDescent="0.35">
      <c r="A89" s="3">
        <f t="shared" si="8"/>
        <v>-0.8247216501066682</v>
      </c>
      <c r="B89" s="3">
        <f t="shared" si="9"/>
        <v>-0.77447749607493732</v>
      </c>
      <c r="C89" s="3">
        <f t="shared" si="10"/>
        <v>0.25586887672404673</v>
      </c>
      <c r="D89" s="3">
        <f t="shared" si="11"/>
        <v>-1.391638279665349</v>
      </c>
      <c r="E89" s="3">
        <f t="shared" si="12"/>
        <v>1.3472899499002591</v>
      </c>
      <c r="F89" s="3">
        <f t="shared" si="13"/>
        <v>-0.37714293353149814</v>
      </c>
      <c r="G89" s="3">
        <f t="shared" si="14"/>
        <v>0.73729019338075741</v>
      </c>
      <c r="J89" s="3">
        <v>2012.9166667</v>
      </c>
      <c r="K89" s="2">
        <v>8.9</v>
      </c>
      <c r="L89" s="2">
        <v>1406.43</v>
      </c>
      <c r="M89" s="2">
        <v>0</v>
      </c>
      <c r="N89" s="2">
        <v>24.98573</v>
      </c>
      <c r="O89" s="2">
        <v>121.52758</v>
      </c>
      <c r="P89" s="1">
        <v>48</v>
      </c>
    </row>
    <row r="90" spans="1:16" x14ac:dyDescent="0.35">
      <c r="A90" s="3">
        <f t="shared" si="8"/>
        <v>1.2463732633931806</v>
      </c>
      <c r="B90" s="3">
        <f t="shared" si="9"/>
        <v>0.46467800649820123</v>
      </c>
      <c r="C90" s="3">
        <f t="shared" si="10"/>
        <v>2.2720091894638967</v>
      </c>
      <c r="D90" s="3">
        <f t="shared" si="11"/>
        <v>-1.391638279665349</v>
      </c>
      <c r="E90" s="3">
        <f t="shared" si="12"/>
        <v>-1.7103454194967704</v>
      </c>
      <c r="F90" s="3">
        <f t="shared" si="13"/>
        <v>-2.0178628966460832</v>
      </c>
      <c r="G90" s="3">
        <f t="shared" si="14"/>
        <v>-0.93305014203067071</v>
      </c>
      <c r="J90" s="3">
        <v>2013.5</v>
      </c>
      <c r="K90" s="2">
        <v>23</v>
      </c>
      <c r="L90" s="2">
        <v>3947.9450000000002</v>
      </c>
      <c r="M90" s="2">
        <v>0</v>
      </c>
      <c r="N90" s="2">
        <v>24.94783</v>
      </c>
      <c r="O90" s="2">
        <v>121.50243</v>
      </c>
      <c r="P90" s="1">
        <v>25.3</v>
      </c>
    </row>
    <row r="91" spans="1:16" x14ac:dyDescent="0.35">
      <c r="A91" s="3">
        <f t="shared" si="8"/>
        <v>-1.1205926056383158</v>
      </c>
      <c r="B91" s="3">
        <f t="shared" si="9"/>
        <v>-1.5566394799686205</v>
      </c>
      <c r="C91" s="3">
        <f t="shared" si="10"/>
        <v>-0.64245702020573114</v>
      </c>
      <c r="D91" s="3">
        <f t="shared" si="11"/>
        <v>-1.0517337087028391</v>
      </c>
      <c r="E91" s="3">
        <f t="shared" si="12"/>
        <v>0.46549695286820475</v>
      </c>
      <c r="F91" s="3">
        <f t="shared" si="13"/>
        <v>-0.18077843695173706</v>
      </c>
      <c r="G91" s="3">
        <f t="shared" si="14"/>
        <v>0.54597367919266426</v>
      </c>
      <c r="J91" s="3">
        <v>2012.8333333</v>
      </c>
      <c r="K91" s="2">
        <v>0</v>
      </c>
      <c r="L91" s="2">
        <v>274.01440000000002</v>
      </c>
      <c r="M91" s="2">
        <v>1</v>
      </c>
      <c r="N91" s="2">
        <v>24.974799999999998</v>
      </c>
      <c r="O91" s="2">
        <v>121.53059</v>
      </c>
      <c r="P91" s="1">
        <v>45.4</v>
      </c>
    </row>
    <row r="92" spans="1:16" x14ac:dyDescent="0.35">
      <c r="A92" s="3">
        <f t="shared" si="8"/>
        <v>0.3587611068869116</v>
      </c>
      <c r="B92" s="3">
        <f t="shared" si="9"/>
        <v>-0.75690082227957378</v>
      </c>
      <c r="C92" s="3">
        <f t="shared" si="10"/>
        <v>0.25236732613692309</v>
      </c>
      <c r="D92" s="3">
        <f t="shared" si="11"/>
        <v>-1.391638279665349</v>
      </c>
      <c r="E92" s="3">
        <f t="shared" si="12"/>
        <v>1.3440628941015453</v>
      </c>
      <c r="F92" s="3">
        <f t="shared" si="13"/>
        <v>-0.37583818604550562</v>
      </c>
      <c r="G92" s="3">
        <f t="shared" si="14"/>
        <v>0.38409047487966269</v>
      </c>
      <c r="J92" s="3">
        <v>2013.25</v>
      </c>
      <c r="K92" s="2">
        <v>9.1</v>
      </c>
      <c r="L92" s="2">
        <v>1402.0160000000001</v>
      </c>
      <c r="M92" s="2">
        <v>0</v>
      </c>
      <c r="N92" s="2">
        <v>24.985690000000002</v>
      </c>
      <c r="O92" s="2">
        <v>121.52760000000001</v>
      </c>
      <c r="P92" s="1">
        <v>43.2</v>
      </c>
    </row>
    <row r="93" spans="1:16" x14ac:dyDescent="0.35">
      <c r="A93" s="3">
        <f t="shared" si="8"/>
        <v>-0.8247216501066682</v>
      </c>
      <c r="B93" s="3">
        <f t="shared" si="9"/>
        <v>0.25375792095383737</v>
      </c>
      <c r="C93" s="3">
        <f t="shared" si="10"/>
        <v>1.0992991230966627</v>
      </c>
      <c r="D93" s="3">
        <f t="shared" si="11"/>
        <v>-3.2019995815308906E-2</v>
      </c>
      <c r="E93" s="3">
        <f t="shared" si="12"/>
        <v>-0.64138318613244238</v>
      </c>
      <c r="F93" s="3">
        <f t="shared" si="13"/>
        <v>-1.4940067811869575</v>
      </c>
      <c r="G93" s="3">
        <f t="shared" si="14"/>
        <v>-1.1905916034377191</v>
      </c>
      <c r="J93" s="3">
        <v>2012.9166667</v>
      </c>
      <c r="K93" s="2">
        <v>20.6</v>
      </c>
      <c r="L93" s="2">
        <v>2469.645</v>
      </c>
      <c r="M93" s="2">
        <v>4</v>
      </c>
      <c r="N93" s="2">
        <v>24.961079999999999</v>
      </c>
      <c r="O93" s="2">
        <v>121.51045999999999</v>
      </c>
      <c r="P93" s="1">
        <v>21.8</v>
      </c>
    </row>
    <row r="94" spans="1:16" x14ac:dyDescent="0.35">
      <c r="A94" s="3">
        <f t="shared" si="8"/>
        <v>-0.8247216501066682</v>
      </c>
      <c r="B94" s="3">
        <f t="shared" si="9"/>
        <v>1.2468399903918843</v>
      </c>
      <c r="C94" s="3">
        <f t="shared" si="10"/>
        <v>4.9535209016420459E-2</v>
      </c>
      <c r="D94" s="3">
        <f t="shared" si="11"/>
        <v>-1.391638279665349</v>
      </c>
      <c r="E94" s="3">
        <f t="shared" si="12"/>
        <v>-1.5998187583865269</v>
      </c>
      <c r="F94" s="3">
        <f t="shared" si="13"/>
        <v>-0.16968808332450888</v>
      </c>
      <c r="G94" s="3">
        <f t="shared" si="14"/>
        <v>-1.6100162691577693</v>
      </c>
      <c r="J94" s="3">
        <v>2012.9166667</v>
      </c>
      <c r="K94" s="2">
        <v>31.9</v>
      </c>
      <c r="L94" s="2">
        <v>1146.329</v>
      </c>
      <c r="M94" s="2">
        <v>0</v>
      </c>
      <c r="N94" s="2">
        <v>24.949200000000001</v>
      </c>
      <c r="O94" s="2">
        <v>121.53076</v>
      </c>
      <c r="P94" s="1">
        <v>16.100000000000001</v>
      </c>
    </row>
    <row r="95" spans="1:16" x14ac:dyDescent="0.35">
      <c r="A95" s="3">
        <f t="shared" si="8"/>
        <v>-0.8247216501066682</v>
      </c>
      <c r="B95" s="3">
        <f t="shared" si="9"/>
        <v>2.0377903111832496</v>
      </c>
      <c r="C95" s="3">
        <f t="shared" si="10"/>
        <v>-0.72687461343275028</v>
      </c>
      <c r="D95" s="3">
        <f t="shared" si="11"/>
        <v>0.30788457514720113</v>
      </c>
      <c r="E95" s="3">
        <f t="shared" si="12"/>
        <v>-0.22025240438425328</v>
      </c>
      <c r="F95" s="3">
        <f t="shared" si="13"/>
        <v>0.45006697232540088</v>
      </c>
      <c r="G95" s="3">
        <f t="shared" si="14"/>
        <v>0.22220727056666065</v>
      </c>
      <c r="J95" s="3">
        <v>2012.9166667</v>
      </c>
      <c r="K95" s="2">
        <v>40.9</v>
      </c>
      <c r="L95" s="2">
        <v>167.59889999999999</v>
      </c>
      <c r="M95" s="2">
        <v>5</v>
      </c>
      <c r="N95" s="2">
        <v>24.9663</v>
      </c>
      <c r="O95" s="2">
        <v>121.54026</v>
      </c>
      <c r="P95" s="1">
        <v>41</v>
      </c>
    </row>
    <row r="96" spans="1:16" x14ac:dyDescent="0.35">
      <c r="A96" s="3">
        <f t="shared" si="8"/>
        <v>-0.8247216501066682</v>
      </c>
      <c r="B96" s="3">
        <f t="shared" si="9"/>
        <v>-0.85357252815407392</v>
      </c>
      <c r="C96" s="3">
        <f t="shared" si="10"/>
        <v>-0.77668389288558048</v>
      </c>
      <c r="D96" s="3">
        <f t="shared" si="11"/>
        <v>0.30788457514720113</v>
      </c>
      <c r="E96" s="3">
        <f t="shared" si="12"/>
        <v>-0.18475479059696942</v>
      </c>
      <c r="F96" s="3">
        <f t="shared" si="13"/>
        <v>0.47681429577990397</v>
      </c>
      <c r="G96" s="3">
        <f t="shared" si="14"/>
        <v>1.016906637194124</v>
      </c>
      <c r="J96" s="3">
        <v>2012.9166667</v>
      </c>
      <c r="K96" s="2">
        <v>8</v>
      </c>
      <c r="L96" s="2">
        <v>104.81010000000001</v>
      </c>
      <c r="M96" s="2">
        <v>5</v>
      </c>
      <c r="N96" s="2">
        <v>24.966740000000001</v>
      </c>
      <c r="O96" s="2">
        <v>121.54067000000001</v>
      </c>
      <c r="P96" s="1">
        <v>51.8</v>
      </c>
    </row>
    <row r="97" spans="1:16" x14ac:dyDescent="0.35">
      <c r="A97" s="3">
        <f t="shared" si="8"/>
        <v>0.95050266290586993</v>
      </c>
      <c r="B97" s="3">
        <f t="shared" si="9"/>
        <v>-0.99418591851698324</v>
      </c>
      <c r="C97" s="3">
        <f t="shared" si="10"/>
        <v>-0.78807070692944037</v>
      </c>
      <c r="D97" s="3">
        <f t="shared" si="11"/>
        <v>1.6675028589972412</v>
      </c>
      <c r="E97" s="3">
        <f t="shared" si="12"/>
        <v>0.42757904723188561</v>
      </c>
      <c r="F97" s="3">
        <f t="shared" si="13"/>
        <v>0.63534111527700676</v>
      </c>
      <c r="G97" s="3">
        <f t="shared" si="14"/>
        <v>1.5834978522896308</v>
      </c>
      <c r="J97" s="3">
        <v>2013.4166667</v>
      </c>
      <c r="K97" s="2">
        <v>6.4</v>
      </c>
      <c r="L97" s="2">
        <v>90.456059999999994</v>
      </c>
      <c r="M97" s="2">
        <v>9</v>
      </c>
      <c r="N97" s="2">
        <v>24.974329999999998</v>
      </c>
      <c r="O97" s="2">
        <v>121.5431</v>
      </c>
      <c r="P97" s="1">
        <v>59.5</v>
      </c>
    </row>
    <row r="98" spans="1:16" x14ac:dyDescent="0.35">
      <c r="A98" s="3">
        <f t="shared" si="8"/>
        <v>-0.2329804491320468</v>
      </c>
      <c r="B98" s="3">
        <f t="shared" si="9"/>
        <v>0.93924819897302014</v>
      </c>
      <c r="C98" s="3">
        <f t="shared" si="10"/>
        <v>-0.37002147080955561</v>
      </c>
      <c r="D98" s="3">
        <f t="shared" si="11"/>
        <v>-0.37192456677781893</v>
      </c>
      <c r="E98" s="3">
        <f t="shared" si="12"/>
        <v>0.68009616349097801</v>
      </c>
      <c r="F98" s="3">
        <f t="shared" si="13"/>
        <v>-2.4208738682696032E-2</v>
      </c>
      <c r="G98" s="3">
        <f t="shared" si="14"/>
        <v>-0.24872568743479917</v>
      </c>
      <c r="J98" s="3">
        <v>2013.0833333</v>
      </c>
      <c r="K98" s="2">
        <v>28.4</v>
      </c>
      <c r="L98" s="2">
        <v>617.44240000000002</v>
      </c>
      <c r="M98" s="2">
        <v>3</v>
      </c>
      <c r="N98" s="2">
        <v>24.977460000000001</v>
      </c>
      <c r="O98" s="2">
        <v>121.53299</v>
      </c>
      <c r="P98" s="1">
        <v>34.6</v>
      </c>
    </row>
    <row r="99" spans="1:16" x14ac:dyDescent="0.35">
      <c r="A99" s="3">
        <f t="shared" si="8"/>
        <v>0.95050266290586993</v>
      </c>
      <c r="B99" s="3">
        <f t="shared" si="9"/>
        <v>-0.11535222874879994</v>
      </c>
      <c r="C99" s="3">
        <f t="shared" si="10"/>
        <v>-0.63031154215654706</v>
      </c>
      <c r="D99" s="3">
        <f t="shared" si="11"/>
        <v>0.30788457514720113</v>
      </c>
      <c r="E99" s="3">
        <f t="shared" si="12"/>
        <v>1.0487872885080631</v>
      </c>
      <c r="F99" s="3">
        <f t="shared" si="13"/>
        <v>0.66013131750344811</v>
      </c>
      <c r="G99" s="3">
        <f t="shared" si="14"/>
        <v>0.95804001744394185</v>
      </c>
      <c r="J99" s="3">
        <v>2013.4166667</v>
      </c>
      <c r="K99" s="2">
        <v>16.399999999999999</v>
      </c>
      <c r="L99" s="2">
        <v>289.32479999999998</v>
      </c>
      <c r="M99" s="2">
        <v>5</v>
      </c>
      <c r="N99" s="2">
        <v>24.982030000000002</v>
      </c>
      <c r="O99" s="2">
        <v>121.54348</v>
      </c>
      <c r="P99" s="1">
        <v>51</v>
      </c>
    </row>
    <row r="100" spans="1:16" x14ac:dyDescent="0.35">
      <c r="A100" s="3">
        <f t="shared" si="8"/>
        <v>0.95050266290586993</v>
      </c>
      <c r="B100" s="3">
        <f t="shared" si="9"/>
        <v>-0.99418591851698324</v>
      </c>
      <c r="C100" s="3">
        <f t="shared" si="10"/>
        <v>-0.78807070692944037</v>
      </c>
      <c r="D100" s="3">
        <f t="shared" si="11"/>
        <v>1.6675028589972412</v>
      </c>
      <c r="E100" s="3">
        <f t="shared" si="12"/>
        <v>0.42757904723188561</v>
      </c>
      <c r="F100" s="3">
        <f t="shared" si="13"/>
        <v>0.63534111527700676</v>
      </c>
      <c r="G100" s="3">
        <f t="shared" si="14"/>
        <v>1.7821726939464968</v>
      </c>
      <c r="J100" s="3">
        <v>2013.4166667</v>
      </c>
      <c r="K100" s="2">
        <v>6.4</v>
      </c>
      <c r="L100" s="2">
        <v>90.456059999999994</v>
      </c>
      <c r="M100" s="2">
        <v>9</v>
      </c>
      <c r="N100" s="2">
        <v>24.974329999999998</v>
      </c>
      <c r="O100" s="2">
        <v>121.5431</v>
      </c>
      <c r="P100" s="1">
        <v>62.2</v>
      </c>
    </row>
    <row r="101" spans="1:16" x14ac:dyDescent="0.35">
      <c r="A101" s="3">
        <f t="shared" si="8"/>
        <v>1.2463732633931806</v>
      </c>
      <c r="B101" s="3">
        <f t="shared" si="9"/>
        <v>-1.8680522874299634E-2</v>
      </c>
      <c r="C101" s="3">
        <f t="shared" si="10"/>
        <v>-9.450861850500443E-2</v>
      </c>
      <c r="D101" s="3">
        <f t="shared" si="11"/>
        <v>-3.2019995815308906E-2</v>
      </c>
      <c r="E101" s="3">
        <f t="shared" si="12"/>
        <v>1.5885123708632802</v>
      </c>
      <c r="F101" s="3">
        <f t="shared" si="13"/>
        <v>4.8857120509708529E-2</v>
      </c>
      <c r="G101" s="3">
        <f t="shared" si="14"/>
        <v>1.6174101441022142E-2</v>
      </c>
      <c r="J101" s="3">
        <v>2013.5</v>
      </c>
      <c r="K101" s="2">
        <v>17.5</v>
      </c>
      <c r="L101" s="2">
        <v>964.74959999999999</v>
      </c>
      <c r="M101" s="2">
        <v>4</v>
      </c>
      <c r="N101" s="2">
        <v>24.988720000000001</v>
      </c>
      <c r="O101" s="2">
        <v>121.53411</v>
      </c>
      <c r="P101" s="1">
        <v>38.200000000000003</v>
      </c>
    </row>
    <row r="102" spans="1:16" x14ac:dyDescent="0.35">
      <c r="A102" s="3">
        <f t="shared" si="8"/>
        <v>-1.1205926056383158</v>
      </c>
      <c r="B102" s="3">
        <f t="shared" si="9"/>
        <v>-0.44052069396302773</v>
      </c>
      <c r="C102" s="3">
        <f t="shared" si="10"/>
        <v>-0.72486760777225578</v>
      </c>
      <c r="D102" s="3">
        <f t="shared" si="11"/>
        <v>-1.0517337087028391</v>
      </c>
      <c r="E102" s="3">
        <f t="shared" si="12"/>
        <v>0.37755968235010345</v>
      </c>
      <c r="F102" s="3">
        <f t="shared" si="13"/>
        <v>-0.22970646766162359</v>
      </c>
      <c r="G102" s="3">
        <f t="shared" si="14"/>
        <v>-0.3738172544039372</v>
      </c>
      <c r="J102" s="3">
        <v>2012.8333333</v>
      </c>
      <c r="K102" s="2">
        <v>12.7</v>
      </c>
      <c r="L102" s="2">
        <v>170.12889999999999</v>
      </c>
      <c r="M102" s="2">
        <v>1</v>
      </c>
      <c r="N102" s="2">
        <v>24.973710000000001</v>
      </c>
      <c r="O102" s="2">
        <v>121.52983999999999</v>
      </c>
      <c r="P102" s="1">
        <v>32.9</v>
      </c>
    </row>
    <row r="103" spans="1:16" x14ac:dyDescent="0.35">
      <c r="A103" s="3">
        <f t="shared" si="8"/>
        <v>-0.2329804491320468</v>
      </c>
      <c r="B103" s="3">
        <f t="shared" si="9"/>
        <v>-1.4599677740941204</v>
      </c>
      <c r="C103" s="3">
        <f t="shared" si="10"/>
        <v>-0.70626068209229687</v>
      </c>
      <c r="D103" s="3">
        <f t="shared" si="11"/>
        <v>0.64778914610971117</v>
      </c>
      <c r="E103" s="3">
        <f t="shared" si="12"/>
        <v>-0.26785147741700016</v>
      </c>
      <c r="F103" s="3">
        <f t="shared" si="13"/>
        <v>0.49116651812118639</v>
      </c>
      <c r="G103" s="3">
        <f t="shared" si="14"/>
        <v>1.2082231513822173</v>
      </c>
      <c r="J103" s="3">
        <v>2013.0833333</v>
      </c>
      <c r="K103" s="2">
        <v>1.1000000000000001</v>
      </c>
      <c r="L103" s="2">
        <v>193.58449999999999</v>
      </c>
      <c r="M103" s="2">
        <v>6</v>
      </c>
      <c r="N103" s="2">
        <v>24.965710000000001</v>
      </c>
      <c r="O103" s="2">
        <v>121.54089</v>
      </c>
      <c r="P103" s="1">
        <v>54.4</v>
      </c>
    </row>
    <row r="104" spans="1:16" x14ac:dyDescent="0.35">
      <c r="A104" s="3">
        <f t="shared" si="8"/>
        <v>-1.4164632061256266</v>
      </c>
      <c r="B104" s="3">
        <f t="shared" si="9"/>
        <v>-1.5566394799686205</v>
      </c>
      <c r="C104" s="3">
        <f t="shared" si="10"/>
        <v>-0.69451533592261994</v>
      </c>
      <c r="D104" s="3">
        <f t="shared" si="11"/>
        <v>0.64778914610971117</v>
      </c>
      <c r="E104" s="3">
        <f t="shared" si="12"/>
        <v>-1.0366975214897756</v>
      </c>
      <c r="F104" s="3">
        <f t="shared" si="13"/>
        <v>0.33133495113716405</v>
      </c>
      <c r="G104" s="3">
        <f t="shared" si="14"/>
        <v>0.56804866159898304</v>
      </c>
      <c r="J104" s="3">
        <v>2012.75</v>
      </c>
      <c r="K104" s="2">
        <v>0</v>
      </c>
      <c r="L104" s="2">
        <v>208.3905</v>
      </c>
      <c r="M104" s="2">
        <v>6</v>
      </c>
      <c r="N104" s="2">
        <v>24.95618</v>
      </c>
      <c r="O104" s="2">
        <v>121.53843999999999</v>
      </c>
      <c r="P104" s="1">
        <v>45.7</v>
      </c>
    </row>
    <row r="105" spans="1:16" x14ac:dyDescent="0.35">
      <c r="A105" s="3">
        <f t="shared" ref="A101:A129" si="15">(J105-J$415)/J$416</f>
        <v>-1.7123338066129372</v>
      </c>
      <c r="B105" s="3">
        <f t="shared" ref="B101:B129" si="16">(K105-K$415)/K$416</f>
        <v>1.3171466855733394</v>
      </c>
      <c r="C105" s="3">
        <f t="shared" ref="C101:C129" si="17">(L105-L$415)/L$416</f>
        <v>-0.54850734001566759</v>
      </c>
      <c r="D105" s="3">
        <f t="shared" ref="D101:D129" si="18">(M105-M$415)/M$416</f>
        <v>0.64778914610971117</v>
      </c>
      <c r="E105" s="3">
        <f t="shared" ref="E101:E129" si="19">(N105-N$415)/N$416</f>
        <v>-0.40742164071681364</v>
      </c>
      <c r="F105" s="3">
        <f t="shared" ref="F101:F129" si="20">(O105-O$415)/O$416</f>
        <v>0.59619869071021003</v>
      </c>
      <c r="G105" s="3">
        <f t="shared" ref="G101:G129" si="21">(P105-P$415)/P$416</f>
        <v>-0.55041711365448454</v>
      </c>
      <c r="J105" s="3">
        <v>2012.6666667</v>
      </c>
      <c r="K105" s="2">
        <v>32.700000000000003</v>
      </c>
      <c r="L105" s="2">
        <v>392.44589999999999</v>
      </c>
      <c r="M105" s="2">
        <v>6</v>
      </c>
      <c r="N105" s="2">
        <v>24.963979999999999</v>
      </c>
      <c r="O105" s="2">
        <v>121.5425</v>
      </c>
      <c r="P105" s="1">
        <v>30.5</v>
      </c>
    </row>
    <row r="106" spans="1:16" x14ac:dyDescent="0.35">
      <c r="A106" s="3">
        <f t="shared" si="15"/>
        <v>-1.1205926056383158</v>
      </c>
      <c r="B106" s="3">
        <f t="shared" si="16"/>
        <v>-1.5566394799686205</v>
      </c>
      <c r="C106" s="3">
        <f t="shared" si="17"/>
        <v>-0.627397814175916</v>
      </c>
      <c r="D106" s="3">
        <f t="shared" si="18"/>
        <v>0.64778914610971117</v>
      </c>
      <c r="E106" s="3">
        <f t="shared" si="19"/>
        <v>0.67848263559162125</v>
      </c>
      <c r="F106" s="3">
        <f t="shared" si="20"/>
        <v>0.7318924292098602</v>
      </c>
      <c r="G106" s="3">
        <f t="shared" si="21"/>
        <v>2.4297055111985042</v>
      </c>
      <c r="J106" s="3">
        <v>2012.8333333</v>
      </c>
      <c r="K106" s="2">
        <v>0</v>
      </c>
      <c r="L106" s="2">
        <v>292.99779999999998</v>
      </c>
      <c r="M106" s="2">
        <v>6</v>
      </c>
      <c r="N106" s="2">
        <v>24.977440000000001</v>
      </c>
      <c r="O106" s="2">
        <v>121.54458</v>
      </c>
      <c r="P106" s="1">
        <v>71</v>
      </c>
    </row>
    <row r="107" spans="1:16" x14ac:dyDescent="0.35">
      <c r="A107" s="3">
        <f t="shared" si="15"/>
        <v>-0.2329804491320468</v>
      </c>
      <c r="B107" s="3">
        <f t="shared" si="16"/>
        <v>-4.5045533567345197E-2</v>
      </c>
      <c r="C107" s="3">
        <f t="shared" si="17"/>
        <v>-0.70948648755389165</v>
      </c>
      <c r="D107" s="3">
        <f t="shared" si="18"/>
        <v>1.3275982880347312</v>
      </c>
      <c r="E107" s="3">
        <f t="shared" si="19"/>
        <v>0.6486323694523729</v>
      </c>
      <c r="F107" s="3">
        <f t="shared" si="20"/>
        <v>0.63403636779194128</v>
      </c>
      <c r="G107" s="3">
        <f t="shared" si="21"/>
        <v>0.6710652461618023</v>
      </c>
      <c r="J107" s="3">
        <v>2013.0833333</v>
      </c>
      <c r="K107" s="2">
        <v>17.2</v>
      </c>
      <c r="L107" s="2">
        <v>189.5181</v>
      </c>
      <c r="M107" s="2">
        <v>8</v>
      </c>
      <c r="N107" s="2">
        <v>24.977070000000001</v>
      </c>
      <c r="O107" s="2">
        <v>121.54308</v>
      </c>
      <c r="P107" s="1">
        <v>47.1</v>
      </c>
    </row>
    <row r="108" spans="1:16" x14ac:dyDescent="0.35">
      <c r="A108" s="3">
        <f t="shared" si="15"/>
        <v>0.65463170737422227</v>
      </c>
      <c r="B108" s="3">
        <f t="shared" si="16"/>
        <v>-0.48446237845143691</v>
      </c>
      <c r="C108" s="3">
        <f t="shared" si="17"/>
        <v>0.21914701939995435</v>
      </c>
      <c r="D108" s="3">
        <f t="shared" si="18"/>
        <v>-1.0517337087028391</v>
      </c>
      <c r="E108" s="3">
        <f t="shared" si="19"/>
        <v>-1.3706977966692551</v>
      </c>
      <c r="F108" s="3">
        <f t="shared" si="20"/>
        <v>0.98240394644069662</v>
      </c>
      <c r="G108" s="3">
        <f t="shared" si="21"/>
        <v>-0.83739188493662409</v>
      </c>
      <c r="J108" s="3">
        <v>2013.3333333</v>
      </c>
      <c r="K108" s="2">
        <v>12.2</v>
      </c>
      <c r="L108" s="2">
        <v>1360.1389999999999</v>
      </c>
      <c r="M108" s="2">
        <v>1</v>
      </c>
      <c r="N108" s="2">
        <v>24.95204</v>
      </c>
      <c r="O108" s="2">
        <v>121.54841999999999</v>
      </c>
      <c r="P108" s="1">
        <v>26.6</v>
      </c>
    </row>
    <row r="109" spans="1:16" x14ac:dyDescent="0.35">
      <c r="A109" s="3">
        <f t="shared" si="15"/>
        <v>0.95050266290586993</v>
      </c>
      <c r="B109" s="3">
        <f t="shared" si="16"/>
        <v>1.2028983059034752</v>
      </c>
      <c r="C109" s="3">
        <f t="shared" si="17"/>
        <v>-0.38980737349055294</v>
      </c>
      <c r="D109" s="3">
        <f t="shared" si="18"/>
        <v>-0.71182913774032897</v>
      </c>
      <c r="E109" s="3">
        <f t="shared" si="19"/>
        <v>0.28800888393235874</v>
      </c>
      <c r="F109" s="3">
        <f t="shared" si="20"/>
        <v>0.14671318192855448</v>
      </c>
      <c r="G109" s="3">
        <f t="shared" si="21"/>
        <v>-0.28551732477866326</v>
      </c>
      <c r="J109" s="3">
        <v>2013.4166667</v>
      </c>
      <c r="K109" s="2">
        <v>31.4</v>
      </c>
      <c r="L109" s="2">
        <v>592.50059999999996</v>
      </c>
      <c r="M109" s="2">
        <v>2</v>
      </c>
      <c r="N109" s="2">
        <v>24.9726</v>
      </c>
      <c r="O109" s="2">
        <v>121.53561000000001</v>
      </c>
      <c r="P109" s="1">
        <v>34.1</v>
      </c>
    </row>
    <row r="110" spans="1:16" x14ac:dyDescent="0.35">
      <c r="A110" s="3">
        <f t="shared" si="15"/>
        <v>1.5422438638804914</v>
      </c>
      <c r="B110" s="3">
        <f t="shared" si="16"/>
        <v>-1.2051060040613473</v>
      </c>
      <c r="C110" s="3">
        <f t="shared" si="17"/>
        <v>0.84364864594175382</v>
      </c>
      <c r="D110" s="3">
        <f t="shared" si="18"/>
        <v>-0.37192456677781893</v>
      </c>
      <c r="E110" s="3">
        <f t="shared" si="19"/>
        <v>-0.48729127173784403</v>
      </c>
      <c r="F110" s="3">
        <f t="shared" si="20"/>
        <v>-1.3387418304029819</v>
      </c>
      <c r="G110" s="3">
        <f t="shared" si="21"/>
        <v>-0.70494199049871376</v>
      </c>
      <c r="J110" s="3">
        <v>2013.5833333</v>
      </c>
      <c r="K110" s="2">
        <v>4</v>
      </c>
      <c r="L110" s="2">
        <v>2147.3760000000002</v>
      </c>
      <c r="M110" s="2">
        <v>3</v>
      </c>
      <c r="N110" s="2">
        <v>24.962990000000001</v>
      </c>
      <c r="O110" s="2">
        <v>121.51284</v>
      </c>
      <c r="P110" s="1">
        <v>28.4</v>
      </c>
    </row>
    <row r="111" spans="1:16" x14ac:dyDescent="0.35">
      <c r="A111" s="3">
        <f t="shared" si="15"/>
        <v>-0.2329804491320468</v>
      </c>
      <c r="B111" s="3">
        <f t="shared" si="16"/>
        <v>-0.84478419125639204</v>
      </c>
      <c r="C111" s="3">
        <f t="shared" si="17"/>
        <v>-0.77668389288558048</v>
      </c>
      <c r="D111" s="3">
        <f t="shared" si="18"/>
        <v>0.30788457514720113</v>
      </c>
      <c r="E111" s="3">
        <f t="shared" si="19"/>
        <v>-0.18475479059696942</v>
      </c>
      <c r="F111" s="3">
        <f t="shared" si="20"/>
        <v>0.47681429577990397</v>
      </c>
      <c r="G111" s="3">
        <f t="shared" si="21"/>
        <v>1.0021899822565787</v>
      </c>
      <c r="J111" s="3">
        <v>2013.0833333</v>
      </c>
      <c r="K111" s="2">
        <v>8.1</v>
      </c>
      <c r="L111" s="2">
        <v>104.81010000000001</v>
      </c>
      <c r="M111" s="2">
        <v>5</v>
      </c>
      <c r="N111" s="2">
        <v>24.966740000000001</v>
      </c>
      <c r="O111" s="2">
        <v>121.54067000000001</v>
      </c>
      <c r="P111" s="1">
        <v>51.6</v>
      </c>
    </row>
    <row r="112" spans="1:16" x14ac:dyDescent="0.35">
      <c r="A112" s="3">
        <f t="shared" si="15"/>
        <v>1.5422438638804914</v>
      </c>
      <c r="B112" s="3">
        <f t="shared" si="16"/>
        <v>1.36987670695943</v>
      </c>
      <c r="C112" s="3">
        <f t="shared" si="17"/>
        <v>-0.70385489313317351</v>
      </c>
      <c r="D112" s="3">
        <f t="shared" si="18"/>
        <v>0.9876937170722212</v>
      </c>
      <c r="E112" s="3">
        <f t="shared" si="19"/>
        <v>0.64379178575401574</v>
      </c>
      <c r="F112" s="3">
        <f t="shared" si="20"/>
        <v>0.57923697339786961</v>
      </c>
      <c r="G112" s="3">
        <f t="shared" si="21"/>
        <v>0.10447403106629556</v>
      </c>
      <c r="J112" s="3">
        <v>2013.5833333</v>
      </c>
      <c r="K112" s="2">
        <v>33.299999999999997</v>
      </c>
      <c r="L112" s="2">
        <v>196.6172</v>
      </c>
      <c r="M112" s="2">
        <v>7</v>
      </c>
      <c r="N112" s="2">
        <v>24.97701</v>
      </c>
      <c r="O112" s="2">
        <v>121.54224000000001</v>
      </c>
      <c r="P112" s="1">
        <v>39.4</v>
      </c>
    </row>
    <row r="113" spans="1:16" x14ac:dyDescent="0.35">
      <c r="A113" s="3">
        <f t="shared" si="15"/>
        <v>0.95050266290586993</v>
      </c>
      <c r="B113" s="3">
        <f t="shared" si="16"/>
        <v>-0.68659412709811896</v>
      </c>
      <c r="C113" s="3">
        <f t="shared" si="17"/>
        <v>0.80799137422888034</v>
      </c>
      <c r="D113" s="3">
        <f t="shared" si="18"/>
        <v>-0.37192456677781893</v>
      </c>
      <c r="E113" s="3">
        <f t="shared" si="19"/>
        <v>-0.69301607891386807</v>
      </c>
      <c r="F113" s="3">
        <f t="shared" si="20"/>
        <v>-1.2226193041867301</v>
      </c>
      <c r="G113" s="3">
        <f t="shared" si="21"/>
        <v>-1.0949333463436726</v>
      </c>
      <c r="J113" s="3">
        <v>2013.4166667</v>
      </c>
      <c r="K113" s="2">
        <v>9.9</v>
      </c>
      <c r="L113" s="2">
        <v>2102.4270000000001</v>
      </c>
      <c r="M113" s="2">
        <v>3</v>
      </c>
      <c r="N113" s="2">
        <v>24.960439999999998</v>
      </c>
      <c r="O113" s="2">
        <v>121.51461999999999</v>
      </c>
      <c r="P113" s="1">
        <v>23.1</v>
      </c>
    </row>
    <row r="114" spans="1:16" x14ac:dyDescent="0.35">
      <c r="A114" s="3">
        <f t="shared" si="15"/>
        <v>0.65463170737422227</v>
      </c>
      <c r="B114" s="3">
        <f t="shared" si="16"/>
        <v>-0.25596561911170906</v>
      </c>
      <c r="C114" s="3">
        <f t="shared" si="17"/>
        <v>-0.54786105246167349</v>
      </c>
      <c r="D114" s="3">
        <f t="shared" si="18"/>
        <v>0.64778914610971117</v>
      </c>
      <c r="E114" s="3">
        <f t="shared" si="19"/>
        <v>-0.58975029335101681</v>
      </c>
      <c r="F114" s="3">
        <f t="shared" si="20"/>
        <v>0.31045899136870025</v>
      </c>
      <c r="G114" s="3">
        <f t="shared" si="21"/>
        <v>-2.2354741040034583</v>
      </c>
      <c r="J114" s="3">
        <v>2013.3333333</v>
      </c>
      <c r="K114" s="2">
        <v>14.8</v>
      </c>
      <c r="L114" s="2">
        <v>393.26060000000001</v>
      </c>
      <c r="M114" s="2">
        <v>6</v>
      </c>
      <c r="N114" s="2">
        <v>24.96172</v>
      </c>
      <c r="O114" s="2">
        <v>121.53812000000001</v>
      </c>
      <c r="P114" s="1">
        <v>7.6</v>
      </c>
    </row>
    <row r="115" spans="1:16" x14ac:dyDescent="0.35">
      <c r="A115" s="3">
        <f t="shared" si="15"/>
        <v>-1.7123338066129372</v>
      </c>
      <c r="B115" s="3">
        <f t="shared" si="16"/>
        <v>1.1325916107220209</v>
      </c>
      <c r="C115" s="3">
        <f t="shared" si="17"/>
        <v>-0.74572349038798624</v>
      </c>
      <c r="D115" s="3">
        <f t="shared" si="18"/>
        <v>1.3275982880347312</v>
      </c>
      <c r="E115" s="3">
        <f t="shared" si="19"/>
        <v>1.010062618921779</v>
      </c>
      <c r="F115" s="3">
        <f t="shared" si="20"/>
        <v>0.52574232648886343</v>
      </c>
      <c r="G115" s="3">
        <f t="shared" si="21"/>
        <v>1.1272815492257162</v>
      </c>
      <c r="J115" s="3">
        <v>2012.6666667</v>
      </c>
      <c r="K115" s="2">
        <v>30.6</v>
      </c>
      <c r="L115" s="2">
        <v>143.8383</v>
      </c>
      <c r="M115" s="2">
        <v>8</v>
      </c>
      <c r="N115" s="2">
        <v>24.981549999999999</v>
      </c>
      <c r="O115" s="2">
        <v>121.54142</v>
      </c>
      <c r="P115" s="1">
        <v>53.3</v>
      </c>
    </row>
    <row r="116" spans="1:16" x14ac:dyDescent="0.35">
      <c r="A116" s="3">
        <f t="shared" si="15"/>
        <v>-0.2329804491320468</v>
      </c>
      <c r="B116" s="3">
        <f t="shared" si="16"/>
        <v>0.25375792095383737</v>
      </c>
      <c r="C116" s="3">
        <f t="shared" si="17"/>
        <v>-0.27445174834286673</v>
      </c>
      <c r="D116" s="3">
        <f t="shared" si="18"/>
        <v>-0.71182913774032897</v>
      </c>
      <c r="E116" s="3">
        <f t="shared" si="19"/>
        <v>0.95923649009031842</v>
      </c>
      <c r="F116" s="3">
        <f t="shared" si="20"/>
        <v>0.91520945093340433</v>
      </c>
      <c r="G116" s="3">
        <f t="shared" si="21"/>
        <v>0.61955695388039234</v>
      </c>
      <c r="J116" s="3">
        <v>2013.0833333</v>
      </c>
      <c r="K116" s="2">
        <v>20.6</v>
      </c>
      <c r="L116" s="2">
        <v>737.91610000000003</v>
      </c>
      <c r="M116" s="2">
        <v>2</v>
      </c>
      <c r="N116" s="2">
        <v>24.980920000000001</v>
      </c>
      <c r="O116" s="2">
        <v>121.54738999999999</v>
      </c>
      <c r="P116" s="1">
        <v>46.4</v>
      </c>
    </row>
    <row r="117" spans="1:16" x14ac:dyDescent="0.35">
      <c r="A117" s="3">
        <f t="shared" si="15"/>
        <v>-0.52885104961935747</v>
      </c>
      <c r="B117" s="3">
        <f t="shared" si="16"/>
        <v>1.1589566214150659</v>
      </c>
      <c r="C117" s="3">
        <f t="shared" si="17"/>
        <v>4.2142337842480542</v>
      </c>
      <c r="D117" s="3">
        <f t="shared" si="18"/>
        <v>-1.0517337087028391</v>
      </c>
      <c r="E117" s="3">
        <f t="shared" si="19"/>
        <v>-2.0395051109778928</v>
      </c>
      <c r="F117" s="3">
        <f t="shared" si="20"/>
        <v>-3.5574649296286949</v>
      </c>
      <c r="G117" s="3">
        <f t="shared" si="21"/>
        <v>-1.8969910404399091</v>
      </c>
      <c r="J117" s="3">
        <v>2013</v>
      </c>
      <c r="K117" s="2">
        <v>30.9</v>
      </c>
      <c r="L117" s="2">
        <v>6396.2830000000004</v>
      </c>
      <c r="M117" s="2">
        <v>1</v>
      </c>
      <c r="N117" s="2">
        <v>24.943750000000001</v>
      </c>
      <c r="O117" s="2">
        <v>121.47883</v>
      </c>
      <c r="P117" s="1">
        <v>12.2</v>
      </c>
    </row>
    <row r="118" spans="1:16" x14ac:dyDescent="0.35">
      <c r="A118" s="3">
        <f t="shared" si="15"/>
        <v>-0.52885104961935747</v>
      </c>
      <c r="B118" s="3">
        <f t="shared" si="16"/>
        <v>-0.36142566188389119</v>
      </c>
      <c r="C118" s="3">
        <f t="shared" si="17"/>
        <v>2.4698571103136922</v>
      </c>
      <c r="D118" s="3">
        <f t="shared" si="18"/>
        <v>-1.391638279665349</v>
      </c>
      <c r="E118" s="3">
        <f t="shared" si="19"/>
        <v>-2.4348194463355126</v>
      </c>
      <c r="F118" s="3">
        <f t="shared" si="20"/>
        <v>-1.9265305726562727</v>
      </c>
      <c r="G118" s="3">
        <f t="shared" si="21"/>
        <v>-1.8381244206897265</v>
      </c>
      <c r="J118" s="3">
        <v>2013</v>
      </c>
      <c r="K118" s="2">
        <v>13.6</v>
      </c>
      <c r="L118" s="2">
        <v>4197.3490000000002</v>
      </c>
      <c r="M118" s="2">
        <v>0</v>
      </c>
      <c r="N118" s="2">
        <v>24.938849999999999</v>
      </c>
      <c r="O118" s="2">
        <v>121.50382999999999</v>
      </c>
      <c r="P118" s="1">
        <v>13</v>
      </c>
    </row>
    <row r="119" spans="1:16" x14ac:dyDescent="0.35">
      <c r="A119" s="3">
        <f t="shared" si="15"/>
        <v>1.2463732633931806</v>
      </c>
      <c r="B119" s="3">
        <f t="shared" si="16"/>
        <v>0.6668097551448835</v>
      </c>
      <c r="C119" s="3">
        <f t="shared" si="17"/>
        <v>0.39651158326965963</v>
      </c>
      <c r="D119" s="3">
        <f t="shared" si="18"/>
        <v>-0.37192456677781893</v>
      </c>
      <c r="E119" s="3">
        <f t="shared" si="19"/>
        <v>-0.22670651598196731</v>
      </c>
      <c r="F119" s="3">
        <f t="shared" si="20"/>
        <v>-1.0614829897176423</v>
      </c>
      <c r="G119" s="3">
        <f t="shared" si="21"/>
        <v>-0.54305878618571168</v>
      </c>
      <c r="J119" s="3">
        <v>2013.5</v>
      </c>
      <c r="K119" s="2">
        <v>25.3</v>
      </c>
      <c r="L119" s="2">
        <v>1583.722</v>
      </c>
      <c r="M119" s="2">
        <v>3</v>
      </c>
      <c r="N119" s="2">
        <v>24.96622</v>
      </c>
      <c r="O119" s="2">
        <v>121.51709</v>
      </c>
      <c r="P119" s="1">
        <v>30.6</v>
      </c>
    </row>
    <row r="120" spans="1:16" x14ac:dyDescent="0.35">
      <c r="A120" s="3">
        <f t="shared" si="15"/>
        <v>1.2463732633931806</v>
      </c>
      <c r="B120" s="3">
        <f t="shared" si="16"/>
        <v>-9.7775554953436011E-2</v>
      </c>
      <c r="C120" s="3">
        <f t="shared" si="17"/>
        <v>-0.63031154215654706</v>
      </c>
      <c r="D120" s="3">
        <f t="shared" si="18"/>
        <v>0.30788457514720113</v>
      </c>
      <c r="E120" s="3">
        <f t="shared" si="19"/>
        <v>1.0487872885080631</v>
      </c>
      <c r="F120" s="3">
        <f t="shared" si="20"/>
        <v>0.66013131750344811</v>
      </c>
      <c r="G120" s="3">
        <f t="shared" si="21"/>
        <v>1.5908561797584038</v>
      </c>
      <c r="J120" s="3">
        <v>2013.5</v>
      </c>
      <c r="K120" s="2">
        <v>16.600000000000001</v>
      </c>
      <c r="L120" s="2">
        <v>289.32479999999998</v>
      </c>
      <c r="M120" s="2">
        <v>5</v>
      </c>
      <c r="N120" s="2">
        <v>24.982030000000002</v>
      </c>
      <c r="O120" s="2">
        <v>121.54348</v>
      </c>
      <c r="P120" s="1">
        <v>59.6</v>
      </c>
    </row>
    <row r="121" spans="1:16" x14ac:dyDescent="0.35">
      <c r="A121" s="3">
        <f t="shared" si="15"/>
        <v>6.2890506399600879E-2</v>
      </c>
      <c r="B121" s="3">
        <f t="shared" si="16"/>
        <v>-0.38779067257693661</v>
      </c>
      <c r="C121" s="3">
        <f t="shared" si="17"/>
        <v>-0.4693492915434489</v>
      </c>
      <c r="D121" s="3">
        <f t="shared" si="18"/>
        <v>0.30788457514720113</v>
      </c>
      <c r="E121" s="3">
        <f t="shared" si="19"/>
        <v>-0.31303025860071171</v>
      </c>
      <c r="F121" s="3">
        <f t="shared" si="20"/>
        <v>0.26153096065881376</v>
      </c>
      <c r="G121" s="3">
        <f t="shared" si="21"/>
        <v>-0.491550493904302</v>
      </c>
      <c r="J121" s="3">
        <v>2013.1666667</v>
      </c>
      <c r="K121" s="2">
        <v>13.3</v>
      </c>
      <c r="L121" s="2">
        <v>492.23129999999998</v>
      </c>
      <c r="M121" s="2">
        <v>5</v>
      </c>
      <c r="N121" s="2">
        <v>24.965150000000001</v>
      </c>
      <c r="O121" s="2">
        <v>121.53737</v>
      </c>
      <c r="P121" s="1">
        <v>31.3</v>
      </c>
    </row>
    <row r="122" spans="1:16" x14ac:dyDescent="0.35">
      <c r="A122" s="3">
        <f t="shared" si="15"/>
        <v>1.2463732633931806</v>
      </c>
      <c r="B122" s="3">
        <f t="shared" si="16"/>
        <v>-0.36142566188389119</v>
      </c>
      <c r="C122" s="3">
        <f t="shared" si="17"/>
        <v>-0.4693492915434489</v>
      </c>
      <c r="D122" s="3">
        <f t="shared" si="18"/>
        <v>0.30788457514720113</v>
      </c>
      <c r="E122" s="3">
        <f t="shared" si="19"/>
        <v>-0.31303025860071171</v>
      </c>
      <c r="F122" s="3">
        <f t="shared" si="20"/>
        <v>0.26153096065881376</v>
      </c>
      <c r="G122" s="3">
        <f t="shared" si="21"/>
        <v>0.73729019338075741</v>
      </c>
      <c r="J122" s="3">
        <v>2013.5</v>
      </c>
      <c r="K122" s="2">
        <v>13.6</v>
      </c>
      <c r="L122" s="2">
        <v>492.23129999999998</v>
      </c>
      <c r="M122" s="2">
        <v>5</v>
      </c>
      <c r="N122" s="2">
        <v>24.965150000000001</v>
      </c>
      <c r="O122" s="2">
        <v>121.53737</v>
      </c>
      <c r="P122" s="1">
        <v>48</v>
      </c>
    </row>
    <row r="123" spans="1:16" x14ac:dyDescent="0.35">
      <c r="A123" s="3">
        <f t="shared" si="15"/>
        <v>0.3587611068869116</v>
      </c>
      <c r="B123" s="3">
        <f t="shared" si="16"/>
        <v>1.2116866428011572</v>
      </c>
      <c r="C123" s="3">
        <f t="shared" si="17"/>
        <v>-0.53065712686517341</v>
      </c>
      <c r="D123" s="3">
        <f t="shared" si="18"/>
        <v>-3.2019995815308906E-2</v>
      </c>
      <c r="E123" s="3">
        <f t="shared" si="19"/>
        <v>1.0455602327090627</v>
      </c>
      <c r="F123" s="3">
        <f t="shared" si="20"/>
        <v>0.73580667166691072</v>
      </c>
      <c r="G123" s="3">
        <f t="shared" si="21"/>
        <v>-0.40325056427902833</v>
      </c>
      <c r="J123" s="3">
        <v>2013.25</v>
      </c>
      <c r="K123" s="2">
        <v>31.5</v>
      </c>
      <c r="L123" s="2">
        <v>414.94760000000002</v>
      </c>
      <c r="M123" s="2">
        <v>4</v>
      </c>
      <c r="N123" s="2">
        <v>24.98199</v>
      </c>
      <c r="O123" s="2">
        <v>121.54464</v>
      </c>
      <c r="P123" s="1">
        <v>32.5</v>
      </c>
    </row>
    <row r="124" spans="1:16" x14ac:dyDescent="0.35">
      <c r="A124" s="3">
        <f t="shared" si="15"/>
        <v>0.95050266290586993</v>
      </c>
      <c r="B124" s="3">
        <f t="shared" si="16"/>
        <v>-1.5566394799686205</v>
      </c>
      <c r="C124" s="3">
        <f t="shared" si="17"/>
        <v>-0.71272982456690837</v>
      </c>
      <c r="D124" s="3">
        <f t="shared" si="18"/>
        <v>-1.391638279665349</v>
      </c>
      <c r="E124" s="3">
        <f t="shared" si="19"/>
        <v>0.16699429147600889</v>
      </c>
      <c r="F124" s="3">
        <f t="shared" si="20"/>
        <v>-0.10836495150232876</v>
      </c>
      <c r="G124" s="3">
        <f t="shared" si="21"/>
        <v>0.55333200666143723</v>
      </c>
      <c r="J124" s="3">
        <v>2013.4166667</v>
      </c>
      <c r="K124" s="2">
        <v>0</v>
      </c>
      <c r="L124" s="2">
        <v>185.42959999999999</v>
      </c>
      <c r="M124" s="2">
        <v>0</v>
      </c>
      <c r="N124" s="2">
        <v>24.9711</v>
      </c>
      <c r="O124" s="2">
        <v>121.5317</v>
      </c>
      <c r="P124" s="1">
        <v>45.5</v>
      </c>
    </row>
    <row r="125" spans="1:16" x14ac:dyDescent="0.35">
      <c r="A125" s="3">
        <f t="shared" si="15"/>
        <v>-0.8247216501066682</v>
      </c>
      <c r="B125" s="3">
        <f t="shared" si="16"/>
        <v>-0.68659412709811896</v>
      </c>
      <c r="C125" s="3">
        <f t="shared" si="17"/>
        <v>-0.63836510850693151</v>
      </c>
      <c r="D125" s="3">
        <f t="shared" si="18"/>
        <v>0.9876937170722212</v>
      </c>
      <c r="E125" s="3">
        <f t="shared" si="19"/>
        <v>0.50422162245448887</v>
      </c>
      <c r="F125" s="3">
        <f t="shared" si="20"/>
        <v>0.78603944986186258</v>
      </c>
      <c r="G125" s="3">
        <f t="shared" si="21"/>
        <v>1.4289729754454017</v>
      </c>
      <c r="J125" s="3">
        <v>2012.9166667</v>
      </c>
      <c r="K125" s="2">
        <v>9.9</v>
      </c>
      <c r="L125" s="2">
        <v>279.17259999999999</v>
      </c>
      <c r="M125" s="2">
        <v>7</v>
      </c>
      <c r="N125" s="2">
        <v>24.975280000000001</v>
      </c>
      <c r="O125" s="2">
        <v>121.54541</v>
      </c>
      <c r="P125" s="1">
        <v>57.4</v>
      </c>
    </row>
    <row r="126" spans="1:16" x14ac:dyDescent="0.35">
      <c r="A126" s="3">
        <f t="shared" si="15"/>
        <v>6.2890506399600879E-2</v>
      </c>
      <c r="B126" s="3">
        <f t="shared" si="16"/>
        <v>-1.4599677740941204</v>
      </c>
      <c r="C126" s="3">
        <f t="shared" si="17"/>
        <v>-0.70626068209229687</v>
      </c>
      <c r="D126" s="3">
        <f t="shared" si="18"/>
        <v>0.64778914610971117</v>
      </c>
      <c r="E126" s="3">
        <f t="shared" si="19"/>
        <v>-0.26785147741700016</v>
      </c>
      <c r="F126" s="3">
        <f t="shared" si="20"/>
        <v>0.49116651812118639</v>
      </c>
      <c r="G126" s="3">
        <f t="shared" si="21"/>
        <v>0.78144015819339441</v>
      </c>
      <c r="J126" s="3">
        <v>2013.1666667</v>
      </c>
      <c r="K126" s="2">
        <v>1.1000000000000001</v>
      </c>
      <c r="L126" s="2">
        <v>193.58449999999999</v>
      </c>
      <c r="M126" s="2">
        <v>6</v>
      </c>
      <c r="N126" s="2">
        <v>24.965710000000001</v>
      </c>
      <c r="O126" s="2">
        <v>121.54089</v>
      </c>
      <c r="P126" s="1">
        <v>48.6</v>
      </c>
    </row>
    <row r="127" spans="1:16" x14ac:dyDescent="0.35">
      <c r="A127" s="3">
        <f t="shared" si="15"/>
        <v>-0.2329804491320468</v>
      </c>
      <c r="B127" s="3">
        <f t="shared" si="16"/>
        <v>1.8356585625365676</v>
      </c>
      <c r="C127" s="3">
        <f t="shared" si="17"/>
        <v>-0.22148139531061406</v>
      </c>
      <c r="D127" s="3">
        <f t="shared" si="18"/>
        <v>-3.2019995815308906E-2</v>
      </c>
      <c r="E127" s="3">
        <f t="shared" si="19"/>
        <v>0.75431844686425942</v>
      </c>
      <c r="F127" s="3">
        <f t="shared" si="20"/>
        <v>9.1913787533555752E-2</v>
      </c>
      <c r="G127" s="3">
        <f t="shared" si="21"/>
        <v>1.8336809862279062</v>
      </c>
      <c r="J127" s="3">
        <v>2013.0833333</v>
      </c>
      <c r="K127" s="2">
        <v>38.6</v>
      </c>
      <c r="L127" s="2">
        <v>804.68970000000002</v>
      </c>
      <c r="M127" s="2">
        <v>4</v>
      </c>
      <c r="N127" s="2">
        <v>24.978380000000001</v>
      </c>
      <c r="O127" s="2">
        <v>121.53476999999999</v>
      </c>
      <c r="P127" s="1">
        <v>62.9</v>
      </c>
    </row>
    <row r="128" spans="1:16" x14ac:dyDescent="0.35">
      <c r="A128" s="3">
        <f t="shared" si="15"/>
        <v>0.3587611068869116</v>
      </c>
      <c r="B128" s="3">
        <f t="shared" si="16"/>
        <v>-1.2226826778567108</v>
      </c>
      <c r="C128" s="3">
        <f t="shared" si="17"/>
        <v>-0.55531648352825846</v>
      </c>
      <c r="D128" s="3">
        <f t="shared" si="18"/>
        <v>0.30788457514720113</v>
      </c>
      <c r="E128" s="3">
        <f t="shared" si="19"/>
        <v>0.95358914244228288</v>
      </c>
      <c r="F128" s="3">
        <f t="shared" si="20"/>
        <v>0.68818338844301663</v>
      </c>
      <c r="G128" s="3">
        <f t="shared" si="21"/>
        <v>1.2523731161948544</v>
      </c>
      <c r="J128" s="3">
        <v>2013.25</v>
      </c>
      <c r="K128" s="2">
        <v>3.8</v>
      </c>
      <c r="L128" s="2">
        <v>383.86239999999998</v>
      </c>
      <c r="M128" s="2">
        <v>5</v>
      </c>
      <c r="N128" s="2">
        <v>24.98085</v>
      </c>
      <c r="O128" s="2">
        <v>121.54391</v>
      </c>
      <c r="P128" s="1">
        <v>55</v>
      </c>
    </row>
    <row r="129" spans="1:16" x14ac:dyDescent="0.35">
      <c r="A129" s="3">
        <f t="shared" si="15"/>
        <v>-0.2329804491320468</v>
      </c>
      <c r="B129" s="3">
        <f t="shared" si="16"/>
        <v>2.0729436587739767</v>
      </c>
      <c r="C129" s="3">
        <f t="shared" si="17"/>
        <v>-0.76067457196265298</v>
      </c>
      <c r="D129" s="3">
        <f t="shared" si="18"/>
        <v>0.64778914610971117</v>
      </c>
      <c r="E129" s="3">
        <f t="shared" si="19"/>
        <v>-0.18475479059696942</v>
      </c>
      <c r="F129" s="3">
        <f t="shared" si="20"/>
        <v>0.45854783098157109</v>
      </c>
      <c r="G129" s="3">
        <f t="shared" si="21"/>
        <v>1.6717977819149048</v>
      </c>
      <c r="J129" s="3">
        <v>2013.0833333</v>
      </c>
      <c r="K129" s="2">
        <v>41.3</v>
      </c>
      <c r="L129" s="2">
        <v>124.99120000000001</v>
      </c>
      <c r="M129" s="2">
        <v>6</v>
      </c>
      <c r="N129" s="2">
        <v>24.966740000000001</v>
      </c>
      <c r="O129" s="2">
        <v>121.54039</v>
      </c>
      <c r="P129" s="1">
        <v>60.7</v>
      </c>
    </row>
    <row r="130" spans="1:16" x14ac:dyDescent="0.35">
      <c r="A130" s="3">
        <f t="shared" ref="A130:A193" si="22">(J130-J$415)/J$416</f>
        <v>0.95050266290586993</v>
      </c>
      <c r="B130" s="3">
        <f t="shared" ref="B130:B193" si="23">(K130-K$415)/K$416</f>
        <v>1.8268702256388856</v>
      </c>
      <c r="C130" s="3">
        <f t="shared" ref="C130:C193" si="24">(L130-L$415)/L$416</f>
        <v>-0.68781812462295222</v>
      </c>
      <c r="D130" s="3">
        <f t="shared" ref="D130:D193" si="25">(M130-M$415)/M$416</f>
        <v>0.9876937170722212</v>
      </c>
      <c r="E130" s="3">
        <f t="shared" ref="E130:E193" si="26">(N130-N$415)/N$416</f>
        <v>0.95439590639196126</v>
      </c>
      <c r="F130" s="3">
        <f t="shared" ref="F130:F193" si="27">(O130-O$415)/O$416</f>
        <v>0.53878980134415333</v>
      </c>
      <c r="G130" s="3">
        <f t="shared" ref="G130:G193" si="28">(P130-P$415)/P$416</f>
        <v>0.22220727056666065</v>
      </c>
      <c r="J130" s="3">
        <v>2013.4166667</v>
      </c>
      <c r="K130" s="2">
        <v>38.5</v>
      </c>
      <c r="L130" s="2">
        <v>216.8329</v>
      </c>
      <c r="M130" s="2">
        <v>7</v>
      </c>
      <c r="N130" s="2">
        <v>24.98086</v>
      </c>
      <c r="O130" s="2">
        <v>121.54161999999999</v>
      </c>
      <c r="P130" s="1">
        <v>41</v>
      </c>
    </row>
    <row r="131" spans="1:16" x14ac:dyDescent="0.35">
      <c r="A131" s="3">
        <f t="shared" si="22"/>
        <v>0.3587611068869116</v>
      </c>
      <c r="B131" s="3">
        <f t="shared" si="23"/>
        <v>1.0447082417452025</v>
      </c>
      <c r="C131" s="3">
        <f t="shared" si="24"/>
        <v>-0.43500355439915073</v>
      </c>
      <c r="D131" s="3">
        <f t="shared" si="25"/>
        <v>1.3275982880347312</v>
      </c>
      <c r="E131" s="3">
        <f t="shared" si="26"/>
        <v>0.95923649009031842</v>
      </c>
      <c r="F131" s="3">
        <f t="shared" si="27"/>
        <v>0.20673156626474209</v>
      </c>
      <c r="G131" s="3">
        <f t="shared" si="28"/>
        <v>-3.5334190840387747E-2</v>
      </c>
      <c r="J131" s="3">
        <v>2013.25</v>
      </c>
      <c r="K131" s="2">
        <v>29.6</v>
      </c>
      <c r="L131" s="2">
        <v>535.52700000000004</v>
      </c>
      <c r="M131" s="2">
        <v>8</v>
      </c>
      <c r="N131" s="2">
        <v>24.980920000000001</v>
      </c>
      <c r="O131" s="2">
        <v>121.53653</v>
      </c>
      <c r="P131" s="1">
        <v>37.5</v>
      </c>
    </row>
    <row r="132" spans="1:16" x14ac:dyDescent="0.35">
      <c r="A132" s="3">
        <f t="shared" si="22"/>
        <v>1.2463732633931806</v>
      </c>
      <c r="B132" s="3">
        <f t="shared" si="23"/>
        <v>-1.2051060040613473</v>
      </c>
      <c r="C132" s="3">
        <f t="shared" si="24"/>
        <v>0.84364864594175382</v>
      </c>
      <c r="D132" s="3">
        <f t="shared" si="25"/>
        <v>-0.37192456677781893</v>
      </c>
      <c r="E132" s="3">
        <f t="shared" si="26"/>
        <v>-0.48729127173784403</v>
      </c>
      <c r="F132" s="3">
        <f t="shared" si="27"/>
        <v>-1.3387418304029819</v>
      </c>
      <c r="G132" s="3">
        <f t="shared" si="28"/>
        <v>-0.53570045871693894</v>
      </c>
      <c r="J132" s="3">
        <v>2013.5</v>
      </c>
      <c r="K132" s="2">
        <v>4</v>
      </c>
      <c r="L132" s="2">
        <v>2147.3760000000002</v>
      </c>
      <c r="M132" s="2">
        <v>3</v>
      </c>
      <c r="N132" s="2">
        <v>24.962990000000001</v>
      </c>
      <c r="O132" s="2">
        <v>121.51284</v>
      </c>
      <c r="P132" s="1">
        <v>30.7</v>
      </c>
    </row>
    <row r="133" spans="1:16" x14ac:dyDescent="0.35">
      <c r="A133" s="3">
        <f t="shared" si="22"/>
        <v>6.2890506399600879E-2</v>
      </c>
      <c r="B133" s="3">
        <f t="shared" si="23"/>
        <v>0.7810581348147474</v>
      </c>
      <c r="C133" s="3">
        <f t="shared" si="24"/>
        <v>-0.47686421882526581</v>
      </c>
      <c r="D133" s="3">
        <f t="shared" si="25"/>
        <v>0.30788457514720113</v>
      </c>
      <c r="E133" s="3">
        <f t="shared" si="26"/>
        <v>0.42757904723188561</v>
      </c>
      <c r="F133" s="3">
        <f t="shared" si="27"/>
        <v>0.34373005225038478</v>
      </c>
      <c r="G133" s="3">
        <f t="shared" si="28"/>
        <v>-3.5334190840387747E-2</v>
      </c>
      <c r="J133" s="3">
        <v>2013.1666667</v>
      </c>
      <c r="K133" s="2">
        <v>26.6</v>
      </c>
      <c r="L133" s="2">
        <v>482.75810000000001</v>
      </c>
      <c r="M133" s="2">
        <v>5</v>
      </c>
      <c r="N133" s="2">
        <v>24.974329999999998</v>
      </c>
      <c r="O133" s="2">
        <v>121.53863</v>
      </c>
      <c r="P133" s="1">
        <v>37.5</v>
      </c>
    </row>
    <row r="134" spans="1:16" x14ac:dyDescent="0.35">
      <c r="A134" s="3">
        <f t="shared" si="22"/>
        <v>-1.1205926056383158</v>
      </c>
      <c r="B134" s="3">
        <f t="shared" si="23"/>
        <v>2.5261161614109538E-2</v>
      </c>
      <c r="C134" s="3">
        <f t="shared" si="24"/>
        <v>-0.56362112390692221</v>
      </c>
      <c r="D134" s="3">
        <f t="shared" si="25"/>
        <v>1.3275982880347312</v>
      </c>
      <c r="E134" s="3">
        <f t="shared" si="26"/>
        <v>1.4174784135248617</v>
      </c>
      <c r="F134" s="3">
        <f t="shared" si="27"/>
        <v>0.48659990192113967</v>
      </c>
      <c r="G134" s="3">
        <f t="shared" si="28"/>
        <v>0.11183235853506848</v>
      </c>
      <c r="J134" s="3">
        <v>2012.8333333</v>
      </c>
      <c r="K134" s="2">
        <v>18</v>
      </c>
      <c r="L134" s="2">
        <v>373.39370000000002</v>
      </c>
      <c r="M134" s="2">
        <v>8</v>
      </c>
      <c r="N134" s="2">
        <v>24.986599999999999</v>
      </c>
      <c r="O134" s="2">
        <v>121.54082</v>
      </c>
      <c r="P134" s="1">
        <v>39.5</v>
      </c>
    </row>
    <row r="135" spans="1:16" x14ac:dyDescent="0.35">
      <c r="A135" s="3">
        <f t="shared" si="22"/>
        <v>-1.7123338066129372</v>
      </c>
      <c r="B135" s="3">
        <f t="shared" si="23"/>
        <v>1.3786650438571117</v>
      </c>
      <c r="C135" s="3">
        <f t="shared" si="24"/>
        <v>-0.71150896223034654</v>
      </c>
      <c r="D135" s="3">
        <f t="shared" si="25"/>
        <v>0.64778914610971117</v>
      </c>
      <c r="E135" s="3">
        <f t="shared" si="26"/>
        <v>-0.24122826707675221</v>
      </c>
      <c r="F135" s="3">
        <f t="shared" si="27"/>
        <v>0.57075611474077237</v>
      </c>
      <c r="G135" s="3">
        <f t="shared" si="28"/>
        <v>0.31050720019193462</v>
      </c>
      <c r="J135" s="3">
        <v>2012.6666667</v>
      </c>
      <c r="K135" s="2">
        <v>33.4</v>
      </c>
      <c r="L135" s="2">
        <v>186.96860000000001</v>
      </c>
      <c r="M135" s="2">
        <v>6</v>
      </c>
      <c r="N135" s="2">
        <v>24.96604</v>
      </c>
      <c r="O135" s="2">
        <v>121.54210999999999</v>
      </c>
      <c r="P135" s="1">
        <v>42.2</v>
      </c>
    </row>
    <row r="136" spans="1:16" x14ac:dyDescent="0.35">
      <c r="A136" s="3">
        <f t="shared" si="22"/>
        <v>-0.8247216501066682</v>
      </c>
      <c r="B136" s="3">
        <f t="shared" si="23"/>
        <v>0.10435619369324592</v>
      </c>
      <c r="C136" s="3">
        <f t="shared" si="24"/>
        <v>-5.921911273055204E-2</v>
      </c>
      <c r="D136" s="3">
        <f t="shared" si="25"/>
        <v>-1.391638279665349</v>
      </c>
      <c r="E136" s="3">
        <f t="shared" si="26"/>
        <v>-0.44049896265477556</v>
      </c>
      <c r="F136" s="3">
        <f t="shared" si="27"/>
        <v>1.0535126844050395</v>
      </c>
      <c r="G136" s="3">
        <f t="shared" si="28"/>
        <v>-1.2641748781254472</v>
      </c>
      <c r="J136" s="3">
        <v>2012.9166667</v>
      </c>
      <c r="K136" s="2">
        <v>18.899999999999999</v>
      </c>
      <c r="L136" s="2">
        <v>1009.235</v>
      </c>
      <c r="M136" s="2">
        <v>0</v>
      </c>
      <c r="N136" s="2">
        <v>24.963570000000001</v>
      </c>
      <c r="O136" s="2">
        <v>121.54951</v>
      </c>
      <c r="P136" s="1">
        <v>20.8</v>
      </c>
    </row>
    <row r="137" spans="1:16" x14ac:dyDescent="0.35">
      <c r="A137" s="3">
        <f t="shared" si="22"/>
        <v>-1.4164632061256266</v>
      </c>
      <c r="B137" s="3">
        <f t="shared" si="23"/>
        <v>-0.55476907363289152</v>
      </c>
      <c r="C137" s="3">
        <f t="shared" si="24"/>
        <v>-0.54999672860364324</v>
      </c>
      <c r="D137" s="3">
        <f t="shared" si="25"/>
        <v>0.30788457514720113</v>
      </c>
      <c r="E137" s="3">
        <f t="shared" si="26"/>
        <v>0.83418807788528981</v>
      </c>
      <c r="F137" s="3">
        <f t="shared" si="27"/>
        <v>0.59293682199615583</v>
      </c>
      <c r="G137" s="3">
        <f t="shared" si="28"/>
        <v>0.64899026375548352</v>
      </c>
      <c r="J137" s="3">
        <v>2012.75</v>
      </c>
      <c r="K137" s="2">
        <v>11.4</v>
      </c>
      <c r="L137" s="2">
        <v>390.5684</v>
      </c>
      <c r="M137" s="2">
        <v>5</v>
      </c>
      <c r="N137" s="2">
        <v>24.979369999999999</v>
      </c>
      <c r="O137" s="2">
        <v>121.54245</v>
      </c>
      <c r="P137" s="1">
        <v>46.8</v>
      </c>
    </row>
    <row r="138" spans="1:16" x14ac:dyDescent="0.35">
      <c r="A138" s="3">
        <f t="shared" si="22"/>
        <v>1.2463732633931806</v>
      </c>
      <c r="B138" s="3">
        <f t="shared" si="23"/>
        <v>-0.36142566188389119</v>
      </c>
      <c r="C138" s="3">
        <f t="shared" si="24"/>
        <v>-0.60671454991264551</v>
      </c>
      <c r="D138" s="3">
        <f t="shared" si="25"/>
        <v>0.64778914610971117</v>
      </c>
      <c r="E138" s="3">
        <f t="shared" si="26"/>
        <v>-0.32916553759485345</v>
      </c>
      <c r="F138" s="3">
        <f t="shared" si="27"/>
        <v>0.61381278176554666</v>
      </c>
      <c r="G138" s="3">
        <f t="shared" si="28"/>
        <v>0.69314022856812052</v>
      </c>
      <c r="J138" s="3">
        <v>2013.5</v>
      </c>
      <c r="K138" s="2">
        <v>13.6</v>
      </c>
      <c r="L138" s="2">
        <v>319.07080000000002</v>
      </c>
      <c r="M138" s="2">
        <v>6</v>
      </c>
      <c r="N138" s="2">
        <v>24.964950000000002</v>
      </c>
      <c r="O138" s="2">
        <v>121.54277</v>
      </c>
      <c r="P138" s="1">
        <v>47.4</v>
      </c>
    </row>
    <row r="139" spans="1:16" x14ac:dyDescent="0.35">
      <c r="A139" s="3">
        <f t="shared" si="22"/>
        <v>6.2890506399600879E-2</v>
      </c>
      <c r="B139" s="3">
        <f t="shared" si="23"/>
        <v>-0.67780579020043719</v>
      </c>
      <c r="C139" s="3">
        <f t="shared" si="24"/>
        <v>-0.11218549934845588</v>
      </c>
      <c r="D139" s="3">
        <f t="shared" si="25"/>
        <v>-1.391638279665349</v>
      </c>
      <c r="E139" s="3">
        <f t="shared" si="26"/>
        <v>0.75835226661265154</v>
      </c>
      <c r="F139" s="3">
        <f t="shared" si="27"/>
        <v>-0.60677849099294379</v>
      </c>
      <c r="G139" s="3">
        <f t="shared" si="28"/>
        <v>0.40616545728598097</v>
      </c>
      <c r="J139" s="3">
        <v>2013.1666667</v>
      </c>
      <c r="K139" s="2">
        <v>10</v>
      </c>
      <c r="L139" s="2">
        <v>942.46640000000002</v>
      </c>
      <c r="M139" s="2">
        <v>0</v>
      </c>
      <c r="N139" s="2">
        <v>24.978429999999999</v>
      </c>
      <c r="O139" s="2">
        <v>121.52406000000001</v>
      </c>
      <c r="P139" s="1">
        <v>43.5</v>
      </c>
    </row>
    <row r="140" spans="1:16" x14ac:dyDescent="0.35">
      <c r="A140" s="3">
        <f t="shared" si="22"/>
        <v>-1.7123338066129372</v>
      </c>
      <c r="B140" s="3">
        <f t="shared" si="23"/>
        <v>-0.42294402016766397</v>
      </c>
      <c r="C140" s="3">
        <f t="shared" si="24"/>
        <v>-0.4693492915434489</v>
      </c>
      <c r="D140" s="3">
        <f t="shared" si="25"/>
        <v>0.30788457514720113</v>
      </c>
      <c r="E140" s="3">
        <f t="shared" si="26"/>
        <v>-0.31303025860071171</v>
      </c>
      <c r="F140" s="3">
        <f t="shared" si="27"/>
        <v>0.26153096065881376</v>
      </c>
      <c r="G140" s="3">
        <f t="shared" si="28"/>
        <v>0.33258218259825284</v>
      </c>
      <c r="J140" s="3">
        <v>2012.6666667</v>
      </c>
      <c r="K140" s="2">
        <v>12.9</v>
      </c>
      <c r="L140" s="2">
        <v>492.23129999999998</v>
      </c>
      <c r="M140" s="2">
        <v>5</v>
      </c>
      <c r="N140" s="2">
        <v>24.965150000000001</v>
      </c>
      <c r="O140" s="2">
        <v>121.53737</v>
      </c>
      <c r="P140" s="1">
        <v>42.5</v>
      </c>
    </row>
    <row r="141" spans="1:16" x14ac:dyDescent="0.35">
      <c r="A141" s="3">
        <f t="shared" si="22"/>
        <v>0.3587611068869116</v>
      </c>
      <c r="B141" s="3">
        <f t="shared" si="23"/>
        <v>-0.13292890254416354</v>
      </c>
      <c r="C141" s="3">
        <f t="shared" si="24"/>
        <v>-0.63031154215654706</v>
      </c>
      <c r="D141" s="3">
        <f t="shared" si="25"/>
        <v>0.30788457514720113</v>
      </c>
      <c r="E141" s="3">
        <f t="shared" si="26"/>
        <v>1.0487872885080631</v>
      </c>
      <c r="F141" s="3">
        <f t="shared" si="27"/>
        <v>0.66013131750344811</v>
      </c>
      <c r="G141" s="3">
        <f t="shared" si="28"/>
        <v>0.98747332731903292</v>
      </c>
      <c r="J141" s="3">
        <v>2013.25</v>
      </c>
      <c r="K141" s="2">
        <v>16.2</v>
      </c>
      <c r="L141" s="2">
        <v>289.32479999999998</v>
      </c>
      <c r="M141" s="2">
        <v>5</v>
      </c>
      <c r="N141" s="2">
        <v>24.982030000000002</v>
      </c>
      <c r="O141" s="2">
        <v>121.54348</v>
      </c>
      <c r="P141" s="1">
        <v>51.4</v>
      </c>
    </row>
    <row r="142" spans="1:16" x14ac:dyDescent="0.35">
      <c r="A142" s="3">
        <f t="shared" si="22"/>
        <v>0.65463170737422227</v>
      </c>
      <c r="B142" s="3">
        <f t="shared" si="23"/>
        <v>-1.1084342981868471</v>
      </c>
      <c r="C142" s="3">
        <f t="shared" si="24"/>
        <v>0.37755608909672783</v>
      </c>
      <c r="D142" s="3">
        <f t="shared" si="25"/>
        <v>-0.37192456677781893</v>
      </c>
      <c r="E142" s="3">
        <f t="shared" si="26"/>
        <v>0.2500909782960396</v>
      </c>
      <c r="F142" s="3">
        <f t="shared" si="27"/>
        <v>-1.1149776366257214</v>
      </c>
      <c r="G142" s="3">
        <f t="shared" si="28"/>
        <v>-0.66815035315484961</v>
      </c>
      <c r="J142" s="3">
        <v>2013.3333333</v>
      </c>
      <c r="K142" s="2">
        <v>5.0999999999999996</v>
      </c>
      <c r="L142" s="2">
        <v>1559.827</v>
      </c>
      <c r="M142" s="2">
        <v>3</v>
      </c>
      <c r="N142" s="2">
        <v>24.97213</v>
      </c>
      <c r="O142" s="2">
        <v>121.51627000000001</v>
      </c>
      <c r="P142" s="1">
        <v>28.9</v>
      </c>
    </row>
    <row r="143" spans="1:16" x14ac:dyDescent="0.35">
      <c r="A143" s="3">
        <f t="shared" si="22"/>
        <v>0.95050266290586993</v>
      </c>
      <c r="B143" s="3">
        <f t="shared" si="23"/>
        <v>0.18345122577238263</v>
      </c>
      <c r="C143" s="3">
        <f t="shared" si="24"/>
        <v>-0.35164531111641012</v>
      </c>
      <c r="D143" s="3">
        <f t="shared" si="25"/>
        <v>0.30788457514720113</v>
      </c>
      <c r="E143" s="3">
        <f t="shared" si="26"/>
        <v>9.1965244153049047E-2</v>
      </c>
      <c r="F143" s="3">
        <f t="shared" si="27"/>
        <v>0.85519106659721666</v>
      </c>
      <c r="G143" s="3">
        <f t="shared" si="28"/>
        <v>-3.5334190840387747E-2</v>
      </c>
      <c r="J143" s="3">
        <v>2013.4166667</v>
      </c>
      <c r="K143" s="2">
        <v>19.8</v>
      </c>
      <c r="L143" s="2">
        <v>640.60709999999995</v>
      </c>
      <c r="M143" s="2">
        <v>5</v>
      </c>
      <c r="N143" s="2">
        <v>24.97017</v>
      </c>
      <c r="O143" s="2">
        <v>121.54647</v>
      </c>
      <c r="P143" s="1">
        <v>37.5</v>
      </c>
    </row>
    <row r="144" spans="1:16" x14ac:dyDescent="0.35">
      <c r="A144" s="3">
        <f t="shared" si="22"/>
        <v>1.2463732633931806</v>
      </c>
      <c r="B144" s="3">
        <f t="shared" si="23"/>
        <v>-0.36142566188389119</v>
      </c>
      <c r="C144" s="3">
        <f t="shared" si="24"/>
        <v>-0.4693492915434489</v>
      </c>
      <c r="D144" s="3">
        <f t="shared" si="25"/>
        <v>0.30788457514720113</v>
      </c>
      <c r="E144" s="3">
        <f t="shared" si="26"/>
        <v>-0.31303025860071171</v>
      </c>
      <c r="F144" s="3">
        <f t="shared" si="27"/>
        <v>0.26153096065881376</v>
      </c>
      <c r="G144" s="3">
        <f t="shared" si="28"/>
        <v>0.15598232334770545</v>
      </c>
      <c r="J144" s="3">
        <v>2013.5</v>
      </c>
      <c r="K144" s="2">
        <v>13.6</v>
      </c>
      <c r="L144" s="2">
        <v>492.23129999999998</v>
      </c>
      <c r="M144" s="2">
        <v>5</v>
      </c>
      <c r="N144" s="2">
        <v>24.965150000000001</v>
      </c>
      <c r="O144" s="2">
        <v>121.53737</v>
      </c>
      <c r="P144" s="1">
        <v>40.1</v>
      </c>
    </row>
    <row r="145" spans="1:16" x14ac:dyDescent="0.35">
      <c r="A145" s="3">
        <f t="shared" si="22"/>
        <v>-0.2329804491320468</v>
      </c>
      <c r="B145" s="3">
        <f t="shared" si="23"/>
        <v>-0.51082738914448234</v>
      </c>
      <c r="C145" s="3">
        <f t="shared" si="24"/>
        <v>0.21914701939995435</v>
      </c>
      <c r="D145" s="3">
        <f t="shared" si="25"/>
        <v>-1.0517337087028391</v>
      </c>
      <c r="E145" s="3">
        <f t="shared" si="26"/>
        <v>-1.3706977966692551</v>
      </c>
      <c r="F145" s="3">
        <f t="shared" si="27"/>
        <v>0.98240394644069662</v>
      </c>
      <c r="G145" s="3">
        <f t="shared" si="28"/>
        <v>-0.70494199049871376</v>
      </c>
      <c r="J145" s="3">
        <v>2013.0833333</v>
      </c>
      <c r="K145" s="2">
        <v>11.9</v>
      </c>
      <c r="L145" s="2">
        <v>1360.1389999999999</v>
      </c>
      <c r="M145" s="2">
        <v>1</v>
      </c>
      <c r="N145" s="2">
        <v>24.95204</v>
      </c>
      <c r="O145" s="2">
        <v>121.54841999999999</v>
      </c>
      <c r="P145" s="1">
        <v>28.4</v>
      </c>
    </row>
    <row r="146" spans="1:16" x14ac:dyDescent="0.35">
      <c r="A146" s="3">
        <f t="shared" si="22"/>
        <v>-0.8247216501066682</v>
      </c>
      <c r="B146" s="3">
        <f t="shared" si="23"/>
        <v>-1.372084405117302</v>
      </c>
      <c r="C146" s="3">
        <f t="shared" si="24"/>
        <v>-0.50186397316776532</v>
      </c>
      <c r="D146" s="3">
        <f t="shared" si="25"/>
        <v>0.30788457514720113</v>
      </c>
      <c r="E146" s="3">
        <f t="shared" si="26"/>
        <v>0.53245836069409369</v>
      </c>
      <c r="F146" s="3">
        <f t="shared" si="27"/>
        <v>0.88585263250877033</v>
      </c>
      <c r="G146" s="3">
        <f t="shared" si="28"/>
        <v>0.55333200666143723</v>
      </c>
      <c r="J146" s="3">
        <v>2012.9166667</v>
      </c>
      <c r="K146" s="2">
        <v>2.1</v>
      </c>
      <c r="L146" s="2">
        <v>451.24380000000002</v>
      </c>
      <c r="M146" s="2">
        <v>5</v>
      </c>
      <c r="N146" s="2">
        <v>24.975629999999999</v>
      </c>
      <c r="O146" s="2">
        <v>121.54694000000001</v>
      </c>
      <c r="P146" s="1">
        <v>45.5</v>
      </c>
    </row>
    <row r="147" spans="1:16" x14ac:dyDescent="0.35">
      <c r="A147" s="3">
        <f t="shared" si="22"/>
        <v>-1.4164632061256266</v>
      </c>
      <c r="B147" s="3">
        <f t="shared" si="23"/>
        <v>-1.5566394799686205</v>
      </c>
      <c r="C147" s="3">
        <f t="shared" si="24"/>
        <v>-0.71272982456690837</v>
      </c>
      <c r="D147" s="3">
        <f t="shared" si="25"/>
        <v>-1.391638279665349</v>
      </c>
      <c r="E147" s="3">
        <f t="shared" si="26"/>
        <v>0.16699429147600889</v>
      </c>
      <c r="F147" s="3">
        <f t="shared" si="27"/>
        <v>-0.10836495150232876</v>
      </c>
      <c r="G147" s="3">
        <f t="shared" si="28"/>
        <v>1.0463399470692158</v>
      </c>
      <c r="J147" s="3">
        <v>2012.75</v>
      </c>
      <c r="K147" s="2">
        <v>0</v>
      </c>
      <c r="L147" s="2">
        <v>185.42959999999999</v>
      </c>
      <c r="M147" s="2">
        <v>0</v>
      </c>
      <c r="N147" s="2">
        <v>24.9711</v>
      </c>
      <c r="O147" s="2">
        <v>121.5317</v>
      </c>
      <c r="P147" s="1">
        <v>52.2</v>
      </c>
    </row>
    <row r="148" spans="1:16" x14ac:dyDescent="0.35">
      <c r="A148" s="3">
        <f t="shared" si="22"/>
        <v>-1.4164632061256266</v>
      </c>
      <c r="B148" s="3">
        <f t="shared" si="23"/>
        <v>-1.2754126992428019</v>
      </c>
      <c r="C148" s="3">
        <f t="shared" si="24"/>
        <v>-0.4712128716610906</v>
      </c>
      <c r="D148" s="3">
        <f t="shared" si="25"/>
        <v>1.3275982880347312</v>
      </c>
      <c r="E148" s="3">
        <f t="shared" si="26"/>
        <v>9.1965244153049047E-2</v>
      </c>
      <c r="F148" s="3">
        <f t="shared" si="27"/>
        <v>0.75537788395030903</v>
      </c>
      <c r="G148" s="3">
        <f t="shared" si="28"/>
        <v>0.38409047487966269</v>
      </c>
      <c r="J148" s="3">
        <v>2012.75</v>
      </c>
      <c r="K148" s="2">
        <v>3.2</v>
      </c>
      <c r="L148" s="2">
        <v>489.88209999999998</v>
      </c>
      <c r="M148" s="2">
        <v>8</v>
      </c>
      <c r="N148" s="2">
        <v>24.97017</v>
      </c>
      <c r="O148" s="2">
        <v>121.54494</v>
      </c>
      <c r="P148" s="1">
        <v>43.2</v>
      </c>
    </row>
    <row r="149" spans="1:16" x14ac:dyDescent="0.35">
      <c r="A149" s="3">
        <f t="shared" si="22"/>
        <v>1.2463732633931806</v>
      </c>
      <c r="B149" s="3">
        <f t="shared" si="23"/>
        <v>-0.11535222874879994</v>
      </c>
      <c r="C149" s="3">
        <f t="shared" si="24"/>
        <v>2.1392493347950952</v>
      </c>
      <c r="D149" s="3">
        <f t="shared" si="25"/>
        <v>-1.391638279665349</v>
      </c>
      <c r="E149" s="3">
        <f t="shared" si="26"/>
        <v>-2.912423704563198</v>
      </c>
      <c r="F149" s="3">
        <f t="shared" si="27"/>
        <v>-1.3915841035689918</v>
      </c>
      <c r="G149" s="3">
        <f t="shared" si="28"/>
        <v>0.52389869678634604</v>
      </c>
      <c r="J149" s="3">
        <v>2013.5</v>
      </c>
      <c r="K149" s="2">
        <v>16.399999999999999</v>
      </c>
      <c r="L149" s="2">
        <v>3780.59</v>
      </c>
      <c r="M149" s="2">
        <v>0</v>
      </c>
      <c r="N149" s="2">
        <v>24.932929999999999</v>
      </c>
      <c r="O149" s="2">
        <v>121.51203</v>
      </c>
      <c r="P149" s="1">
        <v>45.1</v>
      </c>
    </row>
    <row r="150" spans="1:16" x14ac:dyDescent="0.35">
      <c r="A150" s="3">
        <f t="shared" si="22"/>
        <v>-1.7123338066129372</v>
      </c>
      <c r="B150" s="3">
        <f t="shared" si="23"/>
        <v>1.5104900973223394</v>
      </c>
      <c r="C150" s="3">
        <f t="shared" si="24"/>
        <v>-0.71747032434002422</v>
      </c>
      <c r="D150" s="3">
        <f t="shared" si="25"/>
        <v>1.3275982880347312</v>
      </c>
      <c r="E150" s="3">
        <f t="shared" si="26"/>
        <v>0.35981087545660484</v>
      </c>
      <c r="F150" s="3">
        <f t="shared" si="27"/>
        <v>0.59293682199615583</v>
      </c>
      <c r="G150" s="3">
        <f t="shared" si="28"/>
        <v>0.12654901347261432</v>
      </c>
      <c r="J150" s="3">
        <v>2012.6666667</v>
      </c>
      <c r="K150" s="2">
        <v>34.9</v>
      </c>
      <c r="L150" s="2">
        <v>179.4538</v>
      </c>
      <c r="M150" s="2">
        <v>8</v>
      </c>
      <c r="N150" s="2">
        <v>24.973490000000002</v>
      </c>
      <c r="O150" s="2">
        <v>121.54245</v>
      </c>
      <c r="P150" s="1">
        <v>39.700000000000003</v>
      </c>
    </row>
    <row r="151" spans="1:16" x14ac:dyDescent="0.35">
      <c r="A151" s="3">
        <f t="shared" si="22"/>
        <v>0.3587611068869116</v>
      </c>
      <c r="B151" s="3">
        <f t="shared" si="23"/>
        <v>1.5895851294014758</v>
      </c>
      <c r="C151" s="3">
        <f t="shared" si="24"/>
        <v>-0.72438989282808586</v>
      </c>
      <c r="D151" s="3">
        <f t="shared" si="25"/>
        <v>0.9876937170722212</v>
      </c>
      <c r="E151" s="3">
        <f t="shared" si="26"/>
        <v>-0.14845041286029376</v>
      </c>
      <c r="F151" s="3">
        <f t="shared" si="27"/>
        <v>0.60859379182250362</v>
      </c>
      <c r="G151" s="3">
        <f t="shared" si="28"/>
        <v>0.77408183072462156</v>
      </c>
      <c r="J151" s="3">
        <v>2013.25</v>
      </c>
      <c r="K151" s="2">
        <v>35.799999999999997</v>
      </c>
      <c r="L151" s="2">
        <v>170.7311</v>
      </c>
      <c r="M151" s="2">
        <v>7</v>
      </c>
      <c r="N151" s="2">
        <v>24.967189999999999</v>
      </c>
      <c r="O151" s="2">
        <v>121.54268999999999</v>
      </c>
      <c r="P151" s="1">
        <v>48.5</v>
      </c>
    </row>
    <row r="152" spans="1:16" x14ac:dyDescent="0.35">
      <c r="A152" s="3">
        <f t="shared" si="22"/>
        <v>1.2463732633931806</v>
      </c>
      <c r="B152" s="3">
        <f t="shared" si="23"/>
        <v>-1.1260109719822107</v>
      </c>
      <c r="C152" s="3">
        <f t="shared" si="24"/>
        <v>-0.55221498549235504</v>
      </c>
      <c r="D152" s="3">
        <f t="shared" si="25"/>
        <v>1.6675028589972412</v>
      </c>
      <c r="E152" s="3">
        <f t="shared" si="26"/>
        <v>0.98021235278253072</v>
      </c>
      <c r="F152" s="3">
        <f t="shared" si="27"/>
        <v>0.29480202154142532</v>
      </c>
      <c r="G152" s="3">
        <f t="shared" si="28"/>
        <v>0.49446538691125491</v>
      </c>
      <c r="J152" s="3">
        <v>2013.5</v>
      </c>
      <c r="K152" s="2">
        <v>4.9000000000000004</v>
      </c>
      <c r="L152" s="2">
        <v>387.77210000000002</v>
      </c>
      <c r="M152" s="2">
        <v>9</v>
      </c>
      <c r="N152" s="2">
        <v>24.981179999999998</v>
      </c>
      <c r="O152" s="2">
        <v>121.53788</v>
      </c>
      <c r="P152" s="1">
        <v>44.7</v>
      </c>
    </row>
    <row r="153" spans="1:16" x14ac:dyDescent="0.35">
      <c r="A153" s="3">
        <f t="shared" si="22"/>
        <v>0.65463170737422227</v>
      </c>
      <c r="B153" s="3">
        <f t="shared" si="23"/>
        <v>-0.50203905224680045</v>
      </c>
      <c r="C153" s="3">
        <f t="shared" si="24"/>
        <v>0.21914701939995435</v>
      </c>
      <c r="D153" s="3">
        <f t="shared" si="25"/>
        <v>-1.0517337087028391</v>
      </c>
      <c r="E153" s="3">
        <f t="shared" si="26"/>
        <v>-1.3706977966692551</v>
      </c>
      <c r="F153" s="3">
        <f t="shared" si="27"/>
        <v>0.98240394644069662</v>
      </c>
      <c r="G153" s="3">
        <f t="shared" si="28"/>
        <v>-0.66815035315484961</v>
      </c>
      <c r="J153" s="3">
        <v>2013.3333333</v>
      </c>
      <c r="K153" s="2">
        <v>12</v>
      </c>
      <c r="L153" s="2">
        <v>1360.1389999999999</v>
      </c>
      <c r="M153" s="2">
        <v>1</v>
      </c>
      <c r="N153" s="2">
        <v>24.95204</v>
      </c>
      <c r="O153" s="2">
        <v>121.54841999999999</v>
      </c>
      <c r="P153" s="1">
        <v>28.9</v>
      </c>
    </row>
    <row r="154" spans="1:16" x14ac:dyDescent="0.35">
      <c r="A154" s="3">
        <f t="shared" si="22"/>
        <v>0.3587611068869116</v>
      </c>
      <c r="B154" s="3">
        <f t="shared" si="23"/>
        <v>-0.98539758161930135</v>
      </c>
      <c r="C154" s="3">
        <f t="shared" si="24"/>
        <v>-0.56141801872102282</v>
      </c>
      <c r="D154" s="3">
        <f t="shared" si="25"/>
        <v>0.64778914610971117</v>
      </c>
      <c r="E154" s="3">
        <f t="shared" si="26"/>
        <v>-1.1980503114314798</v>
      </c>
      <c r="F154" s="3">
        <f t="shared" si="27"/>
        <v>0.24587399083246589</v>
      </c>
      <c r="G154" s="3">
        <f t="shared" si="28"/>
        <v>0.21484894309788774</v>
      </c>
      <c r="J154" s="3">
        <v>2013.25</v>
      </c>
      <c r="K154" s="2">
        <v>6.5</v>
      </c>
      <c r="L154" s="2">
        <v>376.17090000000002</v>
      </c>
      <c r="M154" s="2">
        <v>6</v>
      </c>
      <c r="N154" s="2">
        <v>24.954180000000001</v>
      </c>
      <c r="O154" s="2">
        <v>121.53713</v>
      </c>
      <c r="P154" s="1">
        <v>40.9</v>
      </c>
    </row>
    <row r="155" spans="1:16" x14ac:dyDescent="0.35">
      <c r="A155" s="3">
        <f t="shared" si="22"/>
        <v>1.2463732633931806</v>
      </c>
      <c r="B155" s="3">
        <f t="shared" si="23"/>
        <v>-7.1410544260390757E-2</v>
      </c>
      <c r="C155" s="3">
        <f t="shared" si="24"/>
        <v>2.3661258556980447</v>
      </c>
      <c r="D155" s="3">
        <f t="shared" si="25"/>
        <v>-1.391638279665349</v>
      </c>
      <c r="E155" s="3">
        <f t="shared" si="26"/>
        <v>-2.1024326990553899</v>
      </c>
      <c r="F155" s="3">
        <f t="shared" si="27"/>
        <v>-1.9532778961098487</v>
      </c>
      <c r="G155" s="3">
        <f t="shared" si="28"/>
        <v>-1.2715332055942201</v>
      </c>
      <c r="J155" s="3">
        <v>2013.5</v>
      </c>
      <c r="K155" s="2">
        <v>16.899999999999999</v>
      </c>
      <c r="L155" s="2">
        <v>4066.587</v>
      </c>
      <c r="M155" s="2">
        <v>0</v>
      </c>
      <c r="N155" s="2">
        <v>24.942969999999999</v>
      </c>
      <c r="O155" s="2">
        <v>121.50342000000001</v>
      </c>
      <c r="P155" s="1">
        <v>20.7</v>
      </c>
    </row>
    <row r="156" spans="1:16" x14ac:dyDescent="0.35">
      <c r="A156" s="3">
        <f t="shared" si="22"/>
        <v>6.2890506399600879E-2</v>
      </c>
      <c r="B156" s="3">
        <f t="shared" si="23"/>
        <v>-0.34384898808852743</v>
      </c>
      <c r="C156" s="3">
        <f t="shared" si="24"/>
        <v>2.3783646238127125</v>
      </c>
      <c r="D156" s="3">
        <f t="shared" si="25"/>
        <v>-1.391638279665349</v>
      </c>
      <c r="E156" s="3">
        <f t="shared" si="26"/>
        <v>-2.2169931799140254</v>
      </c>
      <c r="F156" s="3">
        <f t="shared" si="27"/>
        <v>-1.9278353201413381</v>
      </c>
      <c r="G156" s="3">
        <f t="shared" si="28"/>
        <v>-1.6468079065016334</v>
      </c>
      <c r="J156" s="3">
        <v>2013.1666667</v>
      </c>
      <c r="K156" s="2">
        <v>13.8</v>
      </c>
      <c r="L156" s="2">
        <v>4082.0149999999999</v>
      </c>
      <c r="M156" s="2">
        <v>0</v>
      </c>
      <c r="N156" s="2">
        <v>24.941549999999999</v>
      </c>
      <c r="O156" s="2">
        <v>121.50381</v>
      </c>
      <c r="P156" s="1">
        <v>15.6</v>
      </c>
    </row>
    <row r="157" spans="1:16" x14ac:dyDescent="0.35">
      <c r="A157" s="3">
        <f t="shared" si="22"/>
        <v>1.5422438638804914</v>
      </c>
      <c r="B157" s="3">
        <f t="shared" si="23"/>
        <v>1.1413799476197024</v>
      </c>
      <c r="C157" s="3">
        <f t="shared" si="24"/>
        <v>0.14346069407895642</v>
      </c>
      <c r="D157" s="3">
        <f t="shared" si="25"/>
        <v>-1.391638279665349</v>
      </c>
      <c r="E157" s="3">
        <f t="shared" si="26"/>
        <v>-1.629669024525775</v>
      </c>
      <c r="F157" s="3">
        <f t="shared" si="27"/>
        <v>-0.24927767994502192</v>
      </c>
      <c r="G157" s="3">
        <f t="shared" si="28"/>
        <v>-1.4481330648447674</v>
      </c>
      <c r="J157" s="3">
        <v>2013.5833333</v>
      </c>
      <c r="K157" s="2">
        <v>30.7</v>
      </c>
      <c r="L157" s="2">
        <v>1264.73</v>
      </c>
      <c r="M157" s="2">
        <v>0</v>
      </c>
      <c r="N157" s="2">
        <v>24.948830000000001</v>
      </c>
      <c r="O157" s="2">
        <v>121.52954</v>
      </c>
      <c r="P157" s="1">
        <v>18.3</v>
      </c>
    </row>
    <row r="158" spans="1:16" x14ac:dyDescent="0.35">
      <c r="A158" s="3">
        <f t="shared" si="22"/>
        <v>0.3587611068869116</v>
      </c>
      <c r="B158" s="3">
        <f t="shared" si="23"/>
        <v>-0.14171723944184519</v>
      </c>
      <c r="C158" s="3">
        <f t="shared" si="24"/>
        <v>-0.21256354727362525</v>
      </c>
      <c r="D158" s="3">
        <f t="shared" si="25"/>
        <v>-3.2019995815308906E-2</v>
      </c>
      <c r="E158" s="3">
        <f t="shared" si="26"/>
        <v>0.79304311645025705</v>
      </c>
      <c r="F158" s="3">
        <f t="shared" si="27"/>
        <v>8.3432928877385557E-2</v>
      </c>
      <c r="G158" s="3">
        <f t="shared" si="28"/>
        <v>-0.17514241274707107</v>
      </c>
      <c r="J158" s="3">
        <v>2013.25</v>
      </c>
      <c r="K158" s="2">
        <v>16.100000000000001</v>
      </c>
      <c r="L158" s="2">
        <v>815.93140000000005</v>
      </c>
      <c r="M158" s="2">
        <v>4</v>
      </c>
      <c r="N158" s="2">
        <v>24.978860000000001</v>
      </c>
      <c r="O158" s="2">
        <v>121.53464</v>
      </c>
      <c r="P158" s="1">
        <v>35.6</v>
      </c>
    </row>
    <row r="159" spans="1:16" x14ac:dyDescent="0.35">
      <c r="A159" s="3">
        <f t="shared" si="22"/>
        <v>-0.52885104961935747</v>
      </c>
      <c r="B159" s="3">
        <f t="shared" si="23"/>
        <v>-0.53719239983752787</v>
      </c>
      <c r="C159" s="3">
        <f t="shared" si="24"/>
        <v>-0.54999672860364324</v>
      </c>
      <c r="D159" s="3">
        <f t="shared" si="25"/>
        <v>0.30788457514720113</v>
      </c>
      <c r="E159" s="3">
        <f t="shared" si="26"/>
        <v>0.83418807788528981</v>
      </c>
      <c r="F159" s="3">
        <f t="shared" si="27"/>
        <v>0.59293682199615583</v>
      </c>
      <c r="G159" s="3">
        <f t="shared" si="28"/>
        <v>0.10447403106629556</v>
      </c>
      <c r="J159" s="3">
        <v>2013</v>
      </c>
      <c r="K159" s="2">
        <v>11.6</v>
      </c>
      <c r="L159" s="2">
        <v>390.5684</v>
      </c>
      <c r="M159" s="2">
        <v>5</v>
      </c>
      <c r="N159" s="2">
        <v>24.979369999999999</v>
      </c>
      <c r="O159" s="2">
        <v>121.54245</v>
      </c>
      <c r="P159" s="1">
        <v>39.4</v>
      </c>
    </row>
    <row r="160" spans="1:16" x14ac:dyDescent="0.35">
      <c r="A160" s="3">
        <f t="shared" si="22"/>
        <v>-1.7123338066129372</v>
      </c>
      <c r="B160" s="3">
        <f t="shared" si="23"/>
        <v>-0.19444726082793631</v>
      </c>
      <c r="C160" s="3">
        <f t="shared" si="24"/>
        <v>-0.21256354727362525</v>
      </c>
      <c r="D160" s="3">
        <f t="shared" si="25"/>
        <v>-3.2019995815308906E-2</v>
      </c>
      <c r="E160" s="3">
        <f t="shared" si="26"/>
        <v>0.79304311645025705</v>
      </c>
      <c r="F160" s="3">
        <f t="shared" si="27"/>
        <v>8.3432928877385557E-2</v>
      </c>
      <c r="G160" s="3">
        <f t="shared" si="28"/>
        <v>-4.2692518309160668E-2</v>
      </c>
      <c r="J160" s="3">
        <v>2012.6666667</v>
      </c>
      <c r="K160" s="2">
        <v>15.5</v>
      </c>
      <c r="L160" s="2">
        <v>815.93140000000005</v>
      </c>
      <c r="M160" s="2">
        <v>4</v>
      </c>
      <c r="N160" s="2">
        <v>24.978860000000001</v>
      </c>
      <c r="O160" s="2">
        <v>121.53464</v>
      </c>
      <c r="P160" s="1">
        <v>37.4</v>
      </c>
    </row>
    <row r="161" spans="1:16" x14ac:dyDescent="0.35">
      <c r="A161" s="3">
        <f t="shared" si="22"/>
        <v>-0.8247216501066682</v>
      </c>
      <c r="B161" s="3">
        <f t="shared" si="23"/>
        <v>-1.2490476885497563</v>
      </c>
      <c r="C161" s="3">
        <f t="shared" si="24"/>
        <v>-0.8204326895341566</v>
      </c>
      <c r="D161" s="3">
        <f t="shared" si="25"/>
        <v>1.3275982880347312</v>
      </c>
      <c r="E161" s="3">
        <f t="shared" si="26"/>
        <v>-0.86082298045328631</v>
      </c>
      <c r="F161" s="3">
        <f t="shared" si="27"/>
        <v>0.27392606177203443</v>
      </c>
      <c r="G161" s="3">
        <f t="shared" si="28"/>
        <v>1.4584062853204929</v>
      </c>
      <c r="J161" s="3">
        <v>2012.9166667</v>
      </c>
      <c r="K161" s="2">
        <v>3.5</v>
      </c>
      <c r="L161" s="2">
        <v>49.661050000000003</v>
      </c>
      <c r="M161" s="2">
        <v>8</v>
      </c>
      <c r="N161" s="2">
        <v>24.958359999999999</v>
      </c>
      <c r="O161" s="2">
        <v>121.53756</v>
      </c>
      <c r="P161" s="1">
        <v>57.8</v>
      </c>
    </row>
    <row r="162" spans="1:16" x14ac:dyDescent="0.35">
      <c r="A162" s="3">
        <f t="shared" si="22"/>
        <v>0.95050266290586993</v>
      </c>
      <c r="B162" s="3">
        <f t="shared" si="23"/>
        <v>0.13072120438629148</v>
      </c>
      <c r="C162" s="3">
        <f t="shared" si="24"/>
        <v>-0.37084807155984628</v>
      </c>
      <c r="D162" s="3">
        <f t="shared" si="25"/>
        <v>-0.37192456677781893</v>
      </c>
      <c r="E162" s="3">
        <f t="shared" si="26"/>
        <v>0.66154059264751441</v>
      </c>
      <c r="F162" s="3">
        <f t="shared" si="27"/>
        <v>0.28110217294313916</v>
      </c>
      <c r="G162" s="3">
        <f t="shared" si="28"/>
        <v>0.1191906860038414</v>
      </c>
      <c r="J162" s="3">
        <v>2013.4166667</v>
      </c>
      <c r="K162" s="2">
        <v>19.2</v>
      </c>
      <c r="L162" s="2">
        <v>616.40039999999999</v>
      </c>
      <c r="M162" s="2">
        <v>3</v>
      </c>
      <c r="N162" s="2">
        <v>24.977229999999999</v>
      </c>
      <c r="O162" s="2">
        <v>121.53767000000001</v>
      </c>
      <c r="P162" s="1">
        <v>39.6</v>
      </c>
    </row>
    <row r="163" spans="1:16" x14ac:dyDescent="0.35">
      <c r="A163" s="3">
        <f t="shared" si="22"/>
        <v>-1.4164632061256266</v>
      </c>
      <c r="B163" s="3">
        <f t="shared" si="23"/>
        <v>-0.15050557633952716</v>
      </c>
      <c r="C163" s="3">
        <f t="shared" si="24"/>
        <v>2.3661258556980447</v>
      </c>
      <c r="D163" s="3">
        <f t="shared" si="25"/>
        <v>-1.391638279665349</v>
      </c>
      <c r="E163" s="3">
        <f t="shared" si="26"/>
        <v>-2.1024326990553899</v>
      </c>
      <c r="F163" s="3">
        <f t="shared" si="27"/>
        <v>-1.9532778961098487</v>
      </c>
      <c r="G163" s="3">
        <f t="shared" si="28"/>
        <v>-1.9411410052525457</v>
      </c>
      <c r="J163" s="3">
        <v>2012.75</v>
      </c>
      <c r="K163" s="2">
        <v>16</v>
      </c>
      <c r="L163" s="2">
        <v>4066.587</v>
      </c>
      <c r="M163" s="2">
        <v>0</v>
      </c>
      <c r="N163" s="2">
        <v>24.942969999999999</v>
      </c>
      <c r="O163" s="2">
        <v>121.50342000000001</v>
      </c>
      <c r="P163" s="1">
        <v>11.6</v>
      </c>
    </row>
    <row r="164" spans="1:16" x14ac:dyDescent="0.35">
      <c r="A164" s="3">
        <f t="shared" si="22"/>
        <v>1.2463732633931806</v>
      </c>
      <c r="B164" s="3">
        <f t="shared" si="23"/>
        <v>-0.80963084366566473</v>
      </c>
      <c r="C164" s="3">
        <f t="shared" si="24"/>
        <v>-0.77668389288558048</v>
      </c>
      <c r="D164" s="3">
        <f t="shared" si="25"/>
        <v>0.30788457514720113</v>
      </c>
      <c r="E164" s="3">
        <f t="shared" si="26"/>
        <v>-0.18475479059696942</v>
      </c>
      <c r="F164" s="3">
        <f t="shared" si="27"/>
        <v>0.47681429577990397</v>
      </c>
      <c r="G164" s="3">
        <f t="shared" si="28"/>
        <v>1.2891647535387183</v>
      </c>
      <c r="J164" s="3">
        <v>2013.5</v>
      </c>
      <c r="K164" s="2">
        <v>8.5</v>
      </c>
      <c r="L164" s="2">
        <v>104.81010000000001</v>
      </c>
      <c r="M164" s="2">
        <v>5</v>
      </c>
      <c r="N164" s="2">
        <v>24.966740000000001</v>
      </c>
      <c r="O164" s="2">
        <v>121.54067000000001</v>
      </c>
      <c r="P164" s="1">
        <v>55.5</v>
      </c>
    </row>
    <row r="165" spans="1:16" x14ac:dyDescent="0.35">
      <c r="A165" s="3">
        <f t="shared" si="22"/>
        <v>-1.1205926056383158</v>
      </c>
      <c r="B165" s="3">
        <f t="shared" si="23"/>
        <v>-1.5566394799686205</v>
      </c>
      <c r="C165" s="3">
        <f t="shared" si="24"/>
        <v>-0.71272982456690837</v>
      </c>
      <c r="D165" s="3">
        <f t="shared" si="25"/>
        <v>-1.391638279665349</v>
      </c>
      <c r="E165" s="3">
        <f t="shared" si="26"/>
        <v>0.16699429147600889</v>
      </c>
      <c r="F165" s="3">
        <f t="shared" si="27"/>
        <v>-0.10836495150232876</v>
      </c>
      <c r="G165" s="3">
        <f t="shared" si="28"/>
        <v>1.2670897711324001</v>
      </c>
      <c r="J165" s="3">
        <v>2012.8333333</v>
      </c>
      <c r="K165" s="2">
        <v>0</v>
      </c>
      <c r="L165" s="2">
        <v>185.42959999999999</v>
      </c>
      <c r="M165" s="2">
        <v>0</v>
      </c>
      <c r="N165" s="2">
        <v>24.9711</v>
      </c>
      <c r="O165" s="2">
        <v>121.5317</v>
      </c>
      <c r="P165" s="1">
        <v>55.2</v>
      </c>
    </row>
    <row r="166" spans="1:16" x14ac:dyDescent="0.35">
      <c r="A166" s="3">
        <f t="shared" si="22"/>
        <v>-0.8247216501066682</v>
      </c>
      <c r="B166" s="3">
        <f t="shared" si="23"/>
        <v>-0.35263732498620937</v>
      </c>
      <c r="C166" s="3">
        <f t="shared" si="24"/>
        <v>0.12111708876927677</v>
      </c>
      <c r="D166" s="3">
        <f t="shared" si="25"/>
        <v>-1.0517337087028391</v>
      </c>
      <c r="E166" s="3">
        <f t="shared" si="26"/>
        <v>0.63814443810598021</v>
      </c>
      <c r="F166" s="3">
        <f t="shared" si="27"/>
        <v>1.3405571312325417</v>
      </c>
      <c r="G166" s="3">
        <f t="shared" si="28"/>
        <v>-0.54305878618571168</v>
      </c>
      <c r="J166" s="3">
        <v>2012.9166667</v>
      </c>
      <c r="K166" s="2">
        <v>13.7</v>
      </c>
      <c r="L166" s="2">
        <v>1236.5640000000001</v>
      </c>
      <c r="M166" s="2">
        <v>1</v>
      </c>
      <c r="N166" s="2">
        <v>24.976939999999999</v>
      </c>
      <c r="O166" s="2">
        <v>121.55391</v>
      </c>
      <c r="P166" s="1">
        <v>30.6</v>
      </c>
    </row>
    <row r="167" spans="1:16" x14ac:dyDescent="0.35">
      <c r="A167" s="3">
        <f t="shared" si="22"/>
        <v>0.95050266290586993</v>
      </c>
      <c r="B167" s="3">
        <f t="shared" si="23"/>
        <v>-1.5566394799686205</v>
      </c>
      <c r="C167" s="3">
        <f t="shared" si="24"/>
        <v>-0.627397814175916</v>
      </c>
      <c r="D167" s="3">
        <f t="shared" si="25"/>
        <v>0.64778914610971117</v>
      </c>
      <c r="E167" s="3">
        <f t="shared" si="26"/>
        <v>0.67848263559162125</v>
      </c>
      <c r="F167" s="3">
        <f t="shared" si="27"/>
        <v>0.7318924292098602</v>
      </c>
      <c r="G167" s="3">
        <f t="shared" si="28"/>
        <v>2.6210220253865968</v>
      </c>
      <c r="J167" s="3">
        <v>2013.4166667</v>
      </c>
      <c r="K167" s="2">
        <v>0</v>
      </c>
      <c r="L167" s="2">
        <v>292.99779999999998</v>
      </c>
      <c r="M167" s="2">
        <v>6</v>
      </c>
      <c r="N167" s="2">
        <v>24.977440000000001</v>
      </c>
      <c r="O167" s="2">
        <v>121.54458</v>
      </c>
      <c r="P167" s="1">
        <v>73.599999999999994</v>
      </c>
    </row>
    <row r="168" spans="1:16" x14ac:dyDescent="0.35">
      <c r="A168" s="3">
        <f t="shared" si="22"/>
        <v>0.95050266290586993</v>
      </c>
      <c r="B168" s="3">
        <f t="shared" si="23"/>
        <v>0.9216715251776566</v>
      </c>
      <c r="C168" s="3">
        <f t="shared" si="24"/>
        <v>-0.59797685641537934</v>
      </c>
      <c r="D168" s="3">
        <f t="shared" si="25"/>
        <v>1.3275982880347312</v>
      </c>
      <c r="E168" s="3">
        <f t="shared" si="26"/>
        <v>0.40740994848935169</v>
      </c>
      <c r="F168" s="3">
        <f t="shared" si="27"/>
        <v>0.44028136618323815</v>
      </c>
      <c r="G168" s="3">
        <f t="shared" si="28"/>
        <v>0.39880712981720801</v>
      </c>
      <c r="J168" s="3">
        <v>2013.4166667</v>
      </c>
      <c r="K168" s="2">
        <v>28.2</v>
      </c>
      <c r="L168" s="2">
        <v>330.08539999999999</v>
      </c>
      <c r="M168" s="2">
        <v>8</v>
      </c>
      <c r="N168" s="2">
        <v>24.974080000000001</v>
      </c>
      <c r="O168" s="2">
        <v>121.54011</v>
      </c>
      <c r="P168" s="1">
        <v>43.4</v>
      </c>
    </row>
    <row r="169" spans="1:16" x14ac:dyDescent="0.35">
      <c r="A169" s="3">
        <f t="shared" si="22"/>
        <v>-0.2329804491320468</v>
      </c>
      <c r="B169" s="3">
        <f t="shared" si="23"/>
        <v>0.86894150379156576</v>
      </c>
      <c r="C169" s="3">
        <f t="shared" si="24"/>
        <v>-0.45119826552874137</v>
      </c>
      <c r="D169" s="3">
        <f t="shared" si="25"/>
        <v>0.30788457514720113</v>
      </c>
      <c r="E169" s="3">
        <f t="shared" si="26"/>
        <v>-0.48729127173784403</v>
      </c>
      <c r="F169" s="3">
        <f t="shared" si="27"/>
        <v>0.64186485270511517</v>
      </c>
      <c r="G169" s="3">
        <f t="shared" si="28"/>
        <v>-4.2692518309160668E-2</v>
      </c>
      <c r="J169" s="3">
        <v>2013.0833333</v>
      </c>
      <c r="K169" s="2">
        <v>27.6</v>
      </c>
      <c r="L169" s="2">
        <v>515.11220000000003</v>
      </c>
      <c r="M169" s="2">
        <v>5</v>
      </c>
      <c r="N169" s="2">
        <v>24.962990000000001</v>
      </c>
      <c r="O169" s="2">
        <v>121.5432</v>
      </c>
      <c r="P169" s="1">
        <v>37.4</v>
      </c>
    </row>
    <row r="170" spans="1:16" x14ac:dyDescent="0.35">
      <c r="A170" s="3">
        <f t="shared" si="22"/>
        <v>0.95050266290586993</v>
      </c>
      <c r="B170" s="3">
        <f t="shared" si="23"/>
        <v>-0.8184191805633465</v>
      </c>
      <c r="C170" s="3">
        <f t="shared" si="24"/>
        <v>0.69709122231920495</v>
      </c>
      <c r="D170" s="3">
        <f t="shared" si="25"/>
        <v>-1.0517337087028391</v>
      </c>
      <c r="E170" s="3">
        <f t="shared" si="26"/>
        <v>-1.1577121139461253</v>
      </c>
      <c r="F170" s="3">
        <f t="shared" si="27"/>
        <v>1.399270768083664</v>
      </c>
      <c r="G170" s="3">
        <f t="shared" si="28"/>
        <v>-1.0655000364685814</v>
      </c>
      <c r="J170" s="3">
        <v>2013.4166667</v>
      </c>
      <c r="K170" s="2">
        <v>8.4</v>
      </c>
      <c r="L170" s="2">
        <v>1962.6279999999999</v>
      </c>
      <c r="M170" s="2">
        <v>1</v>
      </c>
      <c r="N170" s="2">
        <v>24.95468</v>
      </c>
      <c r="O170" s="2">
        <v>121.55481</v>
      </c>
      <c r="P170" s="1">
        <v>23.5</v>
      </c>
    </row>
    <row r="171" spans="1:16" x14ac:dyDescent="0.35">
      <c r="A171" s="3">
        <f t="shared" si="22"/>
        <v>0.65463170737422227</v>
      </c>
      <c r="B171" s="3">
        <f t="shared" si="23"/>
        <v>0.5525613754750196</v>
      </c>
      <c r="C171" s="3">
        <f t="shared" si="24"/>
        <v>2.7319085869447002</v>
      </c>
      <c r="D171" s="3">
        <f t="shared" si="25"/>
        <v>-1.391638279665349</v>
      </c>
      <c r="E171" s="3">
        <f t="shared" si="26"/>
        <v>-1.7442295053844108</v>
      </c>
      <c r="F171" s="3">
        <f t="shared" si="27"/>
        <v>-2.4190727484617756</v>
      </c>
      <c r="G171" s="3">
        <f t="shared" si="28"/>
        <v>-1.7351078361269072</v>
      </c>
      <c r="J171" s="3">
        <v>2013.3333333</v>
      </c>
      <c r="K171" s="2">
        <v>24</v>
      </c>
      <c r="L171" s="2">
        <v>4527.6869999999999</v>
      </c>
      <c r="M171" s="2">
        <v>0</v>
      </c>
      <c r="N171" s="2">
        <v>24.947410000000001</v>
      </c>
      <c r="O171" s="2">
        <v>121.49628</v>
      </c>
      <c r="P171" s="1">
        <v>14.4</v>
      </c>
    </row>
    <row r="172" spans="1:16" x14ac:dyDescent="0.35">
      <c r="A172" s="3">
        <f t="shared" si="22"/>
        <v>-0.2329804491320468</v>
      </c>
      <c r="B172" s="3">
        <f t="shared" si="23"/>
        <v>-1.2402593516520746</v>
      </c>
      <c r="C172" s="3">
        <f t="shared" si="24"/>
        <v>-0.55531648352825846</v>
      </c>
      <c r="D172" s="3">
        <f t="shared" si="25"/>
        <v>0.30788457514720113</v>
      </c>
      <c r="E172" s="3">
        <f t="shared" si="26"/>
        <v>0.95358914244228288</v>
      </c>
      <c r="F172" s="3">
        <f t="shared" si="27"/>
        <v>0.68818338844301663</v>
      </c>
      <c r="G172" s="3">
        <f t="shared" si="28"/>
        <v>1.531989560008221</v>
      </c>
      <c r="J172" s="3">
        <v>2013.0833333</v>
      </c>
      <c r="K172" s="2">
        <v>3.6</v>
      </c>
      <c r="L172" s="2">
        <v>383.86239999999998</v>
      </c>
      <c r="M172" s="2">
        <v>5</v>
      </c>
      <c r="N172" s="2">
        <v>24.98085</v>
      </c>
      <c r="O172" s="2">
        <v>121.54391</v>
      </c>
      <c r="P172" s="1">
        <v>58.8</v>
      </c>
    </row>
    <row r="173" spans="1:16" x14ac:dyDescent="0.35">
      <c r="A173" s="3">
        <f t="shared" si="22"/>
        <v>1.5422438638804914</v>
      </c>
      <c r="B173" s="3">
        <f t="shared" si="23"/>
        <v>-0.97660924472161958</v>
      </c>
      <c r="C173" s="3">
        <f t="shared" si="24"/>
        <v>-0.78807070692944037</v>
      </c>
      <c r="D173" s="3">
        <f t="shared" si="25"/>
        <v>1.6675028589972412</v>
      </c>
      <c r="E173" s="3">
        <f t="shared" si="26"/>
        <v>0.42757904723188561</v>
      </c>
      <c r="F173" s="3">
        <f t="shared" si="27"/>
        <v>0.63534111527700676</v>
      </c>
      <c r="G173" s="3">
        <f t="shared" si="28"/>
        <v>1.4804812677268115</v>
      </c>
      <c r="J173" s="3">
        <v>2013.5833333</v>
      </c>
      <c r="K173" s="2">
        <v>6.6</v>
      </c>
      <c r="L173" s="2">
        <v>90.456059999999994</v>
      </c>
      <c r="M173" s="2">
        <v>9</v>
      </c>
      <c r="N173" s="2">
        <v>24.974329999999998</v>
      </c>
      <c r="O173" s="2">
        <v>121.5431</v>
      </c>
      <c r="P173" s="1">
        <v>58.1</v>
      </c>
    </row>
    <row r="174" spans="1:16" x14ac:dyDescent="0.35">
      <c r="A174" s="3">
        <f t="shared" si="22"/>
        <v>-0.2329804491320468</v>
      </c>
      <c r="B174" s="3">
        <f t="shared" si="23"/>
        <v>2.0729436587739767</v>
      </c>
      <c r="C174" s="3">
        <f t="shared" si="24"/>
        <v>-0.54102287479604938</v>
      </c>
      <c r="D174" s="3">
        <f t="shared" si="25"/>
        <v>-3.2019995815308906E-2</v>
      </c>
      <c r="E174" s="3">
        <f t="shared" si="26"/>
        <v>1.1480192543222356</v>
      </c>
      <c r="F174" s="3">
        <f t="shared" si="27"/>
        <v>0.73319717669585271</v>
      </c>
      <c r="G174" s="3">
        <f t="shared" si="28"/>
        <v>-0.21193405009093513</v>
      </c>
      <c r="J174" s="3">
        <v>2013.0833333</v>
      </c>
      <c r="K174" s="2">
        <v>41.3</v>
      </c>
      <c r="L174" s="2">
        <v>401.88069999999999</v>
      </c>
      <c r="M174" s="2">
        <v>4</v>
      </c>
      <c r="N174" s="2">
        <v>24.983260000000001</v>
      </c>
      <c r="O174" s="2">
        <v>121.5446</v>
      </c>
      <c r="P174" s="1">
        <v>35.1</v>
      </c>
    </row>
    <row r="175" spans="1:16" x14ac:dyDescent="0.35">
      <c r="A175" s="3">
        <f t="shared" si="22"/>
        <v>0.95050266290586993</v>
      </c>
      <c r="B175" s="3">
        <f t="shared" si="23"/>
        <v>-1.1787409933683017</v>
      </c>
      <c r="C175" s="3">
        <f t="shared" si="24"/>
        <v>-0.51709920866638026</v>
      </c>
      <c r="D175" s="3">
        <f t="shared" si="25"/>
        <v>0.9876937170722212</v>
      </c>
      <c r="E175" s="3">
        <f t="shared" si="26"/>
        <v>0.9253524042023914</v>
      </c>
      <c r="F175" s="3">
        <f t="shared" si="27"/>
        <v>0.28827828411331685</v>
      </c>
      <c r="G175" s="3">
        <f t="shared" si="28"/>
        <v>0.53125702425511889</v>
      </c>
      <c r="J175" s="3">
        <v>2013.4166667</v>
      </c>
      <c r="K175" s="2">
        <v>4.3</v>
      </c>
      <c r="L175" s="2">
        <v>432.0385</v>
      </c>
      <c r="M175" s="2">
        <v>7</v>
      </c>
      <c r="N175" s="2">
        <v>24.980499999999999</v>
      </c>
      <c r="O175" s="2">
        <v>121.53778</v>
      </c>
      <c r="P175" s="1">
        <v>45.2</v>
      </c>
    </row>
    <row r="176" spans="1:16" x14ac:dyDescent="0.35">
      <c r="A176" s="3">
        <f t="shared" si="22"/>
        <v>-0.2329804491320468</v>
      </c>
      <c r="B176" s="3">
        <f t="shared" si="23"/>
        <v>1.0974382631312933</v>
      </c>
      <c r="C176" s="3">
        <f t="shared" si="24"/>
        <v>-0.48526000740566505</v>
      </c>
      <c r="D176" s="3">
        <f t="shared" si="25"/>
        <v>-0.37192456677781893</v>
      </c>
      <c r="E176" s="3">
        <f t="shared" si="26"/>
        <v>8.2284076756621319E-2</v>
      </c>
      <c r="F176" s="3">
        <f t="shared" si="27"/>
        <v>0.27523080925802695</v>
      </c>
      <c r="G176" s="3">
        <f t="shared" si="28"/>
        <v>-0.10891746552811586</v>
      </c>
      <c r="J176" s="3">
        <v>2013.0833333</v>
      </c>
      <c r="K176" s="2">
        <v>30.2</v>
      </c>
      <c r="L176" s="2">
        <v>472.17450000000002</v>
      </c>
      <c r="M176" s="2">
        <v>3</v>
      </c>
      <c r="N176" s="2">
        <v>24.970050000000001</v>
      </c>
      <c r="O176" s="2">
        <v>121.53758000000001</v>
      </c>
      <c r="P176" s="1">
        <v>36.5</v>
      </c>
    </row>
    <row r="177" spans="1:16" x14ac:dyDescent="0.35">
      <c r="A177" s="3">
        <f t="shared" si="22"/>
        <v>-1.1205926056383158</v>
      </c>
      <c r="B177" s="3">
        <f t="shared" si="23"/>
        <v>-0.3350606511908456</v>
      </c>
      <c r="C177" s="3">
        <f t="shared" si="24"/>
        <v>2.7684725809777104</v>
      </c>
      <c r="D177" s="3">
        <f t="shared" si="25"/>
        <v>-1.391638279665349</v>
      </c>
      <c r="E177" s="3">
        <f t="shared" si="26"/>
        <v>-1.6425772477212031</v>
      </c>
      <c r="F177" s="3">
        <f t="shared" si="27"/>
        <v>-2.4980099713392923</v>
      </c>
      <c r="G177" s="3">
        <f t="shared" si="28"/>
        <v>-1.3819081176258123</v>
      </c>
      <c r="J177" s="3">
        <v>2012.8333333</v>
      </c>
      <c r="K177" s="2">
        <v>13.9</v>
      </c>
      <c r="L177" s="2">
        <v>4573.7790000000005</v>
      </c>
      <c r="M177" s="2">
        <v>0</v>
      </c>
      <c r="N177" s="2">
        <v>24.94867</v>
      </c>
      <c r="O177" s="2">
        <v>121.49507</v>
      </c>
      <c r="P177" s="1">
        <v>19.2</v>
      </c>
    </row>
    <row r="178" spans="1:16" x14ac:dyDescent="0.35">
      <c r="A178" s="3">
        <f t="shared" si="22"/>
        <v>-0.2329804491320468</v>
      </c>
      <c r="B178" s="3">
        <f t="shared" si="23"/>
        <v>1.3435116962663847</v>
      </c>
      <c r="C178" s="3">
        <f t="shared" si="24"/>
        <v>-0.71618298489897658</v>
      </c>
      <c r="D178" s="3">
        <f t="shared" si="25"/>
        <v>1.6675028589972412</v>
      </c>
      <c r="E178" s="3">
        <f t="shared" si="26"/>
        <v>0.64056472995530211</v>
      </c>
      <c r="F178" s="3">
        <f t="shared" si="27"/>
        <v>0.60402717562338393</v>
      </c>
      <c r="G178" s="3">
        <f t="shared" si="28"/>
        <v>0.29579054525438875</v>
      </c>
      <c r="J178" s="3">
        <v>2013.0833333</v>
      </c>
      <c r="K178" s="2">
        <v>33</v>
      </c>
      <c r="L178" s="2">
        <v>181.07660000000001</v>
      </c>
      <c r="M178" s="2">
        <v>9</v>
      </c>
      <c r="N178" s="2">
        <v>24.976970000000001</v>
      </c>
      <c r="O178" s="2">
        <v>121.54262</v>
      </c>
      <c r="P178" s="1">
        <v>42</v>
      </c>
    </row>
    <row r="179" spans="1:16" x14ac:dyDescent="0.35">
      <c r="A179" s="3">
        <f t="shared" si="22"/>
        <v>1.2463732633931806</v>
      </c>
      <c r="B179" s="3">
        <f t="shared" si="23"/>
        <v>-0.40536734637230037</v>
      </c>
      <c r="C179" s="3">
        <f t="shared" si="24"/>
        <v>4.8033524543963445E-2</v>
      </c>
      <c r="D179" s="3">
        <f t="shared" si="25"/>
        <v>-3.2019995815308906E-2</v>
      </c>
      <c r="E179" s="3">
        <f t="shared" si="26"/>
        <v>1.8337686115746936</v>
      </c>
      <c r="F179" s="3">
        <f t="shared" si="27"/>
        <v>7.8213938935269608E-2</v>
      </c>
      <c r="G179" s="3">
        <f t="shared" si="28"/>
        <v>-9.4200810590570033E-2</v>
      </c>
      <c r="J179" s="3">
        <v>2013.5</v>
      </c>
      <c r="K179" s="2">
        <v>13.1</v>
      </c>
      <c r="L179" s="2">
        <v>1144.4359999999999</v>
      </c>
      <c r="M179" s="2">
        <v>4</v>
      </c>
      <c r="N179" s="2">
        <v>24.991759999999999</v>
      </c>
      <c r="O179" s="2">
        <v>121.53456</v>
      </c>
      <c r="P179" s="1">
        <v>36.700000000000003</v>
      </c>
    </row>
    <row r="180" spans="1:16" x14ac:dyDescent="0.35">
      <c r="A180" s="3">
        <f t="shared" si="22"/>
        <v>-0.2329804491320468</v>
      </c>
      <c r="B180" s="3">
        <f t="shared" si="23"/>
        <v>-0.32627231429316383</v>
      </c>
      <c r="C180" s="3">
        <f t="shared" si="24"/>
        <v>-0.51169473113127462</v>
      </c>
      <c r="D180" s="3">
        <f t="shared" si="25"/>
        <v>-1.0517337087028391</v>
      </c>
      <c r="E180" s="3">
        <f t="shared" si="26"/>
        <v>0.4759848842145975</v>
      </c>
      <c r="F180" s="3">
        <f t="shared" si="27"/>
        <v>-0.39540939832983107</v>
      </c>
      <c r="G180" s="3">
        <f t="shared" si="28"/>
        <v>0.33994051006702575</v>
      </c>
      <c r="J180" s="3">
        <v>2013.0833333</v>
      </c>
      <c r="K180" s="2">
        <v>14</v>
      </c>
      <c r="L180" s="2">
        <v>438.85129999999998</v>
      </c>
      <c r="M180" s="2">
        <v>1</v>
      </c>
      <c r="N180" s="2">
        <v>24.974930000000001</v>
      </c>
      <c r="O180" s="2">
        <v>121.5273</v>
      </c>
      <c r="P180" s="1">
        <v>42.6</v>
      </c>
    </row>
    <row r="181" spans="1:16" x14ac:dyDescent="0.35">
      <c r="A181" s="3">
        <f t="shared" si="22"/>
        <v>-1.7123338066129372</v>
      </c>
      <c r="B181" s="3">
        <f t="shared" si="23"/>
        <v>0.80742314550779259</v>
      </c>
      <c r="C181" s="3">
        <f t="shared" si="24"/>
        <v>2.6697017241466763</v>
      </c>
      <c r="D181" s="3">
        <f t="shared" si="25"/>
        <v>-1.391638279665349</v>
      </c>
      <c r="E181" s="3">
        <f t="shared" si="26"/>
        <v>-1.6175675652803121</v>
      </c>
      <c r="F181" s="3">
        <f t="shared" si="27"/>
        <v>-2.4236393646608949</v>
      </c>
      <c r="G181" s="3">
        <f t="shared" si="28"/>
        <v>-1.6541662339704062</v>
      </c>
      <c r="J181" s="3">
        <v>2012.6666667</v>
      </c>
      <c r="K181" s="2">
        <v>26.9</v>
      </c>
      <c r="L181" s="2">
        <v>4449.2700000000004</v>
      </c>
      <c r="M181" s="2">
        <v>0</v>
      </c>
      <c r="N181" s="2">
        <v>24.948979999999999</v>
      </c>
      <c r="O181" s="2">
        <v>121.49621</v>
      </c>
      <c r="P181" s="1">
        <v>15.5</v>
      </c>
    </row>
    <row r="182" spans="1:16" x14ac:dyDescent="0.35">
      <c r="A182" s="3">
        <f t="shared" si="22"/>
        <v>6.2890506399600879E-2</v>
      </c>
      <c r="B182" s="3">
        <f t="shared" si="23"/>
        <v>-0.53719239983752787</v>
      </c>
      <c r="C182" s="3">
        <f t="shared" si="24"/>
        <v>-0.69966897741430722</v>
      </c>
      <c r="D182" s="3">
        <f t="shared" si="25"/>
        <v>1.3275982880347312</v>
      </c>
      <c r="E182" s="3">
        <f t="shared" si="26"/>
        <v>1.2795217781246917</v>
      </c>
      <c r="F182" s="3">
        <f t="shared" si="27"/>
        <v>0.51204247789057733</v>
      </c>
      <c r="G182" s="3">
        <f t="shared" si="28"/>
        <v>1.3185980634138095</v>
      </c>
      <c r="J182" s="3">
        <v>2013.1666667</v>
      </c>
      <c r="K182" s="2">
        <v>11.6</v>
      </c>
      <c r="L182" s="2">
        <v>201.8939</v>
      </c>
      <c r="M182" s="2">
        <v>8</v>
      </c>
      <c r="N182" s="2">
        <v>24.98489</v>
      </c>
      <c r="O182" s="2">
        <v>121.54121000000001</v>
      </c>
      <c r="P182" s="1">
        <v>55.9</v>
      </c>
    </row>
    <row r="183" spans="1:16" x14ac:dyDescent="0.35">
      <c r="A183" s="3">
        <f t="shared" si="22"/>
        <v>1.2463732633931806</v>
      </c>
      <c r="B183" s="3">
        <f t="shared" si="23"/>
        <v>-0.37021399878157302</v>
      </c>
      <c r="C183" s="3">
        <f t="shared" si="24"/>
        <v>0.84364864594175382</v>
      </c>
      <c r="D183" s="3">
        <f t="shared" si="25"/>
        <v>-0.37192456677781893</v>
      </c>
      <c r="E183" s="3">
        <f t="shared" si="26"/>
        <v>-0.48729127173784403</v>
      </c>
      <c r="F183" s="3">
        <f t="shared" si="27"/>
        <v>-1.3387418304029819</v>
      </c>
      <c r="G183" s="3">
        <f t="shared" si="28"/>
        <v>-1.0581417089998084</v>
      </c>
      <c r="J183" s="3">
        <v>2013.5</v>
      </c>
      <c r="K183" s="2">
        <v>13.5</v>
      </c>
      <c r="L183" s="2">
        <v>2147.3760000000002</v>
      </c>
      <c r="M183" s="2">
        <v>3</v>
      </c>
      <c r="N183" s="2">
        <v>24.962990000000001</v>
      </c>
      <c r="O183" s="2">
        <v>121.51284</v>
      </c>
      <c r="P183" s="1">
        <v>23.6</v>
      </c>
    </row>
    <row r="184" spans="1:16" x14ac:dyDescent="0.35">
      <c r="A184" s="3">
        <f t="shared" si="22"/>
        <v>1.2463732633931806</v>
      </c>
      <c r="B184" s="3">
        <f t="shared" si="23"/>
        <v>-6.2622207362708807E-2</v>
      </c>
      <c r="C184" s="3">
        <f t="shared" si="24"/>
        <v>2.3783646238127125</v>
      </c>
      <c r="D184" s="3">
        <f t="shared" si="25"/>
        <v>-1.391638279665349</v>
      </c>
      <c r="E184" s="3">
        <f t="shared" si="26"/>
        <v>-2.2169931799140254</v>
      </c>
      <c r="F184" s="3">
        <f t="shared" si="27"/>
        <v>-1.9278353201413381</v>
      </c>
      <c r="G184" s="3">
        <f t="shared" si="28"/>
        <v>-1.4113414275009035</v>
      </c>
      <c r="J184" s="3">
        <v>2013.5</v>
      </c>
      <c r="K184" s="2">
        <v>17</v>
      </c>
      <c r="L184" s="2">
        <v>4082.0149999999999</v>
      </c>
      <c r="M184" s="2">
        <v>0</v>
      </c>
      <c r="N184" s="2">
        <v>24.941549999999999</v>
      </c>
      <c r="O184" s="2">
        <v>121.50381</v>
      </c>
      <c r="P184" s="1">
        <v>18.8</v>
      </c>
    </row>
    <row r="185" spans="1:16" x14ac:dyDescent="0.35">
      <c r="A185" s="3">
        <f t="shared" si="22"/>
        <v>-1.4164632061256266</v>
      </c>
      <c r="B185" s="3">
        <f t="shared" si="23"/>
        <v>-0.31748397739548201</v>
      </c>
      <c r="C185" s="3">
        <f t="shared" si="24"/>
        <v>1.2149756311651672</v>
      </c>
      <c r="D185" s="3">
        <f t="shared" si="25"/>
        <v>-1.391638279665349</v>
      </c>
      <c r="E185" s="3">
        <f t="shared" si="26"/>
        <v>-1.1359294873039478</v>
      </c>
      <c r="F185" s="3">
        <f t="shared" si="27"/>
        <v>1.8513657718363774</v>
      </c>
      <c r="G185" s="3">
        <f t="shared" si="28"/>
        <v>-1.1905916034377191</v>
      </c>
      <c r="J185" s="3">
        <v>2012.75</v>
      </c>
      <c r="K185" s="2">
        <v>14.1</v>
      </c>
      <c r="L185" s="2">
        <v>2615.4650000000001</v>
      </c>
      <c r="M185" s="2">
        <v>0</v>
      </c>
      <c r="N185" s="2">
        <v>24.95495</v>
      </c>
      <c r="O185" s="2">
        <v>121.56174</v>
      </c>
      <c r="P185" s="1">
        <v>21.8</v>
      </c>
    </row>
    <row r="186" spans="1:16" x14ac:dyDescent="0.35">
      <c r="A186" s="3">
        <f t="shared" si="22"/>
        <v>-1.4164632061256266</v>
      </c>
      <c r="B186" s="3">
        <f t="shared" si="23"/>
        <v>1.2028983059034752</v>
      </c>
      <c r="C186" s="3">
        <f t="shared" si="24"/>
        <v>0.28827924165098967</v>
      </c>
      <c r="D186" s="3">
        <f t="shared" si="25"/>
        <v>-0.37192456677781893</v>
      </c>
      <c r="E186" s="3">
        <f t="shared" si="26"/>
        <v>0.30817798267517921</v>
      </c>
      <c r="F186" s="3">
        <f t="shared" si="27"/>
        <v>-1.0477831411184291</v>
      </c>
      <c r="G186" s="3">
        <f t="shared" si="28"/>
        <v>-1.2126665858440375</v>
      </c>
      <c r="J186" s="3">
        <v>2012.75</v>
      </c>
      <c r="K186" s="2">
        <v>31.4</v>
      </c>
      <c r="L186" s="2">
        <v>1447.2860000000001</v>
      </c>
      <c r="M186" s="2">
        <v>3</v>
      </c>
      <c r="N186" s="2">
        <v>24.972850000000001</v>
      </c>
      <c r="O186" s="2">
        <v>121.51730000000001</v>
      </c>
      <c r="P186" s="1">
        <v>21.5</v>
      </c>
    </row>
    <row r="187" spans="1:16" x14ac:dyDescent="0.35">
      <c r="A187" s="3">
        <f t="shared" si="22"/>
        <v>6.2890506399600879E-2</v>
      </c>
      <c r="B187" s="3">
        <f t="shared" si="23"/>
        <v>0.28012293164688262</v>
      </c>
      <c r="C187" s="3">
        <f t="shared" si="24"/>
        <v>0.87359666084095955</v>
      </c>
      <c r="D187" s="3">
        <f t="shared" si="25"/>
        <v>-0.37192456677781893</v>
      </c>
      <c r="E187" s="3">
        <f t="shared" si="26"/>
        <v>-0.46873570089466698</v>
      </c>
      <c r="F187" s="3">
        <f t="shared" si="27"/>
        <v>-1.3694033963136083</v>
      </c>
      <c r="G187" s="3">
        <f t="shared" si="28"/>
        <v>-0.90361683215557953</v>
      </c>
      <c r="J187" s="3">
        <v>2013.1666667</v>
      </c>
      <c r="K187" s="2">
        <v>20.9</v>
      </c>
      <c r="L187" s="2">
        <v>2185.1280000000002</v>
      </c>
      <c r="M187" s="2">
        <v>3</v>
      </c>
      <c r="N187" s="2">
        <v>24.96322</v>
      </c>
      <c r="O187" s="2">
        <v>121.51237</v>
      </c>
      <c r="P187" s="1">
        <v>25.7</v>
      </c>
    </row>
    <row r="188" spans="1:16" x14ac:dyDescent="0.35">
      <c r="A188" s="3">
        <f t="shared" si="22"/>
        <v>-0.52885104961935747</v>
      </c>
      <c r="B188" s="3">
        <f t="shared" si="23"/>
        <v>-0.77447749607493732</v>
      </c>
      <c r="C188" s="3">
        <f t="shared" si="24"/>
        <v>1.5820363411150073</v>
      </c>
      <c r="D188" s="3">
        <f t="shared" si="25"/>
        <v>-1.391638279665349</v>
      </c>
      <c r="E188" s="3">
        <f t="shared" si="26"/>
        <v>-1.160939169744839</v>
      </c>
      <c r="F188" s="3">
        <f t="shared" si="27"/>
        <v>2.14689107732005</v>
      </c>
      <c r="G188" s="3">
        <f t="shared" si="28"/>
        <v>-1.1758749485001736</v>
      </c>
      <c r="J188" s="3">
        <v>2013</v>
      </c>
      <c r="K188" s="2">
        <v>8.9</v>
      </c>
      <c r="L188" s="2">
        <v>3078.1759999999999</v>
      </c>
      <c r="M188" s="2">
        <v>0</v>
      </c>
      <c r="N188" s="2">
        <v>24.954640000000001</v>
      </c>
      <c r="O188" s="2">
        <v>121.56627</v>
      </c>
      <c r="P188" s="1">
        <v>22</v>
      </c>
    </row>
    <row r="189" spans="1:16" x14ac:dyDescent="0.35">
      <c r="A189" s="3">
        <f t="shared" si="22"/>
        <v>-0.8247216501066682</v>
      </c>
      <c r="B189" s="3">
        <f t="shared" si="23"/>
        <v>1.5017017604246574</v>
      </c>
      <c r="C189" s="3">
        <f t="shared" si="24"/>
        <v>-0.70907310785045941</v>
      </c>
      <c r="D189" s="3">
        <f t="shared" si="25"/>
        <v>1.3275982880347312</v>
      </c>
      <c r="E189" s="3">
        <f t="shared" si="26"/>
        <v>0.6486323694523729</v>
      </c>
      <c r="F189" s="3">
        <f t="shared" si="27"/>
        <v>0.63664586276299928</v>
      </c>
      <c r="G189" s="3">
        <f t="shared" si="28"/>
        <v>0.46503207703616323</v>
      </c>
      <c r="J189" s="3">
        <v>2012.9166667</v>
      </c>
      <c r="K189" s="2">
        <v>34.799999999999997</v>
      </c>
      <c r="L189" s="2">
        <v>190.03919999999999</v>
      </c>
      <c r="M189" s="2">
        <v>8</v>
      </c>
      <c r="N189" s="2">
        <v>24.977070000000001</v>
      </c>
      <c r="O189" s="2">
        <v>121.54312</v>
      </c>
      <c r="P189" s="1">
        <v>44.3</v>
      </c>
    </row>
    <row r="190" spans="1:16" x14ac:dyDescent="0.35">
      <c r="A190" s="3">
        <f t="shared" si="22"/>
        <v>-0.8247216501066682</v>
      </c>
      <c r="B190" s="3">
        <f t="shared" si="23"/>
        <v>-0.12414056564648158</v>
      </c>
      <c r="C190" s="3">
        <f t="shared" si="24"/>
        <v>2.3661258556980447</v>
      </c>
      <c r="D190" s="3">
        <f t="shared" si="25"/>
        <v>-1.391638279665349</v>
      </c>
      <c r="E190" s="3">
        <f t="shared" si="26"/>
        <v>-2.1024326990553899</v>
      </c>
      <c r="F190" s="3">
        <f t="shared" si="27"/>
        <v>-1.9532778961098487</v>
      </c>
      <c r="G190" s="3">
        <f t="shared" si="28"/>
        <v>-1.2862498605317656</v>
      </c>
      <c r="J190" s="3">
        <v>2012.9166667</v>
      </c>
      <c r="K190" s="2">
        <v>16.3</v>
      </c>
      <c r="L190" s="2">
        <v>4066.587</v>
      </c>
      <c r="M190" s="2">
        <v>0</v>
      </c>
      <c r="N190" s="2">
        <v>24.942969999999999</v>
      </c>
      <c r="O190" s="2">
        <v>121.50342000000001</v>
      </c>
      <c r="P190" s="1">
        <v>20.5</v>
      </c>
    </row>
    <row r="191" spans="1:16" x14ac:dyDescent="0.35">
      <c r="A191" s="3">
        <f t="shared" si="22"/>
        <v>1.2463732633931806</v>
      </c>
      <c r="B191" s="3">
        <f t="shared" si="23"/>
        <v>1.5456434449130665</v>
      </c>
      <c r="C191" s="3">
        <f t="shared" si="24"/>
        <v>-0.37071075429509071</v>
      </c>
      <c r="D191" s="3">
        <f t="shared" si="25"/>
        <v>1.3275982880347312</v>
      </c>
      <c r="E191" s="3">
        <f t="shared" si="26"/>
        <v>0.84064218948300384</v>
      </c>
      <c r="F191" s="3">
        <f t="shared" si="27"/>
        <v>0.19955545509456443</v>
      </c>
      <c r="G191" s="3">
        <f t="shared" si="28"/>
        <v>0.31786552766070697</v>
      </c>
      <c r="J191" s="3">
        <v>2013.5</v>
      </c>
      <c r="K191" s="2">
        <v>35.299999999999997</v>
      </c>
      <c r="L191" s="2">
        <v>616.57349999999997</v>
      </c>
      <c r="M191" s="2">
        <v>8</v>
      </c>
      <c r="N191" s="2">
        <v>24.97945</v>
      </c>
      <c r="O191" s="2">
        <v>121.53642000000001</v>
      </c>
      <c r="P191" s="1">
        <v>42.3</v>
      </c>
    </row>
    <row r="192" spans="1:16" x14ac:dyDescent="0.35">
      <c r="A192" s="3">
        <f t="shared" si="22"/>
        <v>6.2890506399600879E-2</v>
      </c>
      <c r="B192" s="3">
        <f t="shared" si="23"/>
        <v>-0.39657900947461855</v>
      </c>
      <c r="C192" s="3">
        <f t="shared" si="24"/>
        <v>-0.2648099503589344</v>
      </c>
      <c r="D192" s="3">
        <f t="shared" si="25"/>
        <v>-0.71182913774032897</v>
      </c>
      <c r="E192" s="3">
        <f t="shared" si="26"/>
        <v>0.37755968235010345</v>
      </c>
      <c r="F192" s="3">
        <f t="shared" si="27"/>
        <v>1.0535126844050395</v>
      </c>
      <c r="G192" s="3">
        <f t="shared" si="28"/>
        <v>-1.3259208434069523E-2</v>
      </c>
      <c r="J192" s="3">
        <v>2013.1666667</v>
      </c>
      <c r="K192" s="2">
        <v>13.2</v>
      </c>
      <c r="L192" s="2">
        <v>750.07039999999995</v>
      </c>
      <c r="M192" s="2">
        <v>2</v>
      </c>
      <c r="N192" s="2">
        <v>24.973710000000001</v>
      </c>
      <c r="O192" s="2">
        <v>121.54951</v>
      </c>
      <c r="P192" s="1">
        <v>37.799999999999997</v>
      </c>
    </row>
    <row r="193" spans="1:16" x14ac:dyDescent="0.35">
      <c r="A193" s="3">
        <f t="shared" si="22"/>
        <v>6.2890506399600879E-2</v>
      </c>
      <c r="B193" s="3">
        <f t="shared" si="23"/>
        <v>2.2926520812160223</v>
      </c>
      <c r="C193" s="3">
        <f t="shared" si="24"/>
        <v>-0.81414322562954589</v>
      </c>
      <c r="D193" s="3">
        <f t="shared" si="25"/>
        <v>0.9876937170722212</v>
      </c>
      <c r="E193" s="3">
        <f t="shared" si="26"/>
        <v>-0.12344073041911607</v>
      </c>
      <c r="F193" s="3">
        <f t="shared" si="27"/>
        <v>0.47811904326496946</v>
      </c>
      <c r="G193" s="3">
        <f t="shared" si="28"/>
        <v>0.34729883753579865</v>
      </c>
      <c r="J193" s="3">
        <v>2013.1666667</v>
      </c>
      <c r="K193" s="2">
        <v>43.8</v>
      </c>
      <c r="L193" s="2">
        <v>57.589449999999999</v>
      </c>
      <c r="M193" s="2">
        <v>7</v>
      </c>
      <c r="N193" s="2">
        <v>24.967500000000001</v>
      </c>
      <c r="O193" s="2">
        <v>121.54069</v>
      </c>
      <c r="P193" s="1">
        <v>42.7</v>
      </c>
    </row>
    <row r="194" spans="1:16" x14ac:dyDescent="0.35">
      <c r="A194" s="3">
        <f t="shared" ref="A194:A257" si="29">(J194-J$415)/J$416</f>
        <v>0.95050266290586993</v>
      </c>
      <c r="B194" s="3">
        <f t="shared" ref="B194:B257" si="30">(K194-K$415)/K$416</f>
        <v>-0.70417080089348272</v>
      </c>
      <c r="C194" s="3">
        <f t="shared" ref="C194:C257" si="31">(L194-L$415)/L$416</f>
        <v>-0.52547587912961835</v>
      </c>
      <c r="D194" s="3">
        <f t="shared" ref="D194:D257" si="32">(M194-M$415)/M$416</f>
        <v>0.30788457514720113</v>
      </c>
      <c r="E194" s="3">
        <f t="shared" ref="E194:E257" si="33">(N194-N$415)/N$416</f>
        <v>1.083478138345382</v>
      </c>
      <c r="F194" s="3">
        <f t="shared" ref="F194:F257" si="34">(O194-O$415)/O$416</f>
        <v>0.74428753032308081</v>
      </c>
      <c r="G194" s="3">
        <f t="shared" ref="G194:G257" si="35">(P194-P$415)/P$416</f>
        <v>0.83294845047480381</v>
      </c>
      <c r="J194" s="3">
        <v>2013.4166667</v>
      </c>
      <c r="K194" s="2">
        <v>9.6999999999999993</v>
      </c>
      <c r="L194" s="2">
        <v>421.47899999999998</v>
      </c>
      <c r="M194" s="2">
        <v>5</v>
      </c>
      <c r="N194" s="2">
        <v>24.98246</v>
      </c>
      <c r="O194" s="2">
        <v>121.54477</v>
      </c>
      <c r="P194" s="1">
        <v>49.3</v>
      </c>
    </row>
    <row r="195" spans="1:16" x14ac:dyDescent="0.35">
      <c r="A195" s="3">
        <f t="shared" si="29"/>
        <v>1.2463732633931806</v>
      </c>
      <c r="B195" s="3">
        <f t="shared" si="30"/>
        <v>-0.22081227152098187</v>
      </c>
      <c r="C195" s="3">
        <f t="shared" si="31"/>
        <v>2.1323517402425263</v>
      </c>
      <c r="D195" s="3">
        <f t="shared" si="32"/>
        <v>-1.391638279665349</v>
      </c>
      <c r="E195" s="3">
        <f t="shared" si="33"/>
        <v>-2.8559502280834153</v>
      </c>
      <c r="F195" s="3">
        <f t="shared" si="34"/>
        <v>-1.4209409219945528</v>
      </c>
      <c r="G195" s="3">
        <f t="shared" si="35"/>
        <v>-0.6387170432797582</v>
      </c>
      <c r="J195" s="3">
        <v>2013.5</v>
      </c>
      <c r="K195" s="2">
        <v>15.2</v>
      </c>
      <c r="L195" s="2">
        <v>3771.895</v>
      </c>
      <c r="M195" s="2">
        <v>0</v>
      </c>
      <c r="N195" s="2">
        <v>24.933630000000001</v>
      </c>
      <c r="O195" s="2">
        <v>121.51158</v>
      </c>
      <c r="P195" s="1">
        <v>29.3</v>
      </c>
    </row>
    <row r="196" spans="1:16" x14ac:dyDescent="0.35">
      <c r="A196" s="3">
        <f t="shared" si="29"/>
        <v>0.65463170737422227</v>
      </c>
      <c r="B196" s="3">
        <f t="shared" si="30"/>
        <v>-0.22081227152098187</v>
      </c>
      <c r="C196" s="3">
        <f t="shared" si="31"/>
        <v>-0.49404394929423834</v>
      </c>
      <c r="D196" s="3">
        <f t="shared" si="32"/>
        <v>0.30788457514720113</v>
      </c>
      <c r="E196" s="3">
        <f t="shared" si="33"/>
        <v>-1.1924029637837308</v>
      </c>
      <c r="F196" s="3">
        <f t="shared" si="34"/>
        <v>0.42658151758495205</v>
      </c>
      <c r="G196" s="3">
        <f t="shared" si="35"/>
        <v>-0.24872568743479917</v>
      </c>
      <c r="J196" s="3">
        <v>2013.3333333</v>
      </c>
      <c r="K196" s="2">
        <v>15.2</v>
      </c>
      <c r="L196" s="2">
        <v>461.10160000000002</v>
      </c>
      <c r="M196" s="2">
        <v>5</v>
      </c>
      <c r="N196" s="2">
        <v>24.954249999999998</v>
      </c>
      <c r="O196" s="2">
        <v>121.5399</v>
      </c>
      <c r="P196" s="1">
        <v>34.6</v>
      </c>
    </row>
    <row r="197" spans="1:16" x14ac:dyDescent="0.35">
      <c r="A197" s="3">
        <f t="shared" si="29"/>
        <v>-0.52885104961935747</v>
      </c>
      <c r="B197" s="3">
        <f t="shared" si="30"/>
        <v>0.44710133270283764</v>
      </c>
      <c r="C197" s="3">
        <f t="shared" si="31"/>
        <v>-0.29825769129466329</v>
      </c>
      <c r="D197" s="3">
        <f t="shared" si="32"/>
        <v>-0.71182913774032897</v>
      </c>
      <c r="E197" s="3">
        <f t="shared" si="33"/>
        <v>0.96569060168803245</v>
      </c>
      <c r="F197" s="3">
        <f t="shared" si="34"/>
        <v>0.89824773362106392</v>
      </c>
      <c r="G197" s="3">
        <f t="shared" si="35"/>
        <v>-0.10155913805934295</v>
      </c>
      <c r="J197" s="3">
        <v>2013</v>
      </c>
      <c r="K197" s="2">
        <v>22.8</v>
      </c>
      <c r="L197" s="2">
        <v>707.9067</v>
      </c>
      <c r="M197" s="2">
        <v>2</v>
      </c>
      <c r="N197" s="2">
        <v>24.981000000000002</v>
      </c>
      <c r="O197" s="2">
        <v>121.54713</v>
      </c>
      <c r="P197" s="1">
        <v>36.6</v>
      </c>
    </row>
    <row r="198" spans="1:16" x14ac:dyDescent="0.35">
      <c r="A198" s="3">
        <f t="shared" si="29"/>
        <v>0.3587611068869116</v>
      </c>
      <c r="B198" s="3">
        <f t="shared" si="30"/>
        <v>1.4665484128339301</v>
      </c>
      <c r="C198" s="3">
        <f t="shared" si="31"/>
        <v>-0.75929632230473076</v>
      </c>
      <c r="D198" s="3">
        <f t="shared" si="32"/>
        <v>1.3275982880347312</v>
      </c>
      <c r="E198" s="3">
        <f t="shared" si="33"/>
        <v>-1.775465300722958E-2</v>
      </c>
      <c r="F198" s="3">
        <f t="shared" si="34"/>
        <v>0.49116651812118639</v>
      </c>
      <c r="G198" s="3">
        <f t="shared" si="35"/>
        <v>0.75200684831830333</v>
      </c>
      <c r="J198" s="3">
        <v>2013.25</v>
      </c>
      <c r="K198" s="2">
        <v>34.4</v>
      </c>
      <c r="L198" s="2">
        <v>126.7286</v>
      </c>
      <c r="M198" s="2">
        <v>8</v>
      </c>
      <c r="N198" s="2">
        <v>24.968810000000001</v>
      </c>
      <c r="O198" s="2">
        <v>121.54089</v>
      </c>
      <c r="P198" s="1">
        <v>48.2</v>
      </c>
    </row>
    <row r="199" spans="1:16" x14ac:dyDescent="0.35">
      <c r="A199" s="3">
        <f t="shared" si="29"/>
        <v>-0.2329804491320468</v>
      </c>
      <c r="B199" s="3">
        <f t="shared" si="30"/>
        <v>1.431395065243203</v>
      </c>
      <c r="C199" s="3">
        <f t="shared" si="31"/>
        <v>-0.73480244444827769</v>
      </c>
      <c r="D199" s="3">
        <f t="shared" si="32"/>
        <v>0.9876937170722212</v>
      </c>
      <c r="E199" s="3">
        <f t="shared" si="33"/>
        <v>-0.22186593228361012</v>
      </c>
      <c r="F199" s="3">
        <f t="shared" si="34"/>
        <v>0.56097050859953668</v>
      </c>
      <c r="G199" s="3">
        <f t="shared" si="35"/>
        <v>8.2399048659977339E-2</v>
      </c>
      <c r="J199" s="3">
        <v>2013.0833333</v>
      </c>
      <c r="K199" s="2">
        <v>34</v>
      </c>
      <c r="L199" s="2">
        <v>157.6052</v>
      </c>
      <c r="M199" s="2">
        <v>7</v>
      </c>
      <c r="N199" s="2">
        <v>24.966280000000001</v>
      </c>
      <c r="O199" s="2">
        <v>121.54196</v>
      </c>
      <c r="P199" s="1">
        <v>39.1</v>
      </c>
    </row>
    <row r="200" spans="1:16" x14ac:dyDescent="0.35">
      <c r="A200" s="3">
        <f t="shared" si="29"/>
        <v>0.95050266290586993</v>
      </c>
      <c r="B200" s="3">
        <f t="shared" si="30"/>
        <v>4.2837835409473141E-2</v>
      </c>
      <c r="C200" s="3">
        <f t="shared" si="31"/>
        <v>-0.50154816725731344</v>
      </c>
      <c r="D200" s="3">
        <f t="shared" si="32"/>
        <v>1.3275982880347312</v>
      </c>
      <c r="E200" s="3">
        <f t="shared" si="33"/>
        <v>3.3878239773909413E-2</v>
      </c>
      <c r="F200" s="3">
        <f t="shared" si="34"/>
        <v>0.75276838897925102</v>
      </c>
      <c r="G200" s="3">
        <f t="shared" si="35"/>
        <v>-0.4694755114979835</v>
      </c>
      <c r="J200" s="3">
        <v>2013.4166667</v>
      </c>
      <c r="K200" s="2">
        <v>18.2</v>
      </c>
      <c r="L200" s="2">
        <v>451.64190000000002</v>
      </c>
      <c r="M200" s="2">
        <v>8</v>
      </c>
      <c r="N200" s="2">
        <v>24.969449999999998</v>
      </c>
      <c r="O200" s="2">
        <v>121.5449</v>
      </c>
      <c r="P200" s="1">
        <v>31.6</v>
      </c>
    </row>
    <row r="201" spans="1:16" x14ac:dyDescent="0.35">
      <c r="A201" s="3">
        <f t="shared" si="29"/>
        <v>0.95050266290586993</v>
      </c>
      <c r="B201" s="3">
        <f t="shared" si="30"/>
        <v>-2.7468859771981591E-2</v>
      </c>
      <c r="C201" s="3">
        <f t="shared" si="31"/>
        <v>-6.9912248501778296E-2</v>
      </c>
      <c r="D201" s="3">
        <f t="shared" si="32"/>
        <v>-1.391638279665349</v>
      </c>
      <c r="E201" s="3">
        <f t="shared" si="33"/>
        <v>-0.48245068803977348</v>
      </c>
      <c r="F201" s="3">
        <f t="shared" si="34"/>
        <v>1.0300272296645907</v>
      </c>
      <c r="G201" s="3">
        <f t="shared" si="35"/>
        <v>-0.91833348709312512</v>
      </c>
      <c r="J201" s="3">
        <v>2013.4166667</v>
      </c>
      <c r="K201" s="2">
        <v>17.399999999999999</v>
      </c>
      <c r="L201" s="2">
        <v>995.75540000000001</v>
      </c>
      <c r="M201" s="2">
        <v>0</v>
      </c>
      <c r="N201" s="2">
        <v>24.963049999999999</v>
      </c>
      <c r="O201" s="2">
        <v>121.54915</v>
      </c>
      <c r="P201" s="1">
        <v>25.5</v>
      </c>
    </row>
    <row r="202" spans="1:16" x14ac:dyDescent="0.35">
      <c r="A202" s="3">
        <f t="shared" si="29"/>
        <v>0.95050266290586993</v>
      </c>
      <c r="B202" s="3">
        <f t="shared" si="30"/>
        <v>-0.40536734637230037</v>
      </c>
      <c r="C202" s="3">
        <f t="shared" si="31"/>
        <v>-0.41401527287245721</v>
      </c>
      <c r="D202" s="3">
        <f t="shared" si="32"/>
        <v>0.30788457514720113</v>
      </c>
      <c r="E202" s="3">
        <f t="shared" si="33"/>
        <v>1.4868601131997858</v>
      </c>
      <c r="F202" s="3">
        <f t="shared" si="34"/>
        <v>0.68818338844301663</v>
      </c>
      <c r="G202" s="3">
        <f t="shared" si="35"/>
        <v>0.5827653165365283</v>
      </c>
      <c r="J202" s="3">
        <v>2013.4166667</v>
      </c>
      <c r="K202" s="2">
        <v>13.1</v>
      </c>
      <c r="L202" s="2">
        <v>561.98450000000003</v>
      </c>
      <c r="M202" s="2">
        <v>5</v>
      </c>
      <c r="N202" s="2">
        <v>24.987459999999999</v>
      </c>
      <c r="O202" s="2">
        <v>121.54391</v>
      </c>
      <c r="P202" s="1">
        <v>45.9</v>
      </c>
    </row>
    <row r="203" spans="1:16" x14ac:dyDescent="0.35">
      <c r="A203" s="3">
        <f t="shared" si="29"/>
        <v>-0.8247216501066682</v>
      </c>
      <c r="B203" s="3">
        <f t="shared" si="30"/>
        <v>1.8092935518435216</v>
      </c>
      <c r="C203" s="3">
        <f t="shared" si="31"/>
        <v>-0.3499862393225926</v>
      </c>
      <c r="D203" s="3">
        <f t="shared" si="32"/>
        <v>-0.37192456677781893</v>
      </c>
      <c r="E203" s="3">
        <f t="shared" si="33"/>
        <v>0.52923130489537995</v>
      </c>
      <c r="F203" s="3">
        <f t="shared" si="34"/>
        <v>0.24587399083246589</v>
      </c>
      <c r="G203" s="3">
        <f t="shared" si="35"/>
        <v>-0.47683383896675646</v>
      </c>
      <c r="J203" s="3">
        <v>2012.9166667</v>
      </c>
      <c r="K203" s="2">
        <v>38.299999999999997</v>
      </c>
      <c r="L203" s="2">
        <v>642.69849999999997</v>
      </c>
      <c r="M203" s="2">
        <v>3</v>
      </c>
      <c r="N203" s="2">
        <v>24.97559</v>
      </c>
      <c r="O203" s="2">
        <v>121.53713</v>
      </c>
      <c r="P203" s="1">
        <v>31.5</v>
      </c>
    </row>
    <row r="204" spans="1:16" x14ac:dyDescent="0.35">
      <c r="A204" s="3">
        <f t="shared" si="29"/>
        <v>-1.7123338066129372</v>
      </c>
      <c r="B204" s="3">
        <f t="shared" si="30"/>
        <v>-0.18565892393025452</v>
      </c>
      <c r="C204" s="3">
        <f t="shared" si="31"/>
        <v>-0.63031154215654706</v>
      </c>
      <c r="D204" s="3">
        <f t="shared" si="32"/>
        <v>0.30788457514720113</v>
      </c>
      <c r="E204" s="3">
        <f t="shared" si="33"/>
        <v>1.0487872885080631</v>
      </c>
      <c r="F204" s="3">
        <f t="shared" si="34"/>
        <v>0.66013131750344811</v>
      </c>
      <c r="G204" s="3">
        <f t="shared" si="35"/>
        <v>0.59748197147407411</v>
      </c>
      <c r="J204" s="3">
        <v>2012.6666667</v>
      </c>
      <c r="K204" s="2">
        <v>15.6</v>
      </c>
      <c r="L204" s="2">
        <v>289.32479999999998</v>
      </c>
      <c r="M204" s="2">
        <v>5</v>
      </c>
      <c r="N204" s="2">
        <v>24.982030000000002</v>
      </c>
      <c r="O204" s="2">
        <v>121.54348</v>
      </c>
      <c r="P204" s="1">
        <v>46.1</v>
      </c>
    </row>
    <row r="205" spans="1:16" x14ac:dyDescent="0.35">
      <c r="A205" s="3">
        <f t="shared" si="29"/>
        <v>-0.52885104961935747</v>
      </c>
      <c r="B205" s="3">
        <f t="shared" si="30"/>
        <v>2.5261161614109538E-2</v>
      </c>
      <c r="C205" s="3">
        <f t="shared" si="31"/>
        <v>0.26253800581012482</v>
      </c>
      <c r="D205" s="3">
        <f t="shared" si="32"/>
        <v>-1.0517337087028391</v>
      </c>
      <c r="E205" s="3">
        <f t="shared" si="33"/>
        <v>-1.3884466035627538</v>
      </c>
      <c r="F205" s="3">
        <f t="shared" si="34"/>
        <v>1.0117607648662577</v>
      </c>
      <c r="G205" s="3">
        <f t="shared" si="35"/>
        <v>-0.83739188493662409</v>
      </c>
      <c r="J205" s="3">
        <v>2013</v>
      </c>
      <c r="K205" s="2">
        <v>18</v>
      </c>
      <c r="L205" s="2">
        <v>1414.837</v>
      </c>
      <c r="M205" s="2">
        <v>1</v>
      </c>
      <c r="N205" s="2">
        <v>24.951820000000001</v>
      </c>
      <c r="O205" s="2">
        <v>121.54886999999999</v>
      </c>
      <c r="P205" s="1">
        <v>26.6</v>
      </c>
    </row>
    <row r="206" spans="1:16" x14ac:dyDescent="0.35">
      <c r="A206" s="3">
        <f t="shared" si="29"/>
        <v>-0.2329804491320468</v>
      </c>
      <c r="B206" s="3">
        <f t="shared" si="30"/>
        <v>-0.4317323570653458</v>
      </c>
      <c r="C206" s="3">
        <f t="shared" si="31"/>
        <v>0.29021167872172665</v>
      </c>
      <c r="D206" s="3">
        <f t="shared" si="32"/>
        <v>-0.37192456677781893</v>
      </c>
      <c r="E206" s="3">
        <f t="shared" si="33"/>
        <v>0.31140503847389295</v>
      </c>
      <c r="F206" s="3">
        <f t="shared" si="34"/>
        <v>-1.0490878886044217</v>
      </c>
      <c r="G206" s="3">
        <f t="shared" si="35"/>
        <v>-1.2200249133128105</v>
      </c>
      <c r="J206" s="3">
        <v>2013.0833333</v>
      </c>
      <c r="K206" s="2">
        <v>12.8</v>
      </c>
      <c r="L206" s="2">
        <v>1449.722</v>
      </c>
      <c r="M206" s="2">
        <v>3</v>
      </c>
      <c r="N206" s="2">
        <v>24.97289</v>
      </c>
      <c r="O206" s="2">
        <v>121.51728</v>
      </c>
      <c r="P206" s="1">
        <v>21.4</v>
      </c>
    </row>
    <row r="207" spans="1:16" x14ac:dyDescent="0.35">
      <c r="A207" s="3">
        <f t="shared" si="29"/>
        <v>0.3587611068869116</v>
      </c>
      <c r="B207" s="3">
        <f t="shared" si="30"/>
        <v>0.39437131131674652</v>
      </c>
      <c r="C207" s="3">
        <f t="shared" si="31"/>
        <v>-0.55873148695429131</v>
      </c>
      <c r="D207" s="3">
        <f t="shared" si="32"/>
        <v>2.0074074299597511</v>
      </c>
      <c r="E207" s="3">
        <f t="shared" si="33"/>
        <v>1.1617342414670555</v>
      </c>
      <c r="F207" s="3">
        <f t="shared" si="34"/>
        <v>0.27784030422908496</v>
      </c>
      <c r="G207" s="3">
        <f t="shared" si="35"/>
        <v>0.44295709462984501</v>
      </c>
      <c r="J207" s="3">
        <v>2013.25</v>
      </c>
      <c r="K207" s="2">
        <v>22.2</v>
      </c>
      <c r="L207" s="2">
        <v>379.5575</v>
      </c>
      <c r="M207" s="2">
        <v>10</v>
      </c>
      <c r="N207" s="2">
        <v>24.983429999999998</v>
      </c>
      <c r="O207" s="2">
        <v>121.53762</v>
      </c>
      <c r="P207" s="1">
        <v>44</v>
      </c>
    </row>
    <row r="208" spans="1:16" x14ac:dyDescent="0.35">
      <c r="A208" s="3">
        <f t="shared" si="29"/>
        <v>-0.2329804491320468</v>
      </c>
      <c r="B208" s="3">
        <f t="shared" si="30"/>
        <v>1.8268702256388856</v>
      </c>
      <c r="C208" s="3">
        <f t="shared" si="31"/>
        <v>-0.3322443886121077</v>
      </c>
      <c r="D208" s="3">
        <f t="shared" si="32"/>
        <v>-0.37192456677781893</v>
      </c>
      <c r="E208" s="3">
        <f t="shared" si="33"/>
        <v>0.4840525237116684</v>
      </c>
      <c r="F208" s="3">
        <f t="shared" si="34"/>
        <v>0.23217414223325267</v>
      </c>
      <c r="G208" s="3">
        <f t="shared" si="35"/>
        <v>-0.2781589973098903</v>
      </c>
      <c r="J208" s="3">
        <v>2013.0833333</v>
      </c>
      <c r="K208" s="2">
        <v>38.5</v>
      </c>
      <c r="L208" s="2">
        <v>665.06359999999995</v>
      </c>
      <c r="M208" s="2">
        <v>3</v>
      </c>
      <c r="N208" s="2">
        <v>24.97503</v>
      </c>
      <c r="O208" s="2">
        <v>121.53691999999999</v>
      </c>
      <c r="P208" s="1">
        <v>34.200000000000003</v>
      </c>
    </row>
    <row r="209" spans="1:16" x14ac:dyDescent="0.35">
      <c r="A209" s="3">
        <f t="shared" si="29"/>
        <v>-1.4164632061256266</v>
      </c>
      <c r="B209" s="3">
        <f t="shared" si="30"/>
        <v>-0.54598073673520964</v>
      </c>
      <c r="C209" s="3">
        <f t="shared" si="31"/>
        <v>0.21914701939995435</v>
      </c>
      <c r="D209" s="3">
        <f t="shared" si="32"/>
        <v>-1.0517337087028391</v>
      </c>
      <c r="E209" s="3">
        <f t="shared" si="33"/>
        <v>-1.3706977966692551</v>
      </c>
      <c r="F209" s="3">
        <f t="shared" si="34"/>
        <v>0.98240394644069662</v>
      </c>
      <c r="G209" s="3">
        <f t="shared" si="35"/>
        <v>-0.86682519481171549</v>
      </c>
      <c r="J209" s="3">
        <v>2012.75</v>
      </c>
      <c r="K209" s="2">
        <v>11.5</v>
      </c>
      <c r="L209" s="2">
        <v>1360.1389999999999</v>
      </c>
      <c r="M209" s="2">
        <v>1</v>
      </c>
      <c r="N209" s="2">
        <v>24.95204</v>
      </c>
      <c r="O209" s="2">
        <v>121.54841999999999</v>
      </c>
      <c r="P209" s="1">
        <v>26.2</v>
      </c>
    </row>
    <row r="210" spans="1:16" x14ac:dyDescent="0.35">
      <c r="A210" s="3">
        <f t="shared" si="29"/>
        <v>-1.1205926056383158</v>
      </c>
      <c r="B210" s="3">
        <f t="shared" si="30"/>
        <v>1.5017017604246574</v>
      </c>
      <c r="C210" s="3">
        <f t="shared" si="31"/>
        <v>-0.72050415534713697</v>
      </c>
      <c r="D210" s="3">
        <f t="shared" si="32"/>
        <v>1.3275982880347312</v>
      </c>
      <c r="E210" s="3">
        <f t="shared" si="33"/>
        <v>0.35819734755696137</v>
      </c>
      <c r="F210" s="3">
        <f t="shared" si="34"/>
        <v>0.60989853930849613</v>
      </c>
      <c r="G210" s="3">
        <f t="shared" si="35"/>
        <v>0.21484894309788774</v>
      </c>
      <c r="J210" s="3">
        <v>2012.8333333</v>
      </c>
      <c r="K210" s="2">
        <v>34.799999999999997</v>
      </c>
      <c r="L210" s="2">
        <v>175.6294</v>
      </c>
      <c r="M210" s="2">
        <v>8</v>
      </c>
      <c r="N210" s="2">
        <v>24.973469999999999</v>
      </c>
      <c r="O210" s="2">
        <v>121.54271</v>
      </c>
      <c r="P210" s="1">
        <v>40.9</v>
      </c>
    </row>
    <row r="211" spans="1:16" x14ac:dyDescent="0.35">
      <c r="A211" s="3">
        <f t="shared" si="29"/>
        <v>1.2463732633931806</v>
      </c>
      <c r="B211" s="3">
        <f t="shared" si="30"/>
        <v>-1.0996459612891654</v>
      </c>
      <c r="C211" s="3">
        <f t="shared" si="31"/>
        <v>-0.54999672860364324</v>
      </c>
      <c r="D211" s="3">
        <f t="shared" si="32"/>
        <v>0.30788457514720113</v>
      </c>
      <c r="E211" s="3">
        <f t="shared" si="33"/>
        <v>0.83418807788528981</v>
      </c>
      <c r="F211" s="3">
        <f t="shared" si="34"/>
        <v>0.59293682199615583</v>
      </c>
      <c r="G211" s="3">
        <f t="shared" si="35"/>
        <v>1.0463399470692158</v>
      </c>
      <c r="J211" s="3">
        <v>2013.5</v>
      </c>
      <c r="K211" s="2">
        <v>5.2</v>
      </c>
      <c r="L211" s="2">
        <v>390.5684</v>
      </c>
      <c r="M211" s="2">
        <v>5</v>
      </c>
      <c r="N211" s="2">
        <v>24.979369999999999</v>
      </c>
      <c r="O211" s="2">
        <v>121.54245</v>
      </c>
      <c r="P211" s="1">
        <v>52.2</v>
      </c>
    </row>
    <row r="212" spans="1:16" x14ac:dyDescent="0.35">
      <c r="A212" s="3">
        <f t="shared" si="29"/>
        <v>-0.2329804491320468</v>
      </c>
      <c r="B212" s="3">
        <f t="shared" si="30"/>
        <v>-1.5566394799686205</v>
      </c>
      <c r="C212" s="3">
        <f t="shared" si="31"/>
        <v>-0.64245702020573114</v>
      </c>
      <c r="D212" s="3">
        <f t="shared" si="32"/>
        <v>-1.0517337087028391</v>
      </c>
      <c r="E212" s="3">
        <f t="shared" si="33"/>
        <v>0.46549695286820475</v>
      </c>
      <c r="F212" s="3">
        <f t="shared" si="34"/>
        <v>-0.18077843695173706</v>
      </c>
      <c r="G212" s="3">
        <f t="shared" si="35"/>
        <v>0.40616545728598097</v>
      </c>
      <c r="J212" s="3">
        <v>2013.0833333</v>
      </c>
      <c r="K212" s="2">
        <v>0</v>
      </c>
      <c r="L212" s="2">
        <v>274.01440000000002</v>
      </c>
      <c r="M212" s="2">
        <v>1</v>
      </c>
      <c r="N212" s="2">
        <v>24.974799999999998</v>
      </c>
      <c r="O212" s="2">
        <v>121.53059</v>
      </c>
      <c r="P212" s="1">
        <v>43.5</v>
      </c>
    </row>
    <row r="213" spans="1:16" x14ac:dyDescent="0.35">
      <c r="A213" s="3">
        <f t="shared" si="29"/>
        <v>0.65463170737422227</v>
      </c>
      <c r="B213" s="3">
        <f t="shared" si="30"/>
        <v>-9.8921859766176751E-3</v>
      </c>
      <c r="C213" s="3">
        <f t="shared" si="31"/>
        <v>0.57257516323295721</v>
      </c>
      <c r="D213" s="3">
        <f t="shared" si="32"/>
        <v>-0.71182913774032897</v>
      </c>
      <c r="E213" s="3">
        <f t="shared" si="33"/>
        <v>1.4271595809212894</v>
      </c>
      <c r="F213" s="3">
        <f t="shared" si="34"/>
        <v>-0.81227621997187127</v>
      </c>
      <c r="G213" s="3">
        <f t="shared" si="35"/>
        <v>-0.50626714884184754</v>
      </c>
      <c r="J213" s="3">
        <v>2013.3333333</v>
      </c>
      <c r="K213" s="2">
        <v>17.600000000000001</v>
      </c>
      <c r="L213" s="2">
        <v>1805.665</v>
      </c>
      <c r="M213" s="2">
        <v>2</v>
      </c>
      <c r="N213" s="2">
        <v>24.986719999999998</v>
      </c>
      <c r="O213" s="2">
        <v>121.52091</v>
      </c>
      <c r="P213" s="1">
        <v>31.1</v>
      </c>
    </row>
    <row r="214" spans="1:16" x14ac:dyDescent="0.35">
      <c r="A214" s="3">
        <f t="shared" si="29"/>
        <v>-0.2329804491320468</v>
      </c>
      <c r="B214" s="3">
        <f t="shared" si="30"/>
        <v>-1.011762592312347</v>
      </c>
      <c r="C214" s="3">
        <f t="shared" si="31"/>
        <v>-0.78807070692944037</v>
      </c>
      <c r="D214" s="3">
        <f t="shared" si="32"/>
        <v>1.6675028589972412</v>
      </c>
      <c r="E214" s="3">
        <f t="shared" si="33"/>
        <v>0.42757904723188561</v>
      </c>
      <c r="F214" s="3">
        <f t="shared" si="34"/>
        <v>0.63534111527700676</v>
      </c>
      <c r="G214" s="3">
        <f t="shared" si="35"/>
        <v>1.4731229402580386</v>
      </c>
      <c r="J214" s="3">
        <v>2013.0833333</v>
      </c>
      <c r="K214" s="2">
        <v>6.2</v>
      </c>
      <c r="L214" s="2">
        <v>90.456059999999994</v>
      </c>
      <c r="M214" s="2">
        <v>9</v>
      </c>
      <c r="N214" s="2">
        <v>24.974329999999998</v>
      </c>
      <c r="O214" s="2">
        <v>121.5431</v>
      </c>
      <c r="P214" s="1">
        <v>58</v>
      </c>
    </row>
    <row r="215" spans="1:16" x14ac:dyDescent="0.35">
      <c r="A215" s="3">
        <f t="shared" si="29"/>
        <v>1.5422438638804914</v>
      </c>
      <c r="B215" s="3">
        <f t="shared" si="30"/>
        <v>3.4049498511791496E-2</v>
      </c>
      <c r="C215" s="3">
        <f t="shared" si="31"/>
        <v>0.55473819790638812</v>
      </c>
      <c r="D215" s="3">
        <f t="shared" si="32"/>
        <v>-0.37192456677781893</v>
      </c>
      <c r="E215" s="3">
        <f t="shared" si="33"/>
        <v>-0.13876924546357941</v>
      </c>
      <c r="F215" s="3">
        <f t="shared" si="34"/>
        <v>-1.2069623343594551</v>
      </c>
      <c r="G215" s="3">
        <f t="shared" si="35"/>
        <v>-1.2568165506566746</v>
      </c>
      <c r="J215" s="3">
        <v>2013.5833333</v>
      </c>
      <c r="K215" s="2">
        <v>18.100000000000001</v>
      </c>
      <c r="L215" s="2">
        <v>1783.18</v>
      </c>
      <c r="M215" s="2">
        <v>3</v>
      </c>
      <c r="N215" s="2">
        <v>24.967310000000001</v>
      </c>
      <c r="O215" s="2">
        <v>121.51486</v>
      </c>
      <c r="P215" s="1">
        <v>20.9</v>
      </c>
    </row>
    <row r="216" spans="1:16" x14ac:dyDescent="0.35">
      <c r="A216" s="3">
        <f t="shared" si="29"/>
        <v>0.65463170737422227</v>
      </c>
      <c r="B216" s="3">
        <f t="shared" si="30"/>
        <v>0.13072120438629148</v>
      </c>
      <c r="C216" s="3">
        <f t="shared" si="31"/>
        <v>-0.55543507931728775</v>
      </c>
      <c r="D216" s="3">
        <f t="shared" si="32"/>
        <v>1.3275982880347312</v>
      </c>
      <c r="E216" s="3">
        <f t="shared" si="33"/>
        <v>0.23960304694993342</v>
      </c>
      <c r="F216" s="3">
        <f t="shared" si="34"/>
        <v>0.74428753032308081</v>
      </c>
      <c r="G216" s="3">
        <f t="shared" si="35"/>
        <v>0.74464852084953037</v>
      </c>
      <c r="J216" s="3">
        <v>2013.3333333</v>
      </c>
      <c r="K216" s="2">
        <v>19.2</v>
      </c>
      <c r="L216" s="2">
        <v>383.71289999999999</v>
      </c>
      <c r="M216" s="2">
        <v>8</v>
      </c>
      <c r="N216" s="2">
        <v>24.972000000000001</v>
      </c>
      <c r="O216" s="2">
        <v>121.54477</v>
      </c>
      <c r="P216" s="1">
        <v>48.1</v>
      </c>
    </row>
    <row r="217" spans="1:16" x14ac:dyDescent="0.35">
      <c r="A217" s="3">
        <f t="shared" si="29"/>
        <v>0.3587611068869116</v>
      </c>
      <c r="B217" s="3">
        <f t="shared" si="30"/>
        <v>1.7653518673551125</v>
      </c>
      <c r="C217" s="3">
        <f t="shared" si="31"/>
        <v>-0.39105393819209483</v>
      </c>
      <c r="D217" s="3">
        <f t="shared" si="32"/>
        <v>-1.0517337087028391</v>
      </c>
      <c r="E217" s="3">
        <f t="shared" si="33"/>
        <v>0.20168514131361431</v>
      </c>
      <c r="F217" s="3">
        <f t="shared" si="34"/>
        <v>0.14540843444256196</v>
      </c>
      <c r="G217" s="3">
        <f t="shared" si="35"/>
        <v>0.12654901347261432</v>
      </c>
      <c r="J217" s="3">
        <v>2013.25</v>
      </c>
      <c r="K217" s="2">
        <v>37.799999999999997</v>
      </c>
      <c r="L217" s="2">
        <v>590.92920000000004</v>
      </c>
      <c r="M217" s="2">
        <v>1</v>
      </c>
      <c r="N217" s="2">
        <v>24.971530000000001</v>
      </c>
      <c r="O217" s="2">
        <v>121.53559</v>
      </c>
      <c r="P217" s="1">
        <v>39.700000000000003</v>
      </c>
    </row>
    <row r="218" spans="1:16" x14ac:dyDescent="0.35">
      <c r="A218" s="3">
        <f t="shared" si="29"/>
        <v>-0.8247216501066682</v>
      </c>
      <c r="B218" s="3">
        <f t="shared" si="30"/>
        <v>0.90409485138229295</v>
      </c>
      <c r="C218" s="3">
        <f t="shared" si="31"/>
        <v>-0.56423155507520317</v>
      </c>
      <c r="D218" s="3">
        <f t="shared" si="32"/>
        <v>0.64778914610971117</v>
      </c>
      <c r="E218" s="3">
        <f t="shared" si="33"/>
        <v>0.75431844686425942</v>
      </c>
      <c r="F218" s="3">
        <f t="shared" si="34"/>
        <v>0.51073773040458481</v>
      </c>
      <c r="G218" s="3">
        <f t="shared" si="35"/>
        <v>0.20749061562911483</v>
      </c>
      <c r="J218" s="3">
        <v>2012.9166667</v>
      </c>
      <c r="K218" s="2">
        <v>28</v>
      </c>
      <c r="L218" s="2">
        <v>372.62419999999997</v>
      </c>
      <c r="M218" s="2">
        <v>6</v>
      </c>
      <c r="N218" s="2">
        <v>24.978380000000001</v>
      </c>
      <c r="O218" s="2">
        <v>121.54119</v>
      </c>
      <c r="P218" s="1">
        <v>40.799999999999997</v>
      </c>
    </row>
    <row r="219" spans="1:16" x14ac:dyDescent="0.35">
      <c r="A219" s="3">
        <f t="shared" si="29"/>
        <v>0.95050266290586993</v>
      </c>
      <c r="B219" s="3">
        <f t="shared" si="30"/>
        <v>-0.36142566188389119</v>
      </c>
      <c r="C219" s="3">
        <f t="shared" si="31"/>
        <v>-0.4693492915434489</v>
      </c>
      <c r="D219" s="3">
        <f t="shared" si="32"/>
        <v>0.30788457514720113</v>
      </c>
      <c r="E219" s="3">
        <f t="shared" si="33"/>
        <v>-0.31303025860071171</v>
      </c>
      <c r="F219" s="3">
        <f t="shared" si="34"/>
        <v>0.26153096065881376</v>
      </c>
      <c r="G219" s="3">
        <f t="shared" si="35"/>
        <v>0.42824043969229919</v>
      </c>
      <c r="J219" s="3">
        <v>2013.4166667</v>
      </c>
      <c r="K219" s="2">
        <v>13.6</v>
      </c>
      <c r="L219" s="2">
        <v>492.23129999999998</v>
      </c>
      <c r="M219" s="2">
        <v>5</v>
      </c>
      <c r="N219" s="2">
        <v>24.965150000000001</v>
      </c>
      <c r="O219" s="2">
        <v>121.53737</v>
      </c>
      <c r="P219" s="1">
        <v>43.8</v>
      </c>
    </row>
    <row r="220" spans="1:16" x14ac:dyDescent="0.35">
      <c r="A220" s="3">
        <f t="shared" si="29"/>
        <v>-1.4164632061256266</v>
      </c>
      <c r="B220" s="3">
        <f t="shared" si="30"/>
        <v>1.0183432310521567</v>
      </c>
      <c r="C220" s="3">
        <f t="shared" si="31"/>
        <v>-0.43956485157198777</v>
      </c>
      <c r="D220" s="3">
        <f t="shared" si="32"/>
        <v>1.3275982880347312</v>
      </c>
      <c r="E220" s="3">
        <f t="shared" si="33"/>
        <v>0.96730412958738932</v>
      </c>
      <c r="F220" s="3">
        <f t="shared" si="34"/>
        <v>0.20803631375073461</v>
      </c>
      <c r="G220" s="3">
        <f t="shared" si="35"/>
        <v>0.16334065081647836</v>
      </c>
      <c r="J220" s="3">
        <v>2012.75</v>
      </c>
      <c r="K220" s="2">
        <v>29.3</v>
      </c>
      <c r="L220" s="2">
        <v>529.77710000000002</v>
      </c>
      <c r="M220" s="2">
        <v>8</v>
      </c>
      <c r="N220" s="2">
        <v>24.981020000000001</v>
      </c>
      <c r="O220" s="2">
        <v>121.53655000000001</v>
      </c>
      <c r="P220" s="1">
        <v>40.200000000000003</v>
      </c>
    </row>
    <row r="221" spans="1:16" x14ac:dyDescent="0.35">
      <c r="A221" s="3">
        <f t="shared" si="29"/>
        <v>0.65463170737422227</v>
      </c>
      <c r="B221" s="3">
        <f t="shared" si="30"/>
        <v>1.7126218459690219</v>
      </c>
      <c r="C221" s="3">
        <f t="shared" si="31"/>
        <v>-0.71187268242613189</v>
      </c>
      <c r="D221" s="3">
        <f t="shared" si="32"/>
        <v>1.6675028589972412</v>
      </c>
      <c r="E221" s="3">
        <f t="shared" si="33"/>
        <v>0.64540531365337261</v>
      </c>
      <c r="F221" s="3">
        <f t="shared" si="34"/>
        <v>0.60598429685144561</v>
      </c>
      <c r="G221" s="3">
        <f t="shared" si="35"/>
        <v>2.9668634164189189</v>
      </c>
      <c r="J221" s="3">
        <v>2013.3333333</v>
      </c>
      <c r="K221" s="2">
        <v>37.200000000000003</v>
      </c>
      <c r="L221" s="2">
        <v>186.51009999999999</v>
      </c>
      <c r="M221" s="2">
        <v>9</v>
      </c>
      <c r="N221" s="2">
        <v>24.977029999999999</v>
      </c>
      <c r="O221" s="2">
        <v>121.54264999999999</v>
      </c>
      <c r="P221" s="1">
        <v>78.3</v>
      </c>
    </row>
    <row r="222" spans="1:16" x14ac:dyDescent="0.35">
      <c r="A222" s="3">
        <f t="shared" si="29"/>
        <v>0.65463170737422227</v>
      </c>
      <c r="B222" s="3">
        <f t="shared" si="30"/>
        <v>-0.76568915917725555</v>
      </c>
      <c r="C222" s="3">
        <f t="shared" si="31"/>
        <v>0.25236732613692309</v>
      </c>
      <c r="D222" s="3">
        <f t="shared" si="32"/>
        <v>-1.391638279665349</v>
      </c>
      <c r="E222" s="3">
        <f t="shared" si="33"/>
        <v>1.3440628941015453</v>
      </c>
      <c r="F222" s="3">
        <f t="shared" si="34"/>
        <v>-0.37583818604550562</v>
      </c>
      <c r="G222" s="3">
        <f t="shared" si="35"/>
        <v>3.8249083847340368E-2</v>
      </c>
      <c r="J222" s="3">
        <v>2013.3333333</v>
      </c>
      <c r="K222" s="2">
        <v>9</v>
      </c>
      <c r="L222" s="2">
        <v>1402.0160000000001</v>
      </c>
      <c r="M222" s="2">
        <v>0</v>
      </c>
      <c r="N222" s="2">
        <v>24.985690000000002</v>
      </c>
      <c r="O222" s="2">
        <v>121.52760000000001</v>
      </c>
      <c r="P222" s="1">
        <v>38.5</v>
      </c>
    </row>
    <row r="223" spans="1:16" x14ac:dyDescent="0.35">
      <c r="A223" s="3">
        <f t="shared" si="29"/>
        <v>1.5422438638804914</v>
      </c>
      <c r="B223" s="3">
        <f t="shared" si="30"/>
        <v>1.1325916107220209</v>
      </c>
      <c r="C223" s="3">
        <f t="shared" si="31"/>
        <v>-0.51783466121493549</v>
      </c>
      <c r="D223" s="3">
        <f t="shared" si="32"/>
        <v>2.0074074299597511</v>
      </c>
      <c r="E223" s="3">
        <f t="shared" si="33"/>
        <v>0.9842461725312095</v>
      </c>
      <c r="F223" s="3">
        <f t="shared" si="34"/>
        <v>0.26544520311586423</v>
      </c>
      <c r="G223" s="3">
        <f t="shared" si="35"/>
        <v>0.77408183072462156</v>
      </c>
      <c r="J223" s="3">
        <v>2013.5833333</v>
      </c>
      <c r="K223" s="2">
        <v>30.6</v>
      </c>
      <c r="L223" s="2">
        <v>431.1114</v>
      </c>
      <c r="M223" s="2">
        <v>10</v>
      </c>
      <c r="N223" s="2">
        <v>24.98123</v>
      </c>
      <c r="O223" s="2">
        <v>121.53743</v>
      </c>
      <c r="P223" s="1">
        <v>48.5</v>
      </c>
    </row>
    <row r="224" spans="1:16" x14ac:dyDescent="0.35">
      <c r="A224" s="3">
        <f t="shared" si="29"/>
        <v>0.3587611068869116</v>
      </c>
      <c r="B224" s="3">
        <f t="shared" si="30"/>
        <v>-0.75690082227957378</v>
      </c>
      <c r="C224" s="3">
        <f t="shared" si="31"/>
        <v>0.25236732613692309</v>
      </c>
      <c r="D224" s="3">
        <f t="shared" si="32"/>
        <v>-1.391638279665349</v>
      </c>
      <c r="E224" s="3">
        <f t="shared" si="33"/>
        <v>1.3440628941015453</v>
      </c>
      <c r="F224" s="3">
        <f t="shared" si="34"/>
        <v>-0.37583818604550562</v>
      </c>
      <c r="G224" s="3">
        <f t="shared" si="35"/>
        <v>0.31786552766070697</v>
      </c>
      <c r="J224" s="3">
        <v>2013.25</v>
      </c>
      <c r="K224" s="2">
        <v>9.1</v>
      </c>
      <c r="L224" s="2">
        <v>1402.0160000000001</v>
      </c>
      <c r="M224" s="2">
        <v>0</v>
      </c>
      <c r="N224" s="2">
        <v>24.985690000000002</v>
      </c>
      <c r="O224" s="2">
        <v>121.52760000000001</v>
      </c>
      <c r="P224" s="1">
        <v>42.3</v>
      </c>
    </row>
    <row r="225" spans="1:16" x14ac:dyDescent="0.35">
      <c r="A225" s="3">
        <f t="shared" si="29"/>
        <v>0.65463170737422227</v>
      </c>
      <c r="B225" s="3">
        <f t="shared" si="30"/>
        <v>1.4753367497316121</v>
      </c>
      <c r="C225" s="3">
        <f t="shared" si="31"/>
        <v>-0.60205710685599345</v>
      </c>
      <c r="D225" s="3">
        <f t="shared" si="32"/>
        <v>0.64778914610971117</v>
      </c>
      <c r="E225" s="3">
        <f t="shared" si="33"/>
        <v>0.73495611207111733</v>
      </c>
      <c r="F225" s="3">
        <f t="shared" si="34"/>
        <v>0.54400879128719637</v>
      </c>
      <c r="G225" s="3">
        <f t="shared" si="35"/>
        <v>0.59012364400530126</v>
      </c>
      <c r="J225" s="3">
        <v>2013.3333333</v>
      </c>
      <c r="K225" s="2">
        <v>34.5</v>
      </c>
      <c r="L225" s="2">
        <v>324.94189999999998</v>
      </c>
      <c r="M225" s="2">
        <v>6</v>
      </c>
      <c r="N225" s="2">
        <v>24.97814</v>
      </c>
      <c r="O225" s="2">
        <v>121.54170000000001</v>
      </c>
      <c r="P225" s="1">
        <v>46</v>
      </c>
    </row>
    <row r="226" spans="1:16" x14ac:dyDescent="0.35">
      <c r="A226" s="3">
        <f t="shared" si="29"/>
        <v>0.3587611068869116</v>
      </c>
      <c r="B226" s="3">
        <f t="shared" si="30"/>
        <v>-1.4599677740941204</v>
      </c>
      <c r="C226" s="3">
        <f t="shared" si="31"/>
        <v>-0.70626068209229687</v>
      </c>
      <c r="D226" s="3">
        <f t="shared" si="32"/>
        <v>0.64778914610971117</v>
      </c>
      <c r="E226" s="3">
        <f t="shared" si="33"/>
        <v>-0.26785147741700016</v>
      </c>
      <c r="F226" s="3">
        <f t="shared" si="34"/>
        <v>0.49116651812118639</v>
      </c>
      <c r="G226" s="3">
        <f t="shared" si="35"/>
        <v>0.81087346806848559</v>
      </c>
      <c r="J226" s="3">
        <v>2013.25</v>
      </c>
      <c r="K226" s="2">
        <v>1.1000000000000001</v>
      </c>
      <c r="L226" s="2">
        <v>193.58449999999999</v>
      </c>
      <c r="M226" s="2">
        <v>6</v>
      </c>
      <c r="N226" s="2">
        <v>24.965710000000001</v>
      </c>
      <c r="O226" s="2">
        <v>121.54089</v>
      </c>
      <c r="P226" s="1">
        <v>49</v>
      </c>
    </row>
    <row r="227" spans="1:16" x14ac:dyDescent="0.35">
      <c r="A227" s="3">
        <f t="shared" si="29"/>
        <v>-0.52885104961935747</v>
      </c>
      <c r="B227" s="3">
        <f t="shared" si="30"/>
        <v>-0.10656389185111798</v>
      </c>
      <c r="C227" s="3">
        <f t="shared" si="31"/>
        <v>2.3783646238127125</v>
      </c>
      <c r="D227" s="3">
        <f t="shared" si="32"/>
        <v>-1.391638279665349</v>
      </c>
      <c r="E227" s="3">
        <f t="shared" si="33"/>
        <v>-2.2169931799140254</v>
      </c>
      <c r="F227" s="3">
        <f t="shared" si="34"/>
        <v>-1.9278353201413381</v>
      </c>
      <c r="G227" s="3">
        <f t="shared" si="35"/>
        <v>-1.8528410756272722</v>
      </c>
      <c r="J227" s="3">
        <v>2013</v>
      </c>
      <c r="K227" s="2">
        <v>16.5</v>
      </c>
      <c r="L227" s="2">
        <v>4082.0149999999999</v>
      </c>
      <c r="M227" s="2">
        <v>0</v>
      </c>
      <c r="N227" s="2">
        <v>24.941549999999999</v>
      </c>
      <c r="O227" s="2">
        <v>121.50381</v>
      </c>
      <c r="P227" s="1">
        <v>12.8</v>
      </c>
    </row>
    <row r="228" spans="1:16" x14ac:dyDescent="0.35">
      <c r="A228" s="3">
        <f t="shared" si="29"/>
        <v>-0.8247216501066682</v>
      </c>
      <c r="B228" s="3">
        <f t="shared" si="30"/>
        <v>1.2907816748802936</v>
      </c>
      <c r="C228" s="3">
        <f t="shared" si="31"/>
        <v>-0.64955967838013362</v>
      </c>
      <c r="D228" s="3">
        <f t="shared" si="32"/>
        <v>1.3275982880347312</v>
      </c>
      <c r="E228" s="3">
        <f t="shared" si="33"/>
        <v>0.93261327974978392</v>
      </c>
      <c r="F228" s="3">
        <f t="shared" si="34"/>
        <v>0.42397202261389405</v>
      </c>
      <c r="G228" s="3">
        <f t="shared" si="35"/>
        <v>0.16334065081647836</v>
      </c>
      <c r="J228" s="3">
        <v>2012.9166667</v>
      </c>
      <c r="K228" s="2">
        <v>32.4</v>
      </c>
      <c r="L228" s="2">
        <v>265.0609</v>
      </c>
      <c r="M228" s="2">
        <v>8</v>
      </c>
      <c r="N228" s="2">
        <v>24.980589999999999</v>
      </c>
      <c r="O228" s="2">
        <v>121.53986</v>
      </c>
      <c r="P228" s="1">
        <v>40.200000000000003</v>
      </c>
    </row>
    <row r="229" spans="1:16" x14ac:dyDescent="0.35">
      <c r="A229" s="3">
        <f t="shared" si="29"/>
        <v>0.95050266290586993</v>
      </c>
      <c r="B229" s="3">
        <f t="shared" si="30"/>
        <v>-0.51082738914448234</v>
      </c>
      <c r="C229" s="3">
        <f t="shared" si="31"/>
        <v>1.6559330202818257</v>
      </c>
      <c r="D229" s="3">
        <f t="shared" si="32"/>
        <v>-1.391638279665349</v>
      </c>
      <c r="E229" s="3">
        <f t="shared" si="33"/>
        <v>2.5913199603513979</v>
      </c>
      <c r="F229" s="3">
        <f t="shared" si="34"/>
        <v>-1.0177739489507989</v>
      </c>
      <c r="G229" s="3">
        <f t="shared" si="35"/>
        <v>0.63427360881793815</v>
      </c>
      <c r="J229" s="3">
        <v>2013.4166667</v>
      </c>
      <c r="K229" s="2">
        <v>11.9</v>
      </c>
      <c r="L229" s="2">
        <v>3171.3290000000002</v>
      </c>
      <c r="M229" s="2">
        <v>0</v>
      </c>
      <c r="N229" s="2">
        <v>25.001149999999999</v>
      </c>
      <c r="O229" s="2">
        <v>121.51776</v>
      </c>
      <c r="P229" s="1">
        <v>46.6</v>
      </c>
    </row>
    <row r="230" spans="1:16" x14ac:dyDescent="0.35">
      <c r="A230" s="3">
        <f t="shared" si="29"/>
        <v>1.5422438638804914</v>
      </c>
      <c r="B230" s="3">
        <f t="shared" si="30"/>
        <v>1.1677449583127479</v>
      </c>
      <c r="C230" s="3">
        <f t="shared" si="31"/>
        <v>5.7533880192217599E-2</v>
      </c>
      <c r="D230" s="3">
        <f t="shared" si="32"/>
        <v>-1.391638279665349</v>
      </c>
      <c r="E230" s="3">
        <f t="shared" si="33"/>
        <v>-1.624021676878026</v>
      </c>
      <c r="F230" s="3">
        <f t="shared" si="34"/>
        <v>-0.15729298221128821</v>
      </c>
      <c r="G230" s="3">
        <f t="shared" si="35"/>
        <v>-1.3966247725633578</v>
      </c>
      <c r="J230" s="3">
        <v>2013.5833333</v>
      </c>
      <c r="K230" s="2">
        <v>31</v>
      </c>
      <c r="L230" s="2">
        <v>1156.412</v>
      </c>
      <c r="M230" s="2">
        <v>0</v>
      </c>
      <c r="N230" s="2">
        <v>24.948899999999998</v>
      </c>
      <c r="O230" s="2">
        <v>121.53095</v>
      </c>
      <c r="P230" s="1">
        <v>19</v>
      </c>
    </row>
    <row r="231" spans="1:16" x14ac:dyDescent="0.35">
      <c r="A231" s="3">
        <f t="shared" si="29"/>
        <v>1.2463732633931806</v>
      </c>
      <c r="B231" s="3">
        <f t="shared" si="30"/>
        <v>-1.2051060040613473</v>
      </c>
      <c r="C231" s="3">
        <f t="shared" si="31"/>
        <v>0.84364864594175382</v>
      </c>
      <c r="D231" s="3">
        <f t="shared" si="32"/>
        <v>-0.37192456677781893</v>
      </c>
      <c r="E231" s="3">
        <f t="shared" si="33"/>
        <v>-0.48729127173784403</v>
      </c>
      <c r="F231" s="3">
        <f t="shared" si="34"/>
        <v>-1.3387418304029819</v>
      </c>
      <c r="G231" s="3">
        <f t="shared" si="35"/>
        <v>-0.33702561706007311</v>
      </c>
      <c r="J231" s="3">
        <v>2013.5</v>
      </c>
      <c r="K231" s="2">
        <v>4</v>
      </c>
      <c r="L231" s="2">
        <v>2147.3760000000002</v>
      </c>
      <c r="M231" s="2">
        <v>3</v>
      </c>
      <c r="N231" s="2">
        <v>24.962990000000001</v>
      </c>
      <c r="O231" s="2">
        <v>121.51284</v>
      </c>
      <c r="P231" s="1">
        <v>33.4</v>
      </c>
    </row>
    <row r="232" spans="1:16" x14ac:dyDescent="0.35">
      <c r="A232" s="3">
        <f t="shared" si="29"/>
        <v>-1.1205926056383158</v>
      </c>
      <c r="B232" s="3">
        <f t="shared" si="30"/>
        <v>-0.13292890254416354</v>
      </c>
      <c r="C232" s="3">
        <f t="shared" si="31"/>
        <v>2.372590317803724</v>
      </c>
      <c r="D232" s="3">
        <f t="shared" si="32"/>
        <v>-1.391638279665349</v>
      </c>
      <c r="E232" s="3">
        <f t="shared" si="33"/>
        <v>-2.1524520639371718</v>
      </c>
      <c r="F232" s="3">
        <f t="shared" si="34"/>
        <v>-1.9434922899686129</v>
      </c>
      <c r="G232" s="3">
        <f t="shared" si="35"/>
        <v>-1.7130328537205888</v>
      </c>
      <c r="J232" s="3">
        <v>2012.8333333</v>
      </c>
      <c r="K232" s="2">
        <v>16.2</v>
      </c>
      <c r="L232" s="2">
        <v>4074.7359999999999</v>
      </c>
      <c r="M232" s="2">
        <v>0</v>
      </c>
      <c r="N232" s="2">
        <v>24.942350000000001</v>
      </c>
      <c r="O232" s="2">
        <v>121.50357</v>
      </c>
      <c r="P232" s="1">
        <v>14.7</v>
      </c>
    </row>
    <row r="233" spans="1:16" x14ac:dyDescent="0.35">
      <c r="A233" s="3">
        <f t="shared" si="29"/>
        <v>-0.8247216501066682</v>
      </c>
      <c r="B233" s="3">
        <f t="shared" si="30"/>
        <v>0.82499981930315658</v>
      </c>
      <c r="C233" s="3">
        <f t="shared" si="31"/>
        <v>2.6407429329860621</v>
      </c>
      <c r="D233" s="3">
        <f t="shared" si="32"/>
        <v>-1.0517337087028391</v>
      </c>
      <c r="E233" s="3">
        <f t="shared" si="33"/>
        <v>-1.5094611960191036</v>
      </c>
      <c r="F233" s="3">
        <f t="shared" si="34"/>
        <v>-2.4458200719162786</v>
      </c>
      <c r="G233" s="3">
        <f t="shared" si="35"/>
        <v>-1.514358012063723</v>
      </c>
      <c r="J233" s="3">
        <v>2012.9166667</v>
      </c>
      <c r="K233" s="2">
        <v>27.1</v>
      </c>
      <c r="L233" s="2">
        <v>4412.7650000000003</v>
      </c>
      <c r="M233" s="2">
        <v>1</v>
      </c>
      <c r="N233" s="2">
        <v>24.950320000000001</v>
      </c>
      <c r="O233" s="2">
        <v>121.49587</v>
      </c>
      <c r="P233" s="1">
        <v>17.399999999999999</v>
      </c>
    </row>
    <row r="234" spans="1:16" x14ac:dyDescent="0.35">
      <c r="A234" s="3">
        <f t="shared" si="29"/>
        <v>0.65463170737422227</v>
      </c>
      <c r="B234" s="3">
        <f t="shared" si="30"/>
        <v>1.9323302684110677</v>
      </c>
      <c r="C234" s="3">
        <f t="shared" si="31"/>
        <v>-0.5953729053953899</v>
      </c>
      <c r="D234" s="3">
        <f t="shared" si="32"/>
        <v>1.6675028589972412</v>
      </c>
      <c r="E234" s="3">
        <f t="shared" si="33"/>
        <v>0.89792242991246507</v>
      </c>
      <c r="F234" s="3">
        <f t="shared" si="34"/>
        <v>0.38874384050322075</v>
      </c>
      <c r="G234" s="3">
        <f t="shared" si="35"/>
        <v>-0.41060889174780124</v>
      </c>
      <c r="J234" s="3">
        <v>2013.3333333</v>
      </c>
      <c r="K234" s="2">
        <v>39.700000000000003</v>
      </c>
      <c r="L234" s="2">
        <v>333.36790000000002</v>
      </c>
      <c r="M234" s="2">
        <v>9</v>
      </c>
      <c r="N234" s="2">
        <v>24.980160000000001</v>
      </c>
      <c r="O234" s="2">
        <v>121.53932</v>
      </c>
      <c r="P234" s="1">
        <v>32.4</v>
      </c>
    </row>
    <row r="235" spans="1:16" x14ac:dyDescent="0.35">
      <c r="A235" s="3">
        <f t="shared" si="29"/>
        <v>0.3587611068869116</v>
      </c>
      <c r="B235" s="3">
        <f t="shared" si="30"/>
        <v>-0.85357252815407392</v>
      </c>
      <c r="C235" s="3">
        <f t="shared" si="31"/>
        <v>0.89857237871250517</v>
      </c>
      <c r="D235" s="3">
        <f t="shared" si="32"/>
        <v>-3.2019995815308906E-2</v>
      </c>
      <c r="E235" s="3">
        <f t="shared" si="33"/>
        <v>-0.72286634505282965</v>
      </c>
      <c r="F235" s="3">
        <f t="shared" si="34"/>
        <v>-1.28850905220803</v>
      </c>
      <c r="G235" s="3">
        <f t="shared" si="35"/>
        <v>-1.0360667265934902</v>
      </c>
      <c r="J235" s="3">
        <v>2013.25</v>
      </c>
      <c r="K235" s="2">
        <v>8</v>
      </c>
      <c r="L235" s="2">
        <v>2216.6120000000001</v>
      </c>
      <c r="M235" s="2">
        <v>4</v>
      </c>
      <c r="N235" s="2">
        <v>24.960070000000002</v>
      </c>
      <c r="O235" s="2">
        <v>121.51361</v>
      </c>
      <c r="P235" s="1">
        <v>23.9</v>
      </c>
    </row>
    <row r="236" spans="1:16" x14ac:dyDescent="0.35">
      <c r="A236" s="3">
        <f t="shared" si="29"/>
        <v>-1.4164632061256266</v>
      </c>
      <c r="B236" s="3">
        <f t="shared" si="30"/>
        <v>-0.42294402016766397</v>
      </c>
      <c r="C236" s="3">
        <f t="shared" si="31"/>
        <v>-0.66100667086249343</v>
      </c>
      <c r="D236" s="3">
        <f t="shared" si="32"/>
        <v>0.9876937170722212</v>
      </c>
      <c r="E236" s="3">
        <f t="shared" si="33"/>
        <v>-0.23961473917739537</v>
      </c>
      <c r="F236" s="3">
        <f t="shared" si="34"/>
        <v>0.62686025662083655</v>
      </c>
      <c r="G236" s="3">
        <f t="shared" si="35"/>
        <v>9.7115703597522654E-2</v>
      </c>
      <c r="J236" s="3">
        <v>2012.75</v>
      </c>
      <c r="K236" s="2">
        <v>12.9</v>
      </c>
      <c r="L236" s="2">
        <v>250.631</v>
      </c>
      <c r="M236" s="2">
        <v>7</v>
      </c>
      <c r="N236" s="2">
        <v>24.966059999999999</v>
      </c>
      <c r="O236" s="2">
        <v>121.54297</v>
      </c>
      <c r="P236" s="1">
        <v>39.299999999999997</v>
      </c>
    </row>
    <row r="237" spans="1:16" x14ac:dyDescent="0.35">
      <c r="A237" s="3">
        <f t="shared" si="29"/>
        <v>6.2890506399600879E-2</v>
      </c>
      <c r="B237" s="3">
        <f t="shared" si="30"/>
        <v>-1.2402593516520746</v>
      </c>
      <c r="C237" s="3">
        <f t="shared" si="31"/>
        <v>-0.56326795437330479</v>
      </c>
      <c r="D237" s="3">
        <f t="shared" si="32"/>
        <v>2.0074074299597511</v>
      </c>
      <c r="E237" s="3">
        <f t="shared" si="33"/>
        <v>1.1447921985232352</v>
      </c>
      <c r="F237" s="3">
        <f t="shared" si="34"/>
        <v>0.27979742545714664</v>
      </c>
      <c r="G237" s="3">
        <f t="shared" si="35"/>
        <v>1.7600977115401781</v>
      </c>
      <c r="J237" s="3">
        <v>2013.1666667</v>
      </c>
      <c r="K237" s="2">
        <v>3.6</v>
      </c>
      <c r="L237" s="2">
        <v>373.83890000000002</v>
      </c>
      <c r="M237" s="2">
        <v>10</v>
      </c>
      <c r="N237" s="2">
        <v>24.983219999999999</v>
      </c>
      <c r="O237" s="2">
        <v>121.53765</v>
      </c>
      <c r="P237" s="1">
        <v>61.9</v>
      </c>
    </row>
    <row r="238" spans="1:16" x14ac:dyDescent="0.35">
      <c r="A238" s="3">
        <f t="shared" si="29"/>
        <v>6.2890506399600879E-2</v>
      </c>
      <c r="B238" s="3">
        <f t="shared" si="30"/>
        <v>-0.41415568326998214</v>
      </c>
      <c r="C238" s="3">
        <f t="shared" si="31"/>
        <v>-0.27846837749732606</v>
      </c>
      <c r="D238" s="3">
        <f t="shared" si="32"/>
        <v>-1.391638279665349</v>
      </c>
      <c r="E238" s="3">
        <f t="shared" si="33"/>
        <v>0.61716857541376791</v>
      </c>
      <c r="F238" s="3">
        <f t="shared" si="34"/>
        <v>-0.53371263180053918</v>
      </c>
      <c r="G238" s="3">
        <f t="shared" si="35"/>
        <v>7.5040721191204418E-2</v>
      </c>
      <c r="J238" s="3">
        <v>2013.1666667</v>
      </c>
      <c r="K238" s="2">
        <v>13</v>
      </c>
      <c r="L238" s="2">
        <v>732.8528</v>
      </c>
      <c r="M238" s="2">
        <v>0</v>
      </c>
      <c r="N238" s="2">
        <v>24.976680000000002</v>
      </c>
      <c r="O238" s="2">
        <v>121.52518000000001</v>
      </c>
      <c r="P238" s="1">
        <v>39</v>
      </c>
    </row>
    <row r="239" spans="1:16" x14ac:dyDescent="0.35">
      <c r="A239" s="3">
        <f t="shared" si="29"/>
        <v>-0.2329804491320468</v>
      </c>
      <c r="B239" s="3">
        <f t="shared" si="30"/>
        <v>-0.4317323570653458</v>
      </c>
      <c r="C239" s="3">
        <f t="shared" si="31"/>
        <v>-0.27846837749732606</v>
      </c>
      <c r="D239" s="3">
        <f t="shared" si="32"/>
        <v>-1.391638279665349</v>
      </c>
      <c r="E239" s="3">
        <f t="shared" si="33"/>
        <v>0.61716857541376791</v>
      </c>
      <c r="F239" s="3">
        <f t="shared" si="34"/>
        <v>-0.53371263180053918</v>
      </c>
      <c r="G239" s="3">
        <f t="shared" si="35"/>
        <v>0.19277396069156952</v>
      </c>
      <c r="J239" s="3">
        <v>2013.0833333</v>
      </c>
      <c r="K239" s="2">
        <v>12.8</v>
      </c>
      <c r="L239" s="2">
        <v>732.8528</v>
      </c>
      <c r="M239" s="2">
        <v>0</v>
      </c>
      <c r="N239" s="2">
        <v>24.976680000000002</v>
      </c>
      <c r="O239" s="2">
        <v>121.52518000000001</v>
      </c>
      <c r="P239" s="1">
        <v>40.6</v>
      </c>
    </row>
    <row r="240" spans="1:16" x14ac:dyDescent="0.35">
      <c r="A240" s="3">
        <f t="shared" si="29"/>
        <v>1.2463732633931806</v>
      </c>
      <c r="B240" s="3">
        <f t="shared" si="30"/>
        <v>3.4049498511791496E-2</v>
      </c>
      <c r="C240" s="3">
        <f t="shared" si="31"/>
        <v>-0.19527640630408724</v>
      </c>
      <c r="D240" s="3">
        <f t="shared" si="32"/>
        <v>-1.391638279665349</v>
      </c>
      <c r="E240" s="3">
        <f t="shared" si="33"/>
        <v>-0.45905453349823927</v>
      </c>
      <c r="F240" s="3">
        <f t="shared" si="34"/>
        <v>0.93347591573173716</v>
      </c>
      <c r="G240" s="3">
        <f t="shared" si="35"/>
        <v>-0.60928373340466713</v>
      </c>
      <c r="J240" s="3">
        <v>2013.5</v>
      </c>
      <c r="K240" s="2">
        <v>18.100000000000001</v>
      </c>
      <c r="L240" s="2">
        <v>837.72329999999999</v>
      </c>
      <c r="M240" s="2">
        <v>0</v>
      </c>
      <c r="N240" s="2">
        <v>24.963339999999999</v>
      </c>
      <c r="O240" s="2">
        <v>121.54767</v>
      </c>
      <c r="P240" s="1">
        <v>29.7</v>
      </c>
    </row>
    <row r="241" spans="1:16" x14ac:dyDescent="0.35">
      <c r="A241" s="3">
        <f t="shared" si="29"/>
        <v>-0.2329804491320468</v>
      </c>
      <c r="B241" s="3">
        <f t="shared" si="30"/>
        <v>-0.58992242122361882</v>
      </c>
      <c r="C241" s="3">
        <f t="shared" si="31"/>
        <v>0.4987736780105107</v>
      </c>
      <c r="D241" s="3">
        <f t="shared" si="32"/>
        <v>-0.71182913774032897</v>
      </c>
      <c r="E241" s="3">
        <f t="shared" si="33"/>
        <v>-0.39612694542074245</v>
      </c>
      <c r="F241" s="3">
        <f t="shared" si="34"/>
        <v>-1.086925565686153</v>
      </c>
      <c r="G241" s="3">
        <f t="shared" si="35"/>
        <v>-0.67550868062362235</v>
      </c>
      <c r="J241" s="3">
        <v>2013.0833333</v>
      </c>
      <c r="K241" s="2">
        <v>11</v>
      </c>
      <c r="L241" s="2">
        <v>1712.6320000000001</v>
      </c>
      <c r="M241" s="2">
        <v>2</v>
      </c>
      <c r="N241" s="2">
        <v>24.964120000000001</v>
      </c>
      <c r="O241" s="2">
        <v>121.5167</v>
      </c>
      <c r="P241" s="1">
        <v>28.8</v>
      </c>
    </row>
    <row r="242" spans="1:16" x14ac:dyDescent="0.35">
      <c r="A242" s="3">
        <f t="shared" si="29"/>
        <v>1.2463732633931806</v>
      </c>
      <c r="B242" s="3">
        <f t="shared" si="30"/>
        <v>-0.35263732498620937</v>
      </c>
      <c r="C242" s="3">
        <f t="shared" si="31"/>
        <v>-0.66100667086249343</v>
      </c>
      <c r="D242" s="3">
        <f t="shared" si="32"/>
        <v>0.9876937170722212</v>
      </c>
      <c r="E242" s="3">
        <f t="shared" si="33"/>
        <v>-0.23961473917739537</v>
      </c>
      <c r="F242" s="3">
        <f t="shared" si="34"/>
        <v>0.62686025662083655</v>
      </c>
      <c r="G242" s="3">
        <f t="shared" si="35"/>
        <v>0.2516405804417518</v>
      </c>
      <c r="J242" s="3">
        <v>2013.5</v>
      </c>
      <c r="K242" s="2">
        <v>13.7</v>
      </c>
      <c r="L242" s="2">
        <v>250.631</v>
      </c>
      <c r="M242" s="2">
        <v>7</v>
      </c>
      <c r="N242" s="2">
        <v>24.966059999999999</v>
      </c>
      <c r="O242" s="2">
        <v>121.54297</v>
      </c>
      <c r="P242" s="1">
        <v>41.4</v>
      </c>
    </row>
    <row r="243" spans="1:16" x14ac:dyDescent="0.35">
      <c r="A243" s="3">
        <f t="shared" si="29"/>
        <v>-1.1205926056383158</v>
      </c>
      <c r="B243" s="3">
        <f t="shared" si="30"/>
        <v>-1.380872742014984</v>
      </c>
      <c r="C243" s="3">
        <f t="shared" si="31"/>
        <v>0.78812995101868166</v>
      </c>
      <c r="D243" s="3">
        <f t="shared" si="32"/>
        <v>-0.37192456677781893</v>
      </c>
      <c r="E243" s="3">
        <f t="shared" si="33"/>
        <v>-0.44049896265477556</v>
      </c>
      <c r="F243" s="3">
        <f t="shared" si="34"/>
        <v>-1.3093850119774209</v>
      </c>
      <c r="G243" s="3">
        <f t="shared" si="35"/>
        <v>-0.33702561706007311</v>
      </c>
      <c r="J243" s="3">
        <v>2012.8333333</v>
      </c>
      <c r="K243" s="2">
        <v>2</v>
      </c>
      <c r="L243" s="2">
        <v>2077.39</v>
      </c>
      <c r="M243" s="2">
        <v>3</v>
      </c>
      <c r="N243" s="2">
        <v>24.963570000000001</v>
      </c>
      <c r="O243" s="2">
        <v>121.51329</v>
      </c>
      <c r="P243" s="1">
        <v>33.4</v>
      </c>
    </row>
    <row r="244" spans="1:16" x14ac:dyDescent="0.35">
      <c r="A244" s="3">
        <f t="shared" si="29"/>
        <v>0.95050266290586993</v>
      </c>
      <c r="B244" s="3">
        <f t="shared" si="30"/>
        <v>1.3259350224710207</v>
      </c>
      <c r="C244" s="3">
        <f t="shared" si="31"/>
        <v>-0.69786298963301008</v>
      </c>
      <c r="D244" s="3">
        <f t="shared" si="32"/>
        <v>1.3275982880347312</v>
      </c>
      <c r="E244" s="3">
        <f t="shared" si="33"/>
        <v>1.0754104988483111</v>
      </c>
      <c r="F244" s="3">
        <f t="shared" si="34"/>
        <v>0.38287247681810854</v>
      </c>
      <c r="G244" s="3">
        <f t="shared" si="35"/>
        <v>0.75200684831830333</v>
      </c>
      <c r="J244" s="3">
        <v>2013.4166667</v>
      </c>
      <c r="K244" s="2">
        <v>32.799999999999997</v>
      </c>
      <c r="L244" s="2">
        <v>204.1705</v>
      </c>
      <c r="M244" s="2">
        <v>8</v>
      </c>
      <c r="N244" s="2">
        <v>24.98236</v>
      </c>
      <c r="O244" s="2">
        <v>121.53923</v>
      </c>
      <c r="P244" s="1">
        <v>48.2</v>
      </c>
    </row>
    <row r="245" spans="1:16" x14ac:dyDescent="0.35">
      <c r="A245" s="3">
        <f t="shared" si="29"/>
        <v>-0.2329804491320468</v>
      </c>
      <c r="B245" s="3">
        <f t="shared" si="30"/>
        <v>-1.1347993088798924</v>
      </c>
      <c r="C245" s="3">
        <f t="shared" si="31"/>
        <v>0.37755608909672783</v>
      </c>
      <c r="D245" s="3">
        <f t="shared" si="32"/>
        <v>-0.37192456677781893</v>
      </c>
      <c r="E245" s="3">
        <f t="shared" si="33"/>
        <v>0.2500909782960396</v>
      </c>
      <c r="F245" s="3">
        <f t="shared" si="34"/>
        <v>-1.1149776366257214</v>
      </c>
      <c r="G245" s="3">
        <f t="shared" si="35"/>
        <v>-1.197949930906492</v>
      </c>
      <c r="J245" s="3">
        <v>2013.0833333</v>
      </c>
      <c r="K245" s="2">
        <v>4.8</v>
      </c>
      <c r="L245" s="2">
        <v>1559.827</v>
      </c>
      <c r="M245" s="2">
        <v>3</v>
      </c>
      <c r="N245" s="2">
        <v>24.97213</v>
      </c>
      <c r="O245" s="2">
        <v>121.51627000000001</v>
      </c>
      <c r="P245" s="1">
        <v>21.7</v>
      </c>
    </row>
    <row r="246" spans="1:16" x14ac:dyDescent="0.35">
      <c r="A246" s="3">
        <f t="shared" si="29"/>
        <v>0.95050266290586993</v>
      </c>
      <c r="B246" s="3">
        <f t="shared" si="30"/>
        <v>-0.89751421264248299</v>
      </c>
      <c r="C246" s="3">
        <f t="shared" si="31"/>
        <v>-0.35242851929372476</v>
      </c>
      <c r="D246" s="3">
        <f t="shared" si="32"/>
        <v>0.30788457514720113</v>
      </c>
      <c r="E246" s="3">
        <f t="shared" si="33"/>
        <v>0.28639535603300187</v>
      </c>
      <c r="F246" s="3">
        <f t="shared" si="34"/>
        <v>0.96413748164329083</v>
      </c>
      <c r="G246" s="3">
        <f t="shared" si="35"/>
        <v>0.20749061562911483</v>
      </c>
      <c r="J246" s="3">
        <v>2013.4166667</v>
      </c>
      <c r="K246" s="2">
        <v>7.5</v>
      </c>
      <c r="L246" s="2">
        <v>639.61980000000005</v>
      </c>
      <c r="M246" s="2">
        <v>5</v>
      </c>
      <c r="N246" s="2">
        <v>24.972580000000001</v>
      </c>
      <c r="O246" s="2">
        <v>121.54814</v>
      </c>
      <c r="P246" s="1">
        <v>40.799999999999997</v>
      </c>
    </row>
    <row r="247" spans="1:16" x14ac:dyDescent="0.35">
      <c r="A247" s="3">
        <f t="shared" si="29"/>
        <v>0.95050266290586993</v>
      </c>
      <c r="B247" s="3">
        <f t="shared" si="30"/>
        <v>-0.11535222874879994</v>
      </c>
      <c r="C247" s="3">
        <f t="shared" si="31"/>
        <v>-0.5505889142659196</v>
      </c>
      <c r="D247" s="3">
        <f t="shared" si="32"/>
        <v>0.64778914610971117</v>
      </c>
      <c r="E247" s="3">
        <f t="shared" si="33"/>
        <v>-0.39612694542074245</v>
      </c>
      <c r="F247" s="3">
        <f t="shared" si="34"/>
        <v>0.61120328679448865</v>
      </c>
      <c r="G247" s="3">
        <f t="shared" si="35"/>
        <v>0.19277396069156952</v>
      </c>
      <c r="J247" s="3">
        <v>2013.4166667</v>
      </c>
      <c r="K247" s="2">
        <v>16.399999999999999</v>
      </c>
      <c r="L247" s="2">
        <v>389.82190000000003</v>
      </c>
      <c r="M247" s="2">
        <v>6</v>
      </c>
      <c r="N247" s="2">
        <v>24.964120000000001</v>
      </c>
      <c r="O247" s="2">
        <v>121.54273000000001</v>
      </c>
      <c r="P247" s="1">
        <v>40.6</v>
      </c>
    </row>
    <row r="248" spans="1:16" x14ac:dyDescent="0.35">
      <c r="A248" s="3">
        <f t="shared" si="29"/>
        <v>0.65463170737422227</v>
      </c>
      <c r="B248" s="3">
        <f t="shared" si="30"/>
        <v>0.35042962682833734</v>
      </c>
      <c r="C248" s="3">
        <f t="shared" si="31"/>
        <v>-2.2861372243679928E-2</v>
      </c>
      <c r="D248" s="3">
        <f t="shared" si="32"/>
        <v>-1.391638279665349</v>
      </c>
      <c r="E248" s="3">
        <f t="shared" si="33"/>
        <v>-0.5582864993124117</v>
      </c>
      <c r="F248" s="3">
        <f t="shared" si="34"/>
        <v>1.0385080883207609</v>
      </c>
      <c r="G248" s="3">
        <f t="shared" si="35"/>
        <v>-1.0949333463436726</v>
      </c>
      <c r="J248" s="3">
        <v>2013.3333333</v>
      </c>
      <c r="K248" s="2">
        <v>21.7</v>
      </c>
      <c r="L248" s="2">
        <v>1055.067</v>
      </c>
      <c r="M248" s="2">
        <v>0</v>
      </c>
      <c r="N248" s="2">
        <v>24.962109999999999</v>
      </c>
      <c r="O248" s="2">
        <v>121.54928</v>
      </c>
      <c r="P248" s="1">
        <v>23.1</v>
      </c>
    </row>
    <row r="249" spans="1:16" x14ac:dyDescent="0.35">
      <c r="A249" s="3">
        <f t="shared" si="29"/>
        <v>-0.52885104961935747</v>
      </c>
      <c r="B249" s="3">
        <f t="shared" si="30"/>
        <v>0.11314453059092788</v>
      </c>
      <c r="C249" s="3">
        <f t="shared" si="31"/>
        <v>-5.921911273055204E-2</v>
      </c>
      <c r="D249" s="3">
        <f t="shared" si="32"/>
        <v>-1.391638279665349</v>
      </c>
      <c r="E249" s="3">
        <f t="shared" si="33"/>
        <v>-0.44049896265477556</v>
      </c>
      <c r="F249" s="3">
        <f t="shared" si="34"/>
        <v>1.0535126844050395</v>
      </c>
      <c r="G249" s="3">
        <f t="shared" si="35"/>
        <v>-1.1537999660938552</v>
      </c>
      <c r="J249" s="3">
        <v>2013</v>
      </c>
      <c r="K249" s="2">
        <v>19</v>
      </c>
      <c r="L249" s="2">
        <v>1009.235</v>
      </c>
      <c r="M249" s="2">
        <v>0</v>
      </c>
      <c r="N249" s="2">
        <v>24.963570000000001</v>
      </c>
      <c r="O249" s="2">
        <v>121.54951</v>
      </c>
      <c r="P249" s="1">
        <v>22.3</v>
      </c>
    </row>
    <row r="250" spans="1:16" x14ac:dyDescent="0.35">
      <c r="A250" s="3">
        <f t="shared" si="29"/>
        <v>-1.1205926056383158</v>
      </c>
      <c r="B250" s="3">
        <f t="shared" si="30"/>
        <v>2.5261161614109538E-2</v>
      </c>
      <c r="C250" s="3">
        <f t="shared" si="31"/>
        <v>4.1427351991965224</v>
      </c>
      <c r="D250" s="3">
        <f t="shared" si="32"/>
        <v>-1.0517337087028391</v>
      </c>
      <c r="E250" s="3">
        <f t="shared" si="33"/>
        <v>-0.9358520277762461</v>
      </c>
      <c r="F250" s="3">
        <f t="shared" si="34"/>
        <v>-3.796886093232303</v>
      </c>
      <c r="G250" s="3">
        <f t="shared" si="35"/>
        <v>-1.6909578713142703</v>
      </c>
      <c r="J250" s="3">
        <v>2012.8333333</v>
      </c>
      <c r="K250" s="2">
        <v>18</v>
      </c>
      <c r="L250" s="2">
        <v>6306.1530000000002</v>
      </c>
      <c r="M250" s="2">
        <v>1</v>
      </c>
      <c r="N250" s="2">
        <v>24.957429999999999</v>
      </c>
      <c r="O250" s="2">
        <v>121.47516</v>
      </c>
      <c r="P250" s="1">
        <v>15</v>
      </c>
    </row>
    <row r="251" spans="1:16" x14ac:dyDescent="0.35">
      <c r="A251" s="3">
        <f t="shared" si="29"/>
        <v>6.2890506399600879E-2</v>
      </c>
      <c r="B251" s="3">
        <f t="shared" si="30"/>
        <v>1.8883885839226586</v>
      </c>
      <c r="C251" s="3">
        <f t="shared" si="31"/>
        <v>-0.52291024367223837</v>
      </c>
      <c r="D251" s="3">
        <f t="shared" si="32"/>
        <v>0.9876937170722212</v>
      </c>
      <c r="E251" s="3">
        <f t="shared" si="33"/>
        <v>0.42435199143317187</v>
      </c>
      <c r="F251" s="3">
        <f t="shared" si="34"/>
        <v>0.37895823436105802</v>
      </c>
      <c r="G251" s="3">
        <f t="shared" si="35"/>
        <v>-0.58720875099834857</v>
      </c>
      <c r="J251" s="3">
        <v>2013.1666667</v>
      </c>
      <c r="K251" s="2">
        <v>39.200000000000003</v>
      </c>
      <c r="L251" s="2">
        <v>424.71319999999997</v>
      </c>
      <c r="M251" s="2">
        <v>7</v>
      </c>
      <c r="N251" s="2">
        <v>24.97429</v>
      </c>
      <c r="O251" s="2">
        <v>121.53917</v>
      </c>
      <c r="P251" s="1">
        <v>30</v>
      </c>
    </row>
    <row r="252" spans="1:16" x14ac:dyDescent="0.35">
      <c r="A252" s="3">
        <f t="shared" si="29"/>
        <v>-0.8247216501066682</v>
      </c>
      <c r="B252" s="3">
        <f t="shared" si="30"/>
        <v>1.2292633165965208</v>
      </c>
      <c r="C252" s="3">
        <f t="shared" si="31"/>
        <v>5.9947046682029569E-2</v>
      </c>
      <c r="D252" s="3">
        <f t="shared" si="32"/>
        <v>-1.391638279665349</v>
      </c>
      <c r="E252" s="3">
        <f t="shared" si="33"/>
        <v>-1.5675482003982433</v>
      </c>
      <c r="F252" s="3">
        <f t="shared" si="34"/>
        <v>-0.20752576040624016</v>
      </c>
      <c r="G252" s="3">
        <f t="shared" si="35"/>
        <v>-1.7792578009395441</v>
      </c>
      <c r="J252" s="3">
        <v>2012.9166667</v>
      </c>
      <c r="K252" s="2">
        <v>31.7</v>
      </c>
      <c r="L252" s="2">
        <v>1159.454</v>
      </c>
      <c r="M252" s="2">
        <v>0</v>
      </c>
      <c r="N252" s="2">
        <v>24.9496</v>
      </c>
      <c r="O252" s="2">
        <v>121.53018</v>
      </c>
      <c r="P252" s="1">
        <v>13.8</v>
      </c>
    </row>
    <row r="253" spans="1:16" x14ac:dyDescent="0.35">
      <c r="A253" s="3">
        <f t="shared" si="29"/>
        <v>-1.1205926056383158</v>
      </c>
      <c r="B253" s="3">
        <f t="shared" si="30"/>
        <v>-1.0381276030053923</v>
      </c>
      <c r="C253" s="3">
        <f t="shared" si="31"/>
        <v>-0.78807070692944037</v>
      </c>
      <c r="D253" s="3">
        <f t="shared" si="32"/>
        <v>1.6675028589972412</v>
      </c>
      <c r="E253" s="3">
        <f t="shared" si="33"/>
        <v>0.42757904723188561</v>
      </c>
      <c r="F253" s="3">
        <f t="shared" si="34"/>
        <v>0.63534111527700676</v>
      </c>
      <c r="G253" s="3">
        <f t="shared" si="35"/>
        <v>1.0831315844130798</v>
      </c>
      <c r="J253" s="3">
        <v>2012.8333333</v>
      </c>
      <c r="K253" s="2">
        <v>5.9</v>
      </c>
      <c r="L253" s="2">
        <v>90.456059999999994</v>
      </c>
      <c r="M253" s="2">
        <v>9</v>
      </c>
      <c r="N253" s="2">
        <v>24.974329999999998</v>
      </c>
      <c r="O253" s="2">
        <v>121.5431</v>
      </c>
      <c r="P253" s="1">
        <v>52.7</v>
      </c>
    </row>
    <row r="254" spans="1:16" x14ac:dyDescent="0.35">
      <c r="A254" s="3">
        <f t="shared" si="29"/>
        <v>-1.7123338066129372</v>
      </c>
      <c r="B254" s="3">
        <f t="shared" si="30"/>
        <v>1.1150149369266569</v>
      </c>
      <c r="C254" s="3">
        <f t="shared" si="31"/>
        <v>0.51698983254882547</v>
      </c>
      <c r="D254" s="3">
        <f t="shared" si="32"/>
        <v>-0.71182913774032897</v>
      </c>
      <c r="E254" s="3">
        <f t="shared" si="33"/>
        <v>-0.35417522003603119</v>
      </c>
      <c r="F254" s="3">
        <f t="shared" si="34"/>
        <v>-1.1175871315977064</v>
      </c>
      <c r="G254" s="3">
        <f t="shared" si="35"/>
        <v>-0.88890017721803394</v>
      </c>
      <c r="J254" s="3">
        <v>2012.6666667</v>
      </c>
      <c r="K254" s="2">
        <v>30.4</v>
      </c>
      <c r="L254" s="2">
        <v>1735.595</v>
      </c>
      <c r="M254" s="2">
        <v>2</v>
      </c>
      <c r="N254" s="2">
        <v>24.964639999999999</v>
      </c>
      <c r="O254" s="2">
        <v>121.51622999999999</v>
      </c>
      <c r="P254" s="1">
        <v>25.9</v>
      </c>
    </row>
    <row r="255" spans="1:16" x14ac:dyDescent="0.35">
      <c r="A255" s="3">
        <f t="shared" si="29"/>
        <v>-1.7123338066129372</v>
      </c>
      <c r="B255" s="3">
        <f t="shared" si="30"/>
        <v>-1.4599677740941204</v>
      </c>
      <c r="C255" s="3">
        <f t="shared" si="31"/>
        <v>-0.59806467282906184</v>
      </c>
      <c r="D255" s="3">
        <f t="shared" si="32"/>
        <v>0.30788457514720113</v>
      </c>
      <c r="E255" s="3">
        <f t="shared" si="33"/>
        <v>1.0899322499430959</v>
      </c>
      <c r="F255" s="3">
        <f t="shared" si="34"/>
        <v>0.69079288341407463</v>
      </c>
      <c r="G255" s="3">
        <f t="shared" si="35"/>
        <v>1.016906637194124</v>
      </c>
      <c r="J255" s="3">
        <v>2012.6666667</v>
      </c>
      <c r="K255" s="2">
        <v>1.1000000000000001</v>
      </c>
      <c r="L255" s="2">
        <v>329.97469999999998</v>
      </c>
      <c r="M255" s="2">
        <v>5</v>
      </c>
      <c r="N255" s="2">
        <v>24.98254</v>
      </c>
      <c r="O255" s="2">
        <v>121.54395</v>
      </c>
      <c r="P255" s="1">
        <v>51.8</v>
      </c>
    </row>
    <row r="256" spans="1:16" x14ac:dyDescent="0.35">
      <c r="A256" s="3">
        <f t="shared" si="29"/>
        <v>0.95050266290586993</v>
      </c>
      <c r="B256" s="3">
        <f t="shared" si="30"/>
        <v>1.2116866428011572</v>
      </c>
      <c r="C256" s="3">
        <f t="shared" si="31"/>
        <v>3.5127773730765086</v>
      </c>
      <c r="D256" s="3">
        <f t="shared" si="32"/>
        <v>-1.0517337087028391</v>
      </c>
      <c r="E256" s="3">
        <f t="shared" si="33"/>
        <v>-1.4586350671876431</v>
      </c>
      <c r="F256" s="3">
        <f t="shared" si="34"/>
        <v>-3.1823500275254362</v>
      </c>
      <c r="G256" s="3">
        <f t="shared" si="35"/>
        <v>-1.514358012063723</v>
      </c>
      <c r="J256" s="3">
        <v>2013.4166667</v>
      </c>
      <c r="K256" s="2">
        <v>31.5</v>
      </c>
      <c r="L256" s="2">
        <v>5512.0379999999996</v>
      </c>
      <c r="M256" s="2">
        <v>1</v>
      </c>
      <c r="N256" s="2">
        <v>24.950949999999999</v>
      </c>
      <c r="O256" s="2">
        <v>121.48457999999999</v>
      </c>
      <c r="P256" s="1">
        <v>17.399999999999999</v>
      </c>
    </row>
    <row r="257" spans="1:16" x14ac:dyDescent="0.35">
      <c r="A257" s="3">
        <f t="shared" si="29"/>
        <v>-1.7123338066129372</v>
      </c>
      <c r="B257" s="3">
        <f t="shared" si="30"/>
        <v>-0.27354229290707283</v>
      </c>
      <c r="C257" s="3">
        <f t="shared" si="31"/>
        <v>-0.59072347449572238</v>
      </c>
      <c r="D257" s="3">
        <f t="shared" si="32"/>
        <v>-1.0517337087028391</v>
      </c>
      <c r="E257" s="3">
        <f t="shared" si="33"/>
        <v>0.49696074690709646</v>
      </c>
      <c r="F257" s="3">
        <f t="shared" si="34"/>
        <v>-0.12076005261554945</v>
      </c>
      <c r="G257" s="3">
        <f t="shared" si="35"/>
        <v>-0.84475021240539705</v>
      </c>
      <c r="J257" s="3">
        <v>2012.6666667</v>
      </c>
      <c r="K257" s="2">
        <v>14.6</v>
      </c>
      <c r="L257" s="2">
        <v>339.22890000000001</v>
      </c>
      <c r="M257" s="2">
        <v>1</v>
      </c>
      <c r="N257" s="2">
        <v>24.975190000000001</v>
      </c>
      <c r="O257" s="2">
        <v>121.53151</v>
      </c>
      <c r="P257" s="1">
        <v>26.5</v>
      </c>
    </row>
    <row r="258" spans="1:16" x14ac:dyDescent="0.35">
      <c r="A258" s="3">
        <f t="shared" ref="A258:A321" si="36">(J258-J$415)/J$416</f>
        <v>0.3587611068869116</v>
      </c>
      <c r="B258" s="3">
        <f t="shared" ref="B258:B321" si="37">(K258-K$415)/K$416</f>
        <v>-3.625719666966324E-2</v>
      </c>
      <c r="C258" s="3">
        <f t="shared" ref="C258:C321" si="38">(L258-L$415)/L$416</f>
        <v>-0.50750453168491172</v>
      </c>
      <c r="D258" s="3">
        <f t="shared" ref="D258:D321" si="39">(M258-M$415)/M$416</f>
        <v>-1.0517337087028391</v>
      </c>
      <c r="E258" s="3">
        <f t="shared" ref="E258:E321" si="40">(N258-N$415)/N$416</f>
        <v>0.48243899581231153</v>
      </c>
      <c r="F258" s="3">
        <f t="shared" ref="F258:F321" si="41">(O258-O$415)/O$416</f>
        <v>-0.39540939832983107</v>
      </c>
      <c r="G258" s="3">
        <f t="shared" ref="G258:G321" si="42">(P258-P$415)/P$416</f>
        <v>0.4355987671610721</v>
      </c>
      <c r="J258" s="3">
        <v>2013.25</v>
      </c>
      <c r="K258" s="2">
        <v>17.3</v>
      </c>
      <c r="L258" s="2">
        <v>444.13339999999999</v>
      </c>
      <c r="M258" s="2">
        <v>1</v>
      </c>
      <c r="N258" s="2">
        <v>24.975010000000001</v>
      </c>
      <c r="O258" s="2">
        <v>121.5273</v>
      </c>
      <c r="P258" s="1">
        <v>43.9</v>
      </c>
    </row>
    <row r="259" spans="1:16" x14ac:dyDescent="0.35">
      <c r="A259" s="3">
        <f t="shared" si="36"/>
        <v>0.95050266290586993</v>
      </c>
      <c r="B259" s="3">
        <f t="shared" si="37"/>
        <v>-1.5566394799686205</v>
      </c>
      <c r="C259" s="3">
        <f t="shared" si="38"/>
        <v>-0.627397814175916</v>
      </c>
      <c r="D259" s="3">
        <f t="shared" si="39"/>
        <v>0.64778914610971117</v>
      </c>
      <c r="E259" s="3">
        <f t="shared" si="40"/>
        <v>0.67848263559162125</v>
      </c>
      <c r="F259" s="3">
        <f t="shared" si="41"/>
        <v>0.7318924292098602</v>
      </c>
      <c r="G259" s="3">
        <f t="shared" si="42"/>
        <v>1.8631142961029974</v>
      </c>
      <c r="J259" s="3">
        <v>2013.4166667</v>
      </c>
      <c r="K259" s="2">
        <v>0</v>
      </c>
      <c r="L259" s="2">
        <v>292.99779999999998</v>
      </c>
      <c r="M259" s="2">
        <v>6</v>
      </c>
      <c r="N259" s="2">
        <v>24.977440000000001</v>
      </c>
      <c r="O259" s="2">
        <v>121.54458</v>
      </c>
      <c r="P259" s="1">
        <v>63.3</v>
      </c>
    </row>
    <row r="260" spans="1:16" x14ac:dyDescent="0.35">
      <c r="A260" s="3">
        <f t="shared" si="36"/>
        <v>-0.2329804491320468</v>
      </c>
      <c r="B260" s="3">
        <f t="shared" si="37"/>
        <v>-1.1038490789360279E-3</v>
      </c>
      <c r="C260" s="3">
        <f t="shared" si="38"/>
        <v>-0.19527640630408724</v>
      </c>
      <c r="D260" s="3">
        <f t="shared" si="39"/>
        <v>-1.391638279665349</v>
      </c>
      <c r="E260" s="3">
        <f t="shared" si="40"/>
        <v>-0.45905453349823927</v>
      </c>
      <c r="F260" s="3">
        <f t="shared" si="41"/>
        <v>0.93347591573173716</v>
      </c>
      <c r="G260" s="3">
        <f t="shared" si="42"/>
        <v>-0.67550868062362235</v>
      </c>
      <c r="J260" s="3">
        <v>2013.0833333</v>
      </c>
      <c r="K260" s="2">
        <v>17.7</v>
      </c>
      <c r="L260" s="2">
        <v>837.72329999999999</v>
      </c>
      <c r="M260" s="2">
        <v>0</v>
      </c>
      <c r="N260" s="2">
        <v>24.963339999999999</v>
      </c>
      <c r="O260" s="2">
        <v>121.54767</v>
      </c>
      <c r="P260" s="1">
        <v>28.8</v>
      </c>
    </row>
    <row r="261" spans="1:16" x14ac:dyDescent="0.35">
      <c r="A261" s="3">
        <f t="shared" si="36"/>
        <v>0.3587611068869116</v>
      </c>
      <c r="B261" s="3">
        <f t="shared" si="37"/>
        <v>-6.2622207362708807E-2</v>
      </c>
      <c r="C261" s="3">
        <f t="shared" si="38"/>
        <v>0.31827406023951116</v>
      </c>
      <c r="D261" s="3">
        <f t="shared" si="39"/>
        <v>-3.2019995815308906E-2</v>
      </c>
      <c r="E261" s="3">
        <f t="shared" si="40"/>
        <v>0.13714402533676062</v>
      </c>
      <c r="F261" s="3">
        <f t="shared" si="41"/>
        <v>-1.0673543534027545</v>
      </c>
      <c r="G261" s="3">
        <f t="shared" si="42"/>
        <v>-0.53570045871693894</v>
      </c>
      <c r="J261" s="3">
        <v>2013.25</v>
      </c>
      <c r="K261" s="2">
        <v>17</v>
      </c>
      <c r="L261" s="2">
        <v>1485.097</v>
      </c>
      <c r="M261" s="2">
        <v>4</v>
      </c>
      <c r="N261" s="2">
        <v>24.97073</v>
      </c>
      <c r="O261" s="2">
        <v>121.517</v>
      </c>
      <c r="P261" s="1">
        <v>30.7</v>
      </c>
    </row>
    <row r="262" spans="1:16" x14ac:dyDescent="0.35">
      <c r="A262" s="3">
        <f t="shared" si="36"/>
        <v>6.2890506399600879E-2</v>
      </c>
      <c r="B262" s="3">
        <f t="shared" si="37"/>
        <v>-0.13292890254416354</v>
      </c>
      <c r="C262" s="3">
        <f t="shared" si="38"/>
        <v>0.95521198233054883</v>
      </c>
      <c r="D262" s="3">
        <f t="shared" si="39"/>
        <v>-0.37192456677781893</v>
      </c>
      <c r="E262" s="3">
        <f t="shared" si="40"/>
        <v>-0.82129154691732376</v>
      </c>
      <c r="F262" s="3">
        <f t="shared" si="41"/>
        <v>-1.2898137996940224</v>
      </c>
      <c r="G262" s="3">
        <f t="shared" si="42"/>
        <v>-0.99927508924962616</v>
      </c>
      <c r="J262" s="3">
        <v>2013.1666667</v>
      </c>
      <c r="K262" s="2">
        <v>16.2</v>
      </c>
      <c r="L262" s="2">
        <v>2288.011</v>
      </c>
      <c r="M262" s="2">
        <v>3</v>
      </c>
      <c r="N262" s="2">
        <v>24.958850000000002</v>
      </c>
      <c r="O262" s="2">
        <v>121.51358999999999</v>
      </c>
      <c r="P262" s="1">
        <v>24.4</v>
      </c>
    </row>
    <row r="263" spans="1:16" x14ac:dyDescent="0.35">
      <c r="A263" s="3">
        <f t="shared" si="36"/>
        <v>-0.8247216501066682</v>
      </c>
      <c r="B263" s="3">
        <f t="shared" si="37"/>
        <v>-0.15929391323720896</v>
      </c>
      <c r="C263" s="3">
        <f t="shared" si="38"/>
        <v>-0.63031154215654706</v>
      </c>
      <c r="D263" s="3">
        <f t="shared" si="39"/>
        <v>0.30788457514720113</v>
      </c>
      <c r="E263" s="3">
        <f t="shared" si="40"/>
        <v>1.0487872885080631</v>
      </c>
      <c r="F263" s="3">
        <f t="shared" si="41"/>
        <v>0.66013131750344811</v>
      </c>
      <c r="G263" s="3">
        <f t="shared" si="42"/>
        <v>1.105206566819398</v>
      </c>
      <c r="J263" s="3">
        <v>2012.9166667</v>
      </c>
      <c r="K263" s="2">
        <v>15.9</v>
      </c>
      <c r="L263" s="2">
        <v>289.32479999999998</v>
      </c>
      <c r="M263" s="2">
        <v>5</v>
      </c>
      <c r="N263" s="2">
        <v>24.982030000000002</v>
      </c>
      <c r="O263" s="2">
        <v>121.54348</v>
      </c>
      <c r="P263" s="1">
        <v>53</v>
      </c>
    </row>
    <row r="264" spans="1:16" x14ac:dyDescent="0.35">
      <c r="A264" s="3">
        <f t="shared" si="36"/>
        <v>0.95050266290586993</v>
      </c>
      <c r="B264" s="3">
        <f t="shared" si="37"/>
        <v>-1.213894340959029</v>
      </c>
      <c r="C264" s="3">
        <f t="shared" si="38"/>
        <v>0.84364864594175382</v>
      </c>
      <c r="D264" s="3">
        <f t="shared" si="39"/>
        <v>-0.37192456677781893</v>
      </c>
      <c r="E264" s="3">
        <f t="shared" si="40"/>
        <v>-0.48729127173784403</v>
      </c>
      <c r="F264" s="3">
        <f t="shared" si="41"/>
        <v>-1.3387418304029819</v>
      </c>
      <c r="G264" s="3">
        <f t="shared" si="42"/>
        <v>-0.46211718402921087</v>
      </c>
      <c r="J264" s="3">
        <v>2013.4166667</v>
      </c>
      <c r="K264" s="2">
        <v>3.9</v>
      </c>
      <c r="L264" s="2">
        <v>2147.3760000000002</v>
      </c>
      <c r="M264" s="2">
        <v>3</v>
      </c>
      <c r="N264" s="2">
        <v>24.962990000000001</v>
      </c>
      <c r="O264" s="2">
        <v>121.51284</v>
      </c>
      <c r="P264" s="1">
        <v>31.7</v>
      </c>
    </row>
    <row r="265" spans="1:16" x14ac:dyDescent="0.35">
      <c r="A265" s="3">
        <f t="shared" si="36"/>
        <v>6.2890506399600879E-2</v>
      </c>
      <c r="B265" s="3">
        <f t="shared" si="37"/>
        <v>1.3083583486756574</v>
      </c>
      <c r="C265" s="3">
        <f t="shared" si="38"/>
        <v>-0.46821830815603105</v>
      </c>
      <c r="D265" s="3">
        <f t="shared" si="39"/>
        <v>0.9876937170722212</v>
      </c>
      <c r="E265" s="3">
        <f t="shared" si="40"/>
        <v>5.2433810617373074E-2</v>
      </c>
      <c r="F265" s="3">
        <f t="shared" si="41"/>
        <v>0.77364434874864196</v>
      </c>
      <c r="G265" s="3">
        <f t="shared" si="42"/>
        <v>0.19277396069156952</v>
      </c>
      <c r="J265" s="3">
        <v>2013.1666667</v>
      </c>
      <c r="K265" s="2">
        <v>32.6</v>
      </c>
      <c r="L265" s="2">
        <v>493.65699999999998</v>
      </c>
      <c r="M265" s="2">
        <v>7</v>
      </c>
      <c r="N265" s="2">
        <v>24.96968</v>
      </c>
      <c r="O265" s="2">
        <v>121.54522</v>
      </c>
      <c r="P265" s="1">
        <v>40.6</v>
      </c>
    </row>
    <row r="266" spans="1:16" x14ac:dyDescent="0.35">
      <c r="A266" s="3">
        <f t="shared" si="36"/>
        <v>-1.1205926056383158</v>
      </c>
      <c r="B266" s="3">
        <f t="shared" si="37"/>
        <v>-0.17687058703257272</v>
      </c>
      <c r="C266" s="3">
        <f t="shared" si="38"/>
        <v>-0.21256354727362525</v>
      </c>
      <c r="D266" s="3">
        <f t="shared" si="39"/>
        <v>-3.2019995815308906E-2</v>
      </c>
      <c r="E266" s="3">
        <f t="shared" si="40"/>
        <v>0.79304311645025705</v>
      </c>
      <c r="F266" s="3">
        <f t="shared" si="41"/>
        <v>8.3432928877385557E-2</v>
      </c>
      <c r="G266" s="3">
        <f t="shared" si="42"/>
        <v>8.8157739722492245E-3</v>
      </c>
      <c r="J266" s="3">
        <v>2012.8333333</v>
      </c>
      <c r="K266" s="2">
        <v>15.7</v>
      </c>
      <c r="L266" s="2">
        <v>815.93140000000005</v>
      </c>
      <c r="M266" s="2">
        <v>4</v>
      </c>
      <c r="N266" s="2">
        <v>24.978860000000001</v>
      </c>
      <c r="O266" s="2">
        <v>121.53464</v>
      </c>
      <c r="P266" s="1">
        <v>38.1</v>
      </c>
    </row>
    <row r="267" spans="1:16" x14ac:dyDescent="0.35">
      <c r="A267" s="3">
        <f t="shared" si="36"/>
        <v>0.3587611068869116</v>
      </c>
      <c r="B267" s="3">
        <f t="shared" si="37"/>
        <v>7.6844878187459307E-3</v>
      </c>
      <c r="C267" s="3">
        <f t="shared" si="38"/>
        <v>0.55473819790638812</v>
      </c>
      <c r="D267" s="3">
        <f t="shared" si="39"/>
        <v>-0.37192456677781893</v>
      </c>
      <c r="E267" s="3">
        <f t="shared" si="40"/>
        <v>-0.13876924546357941</v>
      </c>
      <c r="F267" s="3">
        <f t="shared" si="41"/>
        <v>-1.2069623343594551</v>
      </c>
      <c r="G267" s="3">
        <f t="shared" si="42"/>
        <v>-1.0507833815310359</v>
      </c>
      <c r="J267" s="3">
        <v>2013.25</v>
      </c>
      <c r="K267" s="2">
        <v>17.8</v>
      </c>
      <c r="L267" s="2">
        <v>1783.18</v>
      </c>
      <c r="M267" s="2">
        <v>3</v>
      </c>
      <c r="N267" s="2">
        <v>24.967310000000001</v>
      </c>
      <c r="O267" s="2">
        <v>121.51486</v>
      </c>
      <c r="P267" s="1">
        <v>23.7</v>
      </c>
    </row>
    <row r="268" spans="1:16" x14ac:dyDescent="0.35">
      <c r="A268" s="3">
        <f t="shared" si="36"/>
        <v>-1.1205926056383158</v>
      </c>
      <c r="B268" s="3">
        <f t="shared" si="37"/>
        <v>1.4929134235269761</v>
      </c>
      <c r="C268" s="3">
        <f t="shared" si="38"/>
        <v>-0.47686421882526581</v>
      </c>
      <c r="D268" s="3">
        <f t="shared" si="39"/>
        <v>0.30788457514720113</v>
      </c>
      <c r="E268" s="3">
        <f t="shared" si="40"/>
        <v>0.42757904723188561</v>
      </c>
      <c r="F268" s="3">
        <f t="shared" si="41"/>
        <v>0.34373005225038478</v>
      </c>
      <c r="G268" s="3">
        <f t="shared" si="42"/>
        <v>0.22956559803543358</v>
      </c>
      <c r="J268" s="3">
        <v>2012.8333333</v>
      </c>
      <c r="K268" s="2">
        <v>34.700000000000003</v>
      </c>
      <c r="L268" s="2">
        <v>482.75810000000001</v>
      </c>
      <c r="M268" s="2">
        <v>5</v>
      </c>
      <c r="N268" s="2">
        <v>24.974329999999998</v>
      </c>
      <c r="O268" s="2">
        <v>121.53863</v>
      </c>
      <c r="P268" s="1">
        <v>41.1</v>
      </c>
    </row>
    <row r="269" spans="1:16" x14ac:dyDescent="0.35">
      <c r="A269" s="3">
        <f t="shared" si="36"/>
        <v>0.95050266290586993</v>
      </c>
      <c r="B269" s="3">
        <f t="shared" si="37"/>
        <v>-4.5045533567345197E-2</v>
      </c>
      <c r="C269" s="3">
        <f t="shared" si="38"/>
        <v>-0.54999672860364324</v>
      </c>
      <c r="D269" s="3">
        <f t="shared" si="39"/>
        <v>0.30788457514720113</v>
      </c>
      <c r="E269" s="3">
        <f t="shared" si="40"/>
        <v>0.83418807788528981</v>
      </c>
      <c r="F269" s="3">
        <f t="shared" si="41"/>
        <v>0.59293682199615583</v>
      </c>
      <c r="G269" s="3">
        <f t="shared" si="42"/>
        <v>0.15598232334770545</v>
      </c>
      <c r="J269" s="3">
        <v>2013.4166667</v>
      </c>
      <c r="K269" s="2">
        <v>17.2</v>
      </c>
      <c r="L269" s="2">
        <v>390.5684</v>
      </c>
      <c r="M269" s="2">
        <v>5</v>
      </c>
      <c r="N269" s="2">
        <v>24.979369999999999</v>
      </c>
      <c r="O269" s="2">
        <v>121.54245</v>
      </c>
      <c r="P269" s="1">
        <v>40.1</v>
      </c>
    </row>
    <row r="270" spans="1:16" x14ac:dyDescent="0.35">
      <c r="A270" s="3">
        <f t="shared" si="36"/>
        <v>-0.52885104961935747</v>
      </c>
      <c r="B270" s="3">
        <f t="shared" si="37"/>
        <v>-9.8921859766176751E-3</v>
      </c>
      <c r="C270" s="3">
        <f t="shared" si="38"/>
        <v>-0.19527640630408724</v>
      </c>
      <c r="D270" s="3">
        <f t="shared" si="39"/>
        <v>-1.391638279665349</v>
      </c>
      <c r="E270" s="3">
        <f t="shared" si="40"/>
        <v>-0.45905453349823927</v>
      </c>
      <c r="F270" s="3">
        <f t="shared" si="41"/>
        <v>0.93347591573173716</v>
      </c>
      <c r="G270" s="3">
        <f t="shared" si="42"/>
        <v>-1.1022916738124455</v>
      </c>
      <c r="J270" s="3">
        <v>2013</v>
      </c>
      <c r="K270" s="2">
        <v>17.600000000000001</v>
      </c>
      <c r="L270" s="2">
        <v>837.72329999999999</v>
      </c>
      <c r="M270" s="2">
        <v>0</v>
      </c>
      <c r="N270" s="2">
        <v>24.963339999999999</v>
      </c>
      <c r="O270" s="2">
        <v>121.54767</v>
      </c>
      <c r="P270" s="1">
        <v>23</v>
      </c>
    </row>
    <row r="271" spans="1:16" x14ac:dyDescent="0.35">
      <c r="A271" s="3">
        <f t="shared" si="36"/>
        <v>0.65463170737422227</v>
      </c>
      <c r="B271" s="3">
        <f t="shared" si="37"/>
        <v>-0.60749909501898247</v>
      </c>
      <c r="C271" s="3">
        <f t="shared" si="38"/>
        <v>-0.65945881732701628</v>
      </c>
      <c r="D271" s="3">
        <f t="shared" si="39"/>
        <v>-1.0517337087028391</v>
      </c>
      <c r="E271" s="3">
        <f t="shared" si="40"/>
        <v>0.44936167387406295</v>
      </c>
      <c r="F271" s="3">
        <f t="shared" si="41"/>
        <v>-0.18925929560790725</v>
      </c>
      <c r="G271" s="3">
        <f t="shared" si="42"/>
        <v>5.8513277841778617</v>
      </c>
      <c r="J271" s="3">
        <v>2013.3333333</v>
      </c>
      <c r="K271" s="2">
        <v>10.8</v>
      </c>
      <c r="L271" s="2">
        <v>252.5822</v>
      </c>
      <c r="M271" s="2">
        <v>1</v>
      </c>
      <c r="N271" s="2">
        <v>24.974599999999999</v>
      </c>
      <c r="O271" s="2">
        <v>121.53046000000001</v>
      </c>
      <c r="P271" s="1">
        <v>117.5</v>
      </c>
    </row>
    <row r="272" spans="1:16" x14ac:dyDescent="0.35">
      <c r="A272" s="3">
        <f t="shared" si="36"/>
        <v>-0.8247216501066682</v>
      </c>
      <c r="B272" s="3">
        <f t="shared" si="37"/>
        <v>-1.1038490789360279E-3</v>
      </c>
      <c r="C272" s="3">
        <f t="shared" si="38"/>
        <v>-0.50154816725731344</v>
      </c>
      <c r="D272" s="3">
        <f t="shared" si="39"/>
        <v>1.3275982880347312</v>
      </c>
      <c r="E272" s="3">
        <f t="shared" si="40"/>
        <v>3.3878239773909413E-2</v>
      </c>
      <c r="F272" s="3">
        <f t="shared" si="41"/>
        <v>0.75276838897925102</v>
      </c>
      <c r="G272" s="3">
        <f t="shared" si="42"/>
        <v>-0.84475021240539705</v>
      </c>
      <c r="J272" s="3">
        <v>2012.9166667</v>
      </c>
      <c r="K272" s="2">
        <v>17.7</v>
      </c>
      <c r="L272" s="2">
        <v>451.64190000000002</v>
      </c>
      <c r="M272" s="2">
        <v>8</v>
      </c>
      <c r="N272" s="2">
        <v>24.969449999999998</v>
      </c>
      <c r="O272" s="2">
        <v>121.5449</v>
      </c>
      <c r="P272" s="1">
        <v>26.5</v>
      </c>
    </row>
    <row r="273" spans="1:16" x14ac:dyDescent="0.35">
      <c r="A273" s="3">
        <f t="shared" si="36"/>
        <v>-1.4164632061256266</v>
      </c>
      <c r="B273" s="3">
        <f t="shared" si="37"/>
        <v>-0.41415568326998214</v>
      </c>
      <c r="C273" s="3">
        <f t="shared" si="38"/>
        <v>-0.4693492915434489</v>
      </c>
      <c r="D273" s="3">
        <f t="shared" si="39"/>
        <v>0.30788457514720113</v>
      </c>
      <c r="E273" s="3">
        <f t="shared" si="40"/>
        <v>-0.31303025860071171</v>
      </c>
      <c r="F273" s="3">
        <f t="shared" si="41"/>
        <v>0.26153096065881376</v>
      </c>
      <c r="G273" s="3">
        <f t="shared" si="42"/>
        <v>0.18541563322279658</v>
      </c>
      <c r="J273" s="3">
        <v>2012.75</v>
      </c>
      <c r="K273" s="2">
        <v>13</v>
      </c>
      <c r="L273" s="2">
        <v>492.23129999999998</v>
      </c>
      <c r="M273" s="2">
        <v>5</v>
      </c>
      <c r="N273" s="2">
        <v>24.965150000000001</v>
      </c>
      <c r="O273" s="2">
        <v>121.53737</v>
      </c>
      <c r="P273" s="1">
        <v>40.5</v>
      </c>
    </row>
    <row r="274" spans="1:16" x14ac:dyDescent="0.35">
      <c r="A274" s="3">
        <f t="shared" si="36"/>
        <v>0.95050266290586993</v>
      </c>
      <c r="B274" s="3">
        <f t="shared" si="37"/>
        <v>-0.39657900947461855</v>
      </c>
      <c r="C274" s="3">
        <f t="shared" si="38"/>
        <v>-0.72486760777225578</v>
      </c>
      <c r="D274" s="3">
        <f t="shared" si="39"/>
        <v>-1.0517337087028391</v>
      </c>
      <c r="E274" s="3">
        <f t="shared" si="40"/>
        <v>0.37755968235010345</v>
      </c>
      <c r="F274" s="3">
        <f t="shared" si="41"/>
        <v>-0.22970646766162359</v>
      </c>
      <c r="G274" s="3">
        <f t="shared" si="42"/>
        <v>-0.6387170432797582</v>
      </c>
      <c r="J274" s="3">
        <v>2013.4166667</v>
      </c>
      <c r="K274" s="2">
        <v>13.2</v>
      </c>
      <c r="L274" s="2">
        <v>170.12889999999999</v>
      </c>
      <c r="M274" s="2">
        <v>1</v>
      </c>
      <c r="N274" s="2">
        <v>24.973710000000001</v>
      </c>
      <c r="O274" s="2">
        <v>121.52983999999999</v>
      </c>
      <c r="P274" s="1">
        <v>29.3</v>
      </c>
    </row>
    <row r="275" spans="1:16" x14ac:dyDescent="0.35">
      <c r="A275" s="3">
        <f t="shared" si="36"/>
        <v>6.2890506399600879E-2</v>
      </c>
      <c r="B275" s="3">
        <f t="shared" si="37"/>
        <v>0.86015316689388377</v>
      </c>
      <c r="C275" s="3">
        <f t="shared" si="38"/>
        <v>-0.54726077531412565</v>
      </c>
      <c r="D275" s="3">
        <f t="shared" si="39"/>
        <v>0.9876937170722212</v>
      </c>
      <c r="E275" s="3">
        <f t="shared" si="40"/>
        <v>0.32431326166932101</v>
      </c>
      <c r="F275" s="3">
        <f t="shared" si="41"/>
        <v>0.42919101255601</v>
      </c>
      <c r="G275" s="3">
        <f t="shared" si="42"/>
        <v>0.22220727056666065</v>
      </c>
      <c r="J275" s="3">
        <v>2013.1666667</v>
      </c>
      <c r="K275" s="2">
        <v>27.5</v>
      </c>
      <c r="L275" s="2">
        <v>394.01729999999998</v>
      </c>
      <c r="M275" s="2">
        <v>7</v>
      </c>
      <c r="N275" s="2">
        <v>24.973050000000001</v>
      </c>
      <c r="O275" s="2">
        <v>121.53994</v>
      </c>
      <c r="P275" s="1">
        <v>41</v>
      </c>
    </row>
    <row r="276" spans="1:16" x14ac:dyDescent="0.35">
      <c r="A276" s="3">
        <f t="shared" si="36"/>
        <v>-1.7123338066129372</v>
      </c>
      <c r="B276" s="3">
        <f t="shared" si="37"/>
        <v>-1.4248144265033931</v>
      </c>
      <c r="C276" s="3">
        <f t="shared" si="38"/>
        <v>-0.84127874337513064</v>
      </c>
      <c r="D276" s="3">
        <f t="shared" si="39"/>
        <v>0.9876937170722212</v>
      </c>
      <c r="E276" s="3">
        <f t="shared" si="40"/>
        <v>-0.10569192352561746</v>
      </c>
      <c r="F276" s="3">
        <f t="shared" si="41"/>
        <v>0.4996473767773566</v>
      </c>
      <c r="G276" s="3">
        <f t="shared" si="42"/>
        <v>0.86238176034989544</v>
      </c>
      <c r="J276" s="3">
        <v>2012.6666667</v>
      </c>
      <c r="K276" s="2">
        <v>1.5</v>
      </c>
      <c r="L276" s="2">
        <v>23.382840000000002</v>
      </c>
      <c r="M276" s="2">
        <v>7</v>
      </c>
      <c r="N276" s="2">
        <v>24.96772</v>
      </c>
      <c r="O276" s="2">
        <v>121.54102</v>
      </c>
      <c r="P276" s="1">
        <v>49.7</v>
      </c>
    </row>
    <row r="277" spans="1:16" x14ac:dyDescent="0.35">
      <c r="A277" s="3">
        <f t="shared" si="36"/>
        <v>-0.52885104961935747</v>
      </c>
      <c r="B277" s="3">
        <f t="shared" si="37"/>
        <v>0.12193286748860983</v>
      </c>
      <c r="C277" s="3">
        <f t="shared" si="38"/>
        <v>-0.49404394929423834</v>
      </c>
      <c r="D277" s="3">
        <f t="shared" si="39"/>
        <v>0.30788457514720113</v>
      </c>
      <c r="E277" s="3">
        <f t="shared" si="40"/>
        <v>-1.1924029637837308</v>
      </c>
      <c r="F277" s="3">
        <f t="shared" si="41"/>
        <v>0.42658151758495205</v>
      </c>
      <c r="G277" s="3">
        <f t="shared" si="42"/>
        <v>-0.29287565224743617</v>
      </c>
      <c r="J277" s="3">
        <v>2013</v>
      </c>
      <c r="K277" s="2">
        <v>19.100000000000001</v>
      </c>
      <c r="L277" s="2">
        <v>461.10160000000002</v>
      </c>
      <c r="M277" s="2">
        <v>5</v>
      </c>
      <c r="N277" s="2">
        <v>24.954249999999998</v>
      </c>
      <c r="O277" s="2">
        <v>121.5399</v>
      </c>
      <c r="P277" s="1">
        <v>34</v>
      </c>
    </row>
    <row r="278" spans="1:16" x14ac:dyDescent="0.35">
      <c r="A278" s="3">
        <f t="shared" si="36"/>
        <v>0.95050266290586993</v>
      </c>
      <c r="B278" s="3">
        <f t="shared" si="37"/>
        <v>0.30648794233992815</v>
      </c>
      <c r="C278" s="3">
        <f t="shared" si="38"/>
        <v>0.87359666084095955</v>
      </c>
      <c r="D278" s="3">
        <f t="shared" si="39"/>
        <v>-0.37192456677781893</v>
      </c>
      <c r="E278" s="3">
        <f t="shared" si="40"/>
        <v>-0.46873570089466698</v>
      </c>
      <c r="F278" s="3">
        <f t="shared" si="41"/>
        <v>-1.3694033963136083</v>
      </c>
      <c r="G278" s="3">
        <f t="shared" si="42"/>
        <v>-0.75645028278012338</v>
      </c>
      <c r="J278" s="3">
        <v>2013.4166667</v>
      </c>
      <c r="K278" s="2">
        <v>21.2</v>
      </c>
      <c r="L278" s="2">
        <v>2185.1280000000002</v>
      </c>
      <c r="M278" s="2">
        <v>3</v>
      </c>
      <c r="N278" s="2">
        <v>24.96322</v>
      </c>
      <c r="O278" s="2">
        <v>121.51237</v>
      </c>
      <c r="P278" s="1">
        <v>27.7</v>
      </c>
    </row>
    <row r="279" spans="1:16" x14ac:dyDescent="0.35">
      <c r="A279" s="3">
        <f t="shared" si="36"/>
        <v>-1.4164632061256266</v>
      </c>
      <c r="B279" s="3">
        <f t="shared" si="37"/>
        <v>-1.5566394799686205</v>
      </c>
      <c r="C279" s="3">
        <f t="shared" si="38"/>
        <v>-0.69451533592261994</v>
      </c>
      <c r="D279" s="3">
        <f t="shared" si="39"/>
        <v>0.64778914610971117</v>
      </c>
      <c r="E279" s="3">
        <f t="shared" si="40"/>
        <v>-1.0366975214897756</v>
      </c>
      <c r="F279" s="3">
        <f t="shared" si="41"/>
        <v>0.33133495113716405</v>
      </c>
      <c r="G279" s="3">
        <f t="shared" si="42"/>
        <v>0.44295709462984501</v>
      </c>
      <c r="J279" s="3">
        <v>2012.75</v>
      </c>
      <c r="K279" s="2">
        <v>0</v>
      </c>
      <c r="L279" s="2">
        <v>208.3905</v>
      </c>
      <c r="M279" s="2">
        <v>6</v>
      </c>
      <c r="N279" s="2">
        <v>24.95618</v>
      </c>
      <c r="O279" s="2">
        <v>121.53843999999999</v>
      </c>
      <c r="P279" s="1">
        <v>44</v>
      </c>
    </row>
    <row r="280" spans="1:16" x14ac:dyDescent="0.35">
      <c r="A280" s="3">
        <f t="shared" si="36"/>
        <v>0.95050266290586993</v>
      </c>
      <c r="B280" s="3">
        <f t="shared" si="37"/>
        <v>-1.3281427206288929</v>
      </c>
      <c r="C280" s="3">
        <f t="shared" si="38"/>
        <v>0.37313195053207243</v>
      </c>
      <c r="D280" s="3">
        <f t="shared" si="39"/>
        <v>-0.37192456677781893</v>
      </c>
      <c r="E280" s="3">
        <f t="shared" si="40"/>
        <v>9.9226119700441512E-2</v>
      </c>
      <c r="F280" s="3">
        <f t="shared" si="41"/>
        <v>-1.1051920304844858</v>
      </c>
      <c r="G280" s="3">
        <f t="shared" si="42"/>
        <v>-0.50626714884184754</v>
      </c>
      <c r="J280" s="3">
        <v>2013.4166667</v>
      </c>
      <c r="K280" s="2">
        <v>2.6</v>
      </c>
      <c r="L280" s="2">
        <v>1554.25</v>
      </c>
      <c r="M280" s="2">
        <v>3</v>
      </c>
      <c r="N280" s="2">
        <v>24.97026</v>
      </c>
      <c r="O280" s="2">
        <v>121.51642</v>
      </c>
      <c r="P280" s="1">
        <v>31.1</v>
      </c>
    </row>
    <row r="281" spans="1:16" x14ac:dyDescent="0.35">
      <c r="A281" s="3">
        <f t="shared" si="36"/>
        <v>0.3587611068869116</v>
      </c>
      <c r="B281" s="3">
        <f t="shared" si="37"/>
        <v>-1.3545077313219382</v>
      </c>
      <c r="C281" s="3">
        <f t="shared" si="38"/>
        <v>-0.71360195975392315</v>
      </c>
      <c r="D281" s="3">
        <f t="shared" si="39"/>
        <v>0.64778914610971117</v>
      </c>
      <c r="E281" s="3">
        <f t="shared" si="40"/>
        <v>-0.25978383791992926</v>
      </c>
      <c r="F281" s="3">
        <f t="shared" si="41"/>
        <v>0.48920939689219761</v>
      </c>
      <c r="G281" s="3">
        <f t="shared" si="42"/>
        <v>0.54597367919266426</v>
      </c>
      <c r="J281" s="3">
        <v>2013.25</v>
      </c>
      <c r="K281" s="2">
        <v>2.2999999999999998</v>
      </c>
      <c r="L281" s="2">
        <v>184.33019999999999</v>
      </c>
      <c r="M281" s="2">
        <v>6</v>
      </c>
      <c r="N281" s="2">
        <v>24.965810000000001</v>
      </c>
      <c r="O281" s="2">
        <v>121.54086</v>
      </c>
      <c r="P281" s="1">
        <v>45.4</v>
      </c>
    </row>
    <row r="282" spans="1:16" x14ac:dyDescent="0.35">
      <c r="A282" s="3">
        <f t="shared" si="36"/>
        <v>0.65463170737422227</v>
      </c>
      <c r="B282" s="3">
        <f t="shared" si="37"/>
        <v>-1.1435876457775744</v>
      </c>
      <c r="C282" s="3">
        <f t="shared" si="38"/>
        <v>-0.55221498549235504</v>
      </c>
      <c r="D282" s="3">
        <f t="shared" si="39"/>
        <v>1.6675028589972412</v>
      </c>
      <c r="E282" s="3">
        <f t="shared" si="40"/>
        <v>0.98021235278253072</v>
      </c>
      <c r="F282" s="3">
        <f t="shared" si="41"/>
        <v>0.29480202154142532</v>
      </c>
      <c r="G282" s="3">
        <f t="shared" si="42"/>
        <v>0.50182371438002726</v>
      </c>
      <c r="J282" s="3">
        <v>2013.3333333</v>
      </c>
      <c r="K282" s="2">
        <v>4.7</v>
      </c>
      <c r="L282" s="2">
        <v>387.77210000000002</v>
      </c>
      <c r="M282" s="2">
        <v>9</v>
      </c>
      <c r="N282" s="2">
        <v>24.981179999999998</v>
      </c>
      <c r="O282" s="2">
        <v>121.53788</v>
      </c>
      <c r="P282" s="1">
        <v>44.8</v>
      </c>
    </row>
    <row r="283" spans="1:16" x14ac:dyDescent="0.35">
      <c r="A283" s="3">
        <f t="shared" si="36"/>
        <v>-0.8247216501066682</v>
      </c>
      <c r="B283" s="3">
        <f t="shared" si="37"/>
        <v>-1.380872742014984</v>
      </c>
      <c r="C283" s="3">
        <f t="shared" si="38"/>
        <v>0.29503166543839265</v>
      </c>
      <c r="D283" s="3">
        <f t="shared" si="39"/>
        <v>-1.0517337087028391</v>
      </c>
      <c r="E283" s="3">
        <f t="shared" si="40"/>
        <v>-1.4384659684448224</v>
      </c>
      <c r="F283" s="3">
        <f t="shared" si="41"/>
        <v>1.0202416235233549</v>
      </c>
      <c r="G283" s="3">
        <f t="shared" si="42"/>
        <v>-0.91097515962435216</v>
      </c>
      <c r="J283" s="3">
        <v>2012.9166667</v>
      </c>
      <c r="K283" s="2">
        <v>2</v>
      </c>
      <c r="L283" s="2">
        <v>1455.798</v>
      </c>
      <c r="M283" s="2">
        <v>1</v>
      </c>
      <c r="N283" s="2">
        <v>24.9512</v>
      </c>
      <c r="O283" s="2">
        <v>121.54900000000001</v>
      </c>
      <c r="P283" s="1">
        <v>25.6</v>
      </c>
    </row>
    <row r="284" spans="1:16" x14ac:dyDescent="0.35">
      <c r="A284" s="3">
        <f t="shared" si="36"/>
        <v>0.95050266290586993</v>
      </c>
      <c r="B284" s="3">
        <f t="shared" si="37"/>
        <v>1.3874533807547937</v>
      </c>
      <c r="C284" s="3">
        <f t="shared" si="38"/>
        <v>0.70981785939877584</v>
      </c>
      <c r="D284" s="3">
        <f t="shared" si="39"/>
        <v>-0.71182913774032897</v>
      </c>
      <c r="E284" s="3">
        <f t="shared" si="40"/>
        <v>1.4287731088209328</v>
      </c>
      <c r="F284" s="3">
        <f t="shared" si="41"/>
        <v>-0.9734125344409591</v>
      </c>
      <c r="G284" s="3">
        <f t="shared" si="42"/>
        <v>-1.0655000364685814</v>
      </c>
      <c r="J284" s="3">
        <v>2013.4166667</v>
      </c>
      <c r="K284" s="2">
        <v>33.5</v>
      </c>
      <c r="L284" s="2">
        <v>1978.671</v>
      </c>
      <c r="M284" s="2">
        <v>2</v>
      </c>
      <c r="N284" s="2">
        <v>24.986740000000001</v>
      </c>
      <c r="O284" s="2">
        <v>121.51844</v>
      </c>
      <c r="P284" s="1">
        <v>23.5</v>
      </c>
    </row>
    <row r="285" spans="1:16" x14ac:dyDescent="0.35">
      <c r="A285" s="3">
        <f t="shared" si="36"/>
        <v>-0.8247216501066682</v>
      </c>
      <c r="B285" s="3">
        <f t="shared" si="37"/>
        <v>-0.2383889453163455</v>
      </c>
      <c r="C285" s="3">
        <f t="shared" si="38"/>
        <v>-0.55577809483017215</v>
      </c>
      <c r="D285" s="3">
        <f t="shared" si="39"/>
        <v>0.9876937170722212</v>
      </c>
      <c r="E285" s="3">
        <f t="shared" si="40"/>
        <v>-0.13554218966486573</v>
      </c>
      <c r="F285" s="3">
        <f t="shared" si="41"/>
        <v>0.73580667166691072</v>
      </c>
      <c r="G285" s="3">
        <f t="shared" si="42"/>
        <v>-0.26344234237234498</v>
      </c>
      <c r="J285" s="3">
        <v>2012.9166667</v>
      </c>
      <c r="K285" s="2">
        <v>15</v>
      </c>
      <c r="L285" s="2">
        <v>383.28050000000002</v>
      </c>
      <c r="M285" s="2">
        <v>7</v>
      </c>
      <c r="N285" s="2">
        <v>24.96735</v>
      </c>
      <c r="O285" s="2">
        <v>121.54464</v>
      </c>
      <c r="P285" s="1">
        <v>34.4</v>
      </c>
    </row>
    <row r="286" spans="1:16" x14ac:dyDescent="0.35">
      <c r="A286" s="3">
        <f t="shared" si="36"/>
        <v>6.2890506399600879E-2</v>
      </c>
      <c r="B286" s="3">
        <f t="shared" si="37"/>
        <v>1.0886499262336116</v>
      </c>
      <c r="C286" s="3">
        <f t="shared" si="38"/>
        <v>-0.29001786212645903</v>
      </c>
      <c r="D286" s="3">
        <f t="shared" si="39"/>
        <v>-0.37192456677781893</v>
      </c>
      <c r="E286" s="3">
        <f t="shared" si="40"/>
        <v>0.48889310741002556</v>
      </c>
      <c r="F286" s="3">
        <f t="shared" si="41"/>
        <v>0.20086020257962986</v>
      </c>
      <c r="G286" s="3">
        <f t="shared" si="42"/>
        <v>1.2744480986011726</v>
      </c>
      <c r="J286" s="3">
        <v>2013.1666667</v>
      </c>
      <c r="K286" s="2">
        <v>30.1</v>
      </c>
      <c r="L286" s="2">
        <v>718.29369999999994</v>
      </c>
      <c r="M286" s="2">
        <v>3</v>
      </c>
      <c r="N286" s="2">
        <v>24.975090000000002</v>
      </c>
      <c r="O286" s="2">
        <v>121.53644</v>
      </c>
      <c r="P286" s="1">
        <v>55.3</v>
      </c>
    </row>
    <row r="287" spans="1:16" x14ac:dyDescent="0.35">
      <c r="A287" s="3">
        <f t="shared" si="36"/>
        <v>-0.8247216501066682</v>
      </c>
      <c r="B287" s="3">
        <f t="shared" si="37"/>
        <v>-1.0381276030053923</v>
      </c>
      <c r="C287" s="3">
        <f t="shared" si="38"/>
        <v>-0.78807070692944037</v>
      </c>
      <c r="D287" s="3">
        <f t="shared" si="39"/>
        <v>1.6675028589972412</v>
      </c>
      <c r="E287" s="3">
        <f t="shared" si="40"/>
        <v>0.42757904723188561</v>
      </c>
      <c r="F287" s="3">
        <f t="shared" si="41"/>
        <v>0.63534111527700676</v>
      </c>
      <c r="G287" s="3">
        <f t="shared" si="42"/>
        <v>1.3480313732889007</v>
      </c>
      <c r="J287" s="3">
        <v>2012.9166667</v>
      </c>
      <c r="K287" s="2">
        <v>5.9</v>
      </c>
      <c r="L287" s="2">
        <v>90.456059999999994</v>
      </c>
      <c r="M287" s="2">
        <v>9</v>
      </c>
      <c r="N287" s="2">
        <v>24.974329999999998</v>
      </c>
      <c r="O287" s="2">
        <v>121.5431</v>
      </c>
      <c r="P287" s="1">
        <v>56.3</v>
      </c>
    </row>
    <row r="288" spans="1:16" x14ac:dyDescent="0.35">
      <c r="A288" s="3">
        <f t="shared" si="36"/>
        <v>-0.52885104961935747</v>
      </c>
      <c r="B288" s="3">
        <f t="shared" si="37"/>
        <v>0.13072120438629148</v>
      </c>
      <c r="C288" s="3">
        <f t="shared" si="38"/>
        <v>-0.49404394929423834</v>
      </c>
      <c r="D288" s="3">
        <f t="shared" si="39"/>
        <v>0.30788457514720113</v>
      </c>
      <c r="E288" s="3">
        <f t="shared" si="40"/>
        <v>-1.1924029637837308</v>
      </c>
      <c r="F288" s="3">
        <f t="shared" si="41"/>
        <v>0.42658151758495205</v>
      </c>
      <c r="G288" s="3">
        <f t="shared" si="42"/>
        <v>-0.3738172544039372</v>
      </c>
      <c r="J288" s="3">
        <v>2013</v>
      </c>
      <c r="K288" s="2">
        <v>19.2</v>
      </c>
      <c r="L288" s="2">
        <v>461.10160000000002</v>
      </c>
      <c r="M288" s="2">
        <v>5</v>
      </c>
      <c r="N288" s="2">
        <v>24.954249999999998</v>
      </c>
      <c r="O288" s="2">
        <v>121.5399</v>
      </c>
      <c r="P288" s="1">
        <v>32.9</v>
      </c>
    </row>
    <row r="289" spans="1:16" x14ac:dyDescent="0.35">
      <c r="A289" s="3">
        <f t="shared" si="36"/>
        <v>1.5422438638804914</v>
      </c>
      <c r="B289" s="3">
        <f t="shared" si="37"/>
        <v>-9.7775554953436011E-2</v>
      </c>
      <c r="C289" s="3">
        <f t="shared" si="38"/>
        <v>-0.6030492657412031</v>
      </c>
      <c r="D289" s="3">
        <f t="shared" si="39"/>
        <v>0.64778914610971117</v>
      </c>
      <c r="E289" s="3">
        <f t="shared" si="40"/>
        <v>0.75673873871329478</v>
      </c>
      <c r="F289" s="3">
        <f t="shared" si="41"/>
        <v>0.61576990299360834</v>
      </c>
      <c r="G289" s="3">
        <f t="shared" si="42"/>
        <v>0.95804001744394185</v>
      </c>
      <c r="J289" s="3">
        <v>2013.5833333</v>
      </c>
      <c r="K289" s="2">
        <v>16.600000000000001</v>
      </c>
      <c r="L289" s="2">
        <v>323.69119999999998</v>
      </c>
      <c r="M289" s="2">
        <v>6</v>
      </c>
      <c r="N289" s="2">
        <v>24.97841</v>
      </c>
      <c r="O289" s="2">
        <v>121.5428</v>
      </c>
      <c r="P289" s="1">
        <v>51</v>
      </c>
    </row>
    <row r="290" spans="1:16" x14ac:dyDescent="0.35">
      <c r="A290" s="3">
        <f t="shared" si="36"/>
        <v>0.65463170737422227</v>
      </c>
      <c r="B290" s="3">
        <f t="shared" si="37"/>
        <v>-0.3350606511908456</v>
      </c>
      <c r="C290" s="3">
        <f t="shared" si="38"/>
        <v>-0.63031154215654706</v>
      </c>
      <c r="D290" s="3">
        <f t="shared" si="39"/>
        <v>0.30788457514720113</v>
      </c>
      <c r="E290" s="3">
        <f t="shared" si="40"/>
        <v>1.0487872885080631</v>
      </c>
      <c r="F290" s="3">
        <f t="shared" si="41"/>
        <v>0.66013131750344811</v>
      </c>
      <c r="G290" s="3">
        <f t="shared" si="42"/>
        <v>0.47974873197370904</v>
      </c>
      <c r="J290" s="3">
        <v>2013.3333333</v>
      </c>
      <c r="K290" s="2">
        <v>13.9</v>
      </c>
      <c r="L290" s="2">
        <v>289.32479999999998</v>
      </c>
      <c r="M290" s="2">
        <v>5</v>
      </c>
      <c r="N290" s="2">
        <v>24.982030000000002</v>
      </c>
      <c r="O290" s="2">
        <v>121.54348</v>
      </c>
      <c r="P290" s="1">
        <v>44.5</v>
      </c>
    </row>
    <row r="291" spans="1:16" x14ac:dyDescent="0.35">
      <c r="A291" s="3">
        <f t="shared" si="36"/>
        <v>-0.2329804491320468</v>
      </c>
      <c r="B291" s="3">
        <f t="shared" si="37"/>
        <v>1.7565635304574312</v>
      </c>
      <c r="C291" s="3">
        <f t="shared" si="38"/>
        <v>-0.4708459783338263</v>
      </c>
      <c r="D291" s="3">
        <f t="shared" si="39"/>
        <v>-1.391638279665349</v>
      </c>
      <c r="E291" s="3">
        <f t="shared" si="40"/>
        <v>0.25331803409475329</v>
      </c>
      <c r="F291" s="3">
        <f t="shared" si="41"/>
        <v>8.7999545077432323E-2</v>
      </c>
      <c r="G291" s="3">
        <f t="shared" si="42"/>
        <v>-7.2125828184251811E-2</v>
      </c>
      <c r="J291" s="3">
        <v>2013.0833333</v>
      </c>
      <c r="K291" s="2">
        <v>37.700000000000003</v>
      </c>
      <c r="L291" s="2">
        <v>490.34460000000001</v>
      </c>
      <c r="M291" s="2">
        <v>0</v>
      </c>
      <c r="N291" s="2">
        <v>24.972169999999998</v>
      </c>
      <c r="O291" s="2">
        <v>121.53471</v>
      </c>
      <c r="P291" s="1">
        <v>37</v>
      </c>
    </row>
    <row r="292" spans="1:16" x14ac:dyDescent="0.35">
      <c r="A292" s="3">
        <f t="shared" si="36"/>
        <v>-1.1205926056383158</v>
      </c>
      <c r="B292" s="3">
        <f t="shared" si="37"/>
        <v>-1.2578360254474381</v>
      </c>
      <c r="C292" s="3">
        <f t="shared" si="38"/>
        <v>-0.81502789468590298</v>
      </c>
      <c r="D292" s="3">
        <f t="shared" si="39"/>
        <v>0.9876937170722212</v>
      </c>
      <c r="E292" s="3">
        <f t="shared" si="40"/>
        <v>-0.93504526382656772</v>
      </c>
      <c r="F292" s="3">
        <f t="shared" si="41"/>
        <v>0.24456924334647334</v>
      </c>
      <c r="G292" s="3">
        <f t="shared" si="42"/>
        <v>1.2082231513822173</v>
      </c>
      <c r="J292" s="3">
        <v>2012.8333333</v>
      </c>
      <c r="K292" s="2">
        <v>3.4</v>
      </c>
      <c r="L292" s="2">
        <v>56.474249999999998</v>
      </c>
      <c r="M292" s="2">
        <v>7</v>
      </c>
      <c r="N292" s="2">
        <v>24.957439999999998</v>
      </c>
      <c r="O292" s="2">
        <v>121.53711</v>
      </c>
      <c r="P292" s="1">
        <v>54.4</v>
      </c>
    </row>
    <row r="293" spans="1:16" x14ac:dyDescent="0.35">
      <c r="A293" s="3">
        <f t="shared" si="36"/>
        <v>-0.2329804491320468</v>
      </c>
      <c r="B293" s="3">
        <f t="shared" si="37"/>
        <v>-1.8680522874299634E-2</v>
      </c>
      <c r="C293" s="3">
        <f t="shared" si="38"/>
        <v>-0.54594598828578422</v>
      </c>
      <c r="D293" s="3">
        <f t="shared" si="39"/>
        <v>0.30788457514720113</v>
      </c>
      <c r="E293" s="3">
        <f t="shared" si="40"/>
        <v>-0.99151874030606391</v>
      </c>
      <c r="F293" s="3">
        <f t="shared" si="41"/>
        <v>4.1681009339530867E-2</v>
      </c>
      <c r="G293" s="3">
        <f t="shared" si="42"/>
        <v>-0.9919167617808532</v>
      </c>
      <c r="J293" s="3">
        <v>2013.0833333</v>
      </c>
      <c r="K293" s="2">
        <v>17.5</v>
      </c>
      <c r="L293" s="2">
        <v>395.67469999999997</v>
      </c>
      <c r="M293" s="2">
        <v>5</v>
      </c>
      <c r="N293" s="2">
        <v>24.95674</v>
      </c>
      <c r="O293" s="2">
        <v>121.53400000000001</v>
      </c>
      <c r="P293" s="1">
        <v>24.5</v>
      </c>
    </row>
    <row r="294" spans="1:16" x14ac:dyDescent="0.35">
      <c r="A294" s="3">
        <f t="shared" si="36"/>
        <v>-1.7123338066129372</v>
      </c>
      <c r="B294" s="3">
        <f t="shared" si="37"/>
        <v>-0.44930903086070956</v>
      </c>
      <c r="C294" s="3">
        <f t="shared" si="38"/>
        <v>-0.55577809483017215</v>
      </c>
      <c r="D294" s="3">
        <f t="shared" si="39"/>
        <v>0.9876937170722212</v>
      </c>
      <c r="E294" s="3">
        <f t="shared" si="40"/>
        <v>-0.13554218966486573</v>
      </c>
      <c r="F294" s="3">
        <f t="shared" si="41"/>
        <v>0.73580667166691072</v>
      </c>
      <c r="G294" s="3">
        <f t="shared" si="42"/>
        <v>0.33258218259825284</v>
      </c>
      <c r="J294" s="3">
        <v>2012.6666667</v>
      </c>
      <c r="K294" s="2">
        <v>12.6</v>
      </c>
      <c r="L294" s="2">
        <v>383.28050000000002</v>
      </c>
      <c r="M294" s="2">
        <v>7</v>
      </c>
      <c r="N294" s="2">
        <v>24.96735</v>
      </c>
      <c r="O294" s="2">
        <v>121.54464</v>
      </c>
      <c r="P294" s="1">
        <v>42.5</v>
      </c>
    </row>
    <row r="295" spans="1:16" x14ac:dyDescent="0.35">
      <c r="A295" s="3">
        <f t="shared" si="36"/>
        <v>1.2463732633931806</v>
      </c>
      <c r="B295" s="3">
        <f t="shared" si="37"/>
        <v>0.76348146101938352</v>
      </c>
      <c r="C295" s="3">
        <f t="shared" si="38"/>
        <v>-0.59365989036642863</v>
      </c>
      <c r="D295" s="3">
        <f t="shared" si="39"/>
        <v>0.64778914610971117</v>
      </c>
      <c r="E295" s="3">
        <f t="shared" si="40"/>
        <v>0.85274364872875352</v>
      </c>
      <c r="F295" s="3">
        <f t="shared" si="41"/>
        <v>0.52443757900287091</v>
      </c>
      <c r="G295" s="3">
        <f t="shared" si="42"/>
        <v>8.8157739722492245E-3</v>
      </c>
      <c r="J295" s="3">
        <v>2013.5</v>
      </c>
      <c r="K295" s="2">
        <v>26.4</v>
      </c>
      <c r="L295" s="2">
        <v>335.52730000000003</v>
      </c>
      <c r="M295" s="2">
        <v>6</v>
      </c>
      <c r="N295" s="2">
        <v>24.979600000000001</v>
      </c>
      <c r="O295" s="2">
        <v>121.5414</v>
      </c>
      <c r="P295" s="1">
        <v>38.1</v>
      </c>
    </row>
    <row r="296" spans="1:16" x14ac:dyDescent="0.35">
      <c r="A296" s="3">
        <f t="shared" si="36"/>
        <v>6.2890506399600879E-2</v>
      </c>
      <c r="B296" s="3">
        <f t="shared" si="37"/>
        <v>4.2837835409473141E-2</v>
      </c>
      <c r="C296" s="3">
        <f t="shared" si="38"/>
        <v>0.86920346030822482</v>
      </c>
      <c r="D296" s="3">
        <f t="shared" si="39"/>
        <v>-0.37192456677781893</v>
      </c>
      <c r="E296" s="3">
        <f t="shared" si="40"/>
        <v>-0.48729127173784403</v>
      </c>
      <c r="F296" s="3">
        <f t="shared" si="41"/>
        <v>-1.3596177901723727</v>
      </c>
      <c r="G296" s="3">
        <f t="shared" si="42"/>
        <v>-1.1905916034377191</v>
      </c>
      <c r="J296" s="3">
        <v>2013.1666667</v>
      </c>
      <c r="K296" s="2">
        <v>18.2</v>
      </c>
      <c r="L296" s="2">
        <v>2179.59</v>
      </c>
      <c r="M296" s="2">
        <v>3</v>
      </c>
      <c r="N296" s="2">
        <v>24.962990000000001</v>
      </c>
      <c r="O296" s="2">
        <v>121.51251999999999</v>
      </c>
      <c r="P296" s="1">
        <v>21.8</v>
      </c>
    </row>
    <row r="297" spans="1:16" x14ac:dyDescent="0.35">
      <c r="A297" s="3">
        <f t="shared" si="36"/>
        <v>-1.4164632061256266</v>
      </c>
      <c r="B297" s="3">
        <f t="shared" si="37"/>
        <v>-0.45809736775839133</v>
      </c>
      <c r="C297" s="3">
        <f t="shared" si="38"/>
        <v>4.8033524543963445E-2</v>
      </c>
      <c r="D297" s="3">
        <f t="shared" si="39"/>
        <v>-3.2019995815308906E-2</v>
      </c>
      <c r="E297" s="3">
        <f t="shared" si="40"/>
        <v>1.8337686115746936</v>
      </c>
      <c r="F297" s="3">
        <f t="shared" si="41"/>
        <v>7.8213938935269608E-2</v>
      </c>
      <c r="G297" s="3">
        <f t="shared" si="42"/>
        <v>-0.28551732477866326</v>
      </c>
      <c r="J297" s="3">
        <v>2012.75</v>
      </c>
      <c r="K297" s="2">
        <v>12.5</v>
      </c>
      <c r="L297" s="2">
        <v>1144.4359999999999</v>
      </c>
      <c r="M297" s="2">
        <v>4</v>
      </c>
      <c r="N297" s="2">
        <v>24.991759999999999</v>
      </c>
      <c r="O297" s="2">
        <v>121.53456</v>
      </c>
      <c r="P297" s="1">
        <v>34.1</v>
      </c>
    </row>
    <row r="298" spans="1:16" x14ac:dyDescent="0.35">
      <c r="A298" s="3">
        <f t="shared" si="36"/>
        <v>-1.1205926056383158</v>
      </c>
      <c r="B298" s="3">
        <f t="shared" si="37"/>
        <v>1.5104900973223394</v>
      </c>
      <c r="C298" s="3">
        <f t="shared" si="38"/>
        <v>-0.41000887706701783</v>
      </c>
      <c r="D298" s="3">
        <f t="shared" si="39"/>
        <v>-3.2019995815308906E-2</v>
      </c>
      <c r="E298" s="3">
        <f t="shared" si="40"/>
        <v>8.0670548857264462E-2</v>
      </c>
      <c r="F298" s="3">
        <f t="shared" si="41"/>
        <v>0.81148202583037321</v>
      </c>
      <c r="G298" s="3">
        <f t="shared" si="42"/>
        <v>-0.69758366302994079</v>
      </c>
      <c r="J298" s="3">
        <v>2012.8333333</v>
      </c>
      <c r="K298" s="2">
        <v>34.9</v>
      </c>
      <c r="L298" s="2">
        <v>567.03489999999999</v>
      </c>
      <c r="M298" s="2">
        <v>4</v>
      </c>
      <c r="N298" s="2">
        <v>24.970030000000001</v>
      </c>
      <c r="O298" s="2">
        <v>121.5458</v>
      </c>
      <c r="P298" s="1">
        <v>28.5</v>
      </c>
    </row>
    <row r="299" spans="1:16" x14ac:dyDescent="0.35">
      <c r="A299" s="3">
        <f t="shared" si="36"/>
        <v>0.65463170737422227</v>
      </c>
      <c r="B299" s="3">
        <f t="shared" si="37"/>
        <v>-8.8987218055754366E-2</v>
      </c>
      <c r="C299" s="3">
        <f t="shared" si="38"/>
        <v>2.3783646238127125</v>
      </c>
      <c r="D299" s="3">
        <f t="shared" si="39"/>
        <v>-1.391638279665349</v>
      </c>
      <c r="E299" s="3">
        <f t="shared" si="40"/>
        <v>-2.2169931799140254</v>
      </c>
      <c r="F299" s="3">
        <f t="shared" si="41"/>
        <v>-1.9278353201413381</v>
      </c>
      <c r="G299" s="3">
        <f t="shared" si="42"/>
        <v>-1.5658663043451326</v>
      </c>
      <c r="J299" s="3">
        <v>2013.3333333</v>
      </c>
      <c r="K299" s="2">
        <v>16.7</v>
      </c>
      <c r="L299" s="2">
        <v>4082.0149999999999</v>
      </c>
      <c r="M299" s="2">
        <v>0</v>
      </c>
      <c r="N299" s="2">
        <v>24.941549999999999</v>
      </c>
      <c r="O299" s="2">
        <v>121.50381</v>
      </c>
      <c r="P299" s="1">
        <v>16.7</v>
      </c>
    </row>
    <row r="300" spans="1:16" x14ac:dyDescent="0.35">
      <c r="A300" s="3">
        <f t="shared" si="36"/>
        <v>6.2890506399600879E-2</v>
      </c>
      <c r="B300" s="3">
        <f t="shared" si="37"/>
        <v>1.3610883700617487</v>
      </c>
      <c r="C300" s="3">
        <f t="shared" si="38"/>
        <v>-0.7632646405324216</v>
      </c>
      <c r="D300" s="3">
        <f t="shared" si="39"/>
        <v>2.0074074299597511</v>
      </c>
      <c r="E300" s="3">
        <f t="shared" si="40"/>
        <v>1.0286181897652427</v>
      </c>
      <c r="F300" s="3">
        <f t="shared" si="41"/>
        <v>0.47159530583686099</v>
      </c>
      <c r="G300" s="3">
        <f t="shared" si="42"/>
        <v>0.59748197147407411</v>
      </c>
      <c r="J300" s="3">
        <v>2013.1666667</v>
      </c>
      <c r="K300" s="2">
        <v>33.200000000000003</v>
      </c>
      <c r="L300" s="2">
        <v>121.72620000000001</v>
      </c>
      <c r="M300" s="2">
        <v>10</v>
      </c>
      <c r="N300" s="2">
        <v>24.981780000000001</v>
      </c>
      <c r="O300" s="2">
        <v>121.54058999999999</v>
      </c>
      <c r="P300" s="1">
        <v>46.1</v>
      </c>
    </row>
    <row r="301" spans="1:16" x14ac:dyDescent="0.35">
      <c r="A301" s="3">
        <f t="shared" si="36"/>
        <v>-0.2329804491320468</v>
      </c>
      <c r="B301" s="3">
        <f t="shared" si="37"/>
        <v>-1.3369310575265747</v>
      </c>
      <c r="C301" s="3">
        <f t="shared" si="38"/>
        <v>-0.73588210243402208</v>
      </c>
      <c r="D301" s="3">
        <f t="shared" si="39"/>
        <v>-3.2019995815308906E-2</v>
      </c>
      <c r="E301" s="3">
        <f t="shared" si="40"/>
        <v>-0.16700598370347081</v>
      </c>
      <c r="F301" s="3">
        <f t="shared" si="41"/>
        <v>0.42788626507001748</v>
      </c>
      <c r="G301" s="3">
        <f t="shared" si="42"/>
        <v>-7.9484155653024718E-2</v>
      </c>
      <c r="J301" s="3">
        <v>2013.0833333</v>
      </c>
      <c r="K301" s="2">
        <v>2.5</v>
      </c>
      <c r="L301" s="2">
        <v>156.24420000000001</v>
      </c>
      <c r="M301" s="2">
        <v>4</v>
      </c>
      <c r="N301" s="2">
        <v>24.96696</v>
      </c>
      <c r="O301" s="2">
        <v>121.53992</v>
      </c>
      <c r="P301" s="2">
        <v>36.9</v>
      </c>
    </row>
    <row r="302" spans="1:16" x14ac:dyDescent="0.35">
      <c r="A302" s="3">
        <f t="shared" si="36"/>
        <v>-1.4164632061256266</v>
      </c>
      <c r="B302" s="3">
        <f t="shared" si="37"/>
        <v>1.7829285411504763</v>
      </c>
      <c r="C302" s="3">
        <f t="shared" si="38"/>
        <v>-0.49350197843761778</v>
      </c>
      <c r="D302" s="3">
        <f t="shared" si="39"/>
        <v>-1.391638279665349</v>
      </c>
      <c r="E302" s="3">
        <f t="shared" si="40"/>
        <v>0.26299920149146766</v>
      </c>
      <c r="F302" s="3">
        <f t="shared" si="41"/>
        <v>7.1037827765091946E-2</v>
      </c>
      <c r="G302" s="3">
        <f t="shared" si="42"/>
        <v>-0.16778408527829813</v>
      </c>
      <c r="J302" s="3">
        <v>2012.75</v>
      </c>
      <c r="K302" s="2">
        <v>38</v>
      </c>
      <c r="L302" s="2">
        <v>461.78480000000002</v>
      </c>
      <c r="M302" s="2">
        <v>0</v>
      </c>
      <c r="N302" s="2">
        <v>24.972290000000001</v>
      </c>
      <c r="O302" s="2">
        <v>121.53445000000001</v>
      </c>
      <c r="P302" s="2">
        <v>35.700000000000003</v>
      </c>
    </row>
    <row r="303" spans="1:16" x14ac:dyDescent="0.35">
      <c r="A303" s="3">
        <f t="shared" si="36"/>
        <v>1.2463732633931806</v>
      </c>
      <c r="B303" s="3">
        <f t="shared" si="37"/>
        <v>-0.10656389185111798</v>
      </c>
      <c r="C303" s="3">
        <f t="shared" si="38"/>
        <v>0.95521198233054883</v>
      </c>
      <c r="D303" s="3">
        <f t="shared" si="39"/>
        <v>-0.37192456677781893</v>
      </c>
      <c r="E303" s="3">
        <f t="shared" si="40"/>
        <v>-0.82129154691732376</v>
      </c>
      <c r="F303" s="3">
        <f t="shared" si="41"/>
        <v>-1.2898137996940224</v>
      </c>
      <c r="G303" s="3">
        <f t="shared" si="42"/>
        <v>-1.0875750188748998</v>
      </c>
      <c r="J303" s="3">
        <v>2013.5</v>
      </c>
      <c r="K303" s="2">
        <v>16.5</v>
      </c>
      <c r="L303" s="2">
        <v>2288.011</v>
      </c>
      <c r="M303" s="2">
        <v>3</v>
      </c>
      <c r="N303" s="2">
        <v>24.958850000000002</v>
      </c>
      <c r="O303" s="2">
        <v>121.51358999999999</v>
      </c>
      <c r="P303" s="2">
        <v>23.2</v>
      </c>
    </row>
    <row r="304" spans="1:16" x14ac:dyDescent="0.35">
      <c r="A304" s="3">
        <f t="shared" si="36"/>
        <v>1.2463732633931806</v>
      </c>
      <c r="B304" s="3">
        <f t="shared" si="37"/>
        <v>1.8092935518435216</v>
      </c>
      <c r="C304" s="3">
        <f t="shared" si="38"/>
        <v>-0.5110131424895763</v>
      </c>
      <c r="D304" s="3">
        <f t="shared" si="39"/>
        <v>-1.391638279665349</v>
      </c>
      <c r="E304" s="3">
        <f t="shared" si="40"/>
        <v>0.20813925291104171</v>
      </c>
      <c r="F304" s="3">
        <f t="shared" si="41"/>
        <v>5.6685605422882458E-2</v>
      </c>
      <c r="G304" s="3">
        <f t="shared" si="42"/>
        <v>3.089075637856745E-2</v>
      </c>
      <c r="J304" s="3">
        <v>2013.5</v>
      </c>
      <c r="K304" s="2">
        <v>38.299999999999997</v>
      </c>
      <c r="L304" s="2">
        <v>439.71050000000002</v>
      </c>
      <c r="M304" s="2">
        <v>0</v>
      </c>
      <c r="N304" s="2">
        <v>24.971609999999998</v>
      </c>
      <c r="O304" s="2">
        <v>121.53422999999999</v>
      </c>
      <c r="P304" s="2">
        <v>38.4</v>
      </c>
    </row>
    <row r="305" spans="1:16" x14ac:dyDescent="0.35">
      <c r="A305" s="3">
        <f t="shared" si="36"/>
        <v>0.95050266290586993</v>
      </c>
      <c r="B305" s="3">
        <f t="shared" si="37"/>
        <v>0.20102789956774622</v>
      </c>
      <c r="C305" s="3">
        <f t="shared" si="38"/>
        <v>0.43011583891559241</v>
      </c>
      <c r="D305" s="3">
        <f t="shared" si="39"/>
        <v>-0.37192456677781893</v>
      </c>
      <c r="E305" s="3">
        <f t="shared" si="40"/>
        <v>-0.22670651598196731</v>
      </c>
      <c r="F305" s="3">
        <f t="shared" si="41"/>
        <v>-1.0882303131721454</v>
      </c>
      <c r="G305" s="3">
        <f t="shared" si="42"/>
        <v>-0.63135871581098557</v>
      </c>
      <c r="J305" s="3">
        <v>2013.4166667</v>
      </c>
      <c r="K305" s="2">
        <v>20</v>
      </c>
      <c r="L305" s="2">
        <v>1626.0830000000001</v>
      </c>
      <c r="M305" s="2">
        <v>3</v>
      </c>
      <c r="N305" s="2">
        <v>24.96622</v>
      </c>
      <c r="O305" s="2">
        <v>121.51667999999999</v>
      </c>
      <c r="P305" s="2">
        <v>29.4</v>
      </c>
    </row>
    <row r="306" spans="1:16" x14ac:dyDescent="0.35">
      <c r="A306" s="3">
        <f t="shared" si="36"/>
        <v>-0.2329804491320468</v>
      </c>
      <c r="B306" s="3">
        <f t="shared" si="37"/>
        <v>-0.13292890254416354</v>
      </c>
      <c r="C306" s="3">
        <f t="shared" si="38"/>
        <v>-0.63031154215654706</v>
      </c>
      <c r="D306" s="3">
        <f t="shared" si="39"/>
        <v>0.30788457514720113</v>
      </c>
      <c r="E306" s="3">
        <f t="shared" si="40"/>
        <v>1.0487872885080631</v>
      </c>
      <c r="F306" s="3">
        <f t="shared" si="41"/>
        <v>0.66013131750344811</v>
      </c>
      <c r="G306" s="3">
        <f t="shared" si="42"/>
        <v>1.2523731161948544</v>
      </c>
      <c r="J306" s="3">
        <v>2013.0833333</v>
      </c>
      <c r="K306" s="2">
        <v>16.2</v>
      </c>
      <c r="L306" s="2">
        <v>289.32479999999998</v>
      </c>
      <c r="M306" s="2">
        <v>5</v>
      </c>
      <c r="N306" s="2">
        <v>24.982030000000002</v>
      </c>
      <c r="O306" s="2">
        <v>121.54348</v>
      </c>
      <c r="P306" s="2">
        <v>55</v>
      </c>
    </row>
    <row r="307" spans="1:16" x14ac:dyDescent="0.35">
      <c r="A307" s="3">
        <f t="shared" si="36"/>
        <v>1.2463732633931806</v>
      </c>
      <c r="B307" s="3">
        <f t="shared" si="37"/>
        <v>-0.29111896670243648</v>
      </c>
      <c r="C307" s="3">
        <f t="shared" si="38"/>
        <v>-0.72498548960670217</v>
      </c>
      <c r="D307" s="3">
        <f t="shared" si="39"/>
        <v>-1.0517337087028391</v>
      </c>
      <c r="E307" s="3">
        <f t="shared" si="40"/>
        <v>0.37594615445074658</v>
      </c>
      <c r="F307" s="3">
        <f t="shared" si="41"/>
        <v>-0.23296833637475073</v>
      </c>
      <c r="G307" s="3">
        <f t="shared" si="42"/>
        <v>0.89917339769375948</v>
      </c>
      <c r="J307" s="3">
        <v>2013.5</v>
      </c>
      <c r="K307" s="2">
        <v>14.4</v>
      </c>
      <c r="L307" s="2">
        <v>169.9803</v>
      </c>
      <c r="M307" s="2">
        <v>1</v>
      </c>
      <c r="N307" s="2">
        <v>24.973690000000001</v>
      </c>
      <c r="O307" s="2">
        <v>121.52979000000001</v>
      </c>
      <c r="P307" s="2">
        <v>50.2</v>
      </c>
    </row>
    <row r="308" spans="1:16" x14ac:dyDescent="0.35">
      <c r="A308" s="3">
        <f t="shared" si="36"/>
        <v>-1.1205926056383158</v>
      </c>
      <c r="B308" s="3">
        <f t="shared" si="37"/>
        <v>-0.65144077950739165</v>
      </c>
      <c r="C308" s="3">
        <f t="shared" si="38"/>
        <v>1.5833960279537771</v>
      </c>
      <c r="D308" s="3">
        <f t="shared" si="39"/>
        <v>-1.391638279665349</v>
      </c>
      <c r="E308" s="3">
        <f t="shared" si="40"/>
        <v>-1.1641662255438394</v>
      </c>
      <c r="F308" s="3">
        <f t="shared" si="41"/>
        <v>2.14689107732005</v>
      </c>
      <c r="G308" s="3">
        <f t="shared" si="42"/>
        <v>-0.97720010684330771</v>
      </c>
      <c r="J308" s="3">
        <v>2012.8333333</v>
      </c>
      <c r="K308" s="2">
        <v>10.3</v>
      </c>
      <c r="L308" s="2">
        <v>3079.89</v>
      </c>
      <c r="M308" s="2">
        <v>0</v>
      </c>
      <c r="N308" s="2">
        <v>24.954599999999999</v>
      </c>
      <c r="O308" s="2">
        <v>121.56627</v>
      </c>
      <c r="P308" s="2">
        <v>24.7</v>
      </c>
    </row>
    <row r="309" spans="1:16" x14ac:dyDescent="0.35">
      <c r="A309" s="3">
        <f t="shared" si="36"/>
        <v>0.95050266290586993</v>
      </c>
      <c r="B309" s="3">
        <f t="shared" si="37"/>
        <v>-0.11535222874879994</v>
      </c>
      <c r="C309" s="3">
        <f t="shared" si="38"/>
        <v>-0.63031154215654706</v>
      </c>
      <c r="D309" s="3">
        <f t="shared" si="39"/>
        <v>0.30788457514720113</v>
      </c>
      <c r="E309" s="3">
        <f t="shared" si="40"/>
        <v>1.0487872885080631</v>
      </c>
      <c r="F309" s="3">
        <f t="shared" si="41"/>
        <v>0.66013131750344811</v>
      </c>
      <c r="G309" s="3">
        <f t="shared" si="42"/>
        <v>1.105206566819398</v>
      </c>
      <c r="J309" s="3">
        <v>2013.4166667</v>
      </c>
      <c r="K309" s="2">
        <v>16.399999999999999</v>
      </c>
      <c r="L309" s="2">
        <v>289.32479999999998</v>
      </c>
      <c r="M309" s="2">
        <v>5</v>
      </c>
      <c r="N309" s="2">
        <v>24.982030000000002</v>
      </c>
      <c r="O309" s="2">
        <v>121.54348</v>
      </c>
      <c r="P309" s="2">
        <v>53</v>
      </c>
    </row>
    <row r="310" spans="1:16" x14ac:dyDescent="0.35">
      <c r="A310" s="3">
        <f t="shared" si="36"/>
        <v>0.3587611068869116</v>
      </c>
      <c r="B310" s="3">
        <f t="shared" si="37"/>
        <v>1.1062266000289751</v>
      </c>
      <c r="C310" s="3">
        <f t="shared" si="38"/>
        <v>0.14346069407895642</v>
      </c>
      <c r="D310" s="3">
        <f t="shared" si="39"/>
        <v>-1.391638279665349</v>
      </c>
      <c r="E310" s="3">
        <f t="shared" si="40"/>
        <v>-1.629669024525775</v>
      </c>
      <c r="F310" s="3">
        <f t="shared" si="41"/>
        <v>-0.24927767994502192</v>
      </c>
      <c r="G310" s="3">
        <f t="shared" si="42"/>
        <v>-1.3892664450945849</v>
      </c>
      <c r="J310" s="3">
        <v>2013.25</v>
      </c>
      <c r="K310" s="2">
        <v>30.3</v>
      </c>
      <c r="L310" s="2">
        <v>1264.73</v>
      </c>
      <c r="M310" s="2">
        <v>0</v>
      </c>
      <c r="N310" s="2">
        <v>24.948830000000001</v>
      </c>
      <c r="O310" s="2">
        <v>121.52954</v>
      </c>
      <c r="P310" s="2">
        <v>19.100000000000001</v>
      </c>
    </row>
    <row r="311" spans="1:16" x14ac:dyDescent="0.35">
      <c r="A311" s="3">
        <f t="shared" si="36"/>
        <v>1.5422438638804914</v>
      </c>
      <c r="B311" s="3">
        <f t="shared" si="37"/>
        <v>-0.11535222874879994</v>
      </c>
      <c r="C311" s="3">
        <f t="shared" si="38"/>
        <v>0.44393165337534463</v>
      </c>
      <c r="D311" s="3">
        <f t="shared" si="39"/>
        <v>-0.71182913774032897</v>
      </c>
      <c r="E311" s="3">
        <f t="shared" si="40"/>
        <v>-1.2174126462246218</v>
      </c>
      <c r="F311" s="3">
        <f t="shared" si="41"/>
        <v>1.1989920290468523</v>
      </c>
      <c r="G311" s="3">
        <f t="shared" si="42"/>
        <v>-0.97720010684330771</v>
      </c>
      <c r="J311" s="3">
        <v>2013.5833333</v>
      </c>
      <c r="K311" s="2">
        <v>16.399999999999999</v>
      </c>
      <c r="L311" s="2">
        <v>1643.499</v>
      </c>
      <c r="M311" s="2">
        <v>2</v>
      </c>
      <c r="N311" s="2">
        <v>24.953939999999999</v>
      </c>
      <c r="O311" s="2">
        <v>121.55174</v>
      </c>
      <c r="P311" s="2">
        <v>24.7</v>
      </c>
    </row>
    <row r="312" spans="1:16" x14ac:dyDescent="0.35">
      <c r="A312" s="3">
        <f t="shared" si="36"/>
        <v>6.2890506399600879E-2</v>
      </c>
      <c r="B312" s="3">
        <f t="shared" si="37"/>
        <v>0.31527627923761015</v>
      </c>
      <c r="C312" s="3">
        <f t="shared" si="38"/>
        <v>-0.43320272295650702</v>
      </c>
      <c r="D312" s="3">
        <f t="shared" si="39"/>
        <v>-3.2019995815308906E-2</v>
      </c>
      <c r="E312" s="3">
        <f t="shared" si="40"/>
        <v>0.42112493563445819</v>
      </c>
      <c r="F312" s="3">
        <f t="shared" si="41"/>
        <v>0.31176373885376568</v>
      </c>
      <c r="G312" s="3">
        <f t="shared" si="42"/>
        <v>0.31050720019193462</v>
      </c>
      <c r="J312" s="3">
        <v>2013.1666667</v>
      </c>
      <c r="K312" s="2">
        <v>21.3</v>
      </c>
      <c r="L312" s="2">
        <v>537.7971</v>
      </c>
      <c r="M312" s="2">
        <v>4</v>
      </c>
      <c r="N312" s="2">
        <v>24.974250000000001</v>
      </c>
      <c r="O312" s="2">
        <v>121.53814</v>
      </c>
      <c r="P312" s="2">
        <v>42.2</v>
      </c>
    </row>
    <row r="313" spans="1:16" x14ac:dyDescent="0.35">
      <c r="A313" s="3">
        <f t="shared" si="36"/>
        <v>1.5422438638804914</v>
      </c>
      <c r="B313" s="3">
        <f t="shared" si="37"/>
        <v>1.5544317818107485</v>
      </c>
      <c r="C313" s="3">
        <f t="shared" si="38"/>
        <v>-0.60714419191490787</v>
      </c>
      <c r="D313" s="3">
        <f t="shared" si="39"/>
        <v>1.6675028589972412</v>
      </c>
      <c r="E313" s="3">
        <f t="shared" si="40"/>
        <v>0.13553049743740378</v>
      </c>
      <c r="F313" s="3">
        <f t="shared" si="41"/>
        <v>0.47811904326496946</v>
      </c>
      <c r="G313" s="3">
        <f t="shared" si="42"/>
        <v>2.9447884340126009</v>
      </c>
      <c r="J313" s="3">
        <v>2013.5833333</v>
      </c>
      <c r="K313" s="2">
        <v>35.4</v>
      </c>
      <c r="L313" s="2">
        <v>318.5292</v>
      </c>
      <c r="M313" s="2">
        <v>9</v>
      </c>
      <c r="N313" s="2">
        <v>24.97071</v>
      </c>
      <c r="O313" s="2">
        <v>121.54069</v>
      </c>
      <c r="P313" s="2">
        <v>78</v>
      </c>
    </row>
    <row r="314" spans="1:16" x14ac:dyDescent="0.35">
      <c r="A314" s="3">
        <f t="shared" si="36"/>
        <v>0.65463170737422227</v>
      </c>
      <c r="B314" s="3">
        <f t="shared" si="37"/>
        <v>-0.82720751746102827</v>
      </c>
      <c r="C314" s="3">
        <f t="shared" si="38"/>
        <v>-0.77668389288558048</v>
      </c>
      <c r="D314" s="3">
        <f t="shared" si="39"/>
        <v>0.30788457514720113</v>
      </c>
      <c r="E314" s="3">
        <f t="shared" si="40"/>
        <v>-0.18475479059696942</v>
      </c>
      <c r="F314" s="3">
        <f t="shared" si="41"/>
        <v>0.47681429577990397</v>
      </c>
      <c r="G314" s="3">
        <f t="shared" si="42"/>
        <v>0.35465716500457106</v>
      </c>
      <c r="J314" s="3">
        <v>2013.3333333</v>
      </c>
      <c r="K314" s="2">
        <v>8.3000000000000007</v>
      </c>
      <c r="L314" s="2">
        <v>104.81010000000001</v>
      </c>
      <c r="M314" s="2">
        <v>5</v>
      </c>
      <c r="N314" s="2">
        <v>24.966740000000001</v>
      </c>
      <c r="O314" s="2">
        <v>121.54067000000001</v>
      </c>
      <c r="P314" s="2">
        <v>42.8</v>
      </c>
    </row>
    <row r="315" spans="1:16" x14ac:dyDescent="0.35">
      <c r="A315" s="3">
        <f t="shared" si="36"/>
        <v>0.3587611068869116</v>
      </c>
      <c r="B315" s="3">
        <f t="shared" si="37"/>
        <v>-1.2314710147543928</v>
      </c>
      <c r="C315" s="3">
        <f t="shared" si="38"/>
        <v>-0.4013409924622906</v>
      </c>
      <c r="D315" s="3">
        <f t="shared" si="39"/>
        <v>0.64778914610971117</v>
      </c>
      <c r="E315" s="3">
        <f t="shared" si="40"/>
        <v>0.24040981089961186</v>
      </c>
      <c r="F315" s="3">
        <f t="shared" si="41"/>
        <v>0.90411909730617612</v>
      </c>
      <c r="G315" s="3">
        <f t="shared" si="42"/>
        <v>0.26635723537929762</v>
      </c>
      <c r="J315" s="3">
        <v>2013.25</v>
      </c>
      <c r="K315" s="2">
        <v>3.7</v>
      </c>
      <c r="L315" s="2">
        <v>577.9615</v>
      </c>
      <c r="M315" s="2">
        <v>6</v>
      </c>
      <c r="N315" s="2">
        <v>24.972010000000001</v>
      </c>
      <c r="O315" s="2">
        <v>121.54722</v>
      </c>
      <c r="P315" s="2">
        <v>41.6</v>
      </c>
    </row>
    <row r="316" spans="1:16" x14ac:dyDescent="0.35">
      <c r="A316" s="3">
        <f t="shared" si="36"/>
        <v>-0.2329804491320468</v>
      </c>
      <c r="B316" s="3">
        <f t="shared" si="37"/>
        <v>-0.18565892393025452</v>
      </c>
      <c r="C316" s="3">
        <f t="shared" si="38"/>
        <v>0.53350280876576406</v>
      </c>
      <c r="D316" s="3">
        <f t="shared" si="39"/>
        <v>-0.71182913774032897</v>
      </c>
      <c r="E316" s="3">
        <f t="shared" si="40"/>
        <v>1.1431786706238785</v>
      </c>
      <c r="F316" s="3">
        <f t="shared" si="41"/>
        <v>-0.99428849421034993</v>
      </c>
      <c r="G316" s="3">
        <f t="shared" si="42"/>
        <v>-0.78588359265521446</v>
      </c>
      <c r="J316" s="3">
        <v>2013.0833333</v>
      </c>
      <c r="K316" s="2">
        <v>15.6</v>
      </c>
      <c r="L316" s="2">
        <v>1756.4110000000001</v>
      </c>
      <c r="M316" s="2">
        <v>2</v>
      </c>
      <c r="N316" s="2">
        <v>24.9832</v>
      </c>
      <c r="O316" s="2">
        <v>121.51812</v>
      </c>
      <c r="P316" s="2">
        <v>27.3</v>
      </c>
    </row>
    <row r="317" spans="1:16" x14ac:dyDescent="0.35">
      <c r="A317" s="3">
        <f t="shared" si="36"/>
        <v>0.3587611068869116</v>
      </c>
      <c r="B317" s="3">
        <f t="shared" si="37"/>
        <v>-0.38779067257693661</v>
      </c>
      <c r="C317" s="3">
        <f t="shared" si="38"/>
        <v>-0.66100667086249343</v>
      </c>
      <c r="D317" s="3">
        <f t="shared" si="39"/>
        <v>0.9876937170722212</v>
      </c>
      <c r="E317" s="3">
        <f t="shared" si="40"/>
        <v>-0.23961473917739537</v>
      </c>
      <c r="F317" s="3">
        <f t="shared" si="41"/>
        <v>0.62686025662083655</v>
      </c>
      <c r="G317" s="3">
        <f t="shared" si="42"/>
        <v>0.29579054525438875</v>
      </c>
      <c r="J317" s="3">
        <v>2013.25</v>
      </c>
      <c r="K317" s="2">
        <v>13.3</v>
      </c>
      <c r="L317" s="2">
        <v>250.631</v>
      </c>
      <c r="M317" s="2">
        <v>7</v>
      </c>
      <c r="N317" s="2">
        <v>24.966059999999999</v>
      </c>
      <c r="O317" s="2">
        <v>121.54297</v>
      </c>
      <c r="P317" s="2">
        <v>42</v>
      </c>
    </row>
    <row r="318" spans="1:16" x14ac:dyDescent="0.35">
      <c r="A318" s="3">
        <f t="shared" si="36"/>
        <v>-1.4164632061256266</v>
      </c>
      <c r="B318" s="3">
        <f t="shared" si="37"/>
        <v>-0.18565892393025452</v>
      </c>
      <c r="C318" s="3">
        <f t="shared" si="38"/>
        <v>-0.26267086310062465</v>
      </c>
      <c r="D318" s="3">
        <f t="shared" si="39"/>
        <v>-0.71182913774032897</v>
      </c>
      <c r="E318" s="3">
        <f t="shared" si="40"/>
        <v>0.71962759702665402</v>
      </c>
      <c r="F318" s="3">
        <f t="shared" si="41"/>
        <v>7.4952070221215375E-2</v>
      </c>
      <c r="G318" s="3">
        <f t="shared" si="42"/>
        <v>-3.5334190840387747E-2</v>
      </c>
      <c r="J318" s="3">
        <v>2012.75</v>
      </c>
      <c r="K318" s="2">
        <v>15.6</v>
      </c>
      <c r="L318" s="2">
        <v>752.76689999999996</v>
      </c>
      <c r="M318" s="2">
        <v>2</v>
      </c>
      <c r="N318" s="2">
        <v>24.97795</v>
      </c>
      <c r="O318" s="2">
        <v>121.53451</v>
      </c>
      <c r="P318" s="2">
        <v>37.5</v>
      </c>
    </row>
    <row r="319" spans="1:16" x14ac:dyDescent="0.35">
      <c r="A319" s="3">
        <f t="shared" si="36"/>
        <v>0.65463170737422227</v>
      </c>
      <c r="B319" s="3">
        <f t="shared" si="37"/>
        <v>-0.9326675602332104</v>
      </c>
      <c r="C319" s="3">
        <f t="shared" si="38"/>
        <v>-0.55873148695429131</v>
      </c>
      <c r="D319" s="3">
        <f t="shared" si="39"/>
        <v>2.0074074299597511</v>
      </c>
      <c r="E319" s="3">
        <f t="shared" si="40"/>
        <v>1.1617342414670555</v>
      </c>
      <c r="F319" s="3">
        <f t="shared" si="41"/>
        <v>0.27784030422908496</v>
      </c>
      <c r="G319" s="3">
        <f t="shared" si="42"/>
        <v>0.86974008781866785</v>
      </c>
      <c r="J319" s="3">
        <v>2013.3333333</v>
      </c>
      <c r="K319" s="2">
        <v>7.1</v>
      </c>
      <c r="L319" s="2">
        <v>379.5575</v>
      </c>
      <c r="M319" s="2">
        <v>10</v>
      </c>
      <c r="N319" s="2">
        <v>24.983429999999998</v>
      </c>
      <c r="O319" s="2">
        <v>121.53762</v>
      </c>
      <c r="P319" s="2">
        <v>49.8</v>
      </c>
    </row>
    <row r="320" spans="1:16" x14ac:dyDescent="0.35">
      <c r="A320" s="3">
        <f t="shared" si="36"/>
        <v>0.3587611068869116</v>
      </c>
      <c r="B320" s="3">
        <f t="shared" si="37"/>
        <v>1.4841250866292941</v>
      </c>
      <c r="C320" s="3">
        <f t="shared" si="38"/>
        <v>-0.64351692544801842</v>
      </c>
      <c r="D320" s="3">
        <f t="shared" si="39"/>
        <v>0.30788457514720113</v>
      </c>
      <c r="E320" s="3">
        <f t="shared" si="40"/>
        <v>-1.081876302673487</v>
      </c>
      <c r="F320" s="3">
        <f t="shared" si="41"/>
        <v>0.34960141593549698</v>
      </c>
      <c r="G320" s="3">
        <f t="shared" si="42"/>
        <v>-0.81531690253030586</v>
      </c>
      <c r="J320" s="3">
        <v>2013.25</v>
      </c>
      <c r="K320" s="2">
        <v>34.6</v>
      </c>
      <c r="L320" s="2">
        <v>272.67829999999998</v>
      </c>
      <c r="M320" s="2">
        <v>5</v>
      </c>
      <c r="N320" s="2">
        <v>24.95562</v>
      </c>
      <c r="O320" s="2">
        <v>121.53872</v>
      </c>
      <c r="P320" s="2">
        <v>26.9</v>
      </c>
    </row>
    <row r="321" spans="1:16" x14ac:dyDescent="0.35">
      <c r="A321" s="3">
        <f t="shared" si="36"/>
        <v>-1.4164632061256266</v>
      </c>
      <c r="B321" s="3">
        <f t="shared" si="37"/>
        <v>-0.37021399878157302</v>
      </c>
      <c r="C321" s="3">
        <f t="shared" si="38"/>
        <v>2.4698571103136922</v>
      </c>
      <c r="D321" s="3">
        <f t="shared" si="39"/>
        <v>-1.391638279665349</v>
      </c>
      <c r="E321" s="3">
        <f t="shared" si="40"/>
        <v>-2.4348194463355126</v>
      </c>
      <c r="F321" s="3">
        <f t="shared" si="41"/>
        <v>-1.9265305726562727</v>
      </c>
      <c r="G321" s="3">
        <f t="shared" si="42"/>
        <v>-1.426058082438449</v>
      </c>
      <c r="J321" s="3">
        <v>2012.75</v>
      </c>
      <c r="K321" s="2">
        <v>13.5</v>
      </c>
      <c r="L321" s="2">
        <v>4197.3490000000002</v>
      </c>
      <c r="M321" s="2">
        <v>0</v>
      </c>
      <c r="N321" s="2">
        <v>24.938849999999999</v>
      </c>
      <c r="O321" s="2">
        <v>121.50382999999999</v>
      </c>
      <c r="P321" s="2">
        <v>18.600000000000001</v>
      </c>
    </row>
    <row r="322" spans="1:16" x14ac:dyDescent="0.35">
      <c r="A322" s="3">
        <f t="shared" ref="A322:A385" si="43">(J322-J$415)/J$416</f>
        <v>-0.8247216501066682</v>
      </c>
      <c r="B322" s="3">
        <f t="shared" ref="B322:B385" si="44">(K322-K$415)/K$416</f>
        <v>-7.1410544260390757E-2</v>
      </c>
      <c r="C322" s="3">
        <f t="shared" ref="C322:C385" si="45">(L322-L$415)/L$416</f>
        <v>-9.450861850500443E-2</v>
      </c>
      <c r="D322" s="3">
        <f t="shared" ref="D322:D385" si="46">(M322-M$415)/M$416</f>
        <v>-3.2019995815308906E-2</v>
      </c>
      <c r="E322" s="3">
        <f t="shared" ref="E322:E385" si="47">(N322-N$415)/N$416</f>
        <v>1.5885123708632802</v>
      </c>
      <c r="F322" s="3">
        <f t="shared" ref="F322:F385" si="48">(O322-O$415)/O$416</f>
        <v>4.8857120509708529E-2</v>
      </c>
      <c r="G322" s="3">
        <f t="shared" ref="G322:G385" si="49">(P322-P$415)/P$416</f>
        <v>-2.0617535902841915E-2</v>
      </c>
      <c r="J322" s="3">
        <v>2012.9166667</v>
      </c>
      <c r="K322" s="2">
        <v>16.899999999999999</v>
      </c>
      <c r="L322" s="2">
        <v>964.74959999999999</v>
      </c>
      <c r="M322" s="2">
        <v>4</v>
      </c>
      <c r="N322" s="2">
        <v>24.988720000000001</v>
      </c>
      <c r="O322" s="2">
        <v>121.53411</v>
      </c>
      <c r="P322" s="2">
        <v>37.700000000000003</v>
      </c>
    </row>
    <row r="323" spans="1:16" x14ac:dyDescent="0.35">
      <c r="A323" s="3">
        <f t="shared" si="43"/>
        <v>-0.52885104961935747</v>
      </c>
      <c r="B323" s="3">
        <f t="shared" si="44"/>
        <v>-0.42294402016766397</v>
      </c>
      <c r="C323" s="3">
        <f t="shared" si="45"/>
        <v>-0.71110145282015047</v>
      </c>
      <c r="D323" s="3">
        <f t="shared" si="46"/>
        <v>-1.0517337087028391</v>
      </c>
      <c r="E323" s="3">
        <f t="shared" si="47"/>
        <v>0.39127466949520995</v>
      </c>
      <c r="F323" s="3">
        <f t="shared" si="48"/>
        <v>-0.23166358888968527</v>
      </c>
      <c r="G323" s="3">
        <f t="shared" si="49"/>
        <v>-0.35910059946639133</v>
      </c>
      <c r="J323" s="3">
        <v>2013</v>
      </c>
      <c r="K323" s="2">
        <v>12.9</v>
      </c>
      <c r="L323" s="2">
        <v>187.48230000000001</v>
      </c>
      <c r="M323" s="2">
        <v>1</v>
      </c>
      <c r="N323" s="2">
        <v>24.973880000000001</v>
      </c>
      <c r="O323" s="2">
        <v>121.52981</v>
      </c>
      <c r="P323" s="2">
        <v>33.1</v>
      </c>
    </row>
    <row r="324" spans="1:16" x14ac:dyDescent="0.35">
      <c r="A324" s="3">
        <f t="shared" si="43"/>
        <v>0.95050266290586993</v>
      </c>
      <c r="B324" s="3">
        <f t="shared" si="44"/>
        <v>0.95682487276838413</v>
      </c>
      <c r="C324" s="3">
        <f t="shared" si="45"/>
        <v>-0.70344508320265509</v>
      </c>
      <c r="D324" s="3">
        <f t="shared" si="46"/>
        <v>0.64778914610971117</v>
      </c>
      <c r="E324" s="3">
        <f t="shared" si="47"/>
        <v>0.58731830927451956</v>
      </c>
      <c r="F324" s="3">
        <f t="shared" si="48"/>
        <v>0.71754020686857778</v>
      </c>
      <c r="G324" s="3">
        <f t="shared" si="49"/>
        <v>0.33258218259825284</v>
      </c>
      <c r="J324" s="3">
        <v>2013.4166667</v>
      </c>
      <c r="K324" s="2">
        <v>28.6</v>
      </c>
      <c r="L324" s="2">
        <v>197.13380000000001</v>
      </c>
      <c r="M324" s="2">
        <v>6</v>
      </c>
      <c r="N324" s="2">
        <v>24.976310000000002</v>
      </c>
      <c r="O324" s="2">
        <v>121.54436</v>
      </c>
      <c r="P324" s="2">
        <v>42.5</v>
      </c>
    </row>
    <row r="325" spans="1:16" x14ac:dyDescent="0.35">
      <c r="A325" s="3">
        <f t="shared" si="43"/>
        <v>-1.7123338066129372</v>
      </c>
      <c r="B325" s="3">
        <f t="shared" si="44"/>
        <v>-0.46688570465607315</v>
      </c>
      <c r="C325" s="3">
        <f t="shared" si="45"/>
        <v>0.4987736780105107</v>
      </c>
      <c r="D325" s="3">
        <f t="shared" si="46"/>
        <v>-0.71182913774032897</v>
      </c>
      <c r="E325" s="3">
        <f t="shared" si="47"/>
        <v>-0.39612694542074245</v>
      </c>
      <c r="F325" s="3">
        <f t="shared" si="48"/>
        <v>-1.086925565686153</v>
      </c>
      <c r="G325" s="3">
        <f t="shared" si="49"/>
        <v>-0.491550493904302</v>
      </c>
      <c r="J325" s="3">
        <v>2012.6666667</v>
      </c>
      <c r="K325" s="2">
        <v>12.4</v>
      </c>
      <c r="L325" s="2">
        <v>1712.6320000000001</v>
      </c>
      <c r="M325" s="2">
        <v>2</v>
      </c>
      <c r="N325" s="2">
        <v>24.964120000000001</v>
      </c>
      <c r="O325" s="2">
        <v>121.5167</v>
      </c>
      <c r="P325" s="2">
        <v>31.3</v>
      </c>
    </row>
    <row r="326" spans="1:16" x14ac:dyDescent="0.35">
      <c r="A326" s="3">
        <f t="shared" si="43"/>
        <v>-0.2329804491320468</v>
      </c>
      <c r="B326" s="3">
        <f t="shared" si="44"/>
        <v>1.6598918245829308</v>
      </c>
      <c r="C326" s="3">
        <f t="shared" si="45"/>
        <v>-0.47205597269507232</v>
      </c>
      <c r="D326" s="3">
        <f t="shared" si="46"/>
        <v>1.3275982880347312</v>
      </c>
      <c r="E326" s="3">
        <f t="shared" si="47"/>
        <v>9.0351716253692205E-2</v>
      </c>
      <c r="F326" s="3">
        <f t="shared" si="48"/>
        <v>0.75537788395030903</v>
      </c>
      <c r="G326" s="3">
        <f t="shared" si="49"/>
        <v>8.8157739722492245E-3</v>
      </c>
      <c r="J326" s="3">
        <v>2013.0833333</v>
      </c>
      <c r="K326" s="2">
        <v>36.6</v>
      </c>
      <c r="L326" s="2">
        <v>488.8193</v>
      </c>
      <c r="M326" s="2">
        <v>8</v>
      </c>
      <c r="N326" s="2">
        <v>24.97015</v>
      </c>
      <c r="O326" s="2">
        <v>121.54494</v>
      </c>
      <c r="P326" s="2">
        <v>38.1</v>
      </c>
    </row>
    <row r="327" spans="1:16" x14ac:dyDescent="0.35">
      <c r="A327" s="3">
        <f t="shared" si="43"/>
        <v>1.2463732633931806</v>
      </c>
      <c r="B327" s="3">
        <f t="shared" si="44"/>
        <v>-1.1963176671636655</v>
      </c>
      <c r="C327" s="3">
        <f t="shared" si="45"/>
        <v>-0.81502789468590298</v>
      </c>
      <c r="D327" s="3">
        <f t="shared" si="46"/>
        <v>0.9876937170722212</v>
      </c>
      <c r="E327" s="3">
        <f t="shared" si="47"/>
        <v>-0.93504526382656772</v>
      </c>
      <c r="F327" s="3">
        <f t="shared" si="48"/>
        <v>0.24456924334647334</v>
      </c>
      <c r="G327" s="3">
        <f t="shared" si="49"/>
        <v>1.7748143664777241</v>
      </c>
      <c r="J327" s="3">
        <v>2013.5</v>
      </c>
      <c r="K327" s="2">
        <v>4.0999999999999996</v>
      </c>
      <c r="L327" s="2">
        <v>56.474249999999998</v>
      </c>
      <c r="M327" s="2">
        <v>7</v>
      </c>
      <c r="N327" s="2">
        <v>24.957439999999998</v>
      </c>
      <c r="O327" s="2">
        <v>121.53711</v>
      </c>
      <c r="P327" s="2">
        <v>62.1</v>
      </c>
    </row>
    <row r="328" spans="1:16" x14ac:dyDescent="0.35">
      <c r="A328" s="3">
        <f t="shared" si="43"/>
        <v>0.95050266290586993</v>
      </c>
      <c r="B328" s="3">
        <f t="shared" si="44"/>
        <v>-1.2490476885497563</v>
      </c>
      <c r="C328" s="3">
        <f t="shared" si="45"/>
        <v>-0.25904492575952243</v>
      </c>
      <c r="D328" s="3">
        <f t="shared" si="46"/>
        <v>-0.37192456677781893</v>
      </c>
      <c r="E328" s="3">
        <f t="shared" si="47"/>
        <v>0.51228926195155977</v>
      </c>
      <c r="F328" s="3">
        <f t="shared" si="48"/>
        <v>1.0665601592612564</v>
      </c>
      <c r="G328" s="3">
        <f t="shared" si="49"/>
        <v>-9.4200810590570033E-2</v>
      </c>
      <c r="J328" s="3">
        <v>2013.4166667</v>
      </c>
      <c r="K328" s="2">
        <v>3.5</v>
      </c>
      <c r="L328" s="2">
        <v>757.33770000000004</v>
      </c>
      <c r="M328" s="2">
        <v>3</v>
      </c>
      <c r="N328" s="2">
        <v>24.975380000000001</v>
      </c>
      <c r="O328" s="2">
        <v>121.54971</v>
      </c>
      <c r="P328" s="2">
        <v>36.700000000000003</v>
      </c>
    </row>
    <row r="329" spans="1:16" x14ac:dyDescent="0.35">
      <c r="A329" s="3">
        <f t="shared" si="43"/>
        <v>-1.1205926056383158</v>
      </c>
      <c r="B329" s="3">
        <f t="shared" si="44"/>
        <v>-0.15929391323720896</v>
      </c>
      <c r="C329" s="3">
        <f t="shared" si="45"/>
        <v>0.32828211692441206</v>
      </c>
      <c r="D329" s="3">
        <f t="shared" si="46"/>
        <v>-0.37192456677781893</v>
      </c>
      <c r="E329" s="3">
        <f t="shared" si="47"/>
        <v>8.0670548857264462E-2</v>
      </c>
      <c r="F329" s="3">
        <f t="shared" si="48"/>
        <v>-1.0699638483738125</v>
      </c>
      <c r="G329" s="3">
        <f t="shared" si="49"/>
        <v>-1.0581417089998084</v>
      </c>
      <c r="J329" s="3">
        <v>2012.8333333</v>
      </c>
      <c r="K329" s="2">
        <v>15.9</v>
      </c>
      <c r="L329" s="2">
        <v>1497.713</v>
      </c>
      <c r="M329" s="2">
        <v>3</v>
      </c>
      <c r="N329" s="2">
        <v>24.970030000000001</v>
      </c>
      <c r="O329" s="2">
        <v>121.51696</v>
      </c>
      <c r="P329" s="2">
        <v>23.6</v>
      </c>
    </row>
    <row r="330" spans="1:16" x14ac:dyDescent="0.35">
      <c r="A330" s="3">
        <f t="shared" si="43"/>
        <v>-0.52885104961935747</v>
      </c>
      <c r="B330" s="3">
        <f t="shared" si="44"/>
        <v>-0.36142566188389119</v>
      </c>
      <c r="C330" s="3">
        <f t="shared" si="45"/>
        <v>2.4698571103136922</v>
      </c>
      <c r="D330" s="3">
        <f t="shared" si="46"/>
        <v>-1.391638279665349</v>
      </c>
      <c r="E330" s="3">
        <f t="shared" si="47"/>
        <v>-2.4348194463355126</v>
      </c>
      <c r="F330" s="3">
        <f t="shared" si="48"/>
        <v>-1.9265305726562727</v>
      </c>
      <c r="G330" s="3">
        <f t="shared" si="49"/>
        <v>-1.3819081176258123</v>
      </c>
      <c r="J330" s="3">
        <v>2013</v>
      </c>
      <c r="K330" s="2">
        <v>13.6</v>
      </c>
      <c r="L330" s="2">
        <v>4197.3490000000002</v>
      </c>
      <c r="M330" s="2">
        <v>0</v>
      </c>
      <c r="N330" s="2">
        <v>24.938849999999999</v>
      </c>
      <c r="O330" s="2">
        <v>121.50382999999999</v>
      </c>
      <c r="P330" s="2">
        <v>19.2</v>
      </c>
    </row>
    <row r="331" spans="1:16" x14ac:dyDescent="0.35">
      <c r="A331" s="3">
        <f t="shared" si="43"/>
        <v>-0.2329804491320468</v>
      </c>
      <c r="B331" s="3">
        <f t="shared" si="44"/>
        <v>1.2556283272895663</v>
      </c>
      <c r="C331" s="3">
        <f t="shared" si="45"/>
        <v>5.7823428439680261E-2</v>
      </c>
      <c r="D331" s="3">
        <f t="shared" si="46"/>
        <v>-1.391638279665349</v>
      </c>
      <c r="E331" s="3">
        <f t="shared" si="47"/>
        <v>-1.5877172991410637</v>
      </c>
      <c r="F331" s="3">
        <f t="shared" si="48"/>
        <v>-0.18925929560790725</v>
      </c>
      <c r="G331" s="3">
        <f t="shared" si="49"/>
        <v>-1.8528410756272722</v>
      </c>
      <c r="J331" s="3">
        <v>2013.0833333</v>
      </c>
      <c r="K331" s="2">
        <v>32</v>
      </c>
      <c r="L331" s="2">
        <v>1156.777</v>
      </c>
      <c r="M331" s="2">
        <v>0</v>
      </c>
      <c r="N331" s="2">
        <v>24.949349999999999</v>
      </c>
      <c r="O331" s="2">
        <v>121.53046000000001</v>
      </c>
      <c r="P331" s="2">
        <v>12.8</v>
      </c>
    </row>
    <row r="332" spans="1:16" x14ac:dyDescent="0.35">
      <c r="A332" s="3">
        <f t="shared" si="43"/>
        <v>0.65463170737422227</v>
      </c>
      <c r="B332" s="3">
        <f t="shared" si="44"/>
        <v>0.69317476583792903</v>
      </c>
      <c r="C332" s="3">
        <f t="shared" si="45"/>
        <v>2.7255647038352238</v>
      </c>
      <c r="D332" s="3">
        <f t="shared" si="46"/>
        <v>-1.391638279665349</v>
      </c>
      <c r="E332" s="3">
        <f t="shared" si="47"/>
        <v>-1.6756545696591649</v>
      </c>
      <c r="F332" s="3">
        <f t="shared" si="48"/>
        <v>-2.4458200719162786</v>
      </c>
      <c r="G332" s="3">
        <f t="shared" si="49"/>
        <v>-1.6468079065016334</v>
      </c>
      <c r="J332" s="3">
        <v>2013.3333333</v>
      </c>
      <c r="K332" s="2">
        <v>25.6</v>
      </c>
      <c r="L332" s="2">
        <v>4519.6899999999996</v>
      </c>
      <c r="M332" s="2">
        <v>0</v>
      </c>
      <c r="N332" s="2">
        <v>24.948260000000001</v>
      </c>
      <c r="O332" s="2">
        <v>121.49587</v>
      </c>
      <c r="P332" s="2">
        <v>15.6</v>
      </c>
    </row>
    <row r="333" spans="1:16" x14ac:dyDescent="0.35">
      <c r="A333" s="3">
        <f t="shared" si="43"/>
        <v>6.2890506399600879E-2</v>
      </c>
      <c r="B333" s="3">
        <f t="shared" si="44"/>
        <v>1.941118605308749</v>
      </c>
      <c r="C333" s="3">
        <f t="shared" si="45"/>
        <v>-0.36980649115185049</v>
      </c>
      <c r="D333" s="3">
        <f t="shared" si="46"/>
        <v>-0.71182913774032897</v>
      </c>
      <c r="E333" s="3">
        <f t="shared" si="47"/>
        <v>0.54375305599016488</v>
      </c>
      <c r="F333" s="3">
        <f t="shared" si="48"/>
        <v>9.0609040048490297E-2</v>
      </c>
      <c r="G333" s="3">
        <f t="shared" si="49"/>
        <v>0.1191906860038414</v>
      </c>
      <c r="J333" s="3">
        <v>2013.1666667</v>
      </c>
      <c r="K333" s="2">
        <v>39.799999999999997</v>
      </c>
      <c r="L333" s="2">
        <v>617.71339999999998</v>
      </c>
      <c r="M333" s="2">
        <v>2</v>
      </c>
      <c r="N333" s="2">
        <v>24.975770000000001</v>
      </c>
      <c r="O333" s="2">
        <v>121.53475</v>
      </c>
      <c r="P333" s="2">
        <v>39.6</v>
      </c>
    </row>
    <row r="334" spans="1:16" x14ac:dyDescent="0.35">
      <c r="A334" s="3">
        <f t="shared" si="43"/>
        <v>-1.4164632061256266</v>
      </c>
      <c r="B334" s="3">
        <f t="shared" si="44"/>
        <v>-0.87114920194943746</v>
      </c>
      <c r="C334" s="3">
        <f t="shared" si="45"/>
        <v>-0.77668389288558048</v>
      </c>
      <c r="D334" s="3">
        <f t="shared" si="46"/>
        <v>0.30788457514720113</v>
      </c>
      <c r="E334" s="3">
        <f t="shared" si="47"/>
        <v>-0.18475479059696942</v>
      </c>
      <c r="F334" s="3">
        <f t="shared" si="48"/>
        <v>0.47681429577990397</v>
      </c>
      <c r="G334" s="3">
        <f t="shared" si="49"/>
        <v>3.089075637856745E-2</v>
      </c>
      <c r="J334" s="3">
        <v>2012.75</v>
      </c>
      <c r="K334" s="2">
        <v>7.8</v>
      </c>
      <c r="L334" s="2">
        <v>104.81010000000001</v>
      </c>
      <c r="M334" s="2">
        <v>5</v>
      </c>
      <c r="N334" s="2">
        <v>24.966740000000001</v>
      </c>
      <c r="O334" s="2">
        <v>121.54067000000001</v>
      </c>
      <c r="P334" s="2">
        <v>38.4</v>
      </c>
    </row>
    <row r="335" spans="1:16" x14ac:dyDescent="0.35">
      <c r="A335" s="3">
        <f t="shared" si="43"/>
        <v>-0.8247216501066682</v>
      </c>
      <c r="B335" s="3">
        <f t="shared" si="44"/>
        <v>1.0798615893359296</v>
      </c>
      <c r="C335" s="3">
        <f t="shared" si="45"/>
        <v>-5.5961893267314634E-2</v>
      </c>
      <c r="D335" s="3">
        <f t="shared" si="46"/>
        <v>0.30788457514720113</v>
      </c>
      <c r="E335" s="3">
        <f t="shared" si="47"/>
        <v>1.6966187401242021</v>
      </c>
      <c r="F335" s="3">
        <f t="shared" si="48"/>
        <v>8.0823433906327583E-2</v>
      </c>
      <c r="G335" s="3">
        <f t="shared" si="49"/>
        <v>-1.117008328749991</v>
      </c>
      <c r="J335" s="3">
        <v>2012.9166667</v>
      </c>
      <c r="K335" s="2">
        <v>30</v>
      </c>
      <c r="L335" s="2">
        <v>1013.341</v>
      </c>
      <c r="M335" s="2">
        <v>5</v>
      </c>
      <c r="N335" s="2">
        <v>24.99006</v>
      </c>
      <c r="O335" s="2">
        <v>121.5346</v>
      </c>
      <c r="P335" s="2">
        <v>22.8</v>
      </c>
    </row>
    <row r="336" spans="1:16" x14ac:dyDescent="0.35">
      <c r="A336" s="3">
        <f t="shared" si="43"/>
        <v>1.5422438638804914</v>
      </c>
      <c r="B336" s="3">
        <f t="shared" si="44"/>
        <v>0.84257649309852012</v>
      </c>
      <c r="C336" s="3">
        <f t="shared" si="45"/>
        <v>-0.59201438370968396</v>
      </c>
      <c r="D336" s="3">
        <f t="shared" si="46"/>
        <v>0.64778914610971117</v>
      </c>
      <c r="E336" s="3">
        <f t="shared" si="47"/>
        <v>-0.38079843037627908</v>
      </c>
      <c r="F336" s="3">
        <f t="shared" si="48"/>
        <v>0.47420480080791894</v>
      </c>
      <c r="G336" s="3">
        <f t="shared" si="49"/>
        <v>-0.10891746552811586</v>
      </c>
      <c r="J336" s="3">
        <v>2013.5833333</v>
      </c>
      <c r="K336" s="2">
        <v>27.3</v>
      </c>
      <c r="L336" s="2">
        <v>337.60160000000002</v>
      </c>
      <c r="M336" s="2">
        <v>6</v>
      </c>
      <c r="N336" s="2">
        <v>24.964310000000001</v>
      </c>
      <c r="O336" s="2">
        <v>121.54062999999999</v>
      </c>
      <c r="P336" s="2">
        <v>36.5</v>
      </c>
    </row>
    <row r="337" spans="1:16" x14ac:dyDescent="0.35">
      <c r="A337" s="3">
        <f t="shared" si="43"/>
        <v>-1.1205926056383158</v>
      </c>
      <c r="B337" s="3">
        <f t="shared" si="44"/>
        <v>-1.1084342981868471</v>
      </c>
      <c r="C337" s="3">
        <f t="shared" si="45"/>
        <v>0.62141600295838362</v>
      </c>
      <c r="D337" s="3">
        <f t="shared" si="46"/>
        <v>-0.71182913774032897</v>
      </c>
      <c r="E337" s="3">
        <f t="shared" si="47"/>
        <v>1.2133671342484811</v>
      </c>
      <c r="F337" s="3">
        <f t="shared" si="48"/>
        <v>-1.0360404137482047</v>
      </c>
      <c r="G337" s="3">
        <f t="shared" si="49"/>
        <v>-0.17514241274707107</v>
      </c>
      <c r="J337" s="3">
        <v>2012.8333333</v>
      </c>
      <c r="K337" s="2">
        <v>5.0999999999999996</v>
      </c>
      <c r="L337" s="2">
        <v>1867.2329999999999</v>
      </c>
      <c r="M337" s="2">
        <v>2</v>
      </c>
      <c r="N337" s="2">
        <v>24.984069999999999</v>
      </c>
      <c r="O337" s="2">
        <v>121.51748000000001</v>
      </c>
      <c r="P337" s="2">
        <v>35.6</v>
      </c>
    </row>
    <row r="338" spans="1:16" x14ac:dyDescent="0.35">
      <c r="A338" s="3">
        <f t="shared" si="43"/>
        <v>-1.1205926056383158</v>
      </c>
      <c r="B338" s="3">
        <f t="shared" si="44"/>
        <v>1.1941099690057935</v>
      </c>
      <c r="C338" s="3">
        <f t="shared" si="45"/>
        <v>-0.38317568735592744</v>
      </c>
      <c r="D338" s="3">
        <f t="shared" si="46"/>
        <v>0.30788457514720113</v>
      </c>
      <c r="E338" s="3">
        <f t="shared" si="47"/>
        <v>-2.5822292504300459E-2</v>
      </c>
      <c r="F338" s="3">
        <f t="shared" si="48"/>
        <v>0.85780056156827467</v>
      </c>
      <c r="G338" s="3">
        <f t="shared" si="49"/>
        <v>-0.52098380377939346</v>
      </c>
      <c r="J338" s="3">
        <v>2012.8333333</v>
      </c>
      <c r="K338" s="2">
        <v>31.3</v>
      </c>
      <c r="L338" s="2">
        <v>600.86040000000003</v>
      </c>
      <c r="M338" s="2">
        <v>5</v>
      </c>
      <c r="N338" s="2">
        <v>24.968710000000002</v>
      </c>
      <c r="O338" s="2">
        <v>121.54651</v>
      </c>
      <c r="P338" s="2">
        <v>30.9</v>
      </c>
    </row>
    <row r="339" spans="1:16" x14ac:dyDescent="0.35">
      <c r="A339" s="3">
        <f t="shared" si="43"/>
        <v>-0.8247216501066682</v>
      </c>
      <c r="B339" s="3">
        <f t="shared" si="44"/>
        <v>1.2116866428011572</v>
      </c>
      <c r="C339" s="3">
        <f t="shared" si="45"/>
        <v>-0.65501341878145136</v>
      </c>
      <c r="D339" s="3">
        <f t="shared" si="46"/>
        <v>1.6675028589972412</v>
      </c>
      <c r="E339" s="3">
        <f t="shared" si="47"/>
        <v>-2.9049348303300786E-2</v>
      </c>
      <c r="F339" s="3">
        <f t="shared" si="48"/>
        <v>0.64904096387622001</v>
      </c>
      <c r="G339" s="3">
        <f t="shared" si="49"/>
        <v>-0.12363412046566169</v>
      </c>
      <c r="J339" s="3">
        <v>2012.9166667</v>
      </c>
      <c r="K339" s="2">
        <v>31.5</v>
      </c>
      <c r="L339" s="2">
        <v>258.18599999999998</v>
      </c>
      <c r="M339" s="2">
        <v>9</v>
      </c>
      <c r="N339" s="2">
        <v>24.968669999999999</v>
      </c>
      <c r="O339" s="2">
        <v>121.54331000000001</v>
      </c>
      <c r="P339" s="2">
        <v>36.299999999999997</v>
      </c>
    </row>
    <row r="340" spans="1:16" x14ac:dyDescent="0.35">
      <c r="A340" s="3">
        <f t="shared" si="43"/>
        <v>0.65463170737422227</v>
      </c>
      <c r="B340" s="3">
        <f t="shared" si="44"/>
        <v>-1.4072377527080295</v>
      </c>
      <c r="C340" s="3">
        <f t="shared" si="45"/>
        <v>-0.59806467282906184</v>
      </c>
      <c r="D340" s="3">
        <f t="shared" si="46"/>
        <v>0.30788457514720113</v>
      </c>
      <c r="E340" s="3">
        <f t="shared" si="47"/>
        <v>1.0899322499430959</v>
      </c>
      <c r="F340" s="3">
        <f t="shared" si="48"/>
        <v>0.69079288341407463</v>
      </c>
      <c r="G340" s="3">
        <f t="shared" si="49"/>
        <v>0.91389005263130485</v>
      </c>
      <c r="J340" s="3">
        <v>2013.3333333</v>
      </c>
      <c r="K340" s="2">
        <v>1.7</v>
      </c>
      <c r="L340" s="2">
        <v>329.97469999999998</v>
      </c>
      <c r="M340" s="2">
        <v>5</v>
      </c>
      <c r="N340" s="2">
        <v>24.98254</v>
      </c>
      <c r="O340" s="2">
        <v>121.54395</v>
      </c>
      <c r="P340" s="2">
        <v>50.4</v>
      </c>
    </row>
    <row r="341" spans="1:16" x14ac:dyDescent="0.35">
      <c r="A341" s="3">
        <f t="shared" si="43"/>
        <v>0.65463170737422227</v>
      </c>
      <c r="B341" s="3">
        <f t="shared" si="44"/>
        <v>1.3962417176524757</v>
      </c>
      <c r="C341" s="3">
        <f t="shared" si="45"/>
        <v>-0.64493594984544633</v>
      </c>
      <c r="D341" s="3">
        <f t="shared" si="46"/>
        <v>-1.391638279665349</v>
      </c>
      <c r="E341" s="3">
        <f t="shared" si="47"/>
        <v>0.30495092687617892</v>
      </c>
      <c r="F341" s="3">
        <f t="shared" si="48"/>
        <v>-4.6389445937152364E-2</v>
      </c>
      <c r="G341" s="3">
        <f t="shared" si="49"/>
        <v>0.36201549247334397</v>
      </c>
      <c r="J341" s="3">
        <v>2013.3333333</v>
      </c>
      <c r="K341" s="2">
        <v>33.6</v>
      </c>
      <c r="L341" s="2">
        <v>270.8895</v>
      </c>
      <c r="M341" s="2">
        <v>0</v>
      </c>
      <c r="N341" s="2">
        <v>24.972809999999999</v>
      </c>
      <c r="O341" s="2">
        <v>121.53265</v>
      </c>
      <c r="P341" s="2">
        <v>42.9</v>
      </c>
    </row>
    <row r="342" spans="1:16" x14ac:dyDescent="0.35">
      <c r="A342" s="3">
        <f t="shared" si="43"/>
        <v>-0.52885104961935747</v>
      </c>
      <c r="B342" s="3">
        <f t="shared" si="44"/>
        <v>-0.41415568326998214</v>
      </c>
      <c r="C342" s="3">
        <f t="shared" si="45"/>
        <v>-0.2648099503589344</v>
      </c>
      <c r="D342" s="3">
        <f t="shared" si="46"/>
        <v>-0.71182913774032897</v>
      </c>
      <c r="E342" s="3">
        <f t="shared" si="47"/>
        <v>0.37755968235010345</v>
      </c>
      <c r="F342" s="3">
        <f t="shared" si="48"/>
        <v>1.0535126844050395</v>
      </c>
      <c r="G342" s="3">
        <f t="shared" si="49"/>
        <v>-7.2125828184251811E-2</v>
      </c>
      <c r="J342" s="3">
        <v>2013</v>
      </c>
      <c r="K342" s="2">
        <v>13</v>
      </c>
      <c r="L342" s="2">
        <v>750.07039999999995</v>
      </c>
      <c r="M342" s="2">
        <v>2</v>
      </c>
      <c r="N342" s="2">
        <v>24.973710000000001</v>
      </c>
      <c r="O342" s="2">
        <v>121.54951</v>
      </c>
      <c r="P342" s="2">
        <v>37</v>
      </c>
    </row>
    <row r="343" spans="1:16" x14ac:dyDescent="0.35">
      <c r="A343" s="3">
        <f t="shared" si="43"/>
        <v>-1.7123338066129372</v>
      </c>
      <c r="B343" s="3">
        <f t="shared" si="44"/>
        <v>-1.0557042768007561</v>
      </c>
      <c r="C343" s="3">
        <f t="shared" si="45"/>
        <v>-0.78807070692944037</v>
      </c>
      <c r="D343" s="3">
        <f t="shared" si="46"/>
        <v>1.6675028589972412</v>
      </c>
      <c r="E343" s="3">
        <f t="shared" si="47"/>
        <v>0.42757904723188561</v>
      </c>
      <c r="F343" s="3">
        <f t="shared" si="48"/>
        <v>0.63534111527700676</v>
      </c>
      <c r="G343" s="3">
        <f t="shared" si="49"/>
        <v>1.1419982041632621</v>
      </c>
      <c r="J343" s="3">
        <v>2012.6666667</v>
      </c>
      <c r="K343" s="2">
        <v>5.7</v>
      </c>
      <c r="L343" s="2">
        <v>90.456059999999994</v>
      </c>
      <c r="M343" s="2">
        <v>9</v>
      </c>
      <c r="N343" s="2">
        <v>24.974329999999998</v>
      </c>
      <c r="O343" s="2">
        <v>121.5431</v>
      </c>
      <c r="P343" s="2">
        <v>53.5</v>
      </c>
    </row>
    <row r="344" spans="1:16" x14ac:dyDescent="0.35">
      <c r="A344" s="3">
        <f t="shared" si="43"/>
        <v>-0.52885104961935747</v>
      </c>
      <c r="B344" s="3">
        <f t="shared" si="44"/>
        <v>1.3874533807547937</v>
      </c>
      <c r="C344" s="3">
        <f t="shared" si="45"/>
        <v>-0.41298329118718552</v>
      </c>
      <c r="D344" s="3">
        <f t="shared" si="46"/>
        <v>1.3275982880347312</v>
      </c>
      <c r="E344" s="3">
        <f t="shared" si="47"/>
        <v>1.0649225675022049</v>
      </c>
      <c r="F344" s="3">
        <f t="shared" si="48"/>
        <v>0.17019863666900334</v>
      </c>
      <c r="G344" s="3">
        <f t="shared" si="49"/>
        <v>0.63427360881793815</v>
      </c>
      <c r="J344" s="3">
        <v>2013</v>
      </c>
      <c r="K344" s="2">
        <v>33.5</v>
      </c>
      <c r="L344" s="2">
        <v>563.28539999999998</v>
      </c>
      <c r="M344" s="2">
        <v>8</v>
      </c>
      <c r="N344" s="2">
        <v>24.982230000000001</v>
      </c>
      <c r="O344" s="2">
        <v>121.53597000000001</v>
      </c>
      <c r="P344" s="2">
        <v>46.6</v>
      </c>
    </row>
    <row r="345" spans="1:16" x14ac:dyDescent="0.35">
      <c r="A345" s="3">
        <f t="shared" si="43"/>
        <v>1.2463732633931806</v>
      </c>
      <c r="B345" s="3">
        <f t="shared" si="44"/>
        <v>1.4841250866292941</v>
      </c>
      <c r="C345" s="3">
        <f t="shared" si="45"/>
        <v>1.5875845615061137</v>
      </c>
      <c r="D345" s="3">
        <f t="shared" si="46"/>
        <v>-1.391638279665349</v>
      </c>
      <c r="E345" s="3">
        <f t="shared" si="47"/>
        <v>2.3371893161932351</v>
      </c>
      <c r="F345" s="3">
        <f t="shared" si="48"/>
        <v>-1.1652104148206734</v>
      </c>
      <c r="G345" s="3">
        <f t="shared" si="49"/>
        <v>0.23692392550420649</v>
      </c>
      <c r="J345" s="3">
        <v>2013.5</v>
      </c>
      <c r="K345" s="2">
        <v>34.6</v>
      </c>
      <c r="L345" s="2">
        <v>3085.17</v>
      </c>
      <c r="M345" s="2">
        <v>0</v>
      </c>
      <c r="N345" s="2">
        <v>24.998000000000001</v>
      </c>
      <c r="O345" s="2">
        <v>121.5155</v>
      </c>
      <c r="P345" s="2">
        <v>41.2</v>
      </c>
    </row>
    <row r="346" spans="1:16" x14ac:dyDescent="0.35">
      <c r="A346" s="3">
        <f t="shared" si="43"/>
        <v>-1.7123338066129372</v>
      </c>
      <c r="B346" s="3">
        <f t="shared" si="44"/>
        <v>-1.5566394799686205</v>
      </c>
      <c r="C346" s="3">
        <f t="shared" si="45"/>
        <v>-0.71272982456690837</v>
      </c>
      <c r="D346" s="3">
        <f t="shared" si="46"/>
        <v>-1.391638279665349</v>
      </c>
      <c r="E346" s="3">
        <f t="shared" si="47"/>
        <v>0.16699429147600889</v>
      </c>
      <c r="F346" s="3">
        <f t="shared" si="48"/>
        <v>-0.10836495150232876</v>
      </c>
      <c r="G346" s="3">
        <f t="shared" si="49"/>
        <v>-5.9008809652966072E-3</v>
      </c>
      <c r="J346" s="3">
        <v>2012.6666667</v>
      </c>
      <c r="K346" s="2">
        <v>0</v>
      </c>
      <c r="L346" s="2">
        <v>185.42959999999999</v>
      </c>
      <c r="M346" s="2">
        <v>0</v>
      </c>
      <c r="N346" s="2">
        <v>24.9711</v>
      </c>
      <c r="O346" s="2">
        <v>121.5317</v>
      </c>
      <c r="P346" s="2">
        <v>37.9</v>
      </c>
    </row>
    <row r="347" spans="1:16" x14ac:dyDescent="0.35">
      <c r="A347" s="3">
        <f t="shared" si="43"/>
        <v>0.95050266290586993</v>
      </c>
      <c r="B347" s="3">
        <f t="shared" si="44"/>
        <v>-0.39657900947461855</v>
      </c>
      <c r="C347" s="3">
        <f t="shared" si="45"/>
        <v>0.4987736780105107</v>
      </c>
      <c r="D347" s="3">
        <f t="shared" si="46"/>
        <v>-0.71182913774032897</v>
      </c>
      <c r="E347" s="3">
        <f t="shared" si="47"/>
        <v>-0.39612694542074245</v>
      </c>
      <c r="F347" s="3">
        <f t="shared" si="48"/>
        <v>-1.086925565686153</v>
      </c>
      <c r="G347" s="3">
        <f t="shared" si="49"/>
        <v>-0.52834213124816609</v>
      </c>
      <c r="J347" s="3">
        <v>2013.4166667</v>
      </c>
      <c r="K347" s="2">
        <v>13.2</v>
      </c>
      <c r="L347" s="2">
        <v>1712.6320000000001</v>
      </c>
      <c r="M347" s="2">
        <v>2</v>
      </c>
      <c r="N347" s="2">
        <v>24.964120000000001</v>
      </c>
      <c r="O347" s="2">
        <v>121.5167</v>
      </c>
      <c r="P347" s="2">
        <v>30.8</v>
      </c>
    </row>
    <row r="348" spans="1:16" x14ac:dyDescent="0.35">
      <c r="A348" s="3">
        <f t="shared" si="43"/>
        <v>1.5422438638804914</v>
      </c>
      <c r="B348" s="3">
        <f t="shared" si="44"/>
        <v>-2.7468859771981591E-2</v>
      </c>
      <c r="C348" s="3">
        <f t="shared" si="45"/>
        <v>4.2870079681541595</v>
      </c>
      <c r="D348" s="3">
        <f t="shared" si="46"/>
        <v>-1.0517337087028391</v>
      </c>
      <c r="E348" s="3">
        <f t="shared" si="47"/>
        <v>-0.95521436256910164</v>
      </c>
      <c r="F348" s="3">
        <f t="shared" si="48"/>
        <v>-3.9032230133073194</v>
      </c>
      <c r="G348" s="3">
        <f t="shared" si="49"/>
        <v>-1.9705743151276371</v>
      </c>
      <c r="J348" s="3">
        <v>2013.5833333</v>
      </c>
      <c r="K348" s="2">
        <v>17.399999999999999</v>
      </c>
      <c r="L348" s="2">
        <v>6488.0209999999997</v>
      </c>
      <c r="M348" s="2">
        <v>1</v>
      </c>
      <c r="N348" s="2">
        <v>24.957190000000001</v>
      </c>
      <c r="O348" s="2">
        <v>121.47353</v>
      </c>
      <c r="P348" s="2">
        <v>11.2</v>
      </c>
    </row>
    <row r="349" spans="1:16" x14ac:dyDescent="0.35">
      <c r="A349" s="3">
        <f t="shared" si="43"/>
        <v>-1.1205926056383158</v>
      </c>
      <c r="B349" s="3">
        <f t="shared" si="44"/>
        <v>-1.1523759826752562</v>
      </c>
      <c r="C349" s="3">
        <f t="shared" si="45"/>
        <v>-0.65384356453341519</v>
      </c>
      <c r="D349" s="3">
        <f t="shared" si="46"/>
        <v>0.64778914610971117</v>
      </c>
      <c r="E349" s="3">
        <f t="shared" si="47"/>
        <v>0.55020716758787891</v>
      </c>
      <c r="F349" s="3">
        <f t="shared" si="48"/>
        <v>0.76973010629159144</v>
      </c>
      <c r="G349" s="3">
        <f t="shared" si="49"/>
        <v>1.1567148591008078</v>
      </c>
      <c r="J349" s="3">
        <v>2012.8333333</v>
      </c>
      <c r="K349" s="2">
        <v>4.5999999999999996</v>
      </c>
      <c r="L349" s="2">
        <v>259.66070000000002</v>
      </c>
      <c r="M349" s="2">
        <v>6</v>
      </c>
      <c r="N349" s="2">
        <v>24.975850000000001</v>
      </c>
      <c r="O349" s="2">
        <v>121.54516</v>
      </c>
      <c r="P349" s="2">
        <v>53.7</v>
      </c>
    </row>
    <row r="350" spans="1:16" x14ac:dyDescent="0.35">
      <c r="A350" s="3">
        <f t="shared" si="43"/>
        <v>-1.4164632061256266</v>
      </c>
      <c r="B350" s="3">
        <f t="shared" si="44"/>
        <v>-0.87114920194943746</v>
      </c>
      <c r="C350" s="3">
        <f t="shared" si="45"/>
        <v>-0.77668389288558048</v>
      </c>
      <c r="D350" s="3">
        <f t="shared" si="46"/>
        <v>0.30788457514720113</v>
      </c>
      <c r="E350" s="3">
        <f t="shared" si="47"/>
        <v>-0.18475479059696942</v>
      </c>
      <c r="F350" s="3">
        <f t="shared" si="48"/>
        <v>0.47681429577990397</v>
      </c>
      <c r="G350" s="3">
        <f t="shared" si="49"/>
        <v>0.66370691869302934</v>
      </c>
      <c r="J350" s="3">
        <v>2012.75</v>
      </c>
      <c r="K350" s="2">
        <v>7.8</v>
      </c>
      <c r="L350" s="2">
        <v>104.81010000000001</v>
      </c>
      <c r="M350" s="2">
        <v>5</v>
      </c>
      <c r="N350" s="2">
        <v>24.966740000000001</v>
      </c>
      <c r="O350" s="2">
        <v>121.54067000000001</v>
      </c>
      <c r="P350" s="2">
        <v>47</v>
      </c>
    </row>
    <row r="351" spans="1:16" x14ac:dyDescent="0.35">
      <c r="A351" s="3">
        <f t="shared" si="43"/>
        <v>-0.52885104961935747</v>
      </c>
      <c r="B351" s="3">
        <f t="shared" si="44"/>
        <v>-0.39657900947461855</v>
      </c>
      <c r="C351" s="3">
        <f t="shared" si="45"/>
        <v>-0.4693492915434489</v>
      </c>
      <c r="D351" s="3">
        <f t="shared" si="46"/>
        <v>0.30788457514720113</v>
      </c>
      <c r="E351" s="3">
        <f t="shared" si="47"/>
        <v>-0.31303025860071171</v>
      </c>
      <c r="F351" s="3">
        <f t="shared" si="48"/>
        <v>0.26153096065881376</v>
      </c>
      <c r="G351" s="3">
        <f t="shared" si="49"/>
        <v>0.31786552766070697</v>
      </c>
      <c r="J351" s="3">
        <v>2013</v>
      </c>
      <c r="K351" s="2">
        <v>13.2</v>
      </c>
      <c r="L351" s="2">
        <v>492.23129999999998</v>
      </c>
      <c r="M351" s="2">
        <v>5</v>
      </c>
      <c r="N351" s="2">
        <v>24.965150000000001</v>
      </c>
      <c r="O351" s="2">
        <v>121.53737</v>
      </c>
      <c r="P351" s="2">
        <v>42.3</v>
      </c>
    </row>
    <row r="352" spans="1:16" x14ac:dyDescent="0.35">
      <c r="A352" s="3">
        <f t="shared" si="43"/>
        <v>-1.1205926056383158</v>
      </c>
      <c r="B352" s="3">
        <f t="shared" si="44"/>
        <v>-1.2051060040613473</v>
      </c>
      <c r="C352" s="3">
        <f t="shared" si="45"/>
        <v>0.86972306058791782</v>
      </c>
      <c r="D352" s="3">
        <f t="shared" si="46"/>
        <v>-0.37192456677781893</v>
      </c>
      <c r="E352" s="3">
        <f t="shared" si="47"/>
        <v>-0.46712217299531011</v>
      </c>
      <c r="F352" s="3">
        <f t="shared" si="48"/>
        <v>-1.3667939013425505</v>
      </c>
      <c r="G352" s="3">
        <f t="shared" si="49"/>
        <v>-0.69022533556116783</v>
      </c>
      <c r="J352" s="3">
        <v>2012.8333333</v>
      </c>
      <c r="K352" s="2">
        <v>4</v>
      </c>
      <c r="L352" s="2">
        <v>2180.2449999999999</v>
      </c>
      <c r="M352" s="2">
        <v>3</v>
      </c>
      <c r="N352" s="2">
        <v>24.963239999999999</v>
      </c>
      <c r="O352" s="2">
        <v>121.51241</v>
      </c>
      <c r="P352" s="2">
        <v>28.6</v>
      </c>
    </row>
    <row r="353" spans="1:16" x14ac:dyDescent="0.35">
      <c r="A353" s="3">
        <f t="shared" si="43"/>
        <v>-1.1205926056383158</v>
      </c>
      <c r="B353" s="3">
        <f t="shared" si="44"/>
        <v>6.041450920483675E-2</v>
      </c>
      <c r="C353" s="3">
        <f t="shared" si="45"/>
        <v>1.2621727887844492</v>
      </c>
      <c r="D353" s="3">
        <f t="shared" si="46"/>
        <v>-0.37192456677781893</v>
      </c>
      <c r="E353" s="3">
        <f t="shared" si="47"/>
        <v>-0.61314644789255102</v>
      </c>
      <c r="F353" s="3">
        <f t="shared" si="48"/>
        <v>-1.6368766308577123</v>
      </c>
      <c r="G353" s="3">
        <f t="shared" si="49"/>
        <v>-0.90361683215557953</v>
      </c>
      <c r="J353" s="3">
        <v>2012.8333333</v>
      </c>
      <c r="K353" s="2">
        <v>18.399999999999999</v>
      </c>
      <c r="L353" s="2">
        <v>2674.9609999999998</v>
      </c>
      <c r="M353" s="2">
        <v>3</v>
      </c>
      <c r="N353" s="2">
        <v>24.96143</v>
      </c>
      <c r="O353" s="2">
        <v>121.50827</v>
      </c>
      <c r="P353" s="2">
        <v>25.7</v>
      </c>
    </row>
    <row r="354" spans="1:16" x14ac:dyDescent="0.35">
      <c r="A354" s="3">
        <f t="shared" si="43"/>
        <v>1.2463732633931806</v>
      </c>
      <c r="B354" s="3">
        <f t="shared" si="44"/>
        <v>-1.1963176671636655</v>
      </c>
      <c r="C354" s="3">
        <f t="shared" si="45"/>
        <v>0.84364864594175382</v>
      </c>
      <c r="D354" s="3">
        <f t="shared" si="46"/>
        <v>-0.37192456677781893</v>
      </c>
      <c r="E354" s="3">
        <f t="shared" si="47"/>
        <v>-0.48729127173784403</v>
      </c>
      <c r="F354" s="3">
        <f t="shared" si="48"/>
        <v>-1.3387418304029819</v>
      </c>
      <c r="G354" s="3">
        <f t="shared" si="49"/>
        <v>-0.491550493904302</v>
      </c>
      <c r="J354" s="3">
        <v>2013.5</v>
      </c>
      <c r="K354" s="2">
        <v>4.0999999999999996</v>
      </c>
      <c r="L354" s="2">
        <v>2147.3760000000002</v>
      </c>
      <c r="M354" s="2">
        <v>3</v>
      </c>
      <c r="N354" s="2">
        <v>24.962990000000001</v>
      </c>
      <c r="O354" s="2">
        <v>121.51284</v>
      </c>
      <c r="P354" s="2">
        <v>31.3</v>
      </c>
    </row>
    <row r="355" spans="1:16" x14ac:dyDescent="0.35">
      <c r="A355" s="3">
        <f t="shared" si="43"/>
        <v>0.95050266290586993</v>
      </c>
      <c r="B355" s="3">
        <f t="shared" si="44"/>
        <v>-0.48446237845143691</v>
      </c>
      <c r="C355" s="3">
        <f t="shared" si="45"/>
        <v>0.21914701939995435</v>
      </c>
      <c r="D355" s="3">
        <f t="shared" si="46"/>
        <v>-1.0517337087028391</v>
      </c>
      <c r="E355" s="3">
        <f t="shared" si="47"/>
        <v>-1.3706977966692551</v>
      </c>
      <c r="F355" s="3">
        <f t="shared" si="48"/>
        <v>0.98240394644069662</v>
      </c>
      <c r="G355" s="3">
        <f t="shared" si="49"/>
        <v>-0.57985042352957572</v>
      </c>
      <c r="J355" s="3">
        <v>2013.4166667</v>
      </c>
      <c r="K355" s="2">
        <v>12.2</v>
      </c>
      <c r="L355" s="2">
        <v>1360.1389999999999</v>
      </c>
      <c r="M355" s="2">
        <v>1</v>
      </c>
      <c r="N355" s="2">
        <v>24.95204</v>
      </c>
      <c r="O355" s="2">
        <v>121.54841999999999</v>
      </c>
      <c r="P355" s="2">
        <v>30.1</v>
      </c>
    </row>
    <row r="356" spans="1:16" x14ac:dyDescent="0.35">
      <c r="A356" s="3">
        <f t="shared" si="43"/>
        <v>0.3587611068869116</v>
      </c>
      <c r="B356" s="3">
        <f t="shared" si="44"/>
        <v>-1.2226826778567108</v>
      </c>
      <c r="C356" s="3">
        <f t="shared" si="45"/>
        <v>-0.55531648352825846</v>
      </c>
      <c r="D356" s="3">
        <f t="shared" si="46"/>
        <v>0.30788457514720113</v>
      </c>
      <c r="E356" s="3">
        <f t="shared" si="47"/>
        <v>0.95358914244228288</v>
      </c>
      <c r="F356" s="3">
        <f t="shared" si="48"/>
        <v>0.68818338844301663</v>
      </c>
      <c r="G356" s="3">
        <f t="shared" si="49"/>
        <v>1.6717977819149048</v>
      </c>
      <c r="J356" s="3">
        <v>2013.25</v>
      </c>
      <c r="K356" s="2">
        <v>3.8</v>
      </c>
      <c r="L356" s="2">
        <v>383.86239999999998</v>
      </c>
      <c r="M356" s="2">
        <v>5</v>
      </c>
      <c r="N356" s="2">
        <v>24.98085</v>
      </c>
      <c r="O356" s="2">
        <v>121.54391</v>
      </c>
      <c r="P356" s="2">
        <v>60.7</v>
      </c>
    </row>
    <row r="357" spans="1:16" x14ac:dyDescent="0.35">
      <c r="A357" s="3">
        <f t="shared" si="43"/>
        <v>-1.1205926056383158</v>
      </c>
      <c r="B357" s="3">
        <f t="shared" si="44"/>
        <v>-0.65144077950739165</v>
      </c>
      <c r="C357" s="3">
        <f t="shared" si="45"/>
        <v>-0.69209042884633543</v>
      </c>
      <c r="D357" s="3">
        <f t="shared" si="46"/>
        <v>-1.0517337087028391</v>
      </c>
      <c r="E357" s="3">
        <f t="shared" si="47"/>
        <v>0.41467082403674416</v>
      </c>
      <c r="F357" s="3">
        <f t="shared" si="48"/>
        <v>-0.21992086151946086</v>
      </c>
      <c r="G357" s="3">
        <f t="shared" si="49"/>
        <v>0.5386153517238913</v>
      </c>
      <c r="J357" s="3">
        <v>2012.8333333</v>
      </c>
      <c r="K357" s="2">
        <v>10.3</v>
      </c>
      <c r="L357" s="2">
        <v>211.44730000000001</v>
      </c>
      <c r="M357" s="2">
        <v>1</v>
      </c>
      <c r="N357" s="2">
        <v>24.974170000000001</v>
      </c>
      <c r="O357" s="2">
        <v>121.52999</v>
      </c>
      <c r="P357" s="2">
        <v>45.3</v>
      </c>
    </row>
    <row r="358" spans="1:16" x14ac:dyDescent="0.35">
      <c r="A358" s="3">
        <f t="shared" si="43"/>
        <v>0.95050266290586993</v>
      </c>
      <c r="B358" s="3">
        <f t="shared" si="44"/>
        <v>-1.5566394799686205</v>
      </c>
      <c r="C358" s="3">
        <f t="shared" si="45"/>
        <v>-0.5909305213247299</v>
      </c>
      <c r="D358" s="3">
        <f t="shared" si="46"/>
        <v>1.6675028589972412</v>
      </c>
      <c r="E358" s="3">
        <f t="shared" si="47"/>
        <v>-4.0344043599085368E-2</v>
      </c>
      <c r="F358" s="3">
        <f t="shared" si="48"/>
        <v>0.70253561078429905</v>
      </c>
      <c r="G358" s="3">
        <f t="shared" si="49"/>
        <v>0.50918204184880023</v>
      </c>
      <c r="J358" s="3">
        <v>2013.4166667</v>
      </c>
      <c r="K358" s="2">
        <v>0</v>
      </c>
      <c r="L358" s="2">
        <v>338.96789999999999</v>
      </c>
      <c r="M358" s="2">
        <v>9</v>
      </c>
      <c r="N358" s="2">
        <v>24.968530000000001</v>
      </c>
      <c r="O358" s="2">
        <v>121.54413</v>
      </c>
      <c r="P358" s="2">
        <v>44.9</v>
      </c>
    </row>
    <row r="359" spans="1:16" x14ac:dyDescent="0.35">
      <c r="A359" s="3">
        <f t="shared" si="43"/>
        <v>6.2890506399600879E-2</v>
      </c>
      <c r="B359" s="3">
        <f t="shared" si="44"/>
        <v>-1.4599677740941204</v>
      </c>
      <c r="C359" s="3">
        <f t="shared" si="45"/>
        <v>-0.70626068209229687</v>
      </c>
      <c r="D359" s="3">
        <f t="shared" si="46"/>
        <v>0.64778914610971117</v>
      </c>
      <c r="E359" s="3">
        <f t="shared" si="47"/>
        <v>-0.26785147741700016</v>
      </c>
      <c r="F359" s="3">
        <f t="shared" si="48"/>
        <v>0.49116651812118639</v>
      </c>
      <c r="G359" s="3">
        <f t="shared" si="49"/>
        <v>0.52389869678634604</v>
      </c>
      <c r="J359" s="3">
        <v>2013.1666667</v>
      </c>
      <c r="K359" s="2">
        <v>1.1000000000000001</v>
      </c>
      <c r="L359" s="2">
        <v>193.58449999999999</v>
      </c>
      <c r="M359" s="2">
        <v>6</v>
      </c>
      <c r="N359" s="2">
        <v>24.965710000000001</v>
      </c>
      <c r="O359" s="2">
        <v>121.54089</v>
      </c>
      <c r="P359" s="2">
        <v>45.1</v>
      </c>
    </row>
    <row r="360" spans="1:16" x14ac:dyDescent="0.35">
      <c r="A360" s="3">
        <f t="shared" si="43"/>
        <v>1.2463732633931806</v>
      </c>
      <c r="B360" s="3">
        <f t="shared" si="44"/>
        <v>-1.0644926136984378</v>
      </c>
      <c r="C360" s="3">
        <f t="shared" si="45"/>
        <v>1.051184930479937</v>
      </c>
      <c r="D360" s="3">
        <f t="shared" si="46"/>
        <v>-1.391638279665349</v>
      </c>
      <c r="E360" s="3">
        <f t="shared" si="47"/>
        <v>-1.1278618478068771</v>
      </c>
      <c r="F360" s="3">
        <f t="shared" si="48"/>
        <v>1.7143672858507348</v>
      </c>
      <c r="G360" s="3">
        <f t="shared" si="49"/>
        <v>-0.97720010684330771</v>
      </c>
      <c r="J360" s="3">
        <v>2013.5</v>
      </c>
      <c r="K360" s="2">
        <v>5.6</v>
      </c>
      <c r="L360" s="2">
        <v>2408.9929999999999</v>
      </c>
      <c r="M360" s="2">
        <v>0</v>
      </c>
      <c r="N360" s="2">
        <v>24.95505</v>
      </c>
      <c r="O360" s="2">
        <v>121.55964</v>
      </c>
      <c r="P360" s="2">
        <v>24.7</v>
      </c>
    </row>
    <row r="361" spans="1:16" x14ac:dyDescent="0.35">
      <c r="A361" s="3">
        <f t="shared" si="43"/>
        <v>-1.7123338066129372</v>
      </c>
      <c r="B361" s="3">
        <f t="shared" si="44"/>
        <v>1.3347233593687027</v>
      </c>
      <c r="C361" s="3">
        <f t="shared" si="45"/>
        <v>-0.79057259417540637</v>
      </c>
      <c r="D361" s="3">
        <f t="shared" si="46"/>
        <v>2.0074074299597511</v>
      </c>
      <c r="E361" s="3">
        <f t="shared" si="47"/>
        <v>1.1270433916297367</v>
      </c>
      <c r="F361" s="3">
        <f t="shared" si="48"/>
        <v>0.44745747735434294</v>
      </c>
      <c r="G361" s="3">
        <f t="shared" si="49"/>
        <v>0.6710652461618023</v>
      </c>
      <c r="J361" s="3">
        <v>2012.6666667</v>
      </c>
      <c r="K361" s="2">
        <v>32.9</v>
      </c>
      <c r="L361" s="2">
        <v>87.302220000000005</v>
      </c>
      <c r="M361" s="2">
        <v>10</v>
      </c>
      <c r="N361" s="2">
        <v>24.983000000000001</v>
      </c>
      <c r="O361" s="2">
        <v>121.54022000000001</v>
      </c>
      <c r="P361" s="2">
        <v>47.1</v>
      </c>
    </row>
    <row r="362" spans="1:16" x14ac:dyDescent="0.35">
      <c r="A362" s="3">
        <f t="shared" si="43"/>
        <v>-0.2329804491320468</v>
      </c>
      <c r="B362" s="3">
        <f t="shared" si="44"/>
        <v>2.0817319956716585</v>
      </c>
      <c r="C362" s="3">
        <f t="shared" si="45"/>
        <v>-0.63675284040242996</v>
      </c>
      <c r="D362" s="3">
        <f t="shared" si="46"/>
        <v>1.3275982880347312</v>
      </c>
      <c r="E362" s="3">
        <f t="shared" si="47"/>
        <v>0.35658381965760449</v>
      </c>
      <c r="F362" s="3">
        <f t="shared" si="48"/>
        <v>0.49377601309224439</v>
      </c>
      <c r="G362" s="3">
        <f t="shared" si="49"/>
        <v>1.8631142961029974</v>
      </c>
      <c r="J362" s="3">
        <v>2013.0833333</v>
      </c>
      <c r="K362" s="2">
        <v>41.4</v>
      </c>
      <c r="L362" s="2">
        <v>281.20499999999998</v>
      </c>
      <c r="M362" s="2">
        <v>8</v>
      </c>
      <c r="N362" s="2">
        <v>24.97345</v>
      </c>
      <c r="O362" s="2">
        <v>121.54093</v>
      </c>
      <c r="P362" s="2">
        <v>63.3</v>
      </c>
    </row>
    <row r="363" spans="1:16" x14ac:dyDescent="0.35">
      <c r="A363" s="3">
        <f t="shared" si="43"/>
        <v>0.95050266290586993</v>
      </c>
      <c r="B363" s="3">
        <f t="shared" si="44"/>
        <v>-5.3833870465026842E-2</v>
      </c>
      <c r="C363" s="3">
        <f t="shared" si="45"/>
        <v>-9.2406101586990683E-2</v>
      </c>
      <c r="D363" s="3">
        <f t="shared" si="46"/>
        <v>-3.2019995815308906E-2</v>
      </c>
      <c r="E363" s="3">
        <f t="shared" si="47"/>
        <v>1.5885123708632802</v>
      </c>
      <c r="F363" s="3">
        <f t="shared" si="48"/>
        <v>4.6899999281646822E-2</v>
      </c>
      <c r="G363" s="3">
        <f t="shared" si="49"/>
        <v>0.14862399587893255</v>
      </c>
      <c r="J363" s="3">
        <v>2013.4166667</v>
      </c>
      <c r="K363" s="2">
        <v>17.100000000000001</v>
      </c>
      <c r="L363" s="2">
        <v>967.4</v>
      </c>
      <c r="M363" s="2">
        <v>4</v>
      </c>
      <c r="N363" s="2">
        <v>24.988720000000001</v>
      </c>
      <c r="O363" s="2">
        <v>121.53408</v>
      </c>
      <c r="P363" s="2">
        <v>40</v>
      </c>
    </row>
    <row r="364" spans="1:16" x14ac:dyDescent="0.35">
      <c r="A364" s="3">
        <f t="shared" si="43"/>
        <v>1.2463732633931806</v>
      </c>
      <c r="B364" s="3">
        <f t="shared" si="44"/>
        <v>1.2819933379826116</v>
      </c>
      <c r="C364" s="3">
        <f t="shared" si="45"/>
        <v>-0.77261006803621146</v>
      </c>
      <c r="D364" s="3">
        <f t="shared" si="46"/>
        <v>2.0074074299597511</v>
      </c>
      <c r="E364" s="3">
        <f t="shared" si="47"/>
        <v>1.0318452455639564</v>
      </c>
      <c r="F364" s="3">
        <f t="shared" si="48"/>
        <v>0.48920939689219761</v>
      </c>
      <c r="G364" s="3">
        <f t="shared" si="49"/>
        <v>0.73729019338075741</v>
      </c>
      <c r="J364" s="3">
        <v>2013.5</v>
      </c>
      <c r="K364" s="2">
        <v>32.299999999999997</v>
      </c>
      <c r="L364" s="2">
        <v>109.9455</v>
      </c>
      <c r="M364" s="2">
        <v>10</v>
      </c>
      <c r="N364" s="2">
        <v>24.981819999999999</v>
      </c>
      <c r="O364" s="2">
        <v>121.54086</v>
      </c>
      <c r="P364" s="2">
        <v>48</v>
      </c>
    </row>
    <row r="365" spans="1:16" x14ac:dyDescent="0.35">
      <c r="A365" s="3">
        <f t="shared" si="43"/>
        <v>0.95050266290586993</v>
      </c>
      <c r="B365" s="3">
        <f t="shared" si="44"/>
        <v>1.5456434449130665</v>
      </c>
      <c r="C365" s="3">
        <f t="shared" si="45"/>
        <v>-0.37264168412837517</v>
      </c>
      <c r="D365" s="3">
        <f t="shared" si="46"/>
        <v>0.9876937170722212</v>
      </c>
      <c r="E365" s="3">
        <f t="shared" si="47"/>
        <v>0.81482574309243438</v>
      </c>
      <c r="F365" s="3">
        <f t="shared" si="48"/>
        <v>0.21521242492091228</v>
      </c>
      <c r="G365" s="3">
        <f t="shared" si="49"/>
        <v>-0.35910059946639133</v>
      </c>
      <c r="J365" s="3">
        <v>2013.4166667</v>
      </c>
      <c r="K365" s="2">
        <v>35.299999999999997</v>
      </c>
      <c r="L365" s="2">
        <v>614.13940000000002</v>
      </c>
      <c r="M365" s="2">
        <v>7</v>
      </c>
      <c r="N365" s="2">
        <v>24.979130000000001</v>
      </c>
      <c r="O365" s="2">
        <v>121.53666</v>
      </c>
      <c r="P365" s="2">
        <v>33.1</v>
      </c>
    </row>
    <row r="366" spans="1:16" x14ac:dyDescent="0.35">
      <c r="A366" s="3">
        <f t="shared" si="43"/>
        <v>-0.8247216501066682</v>
      </c>
      <c r="B366" s="3">
        <f t="shared" si="44"/>
        <v>-3.625719666966324E-2</v>
      </c>
      <c r="C366" s="3">
        <f t="shared" si="45"/>
        <v>0.93412731693517925</v>
      </c>
      <c r="D366" s="3">
        <f t="shared" si="46"/>
        <v>-3.2019995815308906E-2</v>
      </c>
      <c r="E366" s="3">
        <f t="shared" si="47"/>
        <v>-0.58168265385394591</v>
      </c>
      <c r="F366" s="3">
        <f t="shared" si="48"/>
        <v>-1.3791890024557711</v>
      </c>
      <c r="G366" s="3">
        <f t="shared" si="49"/>
        <v>-0.62400038834221272</v>
      </c>
      <c r="J366" s="3">
        <v>2012.9166667</v>
      </c>
      <c r="K366" s="2">
        <v>17.3</v>
      </c>
      <c r="L366" s="2">
        <v>2261.4319999999998</v>
      </c>
      <c r="M366" s="2">
        <v>4</v>
      </c>
      <c r="N366" s="2">
        <v>24.961819999999999</v>
      </c>
      <c r="O366" s="2">
        <v>121.51222</v>
      </c>
      <c r="P366" s="2">
        <v>29.5</v>
      </c>
    </row>
    <row r="367" spans="1:16" x14ac:dyDescent="0.35">
      <c r="A367" s="3">
        <f t="shared" si="43"/>
        <v>-1.4164632061256266</v>
      </c>
      <c r="B367" s="3">
        <f t="shared" si="44"/>
        <v>-0.30869564049780024</v>
      </c>
      <c r="C367" s="3">
        <f t="shared" si="45"/>
        <v>0.56930604452667355</v>
      </c>
      <c r="D367" s="3">
        <f t="shared" si="46"/>
        <v>-1.0517337087028391</v>
      </c>
      <c r="E367" s="3">
        <f t="shared" si="47"/>
        <v>-1.4118427581042881</v>
      </c>
      <c r="F367" s="3">
        <f t="shared" si="48"/>
        <v>1.251181928469866</v>
      </c>
      <c r="G367" s="3">
        <f t="shared" si="49"/>
        <v>-0.96984177937453475</v>
      </c>
      <c r="J367" s="3">
        <v>2012.75</v>
      </c>
      <c r="K367" s="2">
        <v>14.2</v>
      </c>
      <c r="L367" s="2">
        <v>1801.5440000000001</v>
      </c>
      <c r="M367" s="2">
        <v>1</v>
      </c>
      <c r="N367" s="2">
        <v>24.951530000000002</v>
      </c>
      <c r="O367" s="2">
        <v>121.55253999999999</v>
      </c>
      <c r="P367" s="2">
        <v>24.8</v>
      </c>
    </row>
    <row r="368" spans="1:16" x14ac:dyDescent="0.35">
      <c r="A368" s="3">
        <f t="shared" si="43"/>
        <v>-1.1205926056383158</v>
      </c>
      <c r="B368" s="3">
        <f t="shared" si="44"/>
        <v>-0.2383889453163455</v>
      </c>
      <c r="C368" s="3">
        <f t="shared" si="45"/>
        <v>0.59054619336451597</v>
      </c>
      <c r="D368" s="3">
        <f t="shared" si="46"/>
        <v>-0.71182913774032897</v>
      </c>
      <c r="E368" s="3">
        <f t="shared" si="47"/>
        <v>-0.35417522003603119</v>
      </c>
      <c r="F368" s="3">
        <f t="shared" si="48"/>
        <v>-1.1776055159338941</v>
      </c>
      <c r="G368" s="3">
        <f t="shared" si="49"/>
        <v>-1.2568165506566746</v>
      </c>
      <c r="J368" s="3">
        <v>2012.8333333</v>
      </c>
      <c r="K368" s="2">
        <v>15</v>
      </c>
      <c r="L368" s="2">
        <v>1828.319</v>
      </c>
      <c r="M368" s="2">
        <v>2</v>
      </c>
      <c r="N368" s="2">
        <v>24.964639999999999</v>
      </c>
      <c r="O368" s="2">
        <v>121.51531</v>
      </c>
      <c r="P368" s="2">
        <v>20.9</v>
      </c>
    </row>
    <row r="369" spans="1:16" x14ac:dyDescent="0.35">
      <c r="A369" s="3">
        <f t="shared" si="43"/>
        <v>0.95050266290586993</v>
      </c>
      <c r="B369" s="3">
        <f t="shared" si="44"/>
        <v>4.2837835409473141E-2</v>
      </c>
      <c r="C369" s="3">
        <f t="shared" si="45"/>
        <v>-0.58150346501364181</v>
      </c>
      <c r="D369" s="3">
        <f t="shared" si="46"/>
        <v>-1.0517337087028391</v>
      </c>
      <c r="E369" s="3">
        <f t="shared" si="47"/>
        <v>0.51712984564963038</v>
      </c>
      <c r="F369" s="3">
        <f t="shared" si="48"/>
        <v>-0.14163601238494034</v>
      </c>
      <c r="G369" s="3">
        <f t="shared" si="49"/>
        <v>0.37673214741088978</v>
      </c>
      <c r="J369" s="3">
        <v>2013.4166667</v>
      </c>
      <c r="K369" s="2">
        <v>18.2</v>
      </c>
      <c r="L369" s="2">
        <v>350.85149999999999</v>
      </c>
      <c r="M369" s="2">
        <v>1</v>
      </c>
      <c r="N369" s="2">
        <v>24.975439999999999</v>
      </c>
      <c r="O369" s="2">
        <v>121.53119</v>
      </c>
      <c r="P369" s="2">
        <v>43.1</v>
      </c>
    </row>
    <row r="370" spans="1:16" x14ac:dyDescent="0.35">
      <c r="A370" s="3">
        <f t="shared" si="43"/>
        <v>-1.7123338066129372</v>
      </c>
      <c r="B370" s="3">
        <f t="shared" si="44"/>
        <v>0.21860457336310982</v>
      </c>
      <c r="C370" s="3">
        <f t="shared" si="45"/>
        <v>0.87359666084095955</v>
      </c>
      <c r="D370" s="3">
        <f t="shared" si="46"/>
        <v>-0.37192456677781893</v>
      </c>
      <c r="E370" s="3">
        <f t="shared" si="47"/>
        <v>-0.46873570089466698</v>
      </c>
      <c r="F370" s="3">
        <f t="shared" si="48"/>
        <v>-1.3694033963136083</v>
      </c>
      <c r="G370" s="3">
        <f t="shared" si="49"/>
        <v>-1.117008328749991</v>
      </c>
      <c r="J370" s="3">
        <v>2012.6666667</v>
      </c>
      <c r="K370" s="2">
        <v>20.2</v>
      </c>
      <c r="L370" s="2">
        <v>2185.1280000000002</v>
      </c>
      <c r="M370" s="2">
        <v>3</v>
      </c>
      <c r="N370" s="2">
        <v>24.96322</v>
      </c>
      <c r="O370" s="2">
        <v>121.51237</v>
      </c>
      <c r="P370" s="2">
        <v>22.8</v>
      </c>
    </row>
    <row r="371" spans="1:16" x14ac:dyDescent="0.35">
      <c r="A371" s="3">
        <f t="shared" si="43"/>
        <v>-1.4164632061256266</v>
      </c>
      <c r="B371" s="3">
        <f t="shared" si="44"/>
        <v>-0.15929391323720896</v>
      </c>
      <c r="C371" s="3">
        <f t="shared" si="45"/>
        <v>-0.63031154215654706</v>
      </c>
      <c r="D371" s="3">
        <f t="shared" si="46"/>
        <v>0.30788457514720113</v>
      </c>
      <c r="E371" s="3">
        <f t="shared" si="47"/>
        <v>1.0487872885080631</v>
      </c>
      <c r="F371" s="3">
        <f t="shared" si="48"/>
        <v>0.66013131750344811</v>
      </c>
      <c r="G371" s="3">
        <f t="shared" si="49"/>
        <v>0.30314887272316171</v>
      </c>
      <c r="J371" s="3">
        <v>2012.75</v>
      </c>
      <c r="K371" s="2">
        <v>15.9</v>
      </c>
      <c r="L371" s="2">
        <v>289.32479999999998</v>
      </c>
      <c r="M371" s="2">
        <v>5</v>
      </c>
      <c r="N371" s="2">
        <v>24.982030000000002</v>
      </c>
      <c r="O371" s="2">
        <v>121.54348</v>
      </c>
      <c r="P371" s="2">
        <v>42.1</v>
      </c>
    </row>
    <row r="372" spans="1:16" x14ac:dyDescent="0.35">
      <c r="A372" s="3">
        <f t="shared" si="43"/>
        <v>1.2463732633931806</v>
      </c>
      <c r="B372" s="3">
        <f t="shared" si="44"/>
        <v>-1.1963176671636655</v>
      </c>
      <c r="C372" s="3">
        <f t="shared" si="45"/>
        <v>-0.6116126749919828</v>
      </c>
      <c r="D372" s="3">
        <f t="shared" si="46"/>
        <v>0.30788457514720113</v>
      </c>
      <c r="E372" s="3">
        <f t="shared" si="47"/>
        <v>-1.0584801481319528</v>
      </c>
      <c r="F372" s="3">
        <f t="shared" si="48"/>
        <v>0.40440081032956865</v>
      </c>
      <c r="G372" s="3">
        <f t="shared" si="49"/>
        <v>1.0095483097253517</v>
      </c>
      <c r="J372" s="3">
        <v>2013.5</v>
      </c>
      <c r="K372" s="2">
        <v>4.0999999999999996</v>
      </c>
      <c r="L372" s="2">
        <v>312.8963</v>
      </c>
      <c r="M372" s="2">
        <v>5</v>
      </c>
      <c r="N372" s="2">
        <v>24.955909999999999</v>
      </c>
      <c r="O372" s="2">
        <v>121.53955999999999</v>
      </c>
      <c r="P372" s="2">
        <v>51.7</v>
      </c>
    </row>
    <row r="373" spans="1:16" x14ac:dyDescent="0.35">
      <c r="A373" s="3">
        <f t="shared" si="43"/>
        <v>-0.52885104961935747</v>
      </c>
      <c r="B373" s="3">
        <f t="shared" si="44"/>
        <v>1.422606728345521</v>
      </c>
      <c r="C373" s="3">
        <f t="shared" si="45"/>
        <v>-0.73480244444827769</v>
      </c>
      <c r="D373" s="3">
        <f t="shared" si="46"/>
        <v>0.9876937170722212</v>
      </c>
      <c r="E373" s="3">
        <f t="shared" si="47"/>
        <v>-0.22186593228361012</v>
      </c>
      <c r="F373" s="3">
        <f t="shared" si="48"/>
        <v>0.56097050859953668</v>
      </c>
      <c r="G373" s="3">
        <f t="shared" si="49"/>
        <v>0.25899890791052471</v>
      </c>
      <c r="J373" s="3">
        <v>2013</v>
      </c>
      <c r="K373" s="2">
        <v>33.9</v>
      </c>
      <c r="L373" s="2">
        <v>157.6052</v>
      </c>
      <c r="M373" s="2">
        <v>7</v>
      </c>
      <c r="N373" s="2">
        <v>24.966280000000001</v>
      </c>
      <c r="O373" s="2">
        <v>121.54196</v>
      </c>
      <c r="P373" s="2">
        <v>41.5</v>
      </c>
    </row>
    <row r="374" spans="1:16" x14ac:dyDescent="0.35">
      <c r="A374" s="3">
        <f t="shared" si="43"/>
        <v>-0.2329804491320468</v>
      </c>
      <c r="B374" s="3">
        <f t="shared" si="44"/>
        <v>-1.5566394799686205</v>
      </c>
      <c r="C374" s="3">
        <f t="shared" si="45"/>
        <v>-0.64245702020573114</v>
      </c>
      <c r="D374" s="3">
        <f t="shared" si="46"/>
        <v>-1.0517337087028391</v>
      </c>
      <c r="E374" s="3">
        <f t="shared" si="47"/>
        <v>0.46549695286820475</v>
      </c>
      <c r="F374" s="3">
        <f t="shared" si="48"/>
        <v>-0.18077843695173706</v>
      </c>
      <c r="G374" s="3">
        <f t="shared" si="49"/>
        <v>1.0463399470692158</v>
      </c>
      <c r="J374" s="3">
        <v>2013.0833333</v>
      </c>
      <c r="K374" s="2">
        <v>0</v>
      </c>
      <c r="L374" s="2">
        <v>274.01440000000002</v>
      </c>
      <c r="M374" s="2">
        <v>1</v>
      </c>
      <c r="N374" s="2">
        <v>24.974799999999998</v>
      </c>
      <c r="O374" s="2">
        <v>121.53059</v>
      </c>
      <c r="P374" s="2">
        <v>52.2</v>
      </c>
    </row>
    <row r="375" spans="1:16" x14ac:dyDescent="0.35">
      <c r="A375" s="3">
        <f t="shared" si="43"/>
        <v>0.3587611068869116</v>
      </c>
      <c r="B375" s="3">
        <f t="shared" si="44"/>
        <v>-1.0820692874938016</v>
      </c>
      <c r="C375" s="3">
        <f t="shared" si="45"/>
        <v>-0.54999672860364324</v>
      </c>
      <c r="D375" s="3">
        <f t="shared" si="46"/>
        <v>0.30788457514720113</v>
      </c>
      <c r="E375" s="3">
        <f t="shared" si="47"/>
        <v>0.83418807788528981</v>
      </c>
      <c r="F375" s="3">
        <f t="shared" si="48"/>
        <v>0.59293682199615583</v>
      </c>
      <c r="G375" s="3">
        <f t="shared" si="49"/>
        <v>0.84766510541234963</v>
      </c>
      <c r="J375" s="3">
        <v>2013.25</v>
      </c>
      <c r="K375" s="2">
        <v>5.4</v>
      </c>
      <c r="L375" s="2">
        <v>390.5684</v>
      </c>
      <c r="M375" s="2">
        <v>5</v>
      </c>
      <c r="N375" s="2">
        <v>24.979369999999999</v>
      </c>
      <c r="O375" s="2">
        <v>121.54245</v>
      </c>
      <c r="P375" s="2">
        <v>49.5</v>
      </c>
    </row>
    <row r="376" spans="1:16" x14ac:dyDescent="0.35">
      <c r="A376" s="3">
        <f t="shared" si="43"/>
        <v>0.3587611068869116</v>
      </c>
      <c r="B376" s="3">
        <f t="shared" si="44"/>
        <v>0.35042962682833734</v>
      </c>
      <c r="C376" s="3">
        <f t="shared" si="45"/>
        <v>5.8784093994960471E-2</v>
      </c>
      <c r="D376" s="3">
        <f t="shared" si="46"/>
        <v>-1.391638279665349</v>
      </c>
      <c r="E376" s="3">
        <f t="shared" si="47"/>
        <v>-0.59539764099905246</v>
      </c>
      <c r="F376" s="3">
        <f t="shared" si="48"/>
        <v>1.0926551089727632</v>
      </c>
      <c r="G376" s="3">
        <f t="shared" si="49"/>
        <v>-1.0434250540622629</v>
      </c>
      <c r="J376" s="3">
        <v>2013.25</v>
      </c>
      <c r="K376" s="2">
        <v>21.7</v>
      </c>
      <c r="L376" s="2">
        <v>1157.9880000000001</v>
      </c>
      <c r="M376" s="2">
        <v>0</v>
      </c>
      <c r="N376" s="2">
        <v>24.961649999999999</v>
      </c>
      <c r="O376" s="2">
        <v>121.55011</v>
      </c>
      <c r="P376" s="2">
        <v>23.8</v>
      </c>
    </row>
    <row r="377" spans="1:16" x14ac:dyDescent="0.35">
      <c r="A377" s="3">
        <f t="shared" si="43"/>
        <v>0.95050266290586993</v>
      </c>
      <c r="B377" s="3">
        <f t="shared" si="44"/>
        <v>-0.26475395600939106</v>
      </c>
      <c r="C377" s="3">
        <f t="shared" si="45"/>
        <v>0.50239184117948921</v>
      </c>
      <c r="D377" s="3">
        <f t="shared" si="46"/>
        <v>-0.71182913774032897</v>
      </c>
      <c r="E377" s="3">
        <f t="shared" si="47"/>
        <v>-0.36789020718113763</v>
      </c>
      <c r="F377" s="3">
        <f t="shared" si="48"/>
        <v>-1.1006254142844389</v>
      </c>
      <c r="G377" s="3">
        <f t="shared" si="49"/>
        <v>-0.55041711365448454</v>
      </c>
      <c r="J377" s="3">
        <v>2013.4166667</v>
      </c>
      <c r="K377" s="2">
        <v>14.7</v>
      </c>
      <c r="L377" s="2">
        <v>1717.193</v>
      </c>
      <c r="M377" s="2">
        <v>2</v>
      </c>
      <c r="N377" s="2">
        <v>24.964469999999999</v>
      </c>
      <c r="O377" s="2">
        <v>121.51649</v>
      </c>
      <c r="P377" s="2">
        <v>30.5</v>
      </c>
    </row>
    <row r="378" spans="1:16" x14ac:dyDescent="0.35">
      <c r="A378" s="3">
        <f t="shared" si="43"/>
        <v>0.65463170737422227</v>
      </c>
      <c r="B378" s="3">
        <f t="shared" si="44"/>
        <v>-1.213894340959029</v>
      </c>
      <c r="C378" s="3">
        <f t="shared" si="45"/>
        <v>-0.8204326895341566</v>
      </c>
      <c r="D378" s="3">
        <f t="shared" si="46"/>
        <v>1.3275982880347312</v>
      </c>
      <c r="E378" s="3">
        <f t="shared" si="47"/>
        <v>-0.86082298045328631</v>
      </c>
      <c r="F378" s="3">
        <f t="shared" si="48"/>
        <v>0.27392606177203443</v>
      </c>
      <c r="G378" s="3">
        <f t="shared" si="49"/>
        <v>1.3848230106327646</v>
      </c>
      <c r="J378" s="3">
        <v>2013.3333333</v>
      </c>
      <c r="K378" s="2">
        <v>3.9</v>
      </c>
      <c r="L378" s="2">
        <v>49.661050000000003</v>
      </c>
      <c r="M378" s="2">
        <v>8</v>
      </c>
      <c r="N378" s="2">
        <v>24.958359999999999</v>
      </c>
      <c r="O378" s="2">
        <v>121.53756</v>
      </c>
      <c r="P378" s="2">
        <v>56.8</v>
      </c>
    </row>
    <row r="379" spans="1:16" x14ac:dyDescent="0.35">
      <c r="A379" s="3">
        <f t="shared" si="43"/>
        <v>0.65463170737422227</v>
      </c>
      <c r="B379" s="3">
        <f t="shared" si="44"/>
        <v>1.7214101828667032</v>
      </c>
      <c r="C379" s="3">
        <f t="shared" si="45"/>
        <v>-0.39346670804047201</v>
      </c>
      <c r="D379" s="3">
        <f t="shared" si="46"/>
        <v>1.3275982880347312</v>
      </c>
      <c r="E379" s="3">
        <f t="shared" si="47"/>
        <v>0.14037108113576097</v>
      </c>
      <c r="F379" s="3">
        <f t="shared" si="48"/>
        <v>0.84671020794104646</v>
      </c>
      <c r="G379" s="3">
        <f t="shared" si="49"/>
        <v>-4.2692518309160668E-2</v>
      </c>
      <c r="J379" s="3">
        <v>2013.3333333</v>
      </c>
      <c r="K379" s="2">
        <v>37.299999999999997</v>
      </c>
      <c r="L379" s="2">
        <v>587.8877</v>
      </c>
      <c r="M379" s="2">
        <v>8</v>
      </c>
      <c r="N379" s="2">
        <v>24.970770000000002</v>
      </c>
      <c r="O379" s="2">
        <v>121.54634</v>
      </c>
      <c r="P379" s="2">
        <v>37.4</v>
      </c>
    </row>
    <row r="380" spans="1:16" x14ac:dyDescent="0.35">
      <c r="A380" s="3">
        <f t="shared" si="43"/>
        <v>0.65463170737422227</v>
      </c>
      <c r="B380" s="3">
        <f t="shared" si="44"/>
        <v>-1.5566394799686205</v>
      </c>
      <c r="C380" s="3">
        <f t="shared" si="45"/>
        <v>-0.627397814175916</v>
      </c>
      <c r="D380" s="3">
        <f t="shared" si="46"/>
        <v>0.64778914610971117</v>
      </c>
      <c r="E380" s="3">
        <f t="shared" si="47"/>
        <v>0.67848263559162125</v>
      </c>
      <c r="F380" s="3">
        <f t="shared" si="48"/>
        <v>0.7318924292098602</v>
      </c>
      <c r="G380" s="3">
        <f t="shared" si="49"/>
        <v>2.3340472541044579</v>
      </c>
      <c r="J380" s="3">
        <v>2013.3333333</v>
      </c>
      <c r="K380" s="2">
        <v>0</v>
      </c>
      <c r="L380" s="2">
        <v>292.99779999999998</v>
      </c>
      <c r="M380" s="2">
        <v>6</v>
      </c>
      <c r="N380" s="2">
        <v>24.977440000000001</v>
      </c>
      <c r="O380" s="2">
        <v>121.54458</v>
      </c>
      <c r="P380" s="2">
        <v>69.7</v>
      </c>
    </row>
    <row r="381" spans="1:16" x14ac:dyDescent="0.35">
      <c r="A381" s="3">
        <f t="shared" si="43"/>
        <v>0.65463170737422227</v>
      </c>
      <c r="B381" s="3">
        <f t="shared" si="44"/>
        <v>-0.31748397739548201</v>
      </c>
      <c r="C381" s="3">
        <f t="shared" si="45"/>
        <v>-0.63031154215654706</v>
      </c>
      <c r="D381" s="3">
        <f t="shared" si="46"/>
        <v>0.30788457514720113</v>
      </c>
      <c r="E381" s="3">
        <f t="shared" si="47"/>
        <v>1.0487872885080631</v>
      </c>
      <c r="F381" s="3">
        <f t="shared" si="48"/>
        <v>0.66013131750344811</v>
      </c>
      <c r="G381" s="3">
        <f t="shared" si="49"/>
        <v>1.1272815492257162</v>
      </c>
      <c r="J381" s="3">
        <v>2013.3333333</v>
      </c>
      <c r="K381" s="2">
        <v>14.1</v>
      </c>
      <c r="L381" s="2">
        <v>289.32479999999998</v>
      </c>
      <c r="M381" s="2">
        <v>5</v>
      </c>
      <c r="N381" s="2">
        <v>24.982030000000002</v>
      </c>
      <c r="O381" s="2">
        <v>121.54348</v>
      </c>
      <c r="P381" s="2">
        <v>53.3</v>
      </c>
    </row>
    <row r="382" spans="1:16" x14ac:dyDescent="0.35">
      <c r="A382" s="3">
        <f t="shared" si="43"/>
        <v>0.95050266290586993</v>
      </c>
      <c r="B382" s="3">
        <f t="shared" si="44"/>
        <v>-0.85357252815407392</v>
      </c>
      <c r="C382" s="3">
        <f t="shared" si="45"/>
        <v>-0.75468076458360212</v>
      </c>
      <c r="D382" s="3">
        <f t="shared" si="46"/>
        <v>1.6675028589972412</v>
      </c>
      <c r="E382" s="3">
        <f t="shared" si="47"/>
        <v>1.1254298637303799</v>
      </c>
      <c r="F382" s="3">
        <f t="shared" si="48"/>
        <v>0.42071015389983984</v>
      </c>
      <c r="G382" s="3">
        <f t="shared" si="49"/>
        <v>0.68578190109934756</v>
      </c>
      <c r="J382" s="3">
        <v>2013.4166667</v>
      </c>
      <c r="K382" s="2">
        <v>8</v>
      </c>
      <c r="L382" s="2">
        <v>132.54689999999999</v>
      </c>
      <c r="M382" s="2">
        <v>9</v>
      </c>
      <c r="N382" s="2">
        <v>24.982980000000001</v>
      </c>
      <c r="O382" s="2">
        <v>121.53981</v>
      </c>
      <c r="P382" s="2">
        <v>47.3</v>
      </c>
    </row>
    <row r="383" spans="1:16" x14ac:dyDescent="0.35">
      <c r="A383" s="3">
        <f t="shared" si="43"/>
        <v>-0.52885104961935747</v>
      </c>
      <c r="B383" s="3">
        <f t="shared" si="44"/>
        <v>-0.12414056564648158</v>
      </c>
      <c r="C383" s="3">
        <f t="shared" si="45"/>
        <v>1.9401147091305475</v>
      </c>
      <c r="D383" s="3">
        <f t="shared" si="46"/>
        <v>-1.391638279665349</v>
      </c>
      <c r="E383" s="3">
        <f t="shared" si="47"/>
        <v>-2.9818054042381221</v>
      </c>
      <c r="F383" s="3">
        <f t="shared" si="48"/>
        <v>-1.1345488489100468</v>
      </c>
      <c r="G383" s="3">
        <f t="shared" si="49"/>
        <v>-0.6387170432797582</v>
      </c>
      <c r="J383" s="3">
        <v>2013</v>
      </c>
      <c r="K383" s="2">
        <v>16.3</v>
      </c>
      <c r="L383" s="2">
        <v>3529.5639999999999</v>
      </c>
      <c r="M383" s="2">
        <v>0</v>
      </c>
      <c r="N383" s="2">
        <v>24.93207</v>
      </c>
      <c r="O383" s="2">
        <v>121.51597</v>
      </c>
      <c r="P383" s="2">
        <v>29.3</v>
      </c>
    </row>
    <row r="384" spans="1:16" x14ac:dyDescent="0.35">
      <c r="A384" s="3">
        <f t="shared" si="43"/>
        <v>-1.7123338066129372</v>
      </c>
      <c r="B384" s="3">
        <f t="shared" si="44"/>
        <v>1.0007665572567932</v>
      </c>
      <c r="C384" s="3">
        <f t="shared" si="45"/>
        <v>-0.45833606613427419</v>
      </c>
      <c r="D384" s="3">
        <f t="shared" si="46"/>
        <v>-3.2019995815308906E-2</v>
      </c>
      <c r="E384" s="3">
        <f t="shared" si="47"/>
        <v>0.75996579451200841</v>
      </c>
      <c r="F384" s="3">
        <f t="shared" si="48"/>
        <v>0.36069176956272514</v>
      </c>
      <c r="G384" s="3">
        <f t="shared" si="49"/>
        <v>0.17069897828525077</v>
      </c>
      <c r="J384" s="3">
        <v>2012.6666667</v>
      </c>
      <c r="K384" s="2">
        <v>29.1</v>
      </c>
      <c r="L384" s="2">
        <v>506.11439999999999</v>
      </c>
      <c r="M384" s="2">
        <v>4</v>
      </c>
      <c r="N384" s="2">
        <v>24.978449999999999</v>
      </c>
      <c r="O384" s="2">
        <v>121.53888999999999</v>
      </c>
      <c r="P384" s="2">
        <v>40.299999999999997</v>
      </c>
    </row>
    <row r="385" spans="1:16" x14ac:dyDescent="0.35">
      <c r="A385" s="3">
        <f t="shared" si="43"/>
        <v>-1.4164632061256266</v>
      </c>
      <c r="B385" s="3">
        <f t="shared" si="44"/>
        <v>-0.14171723944184519</v>
      </c>
      <c r="C385" s="3">
        <f t="shared" si="45"/>
        <v>2.3661258556980447</v>
      </c>
      <c r="D385" s="3">
        <f t="shared" si="46"/>
        <v>-1.391638279665349</v>
      </c>
      <c r="E385" s="3">
        <f t="shared" si="47"/>
        <v>-2.1024326990553899</v>
      </c>
      <c r="F385" s="3">
        <f t="shared" si="48"/>
        <v>-1.9532778961098487</v>
      </c>
      <c r="G385" s="3">
        <f t="shared" si="49"/>
        <v>-1.8454827481584994</v>
      </c>
      <c r="J385" s="3">
        <v>2012.75</v>
      </c>
      <c r="K385" s="2">
        <v>16.100000000000001</v>
      </c>
      <c r="L385" s="2">
        <v>4066.587</v>
      </c>
      <c r="M385" s="2">
        <v>0</v>
      </c>
      <c r="N385" s="2">
        <v>24.942969999999999</v>
      </c>
      <c r="O385" s="2">
        <v>121.50342000000001</v>
      </c>
      <c r="P385" s="2">
        <v>12.9</v>
      </c>
    </row>
    <row r="386" spans="1:16" x14ac:dyDescent="0.35">
      <c r="A386" s="3">
        <f t="shared" ref="A386:A414" si="50">(J386-J$415)/J$416</f>
        <v>-0.52885104961935747</v>
      </c>
      <c r="B386" s="3">
        <f t="shared" ref="B386:B414" si="51">(K386-K$415)/K$416</f>
        <v>5.1626172307155098E-2</v>
      </c>
      <c r="C386" s="3">
        <f t="shared" ref="C386:C414" si="52">(L386-L$415)/L$416</f>
        <v>-0.79407556473886698</v>
      </c>
      <c r="D386" s="3">
        <f t="shared" ref="D386:D414" si="53">(M386-M$415)/M$416</f>
        <v>2.0074074299597511</v>
      </c>
      <c r="E386" s="3">
        <f t="shared" ref="E386:E414" si="54">(N386-N$415)/N$416</f>
        <v>1.1270433916297367</v>
      </c>
      <c r="F386" s="3">
        <f t="shared" ref="F386:F414" si="55">(O386-O$415)/O$416</f>
        <v>0.45006697232540088</v>
      </c>
      <c r="G386" s="3">
        <f t="shared" ref="G386:G414" si="56">(P386-P$415)/P$416</f>
        <v>0.63427360881793815</v>
      </c>
      <c r="J386" s="3">
        <v>2013</v>
      </c>
      <c r="K386" s="2">
        <v>18.3</v>
      </c>
      <c r="L386" s="2">
        <v>82.886430000000004</v>
      </c>
      <c r="M386" s="2">
        <v>10</v>
      </c>
      <c r="N386" s="2">
        <v>24.983000000000001</v>
      </c>
      <c r="O386" s="2">
        <v>121.54026</v>
      </c>
      <c r="P386" s="2">
        <v>46.6</v>
      </c>
    </row>
    <row r="387" spans="1:16" x14ac:dyDescent="0.35">
      <c r="A387" s="3">
        <f t="shared" si="50"/>
        <v>-1.1205926056383158</v>
      </c>
      <c r="B387" s="3">
        <f t="shared" si="51"/>
        <v>-1.5566394799686205</v>
      </c>
      <c r="C387" s="3">
        <f t="shared" si="52"/>
        <v>-0.71272982456690837</v>
      </c>
      <c r="D387" s="3">
        <f t="shared" si="53"/>
        <v>-1.391638279665349</v>
      </c>
      <c r="E387" s="3">
        <f t="shared" si="54"/>
        <v>0.16699429147600889</v>
      </c>
      <c r="F387" s="3">
        <f t="shared" si="55"/>
        <v>-0.10836495150232876</v>
      </c>
      <c r="G387" s="3">
        <f t="shared" si="56"/>
        <v>1.2744480986011726</v>
      </c>
      <c r="J387" s="3">
        <v>2012.8333333</v>
      </c>
      <c r="K387" s="2">
        <v>0</v>
      </c>
      <c r="L387" s="2">
        <v>185.42959999999999</v>
      </c>
      <c r="M387" s="2">
        <v>0</v>
      </c>
      <c r="N387" s="2">
        <v>24.9711</v>
      </c>
      <c r="O387" s="2">
        <v>121.5317</v>
      </c>
      <c r="P387" s="2">
        <v>55.3</v>
      </c>
    </row>
    <row r="388" spans="1:16" x14ac:dyDescent="0.35">
      <c r="A388" s="3">
        <f t="shared" si="50"/>
        <v>0.3587611068869116</v>
      </c>
      <c r="B388" s="3">
        <f t="shared" si="51"/>
        <v>-0.13292890254416354</v>
      </c>
      <c r="C388" s="3">
        <f t="shared" si="52"/>
        <v>0.80888619730597022</v>
      </c>
      <c r="D388" s="3">
        <f t="shared" si="53"/>
        <v>-0.37192456677781893</v>
      </c>
      <c r="E388" s="3">
        <f t="shared" si="54"/>
        <v>-0.69462960681322494</v>
      </c>
      <c r="F388" s="3">
        <f t="shared" si="55"/>
        <v>-1.2226193041867301</v>
      </c>
      <c r="G388" s="3">
        <f t="shared" si="56"/>
        <v>-0.91097515962435216</v>
      </c>
      <c r="J388" s="3">
        <v>2013.25</v>
      </c>
      <c r="K388" s="2">
        <v>16.2</v>
      </c>
      <c r="L388" s="2">
        <v>2103.5549999999998</v>
      </c>
      <c r="M388" s="2">
        <v>3</v>
      </c>
      <c r="N388" s="2">
        <v>24.960419999999999</v>
      </c>
      <c r="O388" s="2">
        <v>121.51461999999999</v>
      </c>
      <c r="P388" s="2">
        <v>25.6</v>
      </c>
    </row>
    <row r="389" spans="1:16" x14ac:dyDescent="0.35">
      <c r="A389" s="3">
        <f t="shared" si="50"/>
        <v>1.2463732633931806</v>
      </c>
      <c r="B389" s="3">
        <f t="shared" si="51"/>
        <v>-0.64265244260970977</v>
      </c>
      <c r="C389" s="3">
        <f t="shared" si="52"/>
        <v>0.92659588936967141</v>
      </c>
      <c r="D389" s="3">
        <f t="shared" si="53"/>
        <v>-3.2019995815308906E-2</v>
      </c>
      <c r="E389" s="3">
        <f t="shared" si="54"/>
        <v>-0.7632045425384707</v>
      </c>
      <c r="F389" s="3">
        <f t="shared" si="55"/>
        <v>-1.2937280421501458</v>
      </c>
      <c r="G389" s="3">
        <f t="shared" si="56"/>
        <v>-0.78588359265521446</v>
      </c>
      <c r="J389" s="3">
        <v>2013.5</v>
      </c>
      <c r="K389" s="2">
        <v>10.4</v>
      </c>
      <c r="L389" s="2">
        <v>2251.9380000000001</v>
      </c>
      <c r="M389" s="2">
        <v>4</v>
      </c>
      <c r="N389" s="2">
        <v>24.959569999999999</v>
      </c>
      <c r="O389" s="2">
        <v>121.51353</v>
      </c>
      <c r="P389" s="2">
        <v>27.3</v>
      </c>
    </row>
    <row r="390" spans="1:16" x14ac:dyDescent="0.35">
      <c r="A390" s="3">
        <f t="shared" si="50"/>
        <v>0.3587611068869116</v>
      </c>
      <c r="B390" s="3">
        <f t="shared" si="51"/>
        <v>2.0377903111832496</v>
      </c>
      <c r="C390" s="3">
        <f t="shared" si="52"/>
        <v>-0.76276035061211478</v>
      </c>
      <c r="D390" s="3">
        <f t="shared" si="53"/>
        <v>1.3275982880347312</v>
      </c>
      <c r="E390" s="3">
        <f t="shared" si="54"/>
        <v>-0.11860014672104552</v>
      </c>
      <c r="F390" s="3">
        <f t="shared" si="55"/>
        <v>0.5831512158539931</v>
      </c>
      <c r="G390" s="3">
        <f t="shared" si="56"/>
        <v>2.1868807047290018</v>
      </c>
      <c r="J390" s="3">
        <v>2013.25</v>
      </c>
      <c r="K390" s="2">
        <v>40.9</v>
      </c>
      <c r="L390" s="2">
        <v>122.36190000000001</v>
      </c>
      <c r="M390" s="2">
        <v>8</v>
      </c>
      <c r="N390" s="2">
        <v>24.967559999999999</v>
      </c>
      <c r="O390" s="2">
        <v>121.5423</v>
      </c>
      <c r="P390" s="2">
        <v>67.7</v>
      </c>
    </row>
    <row r="391" spans="1:16" x14ac:dyDescent="0.35">
      <c r="A391" s="3">
        <f t="shared" si="50"/>
        <v>1.2463732633931806</v>
      </c>
      <c r="B391" s="3">
        <f t="shared" si="51"/>
        <v>1.3259350224710207</v>
      </c>
      <c r="C391" s="3">
        <f t="shared" si="52"/>
        <v>-0.56010172445522899</v>
      </c>
      <c r="D391" s="3">
        <f t="shared" si="53"/>
        <v>1.6675028589972412</v>
      </c>
      <c r="E391" s="3">
        <f t="shared" si="54"/>
        <v>0.20007161341397084</v>
      </c>
      <c r="F391" s="3">
        <f t="shared" si="55"/>
        <v>0.66143606498851359</v>
      </c>
      <c r="G391" s="3">
        <f t="shared" si="56"/>
        <v>4.5607411316113282E-2</v>
      </c>
      <c r="J391" s="3">
        <v>2013.5</v>
      </c>
      <c r="K391" s="2">
        <v>32.799999999999997</v>
      </c>
      <c r="L391" s="2">
        <v>377.83019999999999</v>
      </c>
      <c r="M391" s="2">
        <v>9</v>
      </c>
      <c r="N391" s="2">
        <v>24.971509999999999</v>
      </c>
      <c r="O391" s="2">
        <v>121.54349999999999</v>
      </c>
      <c r="P391" s="2">
        <v>38.6</v>
      </c>
    </row>
    <row r="392" spans="1:16" x14ac:dyDescent="0.35">
      <c r="A392" s="3">
        <f t="shared" si="50"/>
        <v>1.5422438638804914</v>
      </c>
      <c r="B392" s="3">
        <f t="shared" si="51"/>
        <v>-1.011762592312347</v>
      </c>
      <c r="C392" s="3">
        <f t="shared" si="52"/>
        <v>0.67894170354195016</v>
      </c>
      <c r="D392" s="3">
        <f t="shared" si="53"/>
        <v>-1.0517337087028391</v>
      </c>
      <c r="E392" s="3">
        <f t="shared" si="54"/>
        <v>-1.4102292302049311</v>
      </c>
      <c r="F392" s="3">
        <f t="shared" si="55"/>
        <v>1.3379476362614837</v>
      </c>
      <c r="G392" s="3">
        <f t="shared" si="56"/>
        <v>-0.491550493904302</v>
      </c>
      <c r="J392" s="3">
        <v>2013.5833333</v>
      </c>
      <c r="K392" s="2">
        <v>6.2</v>
      </c>
      <c r="L392" s="2">
        <v>1939.749</v>
      </c>
      <c r="M392" s="2">
        <v>1</v>
      </c>
      <c r="N392" s="2">
        <v>24.951550000000001</v>
      </c>
      <c r="O392" s="2">
        <v>121.55387</v>
      </c>
      <c r="P392" s="2">
        <v>31.3</v>
      </c>
    </row>
    <row r="393" spans="1:16" x14ac:dyDescent="0.35">
      <c r="A393" s="3">
        <f t="shared" si="50"/>
        <v>-0.2329804491320468</v>
      </c>
      <c r="B393" s="3">
        <f t="shared" si="51"/>
        <v>2.1959803753415228</v>
      </c>
      <c r="C393" s="3">
        <f t="shared" si="52"/>
        <v>-0.50776742562795041</v>
      </c>
      <c r="D393" s="3">
        <f t="shared" si="53"/>
        <v>0.64778914610971117</v>
      </c>
      <c r="E393" s="3">
        <f t="shared" si="54"/>
        <v>0.82612043838821891</v>
      </c>
      <c r="F393" s="3">
        <f t="shared" si="55"/>
        <v>0.3509061634214895</v>
      </c>
      <c r="G393" s="3">
        <f t="shared" si="56"/>
        <v>-0.19721739515338982</v>
      </c>
      <c r="J393" s="3">
        <v>2013.0833333</v>
      </c>
      <c r="K393" s="2">
        <v>42.7</v>
      </c>
      <c r="L393" s="2">
        <v>443.80200000000002</v>
      </c>
      <c r="M393" s="2">
        <v>6</v>
      </c>
      <c r="N393" s="2">
        <v>24.97927</v>
      </c>
      <c r="O393" s="2">
        <v>121.53874</v>
      </c>
      <c r="P393" s="2">
        <v>35.299999999999997</v>
      </c>
    </row>
    <row r="394" spans="1:16" x14ac:dyDescent="0.35">
      <c r="A394" s="3">
        <f t="shared" si="50"/>
        <v>-0.52885104961935747</v>
      </c>
      <c r="B394" s="3">
        <f t="shared" si="51"/>
        <v>-7.1410544260390757E-2</v>
      </c>
      <c r="C394" s="3">
        <f t="shared" si="52"/>
        <v>-9.2406101586990683E-2</v>
      </c>
      <c r="D394" s="3">
        <f t="shared" si="53"/>
        <v>-3.2019995815308906E-2</v>
      </c>
      <c r="E394" s="3">
        <f t="shared" si="54"/>
        <v>1.5885123708632802</v>
      </c>
      <c r="F394" s="3">
        <f t="shared" si="55"/>
        <v>4.6899999281646822E-2</v>
      </c>
      <c r="G394" s="3">
        <f t="shared" si="56"/>
        <v>0.17069897828525077</v>
      </c>
      <c r="J394" s="3">
        <v>2013</v>
      </c>
      <c r="K394" s="2">
        <v>16.899999999999999</v>
      </c>
      <c r="L394" s="2">
        <v>967.4</v>
      </c>
      <c r="M394" s="2">
        <v>4</v>
      </c>
      <c r="N394" s="2">
        <v>24.988720000000001</v>
      </c>
      <c r="O394" s="2">
        <v>121.53408</v>
      </c>
      <c r="P394" s="2">
        <v>40.299999999999997</v>
      </c>
    </row>
    <row r="395" spans="1:16" x14ac:dyDescent="0.35">
      <c r="A395" s="3">
        <f t="shared" si="50"/>
        <v>1.2463732633931806</v>
      </c>
      <c r="B395" s="3">
        <f t="shared" si="51"/>
        <v>1.3083583486756574</v>
      </c>
      <c r="C395" s="3">
        <f t="shared" si="52"/>
        <v>2.4214049791944481</v>
      </c>
      <c r="D395" s="3">
        <f t="shared" si="53"/>
        <v>-1.0517337087028391</v>
      </c>
      <c r="E395" s="3">
        <f t="shared" si="54"/>
        <v>-1.096398053768272</v>
      </c>
      <c r="F395" s="3">
        <f t="shared" si="55"/>
        <v>-2.4177680009757827</v>
      </c>
      <c r="G395" s="3">
        <f t="shared" si="56"/>
        <v>-0.97720010684330771</v>
      </c>
      <c r="J395" s="3">
        <v>2013.5</v>
      </c>
      <c r="K395" s="2">
        <v>32.6</v>
      </c>
      <c r="L395" s="2">
        <v>4136.2709999999997</v>
      </c>
      <c r="M395" s="2">
        <v>1</v>
      </c>
      <c r="N395" s="2">
        <v>24.955439999999999</v>
      </c>
      <c r="O395" s="2">
        <v>121.49630000000001</v>
      </c>
      <c r="P395" s="2">
        <v>24.7</v>
      </c>
    </row>
    <row r="396" spans="1:16" x14ac:dyDescent="0.35">
      <c r="A396" s="3">
        <f t="shared" si="50"/>
        <v>-0.8247216501066682</v>
      </c>
      <c r="B396" s="3">
        <f t="shared" si="51"/>
        <v>0.30648794233992815</v>
      </c>
      <c r="C396" s="3">
        <f t="shared" si="52"/>
        <v>-0.45323184616537288</v>
      </c>
      <c r="D396" s="3">
        <f t="shared" si="53"/>
        <v>-3.2019995815308906E-2</v>
      </c>
      <c r="E396" s="3">
        <f t="shared" si="54"/>
        <v>0.40095583689163766</v>
      </c>
      <c r="F396" s="3">
        <f t="shared" si="55"/>
        <v>0.33003020365209862</v>
      </c>
      <c r="G396" s="3">
        <f t="shared" si="56"/>
        <v>0.33258218259825284</v>
      </c>
      <c r="J396" s="3">
        <v>2012.9166667</v>
      </c>
      <c r="K396" s="2">
        <v>21.2</v>
      </c>
      <c r="L396" s="2">
        <v>512.54870000000005</v>
      </c>
      <c r="M396" s="2">
        <v>4</v>
      </c>
      <c r="N396" s="2">
        <v>24.974</v>
      </c>
      <c r="O396" s="2">
        <v>121.53842</v>
      </c>
      <c r="P396" s="2">
        <v>42.5</v>
      </c>
    </row>
    <row r="397" spans="1:16" x14ac:dyDescent="0.35">
      <c r="A397" s="3">
        <f t="shared" si="50"/>
        <v>-1.7123338066129372</v>
      </c>
      <c r="B397" s="3">
        <f t="shared" si="51"/>
        <v>1.7038335090713399</v>
      </c>
      <c r="C397" s="3">
        <f t="shared" si="52"/>
        <v>-0.13108998543286204</v>
      </c>
      <c r="D397" s="3">
        <f t="shared" si="53"/>
        <v>-1.0517337087028391</v>
      </c>
      <c r="E397" s="3">
        <f t="shared" si="54"/>
        <v>0.23798951905028995</v>
      </c>
      <c r="F397" s="3">
        <f t="shared" si="55"/>
        <v>1.126578543597444</v>
      </c>
      <c r="G397" s="3">
        <f t="shared" si="56"/>
        <v>-0.44740052909166528</v>
      </c>
      <c r="J397" s="3">
        <v>2012.6666667</v>
      </c>
      <c r="K397" s="2">
        <v>37.1</v>
      </c>
      <c r="L397" s="2">
        <v>918.63570000000004</v>
      </c>
      <c r="M397" s="2">
        <v>1</v>
      </c>
      <c r="N397" s="2">
        <v>24.971979999999999</v>
      </c>
      <c r="O397" s="2">
        <v>121.55063</v>
      </c>
      <c r="P397" s="2">
        <v>31.9</v>
      </c>
    </row>
    <row r="398" spans="1:16" x14ac:dyDescent="0.35">
      <c r="A398" s="3">
        <f t="shared" si="50"/>
        <v>0.95050266290586993</v>
      </c>
      <c r="B398" s="3">
        <f t="shared" si="51"/>
        <v>-0.40536734637230037</v>
      </c>
      <c r="C398" s="3">
        <f t="shared" si="52"/>
        <v>6.4218081652821155E-2</v>
      </c>
      <c r="D398" s="3">
        <f t="shared" si="53"/>
        <v>-3.2019995815308906E-2</v>
      </c>
      <c r="E398" s="3">
        <f t="shared" si="54"/>
        <v>1.8176333325805518</v>
      </c>
      <c r="F398" s="3">
        <f t="shared" si="55"/>
        <v>4.5595251795654289E-2</v>
      </c>
      <c r="G398" s="3">
        <f t="shared" si="56"/>
        <v>-0.42532554668534656</v>
      </c>
      <c r="J398" s="3">
        <v>2013.4166667</v>
      </c>
      <c r="K398" s="2">
        <v>13.1</v>
      </c>
      <c r="L398" s="2">
        <v>1164.838</v>
      </c>
      <c r="M398" s="2">
        <v>4</v>
      </c>
      <c r="N398" s="2">
        <v>24.99156</v>
      </c>
      <c r="O398" s="2">
        <v>121.53406</v>
      </c>
      <c r="P398" s="2">
        <v>32.200000000000003</v>
      </c>
    </row>
    <row r="399" spans="1:16" x14ac:dyDescent="0.35">
      <c r="A399" s="3">
        <f t="shared" si="50"/>
        <v>0.95050266290586993</v>
      </c>
      <c r="B399" s="3">
        <f t="shared" si="51"/>
        <v>-0.26475395600939106</v>
      </c>
      <c r="C399" s="3">
        <f t="shared" si="52"/>
        <v>0.50239184117948921</v>
      </c>
      <c r="D399" s="3">
        <f t="shared" si="53"/>
        <v>-0.71182913774032897</v>
      </c>
      <c r="E399" s="3">
        <f t="shared" si="54"/>
        <v>-0.36789020718113763</v>
      </c>
      <c r="F399" s="3">
        <f t="shared" si="55"/>
        <v>-1.1006254142844389</v>
      </c>
      <c r="G399" s="3">
        <f t="shared" si="56"/>
        <v>-1.1022916738124455</v>
      </c>
      <c r="J399" s="3">
        <v>2013.4166667</v>
      </c>
      <c r="K399" s="2">
        <v>14.7</v>
      </c>
      <c r="L399" s="2">
        <v>1717.193</v>
      </c>
      <c r="M399" s="2">
        <v>2</v>
      </c>
      <c r="N399" s="2">
        <v>24.964469999999999</v>
      </c>
      <c r="O399" s="2">
        <v>121.51649</v>
      </c>
      <c r="P399" s="2">
        <v>23</v>
      </c>
    </row>
    <row r="400" spans="1:16" x14ac:dyDescent="0.35">
      <c r="A400" s="3">
        <f t="shared" si="50"/>
        <v>-0.8247216501066682</v>
      </c>
      <c r="B400" s="3">
        <f t="shared" si="51"/>
        <v>-0.44052069396302773</v>
      </c>
      <c r="C400" s="3">
        <f t="shared" si="52"/>
        <v>-0.72486760777225578</v>
      </c>
      <c r="D400" s="3">
        <f t="shared" si="53"/>
        <v>-1.0517337087028391</v>
      </c>
      <c r="E400" s="3">
        <f t="shared" si="54"/>
        <v>0.37755968235010345</v>
      </c>
      <c r="F400" s="3">
        <f t="shared" si="55"/>
        <v>-0.22970646766162359</v>
      </c>
      <c r="G400" s="3">
        <f t="shared" si="56"/>
        <v>-5.0050845777933582E-2</v>
      </c>
      <c r="J400" s="3">
        <v>2012.9166667</v>
      </c>
      <c r="K400" s="2">
        <v>12.7</v>
      </c>
      <c r="L400" s="2">
        <v>170.12889999999999</v>
      </c>
      <c r="M400" s="2">
        <v>1</v>
      </c>
      <c r="N400" s="2">
        <v>24.973710000000001</v>
      </c>
      <c r="O400" s="2">
        <v>121.52983999999999</v>
      </c>
      <c r="P400" s="2">
        <v>37.299999999999997</v>
      </c>
    </row>
    <row r="401" spans="1:16" x14ac:dyDescent="0.35">
      <c r="A401" s="3">
        <f t="shared" si="50"/>
        <v>0.3587611068869116</v>
      </c>
      <c r="B401" s="3">
        <f t="shared" si="51"/>
        <v>0.79863480861011105</v>
      </c>
      <c r="C401" s="3">
        <f t="shared" si="52"/>
        <v>-0.47686421882526581</v>
      </c>
      <c r="D401" s="3">
        <f t="shared" si="53"/>
        <v>0.30788457514720113</v>
      </c>
      <c r="E401" s="3">
        <f t="shared" si="54"/>
        <v>0.42757904723188561</v>
      </c>
      <c r="F401" s="3">
        <f t="shared" si="55"/>
        <v>0.34373005225038478</v>
      </c>
      <c r="G401" s="3">
        <f t="shared" si="56"/>
        <v>-0.18250074021584398</v>
      </c>
      <c r="J401" s="3">
        <v>2013.25</v>
      </c>
      <c r="K401" s="2">
        <v>26.8</v>
      </c>
      <c r="L401" s="2">
        <v>482.75810000000001</v>
      </c>
      <c r="M401" s="2">
        <v>5</v>
      </c>
      <c r="N401" s="2">
        <v>24.974329999999998</v>
      </c>
      <c r="O401" s="2">
        <v>121.53863</v>
      </c>
      <c r="P401" s="2">
        <v>35.5</v>
      </c>
    </row>
    <row r="402" spans="1:16" x14ac:dyDescent="0.35">
      <c r="A402" s="3">
        <f t="shared" si="50"/>
        <v>-0.2329804491320468</v>
      </c>
      <c r="B402" s="3">
        <f t="shared" si="51"/>
        <v>-0.88872587574480122</v>
      </c>
      <c r="C402" s="3">
        <f t="shared" si="52"/>
        <v>0.86558609042211609</v>
      </c>
      <c r="D402" s="3">
        <f t="shared" si="53"/>
        <v>-0.37192456677781893</v>
      </c>
      <c r="E402" s="3">
        <f t="shared" si="54"/>
        <v>-0.48245068803977348</v>
      </c>
      <c r="F402" s="3">
        <f t="shared" si="55"/>
        <v>-1.3583130426863803</v>
      </c>
      <c r="G402" s="3">
        <f t="shared" si="56"/>
        <v>-0.75645028278012338</v>
      </c>
      <c r="J402" s="3">
        <v>2013.0833333</v>
      </c>
      <c r="K402" s="2">
        <v>7.6</v>
      </c>
      <c r="L402" s="2">
        <v>2175.0300000000002</v>
      </c>
      <c r="M402" s="2">
        <v>3</v>
      </c>
      <c r="N402" s="2">
        <v>24.963049999999999</v>
      </c>
      <c r="O402" s="2">
        <v>121.51254</v>
      </c>
      <c r="P402" s="2">
        <v>27.7</v>
      </c>
    </row>
    <row r="403" spans="1:16" x14ac:dyDescent="0.35">
      <c r="A403" s="3">
        <f t="shared" si="50"/>
        <v>-1.1205926056383158</v>
      </c>
      <c r="B403" s="3">
        <f t="shared" si="51"/>
        <v>-0.44052069396302773</v>
      </c>
      <c r="C403" s="3">
        <f t="shared" si="52"/>
        <v>-0.71110145282015047</v>
      </c>
      <c r="D403" s="3">
        <f t="shared" si="53"/>
        <v>-1.0517337087028391</v>
      </c>
      <c r="E403" s="3">
        <f t="shared" si="54"/>
        <v>0.39127466949520995</v>
      </c>
      <c r="F403" s="3">
        <f t="shared" si="55"/>
        <v>-0.23166358888968527</v>
      </c>
      <c r="G403" s="3">
        <f t="shared" si="56"/>
        <v>-0.69758366302994079</v>
      </c>
      <c r="J403" s="3">
        <v>2012.8333333</v>
      </c>
      <c r="K403" s="2">
        <v>12.7</v>
      </c>
      <c r="L403" s="2">
        <v>187.48230000000001</v>
      </c>
      <c r="M403" s="2">
        <v>1</v>
      </c>
      <c r="N403" s="2">
        <v>24.973880000000001</v>
      </c>
      <c r="O403" s="2">
        <v>121.52981</v>
      </c>
      <c r="P403" s="2">
        <v>28.5</v>
      </c>
    </row>
    <row r="404" spans="1:16" x14ac:dyDescent="0.35">
      <c r="A404" s="3">
        <f t="shared" si="50"/>
        <v>-1.7123338066129372</v>
      </c>
      <c r="B404" s="3">
        <f t="shared" si="51"/>
        <v>1.1589566214150659</v>
      </c>
      <c r="C404" s="3">
        <f t="shared" si="52"/>
        <v>-0.73136213529869953</v>
      </c>
      <c r="D404" s="3">
        <f t="shared" si="53"/>
        <v>1.6675028589972412</v>
      </c>
      <c r="E404" s="3">
        <f t="shared" si="54"/>
        <v>1.1698018809641264</v>
      </c>
      <c r="F404" s="3">
        <f t="shared" si="55"/>
        <v>0.41092454775767712</v>
      </c>
      <c r="G404" s="3">
        <f t="shared" si="56"/>
        <v>0.12654901347261432</v>
      </c>
      <c r="J404" s="3">
        <v>2012.6666667</v>
      </c>
      <c r="K404" s="2">
        <v>30.9</v>
      </c>
      <c r="L404" s="2">
        <v>161.94200000000001</v>
      </c>
      <c r="M404" s="2">
        <v>9</v>
      </c>
      <c r="N404" s="2">
        <v>24.983529999999998</v>
      </c>
      <c r="O404" s="2">
        <v>121.53966</v>
      </c>
      <c r="P404" s="2">
        <v>39.700000000000003</v>
      </c>
    </row>
    <row r="405" spans="1:16" x14ac:dyDescent="0.35">
      <c r="A405" s="3">
        <f t="shared" si="50"/>
        <v>0.65463170737422227</v>
      </c>
      <c r="B405" s="3">
        <f t="shared" si="51"/>
        <v>-0.11535222874879994</v>
      </c>
      <c r="C405" s="3">
        <f t="shared" si="52"/>
        <v>-0.63031154215654706</v>
      </c>
      <c r="D405" s="3">
        <f t="shared" si="53"/>
        <v>0.30788457514720113</v>
      </c>
      <c r="E405" s="3">
        <f t="shared" si="54"/>
        <v>1.0487872885080631</v>
      </c>
      <c r="F405" s="3">
        <f t="shared" si="55"/>
        <v>0.66013131750344811</v>
      </c>
      <c r="G405" s="3">
        <f t="shared" si="56"/>
        <v>0.23692392550420649</v>
      </c>
      <c r="J405" s="3">
        <v>2013.3333333</v>
      </c>
      <c r="K405" s="2">
        <v>16.399999999999999</v>
      </c>
      <c r="L405" s="2">
        <v>289.32479999999998</v>
      </c>
      <c r="M405" s="2">
        <v>5</v>
      </c>
      <c r="N405" s="2">
        <v>24.982030000000002</v>
      </c>
      <c r="O405" s="2">
        <v>121.54348</v>
      </c>
      <c r="P405" s="2">
        <v>41.2</v>
      </c>
    </row>
    <row r="406" spans="1:16" x14ac:dyDescent="0.35">
      <c r="A406" s="3">
        <f t="shared" si="50"/>
        <v>-1.7123338066129372</v>
      </c>
      <c r="B406" s="3">
        <f t="shared" si="51"/>
        <v>0.46467800649820123</v>
      </c>
      <c r="C406" s="3">
        <f t="shared" si="52"/>
        <v>-0.75591225691061859</v>
      </c>
      <c r="D406" s="3">
        <f t="shared" si="53"/>
        <v>0.64778914610971117</v>
      </c>
      <c r="E406" s="3">
        <f t="shared" si="54"/>
        <v>-1.0003931437528133</v>
      </c>
      <c r="F406" s="3">
        <f t="shared" si="55"/>
        <v>0.27979742545714664</v>
      </c>
      <c r="G406" s="3">
        <f t="shared" si="56"/>
        <v>-5.7409173246705976E-2</v>
      </c>
      <c r="J406" s="3">
        <v>2012.6666667</v>
      </c>
      <c r="K406" s="2">
        <v>23</v>
      </c>
      <c r="L406" s="2">
        <v>130.99449999999999</v>
      </c>
      <c r="M406" s="2">
        <v>6</v>
      </c>
      <c r="N406" s="2">
        <v>24.956630000000001</v>
      </c>
      <c r="O406" s="2">
        <v>121.53765</v>
      </c>
      <c r="P406" s="2">
        <v>37.200000000000003</v>
      </c>
    </row>
    <row r="407" spans="1:16" x14ac:dyDescent="0.35">
      <c r="A407" s="3">
        <f t="shared" si="50"/>
        <v>6.2890506399600879E-2</v>
      </c>
      <c r="B407" s="3">
        <f t="shared" si="51"/>
        <v>-1.3896610789126658</v>
      </c>
      <c r="C407" s="3">
        <f t="shared" si="52"/>
        <v>-0.56461677323675885</v>
      </c>
      <c r="D407" s="3">
        <f t="shared" si="53"/>
        <v>0.9876937170722212</v>
      </c>
      <c r="E407" s="3">
        <f t="shared" si="54"/>
        <v>0.31463209427289324</v>
      </c>
      <c r="F407" s="3">
        <f t="shared" si="55"/>
        <v>0.45006697232540088</v>
      </c>
      <c r="G407" s="3">
        <f t="shared" si="56"/>
        <v>0.18541563322279658</v>
      </c>
      <c r="J407" s="3">
        <v>2013.1666667</v>
      </c>
      <c r="K407" s="2">
        <v>1.9</v>
      </c>
      <c r="L407" s="2">
        <v>372.1386</v>
      </c>
      <c r="M407" s="2">
        <v>7</v>
      </c>
      <c r="N407" s="2">
        <v>24.972930000000002</v>
      </c>
      <c r="O407" s="2">
        <v>121.54026</v>
      </c>
      <c r="P407" s="2">
        <v>40.5</v>
      </c>
    </row>
    <row r="408" spans="1:16" x14ac:dyDescent="0.35">
      <c r="A408" s="3">
        <f t="shared" si="50"/>
        <v>-0.52885104961935747</v>
      </c>
      <c r="B408" s="3">
        <f t="shared" si="51"/>
        <v>-1.0996459612891654</v>
      </c>
      <c r="C408" s="3">
        <f t="shared" si="52"/>
        <v>1.051184930479937</v>
      </c>
      <c r="D408" s="3">
        <f t="shared" si="53"/>
        <v>-1.391638279665349</v>
      </c>
      <c r="E408" s="3">
        <f t="shared" si="54"/>
        <v>-1.1278618478068771</v>
      </c>
      <c r="F408" s="3">
        <f t="shared" si="55"/>
        <v>1.7143672858507348</v>
      </c>
      <c r="G408" s="3">
        <f t="shared" si="56"/>
        <v>-1.1537999660938552</v>
      </c>
      <c r="J408" s="3">
        <v>2013</v>
      </c>
      <c r="K408" s="2">
        <v>5.2</v>
      </c>
      <c r="L408" s="2">
        <v>2408.9929999999999</v>
      </c>
      <c r="M408" s="2">
        <v>0</v>
      </c>
      <c r="N408" s="2">
        <v>24.95505</v>
      </c>
      <c r="O408" s="2">
        <v>121.55964</v>
      </c>
      <c r="P408" s="2">
        <v>22.3</v>
      </c>
    </row>
    <row r="409" spans="1:16" x14ac:dyDescent="0.35">
      <c r="A409" s="3">
        <f t="shared" si="50"/>
        <v>0.95050266290586993</v>
      </c>
      <c r="B409" s="3">
        <f t="shared" si="51"/>
        <v>6.92028461025187E-2</v>
      </c>
      <c r="C409" s="3">
        <f t="shared" si="52"/>
        <v>0.86615249439112518</v>
      </c>
      <c r="D409" s="3">
        <f t="shared" si="53"/>
        <v>-0.37192456677781893</v>
      </c>
      <c r="E409" s="3">
        <f t="shared" si="54"/>
        <v>-0.46228158929695295</v>
      </c>
      <c r="F409" s="3">
        <f t="shared" si="55"/>
        <v>-1.3654891538574849</v>
      </c>
      <c r="G409" s="3">
        <f t="shared" si="56"/>
        <v>-0.72701697290503198</v>
      </c>
      <c r="J409" s="3">
        <v>2013.4166667</v>
      </c>
      <c r="K409" s="2">
        <v>18.5</v>
      </c>
      <c r="L409" s="2">
        <v>2175.7440000000001</v>
      </c>
      <c r="M409" s="2">
        <v>3</v>
      </c>
      <c r="N409" s="2">
        <v>24.9633</v>
      </c>
      <c r="O409" s="2">
        <v>121.51242999999999</v>
      </c>
      <c r="P409" s="2">
        <v>28.1</v>
      </c>
    </row>
    <row r="410" spans="1:16" x14ac:dyDescent="0.35">
      <c r="A410" s="3">
        <f t="shared" si="50"/>
        <v>-0.52885104961935747</v>
      </c>
      <c r="B410" s="3">
        <f t="shared" si="51"/>
        <v>-0.35263732498620937</v>
      </c>
      <c r="C410" s="3">
        <f t="shared" si="52"/>
        <v>2.3783646238127125</v>
      </c>
      <c r="D410" s="3">
        <f t="shared" si="53"/>
        <v>-1.391638279665349</v>
      </c>
      <c r="E410" s="3">
        <f t="shared" si="54"/>
        <v>-2.2169931799140254</v>
      </c>
      <c r="F410" s="3">
        <f t="shared" si="55"/>
        <v>-1.9278353201413381</v>
      </c>
      <c r="G410" s="3">
        <f t="shared" si="56"/>
        <v>-1.6615245614391791</v>
      </c>
      <c r="J410" s="3">
        <v>2013</v>
      </c>
      <c r="K410" s="2">
        <v>13.7</v>
      </c>
      <c r="L410" s="2">
        <v>4082.0149999999999</v>
      </c>
      <c r="M410" s="2">
        <v>0</v>
      </c>
      <c r="N410" s="2">
        <v>24.941549999999999</v>
      </c>
      <c r="O410" s="2">
        <v>121.50381</v>
      </c>
      <c r="P410" s="2">
        <v>15.4</v>
      </c>
    </row>
    <row r="411" spans="1:16" x14ac:dyDescent="0.35">
      <c r="A411" s="3">
        <f t="shared" si="50"/>
        <v>-1.7123338066129372</v>
      </c>
      <c r="B411" s="3">
        <f t="shared" si="51"/>
        <v>-1.0644926136984378</v>
      </c>
      <c r="C411" s="3">
        <f t="shared" si="52"/>
        <v>-0.78807070692944037</v>
      </c>
      <c r="D411" s="3">
        <f t="shared" si="53"/>
        <v>1.6675028589972412</v>
      </c>
      <c r="E411" s="3">
        <f>(N411-N$415)/N$416</f>
        <v>0.42757904723188561</v>
      </c>
      <c r="F411" s="3">
        <f t="shared" si="55"/>
        <v>0.63534111527700676</v>
      </c>
      <c r="G411" s="3">
        <f t="shared" si="56"/>
        <v>0.88445674275621367</v>
      </c>
      <c r="J411" s="3">
        <v>2012.6666667</v>
      </c>
      <c r="K411" s="2">
        <v>5.6</v>
      </c>
      <c r="L411" s="2">
        <v>90.456059999999994</v>
      </c>
      <c r="M411" s="2">
        <v>9</v>
      </c>
      <c r="N411" s="2">
        <v>24.974329999999998</v>
      </c>
      <c r="O411" s="2">
        <v>121.5431</v>
      </c>
      <c r="P411" s="2">
        <v>50</v>
      </c>
    </row>
    <row r="412" spans="1:16" x14ac:dyDescent="0.35">
      <c r="A412" s="3">
        <f t="shared" si="50"/>
        <v>0.3587611068869116</v>
      </c>
      <c r="B412" s="3">
        <f t="shared" si="51"/>
        <v>9.5567856795564274E-2</v>
      </c>
      <c r="C412" s="3">
        <f t="shared" si="52"/>
        <v>-0.54967846351629523</v>
      </c>
      <c r="D412" s="3">
        <f t="shared" si="53"/>
        <v>0.9876937170722212</v>
      </c>
      <c r="E412" s="3">
        <f t="shared" si="54"/>
        <v>0.82289338258950528</v>
      </c>
      <c r="F412" s="3">
        <f t="shared" si="55"/>
        <v>0.42397202261389405</v>
      </c>
      <c r="G412" s="3">
        <f t="shared" si="56"/>
        <v>0.19277396069156952</v>
      </c>
      <c r="J412" s="3">
        <v>2013.25</v>
      </c>
      <c r="K412" s="2">
        <v>18.8</v>
      </c>
      <c r="L412" s="2">
        <v>390.96960000000001</v>
      </c>
      <c r="M412" s="2">
        <v>7</v>
      </c>
      <c r="N412" s="2">
        <v>24.979230000000001</v>
      </c>
      <c r="O412" s="2">
        <v>121.53986</v>
      </c>
      <c r="P412" s="2">
        <v>40.6</v>
      </c>
    </row>
    <row r="413" spans="1:16" x14ac:dyDescent="0.35">
      <c r="A413" s="3">
        <f t="shared" si="50"/>
        <v>-0.52885104961935747</v>
      </c>
      <c r="B413" s="3">
        <f t="shared" si="51"/>
        <v>-0.84478419125639204</v>
      </c>
      <c r="C413" s="3">
        <f t="shared" si="52"/>
        <v>-0.77668389288558048</v>
      </c>
      <c r="D413" s="3">
        <f t="shared" si="53"/>
        <v>0.30788457514720113</v>
      </c>
      <c r="E413" s="3">
        <f t="shared" si="54"/>
        <v>-0.18475479059696942</v>
      </c>
      <c r="F413" s="3">
        <f t="shared" si="55"/>
        <v>0.47681429577990397</v>
      </c>
      <c r="G413" s="3">
        <f>(P413-P$415)/P$416</f>
        <v>1.0684149294755341</v>
      </c>
      <c r="J413" s="3">
        <v>2013</v>
      </c>
      <c r="K413" s="2">
        <v>8.1</v>
      </c>
      <c r="L413" s="2">
        <v>104.81010000000001</v>
      </c>
      <c r="M413" s="2">
        <v>5</v>
      </c>
      <c r="N413" s="2">
        <v>24.966740000000001</v>
      </c>
      <c r="O413" s="2">
        <v>121.54067000000001</v>
      </c>
      <c r="P413" s="2">
        <v>52.5</v>
      </c>
    </row>
    <row r="414" spans="1:16" x14ac:dyDescent="0.35">
      <c r="A414" s="3">
        <f t="shared" si="50"/>
        <v>1.2463732633931806</v>
      </c>
      <c r="B414" s="3">
        <f t="shared" si="51"/>
        <v>-0.98539758161930135</v>
      </c>
      <c r="C414" s="3">
        <f t="shared" si="52"/>
        <v>-0.78807070692944037</v>
      </c>
      <c r="D414" s="3">
        <f t="shared" si="53"/>
        <v>1.6675028589972412</v>
      </c>
      <c r="E414" s="3">
        <f t="shared" si="54"/>
        <v>0.42757904723188561</v>
      </c>
      <c r="F414" s="3">
        <f t="shared" si="55"/>
        <v>0.63534111527700676</v>
      </c>
      <c r="G414" s="3">
        <f t="shared" si="56"/>
        <v>1.9072642609156343</v>
      </c>
      <c r="J414" s="3">
        <v>2013.5</v>
      </c>
      <c r="K414" s="2">
        <v>6.5</v>
      </c>
      <c r="L414" s="2">
        <v>90.456059999999994</v>
      </c>
      <c r="M414" s="2">
        <v>9</v>
      </c>
      <c r="N414" s="2">
        <v>24.974329999999998</v>
      </c>
      <c r="O414" s="2">
        <v>121.5431</v>
      </c>
      <c r="P414" s="2">
        <v>63.9</v>
      </c>
    </row>
    <row r="415" spans="1:16" x14ac:dyDescent="0.35">
      <c r="J415" s="4">
        <f>AVERAGE(J1:J414)</f>
        <v>2013.1489533028989</v>
      </c>
      <c r="K415" s="4">
        <f>AVERAGE(K1:K414)</f>
        <v>17.712560386473431</v>
      </c>
      <c r="L415" s="4">
        <f>AVERAGE(L1:L414)</f>
        <v>1083.8856889130436</v>
      </c>
      <c r="M415" s="4">
        <f>AVERAGE(M1:M414)</f>
        <v>4.0942028985507246</v>
      </c>
      <c r="N415" s="4">
        <f>AVERAGE(N1:N414)</f>
        <v>24.969030072463745</v>
      </c>
      <c r="O415" s="4">
        <f>AVERAGE(O1:O414)</f>
        <v>121.53336108695667</v>
      </c>
      <c r="P415" s="4">
        <f>AVERAGE(P1:P414)</f>
        <v>37.980193236714982</v>
      </c>
    </row>
    <row r="416" spans="1:16" x14ac:dyDescent="0.35">
      <c r="J416" s="1">
        <f t="shared" ref="J416:P416" si="57">_xlfn.STDEV.P(J1:J414)</f>
        <v>0.28165454716621413</v>
      </c>
      <c r="K416" s="1">
        <f t="shared" si="57"/>
        <v>11.378717175302844</v>
      </c>
      <c r="L416" s="1">
        <f t="shared" si="57"/>
        <v>1260.5843868803895</v>
      </c>
      <c r="M416" s="1">
        <f t="shared" si="57"/>
        <v>2.94200221305731</v>
      </c>
      <c r="N416" s="1">
        <f t="shared" si="57"/>
        <v>1.239519936854813E-2</v>
      </c>
      <c r="O416" s="1">
        <f t="shared" si="57"/>
        <v>1.5328636553098381E-2</v>
      </c>
      <c r="P416" s="1">
        <f t="shared" si="57"/>
        <v>13.590044806293127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陈淑童</cp:lastModifiedBy>
  <dcterms:created xsi:type="dcterms:W3CDTF">2018-08-18T14:48:18Z</dcterms:created>
  <dcterms:modified xsi:type="dcterms:W3CDTF">2019-02-11T18:33:57Z</dcterms:modified>
</cp:coreProperties>
</file>