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revisions/_rels/revisionHeaders.xml.rels" ContentType="application/vnd.openxmlformats-package.relationship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parts" sheetId="1" state="visible" r:id="rId2"/>
    <sheet name="_" sheetId="2" state="visible" r:id="rId3"/>
  </sheets>
  <definedNames>
    <definedName function="false" hidden="true" localSheetId="0" name="_xlnm._FilterDatabase" vbProcedure="false">all_parts!$A$1:$L$32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<sst xmlns="http://schemas.openxmlformats.org/spreadsheetml/2006/main" count="140" uniqueCount="91">
  <si>
    <t xml:space="preserve">ITEM NO.</t>
  </si>
  <si>
    <t xml:space="preserve">SW-File Name(File 
Name)</t>
  </si>
  <si>
    <t xml:space="preserve">DESCRIPTION</t>
  </si>
  <si>
    <t xml:space="preserve">PROCESS</t>
  </si>
  <si>
    <t xml:space="preserve">SUPPLIER</t>
  </si>
  <si>
    <t xml:space="preserve">MATERIAL</t>
  </si>
  <si>
    <t xml:space="preserve">PART NUMBER</t>
  </si>
  <si>
    <t xml:space="preserve">QTY.</t>
  </si>
  <si>
    <t xml:space="preserve">Package Qty</t>
  </si>
  <si>
    <t xml:space="preserve">Unit Price</t>
  </si>
  <si>
    <t xml:space="preserve">Order Qty</t>
  </si>
  <si>
    <t xml:space="preserve">Extended Price</t>
  </si>
  <si>
    <t xml:space="preserve">Microscope Stage_base</t>
  </si>
  <si>
    <t xml:space="preserve">AFM Stage Base</t>
  </si>
  <si>
    <t xml:space="preserve">INCLUDED</t>
  </si>
  <si>
    <t xml:space="preserve">Microscope Stage_X</t>
  </si>
  <si>
    <t xml:space="preserve">AFM Stage X Translation</t>
  </si>
  <si>
    <t xml:space="preserve">Microscope Stage_Y</t>
  </si>
  <si>
    <t xml:space="preserve">AFM Stage Y Transation</t>
  </si>
  <si>
    <t xml:space="preserve">Microscope 
Stage_X_knob</t>
  </si>
  <si>
    <t xml:space="preserve">AFM X Knob</t>
  </si>
  <si>
    <t xml:space="preserve">Microscope 
Stage_Y_knob</t>
  </si>
  <si>
    <t xml:space="preserve">AFM Y Knob</t>
  </si>
  <si>
    <t xml:space="preserve">clamp_screw_91290A19
0</t>
  </si>
  <si>
    <t xml:space="preserve">Screws frame_main into frame_clamp</t>
  </si>
  <si>
    <t xml:space="preserve">PURCHASED</t>
  </si>
  <si>
    <t xml:space="preserve">MCMASTER</t>
  </si>
  <si>
    <t xml:space="preserve">91290A190</t>
  </si>
  <si>
    <t xml:space="preserve">clamp_nut_90576A103</t>
  </si>
  <si>
    <t xml:space="preserve">90576A103</t>
  </si>
  <si>
    <t xml:space="preserve">clamp_washer_93475A2
30</t>
  </si>
  <si>
    <t xml:space="preserve">93475A230</t>
  </si>
  <si>
    <t xml:space="preserve">X_frame_main</t>
  </si>
  <si>
    <t xml:space="preserve">Stage Frame_x</t>
  </si>
  <si>
    <t xml:space="preserve">3D PRINTED</t>
  </si>
  <si>
    <t xml:space="preserve">NEMA 17</t>
  </si>
  <si>
    <t xml:space="preserve">Motor</t>
  </si>
  <si>
    <t xml:space="preserve">motor_faceplate</t>
  </si>
  <si>
    <t xml:space="preserve">Motor Bracket</t>
  </si>
  <si>
    <t xml:space="preserve">slider</t>
  </si>
  <si>
    <t xml:space="preserve">Motor Frame</t>
  </si>
  <si>
    <t xml:space="preserve">wedge_1</t>
  </si>
  <si>
    <t xml:space="preserve">Bracket Adjuster_front</t>
  </si>
  <si>
    <t xml:space="preserve">wedge_2</t>
  </si>
  <si>
    <t xml:space="preserve">Bracket Adjuster_back</t>
  </si>
  <si>
    <t xml:space="preserve">wedge_spring_5108N27
1</t>
  </si>
  <si>
    <t xml:space="preserve">Springs holding Motor Bracket with Motor Frame</t>
  </si>
  <si>
    <t xml:space="preserve">9044K113</t>
  </si>
  <si>
    <t xml:space="preserve">wedge_pin_m3x36_9159
5A140</t>
  </si>
  <si>
    <t xml:space="preserve">Tensioning Pin</t>
  </si>
  <si>
    <t xml:space="preserve">91595A140</t>
  </si>
  <si>
    <t xml:space="preserve">wedge_screw_92000A0
77</t>
  </si>
  <si>
    <t xml:space="preserve">Bracket Adjusting Screws</t>
  </si>
  <si>
    <t xml:space="preserve">92000A077</t>
  </si>
  <si>
    <t xml:space="preserve">wedge_nut_90591A250</t>
  </si>
  <si>
    <t xml:space="preserve">Used with Bracket Adjusting Screws</t>
  </si>
  <si>
    <t xml:space="preserve">90591A250</t>
  </si>
  <si>
    <t xml:space="preserve">wedge_washer_97310A
111_</t>
  </si>
  <si>
    <t xml:space="preserve">97310A111</t>
  </si>
  <si>
    <t xml:space="preserve">slider_pin_91585A389</t>
  </si>
  <si>
    <t xml:space="preserve">Alignment Rod</t>
  </si>
  <si>
    <t xml:space="preserve">91585A389</t>
  </si>
  <si>
    <t xml:space="preserve">motor_screw_91290A111</t>
  </si>
  <si>
    <t xml:space="preserve">Screws Motor into Motor Bracket</t>
  </si>
  <si>
    <t xml:space="preserve">91290A111</t>
  </si>
  <si>
    <t xml:space="preserve">X_frame_clamp</t>
  </si>
  <si>
    <t xml:space="preserve">Clamps Stage Frame_x onto AFM Stage</t>
  </si>
  <si>
    <t xml:space="preserve">knob_cap</t>
  </si>
  <si>
    <t xml:space="preserve">Knob Adapter</t>
  </si>
  <si>
    <t xml:space="preserve">knob_screw_90044A247</t>
  </si>
  <si>
    <t xml:space="preserve">Adapter Screw</t>
  </si>
  <si>
    <t xml:space="preserve">90044A247</t>
  </si>
  <si>
    <t xml:space="preserve">5mm_hub_9889T106</t>
  </si>
  <si>
    <t xml:space="preserve">Motor Coupling</t>
  </si>
  <si>
    <t xml:space="preserve">9889T106</t>
  </si>
  <si>
    <t xml:space="preserve">8mm_Hub_9889T109</t>
  </si>
  <si>
    <t xml:space="preserve">9889T109</t>
  </si>
  <si>
    <t xml:space="preserve">Acetal_disk_59985K620</t>
  </si>
  <si>
    <t xml:space="preserve">59985K62</t>
  </si>
  <si>
    <t xml:space="preserve">rubber pad_X</t>
  </si>
  <si>
    <t xml:space="preserve">Between X_frame_main and X_frame_clamp</t>
  </si>
  <si>
    <t xml:space="preserve">Yframe_main</t>
  </si>
  <si>
    <t xml:space="preserve">Stage Frame_y</t>
  </si>
  <si>
    <t xml:space="preserve">Yframe_clamp</t>
  </si>
  <si>
    <t xml:space="preserve">Clamps Stage Frame_y onto AFM Stage</t>
  </si>
  <si>
    <t xml:space="preserve">rubber pad_Y</t>
  </si>
  <si>
    <t xml:space="preserve">Between Y_frame_main and Y_frame_clamp</t>
  </si>
  <si>
    <t xml:space="preserve">rollers</t>
  </si>
  <si>
    <t xml:space="preserve">Rollers screw into Y_frame_main</t>
  </si>
  <si>
    <t xml:space="preserve">3659K11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</si>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</sst>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entury Gothic"/>
      <family val="2"/>
      <charset val="1"/>
    </font>
    <font>
      <sz val="12"/>
      <color rgb="FF000000"/>
      <name val="Century Gothic"/>
      <family val="2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5" Type="http://schemas.openxmlformats.org/officeDocument/2006/relationships/usernames" Target="revisions/userNames.xml"/><Relationship Id="rId6" Type="http://schemas.openxmlformats.org/officeDocument/2006/relationships/revisionHeaders" Target="revisions/revisionHeader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0" Type="http://schemas.openxmlformats.org/officeDocument/2006/relationships/revisionLog" Target="revisionLog10.xml"/><Relationship Id="rId11" Type="http://schemas.openxmlformats.org/officeDocument/2006/relationships/revisionLog" Target="revisionLog11.xml"/><Relationship Id="rId12" Type="http://schemas.openxmlformats.org/officeDocument/2006/relationships/revisionLog" Target="revisionLog12.xml"/><Relationship Id="rId13" Type="http://schemas.openxmlformats.org/officeDocument/2006/relationships/revisionLog" Target="revisionLog13.xml"/><Relationship Id="rId14" Type="http://schemas.openxmlformats.org/officeDocument/2006/relationships/revisionLog" Target="revisionLog14.xml"/><Relationship Id="rId15" Type="http://schemas.openxmlformats.org/officeDocument/2006/relationships/revisionLog" Target="revisionLog15.xml"/><Relationship Id="rId16" Type="http://schemas.openxmlformats.org/officeDocument/2006/relationships/revisionLog" Target="revisionLog16.xml"/><Relationship Id="rId17" Type="http://schemas.openxmlformats.org/officeDocument/2006/relationships/revisionLog" Target="revisionLog17.xml"/><Relationship Id="rId18" Type="http://schemas.openxmlformats.org/officeDocument/2006/relationships/revisionLog" Target="revisionLog18.xml"/><Relationship Id="rId19" Type="http://schemas.openxmlformats.org/officeDocument/2006/relationships/revisionLog" Target="revisionLog19.xml"/><Relationship Id="rId20" Type="http://schemas.openxmlformats.org/officeDocument/2006/relationships/revisionLog" Target="revisionLog20.xml"/><Relationship Id="rId21" Type="http://schemas.openxmlformats.org/officeDocument/2006/relationships/revisionLog" Target="revisionLog21.xml"/><Relationship Id="rId22" Type="http://schemas.openxmlformats.org/officeDocument/2006/relationships/revisionLog" Target="revisionLog22.xml"/><Relationship Id="rId23" Type="http://schemas.openxmlformats.org/officeDocument/2006/relationships/revisionLog" Target="revisionLog23.xml"/><Relationship Id="rId24" Type="http://schemas.openxmlformats.org/officeDocument/2006/relationships/revisionLog" Target="revisionLog24.xml"/><Relationship Id="rId25" Type="http://schemas.openxmlformats.org/officeDocument/2006/relationships/revisionLog" Target="revisionLog25.xml"/><Relationship Id="rId26" Type="http://schemas.openxmlformats.org/officeDocument/2006/relationships/revisionLog" Target="revisionLog26.xml"/><Relationship Id="rId27" Type="http://schemas.openxmlformats.org/officeDocument/2006/relationships/revisionLog" Target="revisionLog27.xml"/><Relationship Id="rId28" Type="http://schemas.openxmlformats.org/officeDocument/2006/relationships/revisionLog" Target="revisionLog28.xml"/><Relationship Id="rId29" Type="http://schemas.openxmlformats.org/officeDocument/2006/relationships/revisionLog" Target="revisionLog29.xml"/><Relationship Id="rId30" Type="http://schemas.openxmlformats.org/officeDocument/2006/relationships/revisionLog" Target="revisionLog30.xml"/><Relationship Id="rId31" Type="http://schemas.openxmlformats.org/officeDocument/2006/relationships/revisionLog" Target="revisionLog31.xml"/><Relationship Id="rId32" Type="http://schemas.openxmlformats.org/officeDocument/2006/relationships/revisionLog" Target="revisionLog32.xml"/>
</Relationships>
</file>

<file path=xl/revisions/revisionHeaders.xml><?xml version="1.0" encoding="utf-8"?>
<headers xmlns="http://schemas.openxmlformats.org/spreadsheetml/2006/main" xmlns:r="http://schemas.openxmlformats.org/officeDocument/2006/relationships" guid="{DE4955DA-8D84-4AA1-9C4C-4DD17460782B}">
  <header guid="{47726EBF-E932-4E31-A33B-2EB8D28009ED}" dateTime="2020-12-22T12:04:00.000000000Z" userName="Neil" r:id="rId1" minRId="1" maxRId="24" maxSheetId="3">
    <sheetIdMap count="2">
      <sheetId val="1"/>
      <sheetId val="2"/>
    </sheetIdMap>
  </header>
  <header guid="{81E34352-785F-4CD7-ADCD-18029B0FF3FA}" dateTime="2022-09-01T15:17:00.000000000Z" userName=" " r:id="rId2" minRId="25" maxRId="36" maxSheetId="3">
    <sheetIdMap count="2">
      <sheetId val="1"/>
      <sheetId val="2"/>
    </sheetIdMap>
  </header>
  <header guid="{3E55892D-93E4-4CA1-986C-C940F7AA4664}" dateTime="2022-09-01T15:18:00.000000000Z" userName=" " r:id="rId3" minRId="37" maxRId="38" maxSheetId="3">
    <sheetIdMap count="2">
      <sheetId val="1"/>
      <sheetId val="2"/>
    </sheetIdMap>
  </header>
  <header guid="{43329045-E60A-4E41-AD50-1B86C852E69B}" dateTime="2020-12-22T12:50:00.000000000Z" userName="Neil" r:id="rId4" minRId="39" maxRId="50" maxSheetId="3">
    <sheetIdMap count="2">
      <sheetId val="1"/>
      <sheetId val="2"/>
    </sheetIdMap>
  </header>
  <header guid="{CE73CA01-1623-4A5A-9E31-EAFAE30C23AD}" dateTime="2022-09-01T15:19:00.000000000Z" userName=" " r:id="rId5" minRId="51" maxRId="53" maxSheetId="3">
    <sheetIdMap count="2">
      <sheetId val="1"/>
      <sheetId val="2"/>
    </sheetIdMap>
  </header>
  <header guid="{3FE3AD9C-225C-48EE-99BF-2D7D33415EC0}" dateTime="2022-09-01T15:21:00.000000000Z" userName=" " r:id="rId6" minRId="54" maxRId="58" maxSheetId="3">
    <sheetIdMap count="2">
      <sheetId val="1"/>
      <sheetId val="2"/>
    </sheetIdMap>
  </header>
  <header guid="{5345F823-5E9C-40E1-A27F-269B87BAEC63}" dateTime="2022-09-01T15:22:00.000000000Z" userName=" " r:id="rId7" minRId="59" maxRId="62" maxSheetId="3">
    <sheetIdMap count="2">
      <sheetId val="1"/>
      <sheetId val="2"/>
    </sheetIdMap>
  </header>
  <header guid="{AE4081DC-A23E-49B2-9536-D688B7E36664}" dateTime="2022-09-01T15:23:00.000000000Z" userName=" " r:id="rId8" minRId="63" maxRId="63" maxSheetId="3">
    <sheetIdMap count="2">
      <sheetId val="1"/>
      <sheetId val="2"/>
    </sheetIdMap>
  </header>
  <header guid="{DD7F4FBB-EFC3-44C4-B4FD-C353207B2B6F}" dateTime="2022-09-01T15:24:00.000000000Z" userName=" " r:id="rId9" minRId="64" maxRId="65" maxSheetId="3">
    <sheetIdMap count="2">
      <sheetId val="1"/>
      <sheetId val="2"/>
    </sheetIdMap>
  </header>
  <header guid="{12544E3C-C9F7-4CA4-B054-1E222A725614}" dateTime="2022-09-01T15:25:00.000000000Z" userName=" " r:id="rId10" minRId="66" maxRId="67" maxSheetId="3">
    <sheetIdMap count="2">
      <sheetId val="1"/>
      <sheetId val="2"/>
    </sheetIdMap>
  </header>
  <header guid="{77C60E0A-79E1-4FCC-AC3C-23AD3F96E740}" dateTime="2022-09-01T15:26:00.000000000Z" userName=" " r:id="rId11" minRId="68" maxRId="74" maxSheetId="3">
    <sheetIdMap count="2">
      <sheetId val="1"/>
      <sheetId val="2"/>
    </sheetIdMap>
  </header>
  <header guid="{9FCA3F65-69F3-4EB7-BAB2-510E86152020}" dateTime="2022-09-01T15:06:00.000000000Z" userName=" " r:id="rId12" minRId="75" maxRId="76" maxSheetId="3">
    <sheetIdMap count="2">
      <sheetId val="1"/>
      <sheetId val="2"/>
    </sheetIdMap>
  </header>
  <header guid="{B505FBD4-0866-477A-B799-7A05BFFEEF1C}" dateTime="2022-09-01T15:39:00.000000000Z" userName=" " r:id="rId13" minRId="77" maxRId="80" maxSheetId="3">
    <sheetIdMap count="2">
      <sheetId val="1"/>
      <sheetId val="2"/>
    </sheetIdMap>
  </header>
  <header guid="{8BD57D7D-2E6F-4223-9824-69C88BDA87D9}" dateTime="2022-09-01T15:40:00.000000000Z" userName=" " r:id="rId14" minRId="81" maxRId="81" maxSheetId="3">
    <sheetIdMap count="2">
      <sheetId val="1"/>
      <sheetId val="2"/>
    </sheetIdMap>
  </header>
  <header guid="{8ACB7760-4C00-45A3-B5B0-42B5D3AD08D4}" dateTime="2022-09-01T15:41:00.000000000Z" userName=" " r:id="rId15" minRId="82" maxRId="90" maxSheetId="3">
    <sheetIdMap count="2">
      <sheetId val="1"/>
      <sheetId val="2"/>
    </sheetIdMap>
  </header>
  <header guid="{66984CD0-C239-4389-BA41-2E73F2256F84}" dateTime="2020-12-22T12:51:00.000000000Z" userName="Neil" r:id="rId16" minRId="91" maxRId="102" maxSheetId="3">
    <sheetIdMap count="2">
      <sheetId val="1"/>
      <sheetId val="2"/>
    </sheetIdMap>
  </header>
  <header guid="{AC00F85B-3581-4D16-A756-87CCF964B79A}" dateTime="2020-12-22T13:22:00.000000000Z" userName="Neil" r:id="rId17" minRId="103" maxRId="191" maxSheetId="3">
    <sheetIdMap count="2">
      <sheetId val="1"/>
      <sheetId val="2"/>
    </sheetIdMap>
  </header>
  <header guid="{6F432B13-13A8-40A5-B81D-A942F9332E92}" dateTime="2020-12-28T12:03:00.000000000Z" userName=" " r:id="rId18" minRId="192" maxRId="471" maxSheetId="3">
    <sheetIdMap count="2">
      <sheetId val="1"/>
      <sheetId val="2"/>
    </sheetIdMap>
  </header>
  <header guid="{6E7975AF-ED71-4821-B75A-A7B334B15869}" dateTime="2022-09-01T15:00:00.000000000Z" userName=" " r:id="rId19" minRId="472" maxRId="473" maxSheetId="3">
    <sheetIdMap count="2">
      <sheetId val="1"/>
      <sheetId val="2"/>
    </sheetIdMap>
  </header>
  <header guid="{D8172523-4D92-47EE-8568-B18EABEF4AF1}" dateTime="2022-09-01T15:01:00.000000000Z" userName=" " r:id="rId20" minRId="474" maxRId="495" maxSheetId="3">
    <sheetIdMap count="2">
      <sheetId val="1"/>
      <sheetId val="2"/>
    </sheetIdMap>
  </header>
  <header guid="{14449E0D-6BB7-41B9-A032-5E4261E8DCE2}" dateTime="2022-09-01T15:03:00.000000000Z" userName=" " r:id="rId21" minRId="496" maxRId="496" maxSheetId="3">
    <sheetIdMap count="2">
      <sheetId val="1"/>
      <sheetId val="2"/>
    </sheetIdMap>
  </header>
  <header guid="{FF3EBBB4-8C42-43DC-A1A3-676CE0C6B84A}" dateTime="2022-09-01T15:05:00.000000000Z" userName=" " r:id="rId22" minRId="497" maxRId="521" maxSheetId="3">
    <sheetIdMap count="2">
      <sheetId val="1"/>
      <sheetId val="2"/>
    </sheetIdMap>
  </header>
  <header guid="{18BE1703-5130-4228-A4AA-4C0409EF14B0}" dateTime="2022-09-01T15:08:00.000000000Z" userName=" " r:id="rId23" minRId="522" maxRId="526" maxSheetId="3">
    <sheetIdMap count="2">
      <sheetId val="1"/>
      <sheetId val="2"/>
    </sheetIdMap>
  </header>
  <header guid="{FA2F8A52-ED1F-4314-B9C8-CFB4DC6BC792}" dateTime="2022-09-01T16:08:00.000000000Z" userName=" " r:id="rId24" minRId="527" maxRId="536" maxSheetId="3">
    <sheetIdMap count="2">
      <sheetId val="1"/>
      <sheetId val="2"/>
    </sheetIdMap>
  </header>
  <header guid="{DF875030-E31E-4894-8020-956CCD224AE1}" dateTime="2022-09-01T16:09:00.000000000Z" userName=" " r:id="rId25" minRId="537" maxRId="560" maxSheetId="3">
    <sheetIdMap count="2">
      <sheetId val="1"/>
      <sheetId val="2"/>
    </sheetIdMap>
  </header>
  <header guid="{A758384C-0C13-4255-9841-8146558B3CA3}" dateTime="2022-09-01T15:09:00.000000000Z" userName=" " r:id="rId26" minRId="561" maxRId="561" maxSheetId="3">
    <sheetIdMap count="2">
      <sheetId val="1"/>
      <sheetId val="2"/>
    </sheetIdMap>
  </header>
  <header guid="{E8740B54-E0A6-4BE4-92FE-C519DAF92FA0}" dateTime="2022-09-01T15:11:00.000000000Z" userName=" " r:id="rId27" minRId="562" maxRId="563" maxSheetId="3">
    <sheetIdMap count="2">
      <sheetId val="1"/>
      <sheetId val="2"/>
    </sheetIdMap>
  </header>
  <header guid="{D1DDA305-5E69-4441-A6A8-9FF737479C99}" dateTime="2022-09-01T15:12:00.000000000Z" userName=" " r:id="rId28" minRId="564" maxRId="566" maxSheetId="3">
    <sheetIdMap count="2">
      <sheetId val="1"/>
      <sheetId val="2"/>
    </sheetIdMap>
  </header>
  <header guid="{B9B99F23-25CB-4894-81E4-5250E8119D1C}" dateTime="2022-09-01T15:13:00.000000000Z" userName=" " r:id="rId29" minRId="567" maxRId="567" maxSheetId="3">
    <sheetIdMap count="2">
      <sheetId val="1"/>
      <sheetId val="2"/>
    </sheetIdMap>
  </header>
  <header guid="{D9F0B182-9853-426A-9FB8-ECE53985037F}" dateTime="2022-09-01T15:14:00.000000000Z" userName=" " r:id="rId30" minRId="568" maxRId="568" maxSheetId="3">
    <sheetIdMap count="2">
      <sheetId val="1"/>
      <sheetId val="2"/>
    </sheetIdMap>
  </header>
  <header guid="{783BF5CD-A0E6-42CA-8455-F0FA5EBAD0E3}" dateTime="2022-09-01T15:15:00.000000000Z" userName=" " r:id="rId31" minRId="569" maxRId="570" maxSheetId="3">
    <sheetIdMap count="2">
      <sheetId val="1"/>
      <sheetId val="2"/>
    </sheetIdMap>
  </header>
  <header guid="{DE4955DA-8D84-4AA1-9C4C-4DD17460782B}" dateTime="2022-09-01T16:12:00.000000000Z" userName=" " r:id="rId32" minRId="571" maxRId="625" maxSheetId="3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nc r="I1" t="inlineStr">
      <is>
        <r>
          <rPr>
            <sz val="11"/>
            <rFont val="Calibri"/>
            <family val="0"/>
            <charset val="1"/>
          </rPr>
          <t xml:space="preserve">Order Qty</t>
        </r>
      </is>
    </nc>
  </rcc>
  <rcc rId="2" ua="false" sId="1">
    <nc r="J1" t="inlineStr">
      <is>
        <r>
          <rPr>
            <sz val="11"/>
            <rFont val="Calibri"/>
            <family val="0"/>
            <charset val="1"/>
          </rPr>
          <t xml:space="preserve">Price</t>
        </r>
      </is>
    </nc>
  </rcc>
  <rcc rId="3" ua="false" sId="1">
    <nc r="I2" t="n">
      <v>0</v>
    </nc>
  </rcc>
  <rcc rId="4" ua="false" sId="1">
    <nc r="I3" t="n">
      <v>0</v>
    </nc>
  </rcc>
  <rcc rId="5" ua="false" sId="1">
    <nc r="I4" t="n">
      <v>0</v>
    </nc>
  </rcc>
  <rcc rId="6" ua="false" sId="1">
    <nc r="I5" t="n">
      <v>0</v>
    </nc>
  </rcc>
  <rcc rId="7" ua="false" sId="1">
    <nc r="I6" t="n">
      <v>0</v>
    </nc>
  </rcc>
  <rcc rId="8" ua="false" sId="1">
    <nc r="I1" t="inlineStr">
      <is>
        <r>
          <rPr>
            <sz val="11"/>
            <rFont val="Calibri"/>
            <family val="0"/>
            <charset val="1"/>
          </rPr>
          <t xml:space="preserve">Package Qty</t>
        </r>
      </is>
    </nc>
  </rcc>
  <rcc rId="9" ua="false" sId="1">
    <nc r="I2" t="n">
      <v>0</v>
    </nc>
  </rcc>
  <rcc rId="10" ua="false" sId="1">
    <nc r="I3" t="n">
      <v>0</v>
    </nc>
  </rcc>
  <rcc rId="11" ua="false" sId="1">
    <nc r="I4" t="n">
      <v>0</v>
    </nc>
  </rcc>
  <rcc rId="12" ua="false" sId="1">
    <nc r="I5" t="n">
      <v>0</v>
    </nc>
  </rcc>
  <rcc rId="13" ua="false" sId="1">
    <nc r="I6" t="n">
      <v>0</v>
    </nc>
  </rcc>
  <rcc rId="14" ua="false" sId="1">
    <nc r="I7" t="n">
      <v>10</v>
    </nc>
  </rcc>
  <rcc rId="15" ua="false" sId="1">
    <nc r="J7" t="n">
      <v>1</v>
    </nc>
  </rcc>
  <rcc rId="16" ua="false" sId="1">
    <nc r="K7" t="n">
      <v>7.11</v>
    </nc>
  </rcc>
  <rcc rId="17" ua="false" sId="1">
    <nc r="K2" t="n">
      <v>0</v>
    </nc>
  </rcc>
  <rcc rId="18" ua="false" sId="1">
    <nc r="K3" t="n">
      <v>0</v>
    </nc>
  </rcc>
  <rcc rId="19" ua="false" sId="1">
    <nc r="K4" t="n">
      <v>0</v>
    </nc>
  </rcc>
  <rcc rId="20" ua="false" sId="1">
    <nc r="K5" t="n">
      <v>0</v>
    </nc>
  </rcc>
  <rcc rId="21" ua="false" sId="1">
    <nc r="K6" t="n">
      <v>0</v>
    </nc>
  </rcc>
  <rcc rId="22" ua="false" sId="1">
    <nc r="I8" t="n">
      <v>100</v>
    </nc>
  </rcc>
  <rcc rId="23" ua="false" sId="1">
    <nc r="J8" t="n">
      <v>1</v>
    </nc>
  </rcc>
  <rcc rId="24" ua="false" sId="1">
    <nc r="K8" t="n">
      <v>4.27</v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25" ua="false" sId="1">
    <oc r="C3" t="inlineStr">
      <is>
        <r>
          <rPr>
            <sz val="11"/>
            <rFont val="Calibri"/>
            <family val="0"/>
            <charset val="1"/>
          </rPr>
          <t xml:space="preserve">xxx</t>
        </r>
      </is>
    </oc>
    <nc r="C3" t="inlineStr">
      <is>
        <r>
          <rPr>
            <sz val="11"/>
            <rFont val="Calibri"/>
            <family val="0"/>
            <charset val="1"/>
          </rPr>
          <t xml:space="preserve">AFM microscope stage</t>
        </r>
      </is>
    </nc>
  </rcc>
  <rcc rId="26" ua="false" sId="1">
    <oc r="C2" t="inlineStr">
      <is>
        <r>
          <rPr>
            <sz val="11"/>
            <rFont val="Calibri"/>
            <family val="0"/>
            <charset val="1"/>
          </rPr>
          <t xml:space="preserve">AFM microscope stage</t>
        </r>
      </is>
    </oc>
    <nc r="C2" t="inlineStr">
      <is>
        <r>
          <rPr>
            <sz val="11"/>
            <rFont val="Calibri"/>
            <family val="0"/>
            <charset val="1"/>
          </rPr>
          <t xml:space="preserve">AFM microscope stage base</t>
        </r>
      </is>
    </nc>
  </rcc>
  <rcc rId="27" ua="false" sId="1">
    <oc r="C3" t="inlineStr">
      <is>
        <r>
          <rPr>
            <sz val="11"/>
            <rFont val="Calibri"/>
            <family val="0"/>
            <charset val="1"/>
          </rPr>
          <t xml:space="preserve">AFM microscope stage</t>
        </r>
      </is>
    </oc>
    <nc r="C3" t="inlineStr">
      <is>
        <r>
          <rPr>
            <sz val="11"/>
            <rFont val="Calibri"/>
            <family val="0"/>
            <charset val="1"/>
          </rPr>
          <t xml:space="preserve">AFM microscope stage x translation</t>
        </r>
      </is>
    </nc>
  </rcc>
  <rcc rId="28" ua="false" sId="1">
    <oc r="C4" t="inlineStr">
      <is>
        <r>
          <rPr>
            <sz val="11"/>
            <rFont val="Calibri"/>
            <family val="0"/>
            <charset val="1"/>
          </rPr>
          <t xml:space="preserve">xxx</t>
        </r>
      </is>
    </oc>
    <nc r="C4" t="inlineStr">
      <is>
        <r>
          <rPr>
            <sz val="11"/>
            <rFont val="Calibri"/>
            <family val="0"/>
            <charset val="1"/>
          </rPr>
          <t xml:space="preserve">AFM microscope stage y translation</t>
        </r>
      </is>
    </nc>
  </rcc>
  <rcc rId="29" ua="false" sId="1">
    <oc r="C5" t="inlineStr">
      <is>
        <r>
          <rPr>
            <sz val="11"/>
            <rFont val="Calibri"/>
            <family val="0"/>
            <charset val="1"/>
          </rPr>
          <t xml:space="preserve">xxx</t>
        </r>
      </is>
    </oc>
    <nc r="C5" t="inlineStr">
      <is>
        <r>
          <rPr>
            <sz val="11"/>
            <rFont val="Calibri"/>
            <family val="0"/>
            <charset val="1"/>
          </rPr>
          <t xml:space="preserve">AFM x knob</t>
        </r>
      </is>
    </nc>
  </rcc>
  <rcc rId="30" ua="false" sId="1">
    <oc r="C6" t="inlineStr">
      <is>
        <r>
          <rPr>
            <sz val="11"/>
            <rFont val="Calibri"/>
            <family val="0"/>
            <charset val="1"/>
          </rPr>
          <t xml:space="preserve">xxx</t>
        </r>
      </is>
    </oc>
    <nc r="C6" t="inlineStr">
      <is>
        <r>
          <rPr>
            <sz val="11"/>
            <rFont val="Calibri"/>
            <family val="0"/>
            <charset val="1"/>
          </rPr>
          <t xml:space="preserve">AFM y knob</t>
        </r>
      </is>
    </nc>
  </rcc>
  <rcc rId="31" ua="false" sId="1">
    <oc r="C4" t="inlineStr">
      <is>
        <r>
          <rPr>
            <sz val="11"/>
            <rFont val="Calibri"/>
            <family val="0"/>
            <charset val="1"/>
          </rPr>
          <t xml:space="preserve">AFM microscope stage y translation</t>
        </r>
      </is>
    </oc>
    <nc r="C4" t="inlineStr">
      <is>
        <r>
          <rPr>
            <sz val="11"/>
            <rFont val="Calibri"/>
            <family val="0"/>
            <charset val="1"/>
          </rPr>
          <t xml:space="preserve">AFM stage y translation</t>
        </r>
      </is>
    </nc>
  </rcc>
  <rcc rId="32" ua="false" sId="1">
    <oc r="C3" t="inlineStr">
      <is>
        <r>
          <rPr>
            <sz val="11"/>
            <rFont val="Calibri"/>
            <family val="0"/>
            <charset val="1"/>
          </rPr>
          <t xml:space="preserve">AFM microscope stage x translation</t>
        </r>
      </is>
    </oc>
    <nc r="C3" t="inlineStr">
      <is>
        <r>
          <rPr>
            <sz val="11"/>
            <rFont val="Calibri"/>
            <family val="0"/>
            <charset val="1"/>
          </rPr>
          <t xml:space="preserve">AFM stage x translation</t>
        </r>
      </is>
    </nc>
  </rcc>
  <rcc rId="33" ua="false" sId="1">
    <oc r="C2" t="inlineStr">
      <is>
        <r>
          <rPr>
            <sz val="11"/>
            <rFont val="Calibri"/>
            <family val="0"/>
            <charset val="1"/>
          </rPr>
          <t xml:space="preserve">AFM microscope stage base</t>
        </r>
      </is>
    </oc>
    <nc r="C2" t="inlineStr">
      <is>
        <r>
          <rPr>
            <sz val="11"/>
            <rFont val="Calibri"/>
            <family val="0"/>
            <charset val="1"/>
          </rPr>
          <t xml:space="preserve">AFM stage base</t>
        </r>
      </is>
    </nc>
  </rcc>
  <rcc rId="34" ua="false" sId="1">
    <oc r="C2" t="inlineStr">
      <is>
        <r>
          <rPr>
            <sz val="11"/>
            <rFont val="Calibri"/>
            <family val="0"/>
            <charset val="1"/>
          </rPr>
          <t xml:space="preserve">AFM stage base</t>
        </r>
      </is>
    </oc>
    <nc r="C2" t="inlineStr">
      <is>
        <r>
          <rPr>
            <sz val="11"/>
            <rFont val="Calibri"/>
            <family val="0"/>
            <charset val="1"/>
          </rPr>
          <t xml:space="preserve">AFM Stage Base</t>
        </r>
      </is>
    </nc>
  </rcc>
  <rcc rId="35" ua="false" sId="1">
    <oc r="C3" t="inlineStr">
      <is>
        <r>
          <rPr>
            <sz val="11"/>
            <rFont val="Calibri"/>
            <family val="0"/>
            <charset val="1"/>
          </rPr>
          <t xml:space="preserve">AFM stage x translation</t>
        </r>
      </is>
    </oc>
    <nc r="C3" t="inlineStr">
      <is>
        <r>
          <rPr>
            <sz val="11"/>
            <rFont val="Calibri"/>
            <family val="0"/>
            <charset val="1"/>
          </rPr>
          <t xml:space="preserve">AFM Stage X Translation</t>
        </r>
      </is>
    </nc>
  </rcc>
  <rcc rId="36" ua="false" sId="1">
    <oc r="C4" t="inlineStr">
      <is>
        <r>
          <rPr>
            <sz val="11"/>
            <rFont val="Calibri"/>
            <family val="0"/>
            <charset val="1"/>
          </rPr>
          <t xml:space="preserve">AFM stage y translation</t>
        </r>
      </is>
    </oc>
    <nc r="C4" t="inlineStr">
      <is>
        <r>
          <rPr>
            <sz val="11"/>
            <rFont val="Calibri"/>
            <family val="0"/>
            <charset val="1"/>
          </rPr>
          <t xml:space="preserve">AFM Stage Y Transation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37" ua="false" sId="1">
    <oc r="C5" t="inlineStr">
      <is>
        <r>
          <rPr>
            <sz val="11"/>
            <rFont val="Calibri"/>
            <family val="0"/>
            <charset val="1"/>
          </rPr>
          <t xml:space="preserve">AFM x knob</t>
        </r>
      </is>
    </oc>
    <nc r="C5" t="inlineStr">
      <is>
        <r>
          <rPr>
            <sz val="11"/>
            <rFont val="Calibri"/>
            <family val="0"/>
            <charset val="1"/>
          </rPr>
          <t xml:space="preserve">AFM X Knob</t>
        </r>
      </is>
    </nc>
  </rcc>
  <rcc rId="38" ua="false" sId="1">
    <oc r="C6" t="inlineStr">
      <is>
        <r>
          <rPr>
            <sz val="11"/>
            <rFont val="Calibri"/>
            <family val="0"/>
            <charset val="1"/>
          </rPr>
          <t xml:space="preserve">AFM y knob</t>
        </r>
      </is>
    </oc>
    <nc r="C6" t="inlineStr">
      <is>
        <r>
          <rPr>
            <sz val="11"/>
            <rFont val="Calibri"/>
            <family val="0"/>
            <charset val="1"/>
          </rPr>
          <t xml:space="preserve">AFM Y Knob</t>
        </r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39" ua="false" sId="1">
    <nc r="I9" t="n">
      <v>100</v>
    </nc>
  </rcc>
  <rcc rId="40" ua="false" sId="1">
    <nc r="J9" t="n">
      <v>1</v>
    </nc>
  </rcc>
  <rcc rId="41" ua="false" sId="1">
    <nc r="K9" t="n">
      <v>1.86</v>
    </nc>
  </rcc>
  <rcc rId="42" ua="false" sId="1">
    <nc r="I10" t="n">
      <v>0</v>
    </nc>
  </rcc>
  <rcc rId="43" ua="false" sId="1">
    <nc r="I11" t="n">
      <v>0</v>
    </nc>
  </rcc>
  <rcc rId="44" ua="false" sId="1">
    <nc r="I12" t="n">
      <v>0</v>
    </nc>
  </rcc>
  <rcc rId="45" ua="false" sId="1">
    <nc r="I13" t="n">
      <v>0</v>
    </nc>
  </rcc>
  <rcc rId="46" ua="false" sId="1">
    <nc r="I14" t="n">
      <v>0</v>
    </nc>
  </rcc>
  <rcc rId="47" ua="false" sId="1">
    <nc r="I15" t="n">
      <v>0</v>
    </nc>
  </rcc>
  <rcc rId="48" ua="false" sId="1">
    <nc r="I16" t="n">
      <v>3</v>
    </nc>
  </rcc>
  <rcc rId="49" ua="false" sId="1">
    <nc r="J16" t="n">
      <v>2</v>
    </nc>
  </rcc>
  <rcc rId="50" ua="false" sId="1">
    <nc r="K16" t="n">
      <f>5.26*J16</f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51" ua="false" sId="1">
    <nc r="C31" t="inlineStr">
      <is>
        <r>
          <rPr>
            <sz val="11"/>
            <rFont val="Calibri"/>
            <family val="0"/>
            <charset val="1"/>
          </rPr>
          <t xml:space="preserve">Clamps Stage Frame_y onto AFM Stage</t>
        </r>
      </is>
    </nc>
  </rcc>
  <rcc rId="52" ua="false" sId="1">
    <nc r="C23" t="inlineStr">
      <is>
        <r>
          <rPr>
            <sz val="11"/>
            <rFont val="Calibri"/>
            <family val="0"/>
            <charset val="1"/>
          </rPr>
          <t xml:space="preserve">Clamps Stage Frame_y onto AFM Stage</t>
        </r>
      </is>
    </nc>
  </rcc>
  <rcc rId="53" ua="false" sId="1">
    <oc r="C23" t="inlineStr">
      <is>
        <r>
          <rPr>
            <sz val="11"/>
            <rFont val="Calibri"/>
            <family val="0"/>
            <charset val="1"/>
          </rPr>
          <t xml:space="preserve">Clamps Stage Frame_y onto AFM Stage</t>
        </r>
      </is>
    </oc>
    <nc r="C23" t="inlineStr">
      <is>
        <r>
          <rPr>
            <sz val="11"/>
            <rFont val="Calibri"/>
            <family val="0"/>
            <charset val="1"/>
          </rPr>
          <t xml:space="preserve">Clamps Stage Frame_x onto AFM Stage</t>
        </r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54" ua="false" sId="1">
    <nc r="C29" t="inlineStr">
      <is>
        <r>
          <rPr>
            <sz val="11"/>
            <rFont val="Calibri"/>
            <family val="0"/>
            <charset val="1"/>
          </rPr>
          <t xml:space="preserve">Between X_frame_main and X_frame_clamp</t>
        </r>
      </is>
    </nc>
  </rcc>
  <rcc rId="55" ua="false" sId="1">
    <nc r="C32" t="inlineStr">
      <is>
        <r>
          <rPr>
            <sz val="11"/>
            <rFont val="Calibri"/>
            <family val="0"/>
            <charset val="1"/>
          </rPr>
          <t xml:space="preserve">Between X_frame_main and X_frame_clamp</t>
        </r>
      </is>
    </nc>
  </rcc>
  <rcc rId="56" ua="false" sId="1">
    <oc r="C32" t="inlineStr">
      <is>
        <r>
          <rPr>
            <sz val="11"/>
            <rFont val="Calibri"/>
            <family val="0"/>
            <charset val="1"/>
          </rPr>
          <t xml:space="preserve">Between X_frame_main and X_frame_clamp</t>
        </r>
      </is>
    </oc>
    <nc r="C32" t="inlineStr">
      <is>
        <r>
          <rPr>
            <sz val="11"/>
            <rFont val="Calibri"/>
            <family val="0"/>
            <charset val="1"/>
          </rPr>
          <t xml:space="preserve">Between Y_frame_main and Y_frame_clamp</t>
        </r>
      </is>
    </nc>
  </rcc>
  <rcc rId="57" ua="false" sId="1">
    <nc r="D3" t="inlineStr">
      <is>
        <r>
          <rPr>
            <sz val="11"/>
            <rFont val="Calibri"/>
            <family val="0"/>
            <charset val="1"/>
          </rPr>
          <t xml:space="preserve">INCLUDED</t>
        </r>
      </is>
    </nc>
  </rcc>
  <rcc rId="58" ua="false" sId="1">
    <nc r="D5" t="inlineStr">
      <is>
        <r>
          <rPr>
            <sz val="11"/>
            <rFont val="Calibri"/>
            <family val="0"/>
            <charset val="1"/>
          </rPr>
          <t xml:space="preserve">INCLUDED</t>
        </r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59" ua="false" sId="1">
    <nc r="C7" t="inlineStr">
      <is>
        <r>
          <rPr>
            <sz val="11"/>
            <rFont val="Calibri"/>
            <family val="0"/>
            <charset val="1"/>
          </rPr>
          <t xml:space="preserve">Between X_frame_main and X_frame_clamp</t>
        </r>
      </is>
    </nc>
  </rcc>
  <rcc rId="60" ua="false" sId="1">
    <oc r="C7" t="inlineStr">
      <is>
        <r>
          <rPr>
            <sz val="11"/>
            <rFont val="Calibri"/>
            <family val="0"/>
            <charset val="1"/>
          </rPr>
          <t xml:space="preserve">Between X_frame_main and X_frame_clamp</t>
        </r>
      </is>
    </oc>
    <nc r="C7" t="inlineStr">
      <is>
        <r>
          <rPr>
            <sz val="11"/>
            <rFont val="Calibri"/>
            <family val="0"/>
            <charset val="1"/>
          </rPr>
          <t xml:space="preserve">Screws frame_main into frame_clamp</t>
        </r>
      </is>
    </nc>
  </rcc>
  <rcc rId="61" ua="false" sId="1">
    <nc r="C8" t="inlineStr">
      <is>
        <r>
          <rPr>
            <sz val="11"/>
            <rFont val="Calibri"/>
            <family val="0"/>
            <charset val="1"/>
          </rPr>
          <t xml:space="preserve">Screws frame_main into frame_clamp</t>
        </r>
      </is>
    </nc>
  </rcc>
  <rcc rId="62" ua="false" sId="1">
    <nc r="C9" t="inlineStr">
      <is>
        <r>
          <rPr>
            <sz val="11"/>
            <rFont val="Calibri"/>
            <family val="0"/>
            <charset val="1"/>
          </rPr>
          <t xml:space="preserve">Screws frame_main into frame_clamp</t>
        </r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>
  <rcc rId="63" ua="false" sId="1">
    <nc r="C16" t="inlineStr">
      <is>
        <r>
          <rPr>
            <sz val="11"/>
            <rFont val="Calibri"/>
            <family val="0"/>
            <charset val="1"/>
          </rPr>
          <t xml:space="preserve">Springs holding Motor Bracket with Motor Frame</t>
        </r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>
  <rcc rId="64" ua="false" sId="1">
    <nc r="C19" t="inlineStr">
      <is>
        <r>
          <rPr>
            <sz val="11"/>
            <rFont val="Calibri"/>
            <family val="0"/>
            <charset val="1"/>
          </rPr>
          <t xml:space="preserve">Used with Bracket Adjusting Screws</t>
        </r>
      </is>
    </nc>
  </rcc>
  <rcc rId="65" ua="false" sId="1">
    <nc r="C20" t="inlineStr">
      <is>
        <r>
          <rPr>
            <sz val="11"/>
            <rFont val="Calibri"/>
            <family val="0"/>
            <charset val="1"/>
          </rPr>
          <t xml:space="preserve">Used with Bracket Adjusting Screws</t>
        </r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>
  <rcc rId="66" ua="false" sId="1">
    <nc r="C22" t="inlineStr">
      <is>
        <r>
          <rPr>
            <sz val="11"/>
            <rFont val="Calibri"/>
            <family val="0"/>
            <charset val="1"/>
          </rPr>
          <t xml:space="preserve">Screws Motor into Motor Bracket</t>
        </r>
      </is>
    </nc>
  </rcc>
  <rcc rId="67" ua="false" sId="1">
    <nc r="C28" t="inlineStr">
      <is>
        <r>
          <rPr>
            <sz val="11"/>
            <rFont val="Calibri"/>
            <family val="0"/>
            <charset val="1"/>
          </rPr>
          <t xml:space="preserve">Motor Coupling</t>
        </r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68" ua="false" sId="1">
    <oc r="G2" t="inlineStr">
      <is>
        <r>
          <rPr>
            <sz val="11"/>
            <rFont val="Calibri"/>
            <family val="0"/>
            <charset val="1"/>
          </rPr>
          <t xml:space="preserve">Microscope Stage_base</t>
        </r>
      </is>
    </oc>
    <nc r="G2"/>
  </rcc>
  <rcc rId="69" ua="false" sId="1">
    <oc r="G3" t="inlineStr">
      <is>
        <r>
          <rPr>
            <sz val="11"/>
            <rFont val="Calibri"/>
            <family val="0"/>
            <charset val="1"/>
          </rPr>
          <t xml:space="preserve">Microscope Stage_X</t>
        </r>
      </is>
    </oc>
    <nc r="G3"/>
  </rcc>
  <rcc rId="70" ua="false" sId="1">
    <oc r="G4" t="inlineStr">
      <is>
        <r>
          <rPr>
            <sz val="11"/>
            <rFont val="Calibri"/>
            <family val="0"/>
            <charset val="1"/>
          </rPr>
          <t xml:space="preserve">Microscope Stage_Y</t>
        </r>
      </is>
    </oc>
    <nc r="G4"/>
  </rcc>
  <rcc rId="71" ua="false" sId="1">
    <oc r="G5" t="inlineStr">
      <is>
        <r>
          <rPr>
            <sz val="11"/>
            <rFont val="Calibri"/>
            <family val="0"/>
            <charset val="1"/>
          </rPr>
          <t xml:space="preserve">Microscope 
Stage_X_knob</t>
        </r>
      </is>
    </oc>
    <nc r="G5"/>
  </rcc>
  <rcc rId="72" ua="false" sId="1">
    <oc r="G6" t="inlineStr">
      <is>
        <r>
          <rPr>
            <sz val="11"/>
            <rFont val="Calibri"/>
            <family val="0"/>
            <charset val="1"/>
          </rPr>
          <t xml:space="preserve">Microscope 
Stage_Y_knob</t>
        </r>
      </is>
    </oc>
    <nc r="G6"/>
  </rcc>
  <rcc rId="73" ua="false" sId="1">
    <oc r="G29" t="inlineStr">
      <is>
        <r>
          <rPr>
            <sz val="11"/>
            <rFont val="Calibri"/>
            <family val="0"/>
            <charset val="1"/>
          </rPr>
          <t xml:space="preserve">rubber pad_X</t>
        </r>
      </is>
    </oc>
    <nc r="G29"/>
  </rcc>
  <rcc rId="74" ua="false" sId="1">
    <oc r="G32" t="inlineStr">
      <is>
        <r>
          <rPr>
            <sz val="11"/>
            <rFont val="Calibri"/>
            <family val="0"/>
            <charset val="1"/>
          </rPr>
          <t xml:space="preserve">rubber pad_Y</t>
        </r>
      </is>
    </oc>
    <nc r="G32"/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75" ua="false" sId="1">
    <nc r="C15" t="inlineStr">
      <is>
        <r>
          <rPr>
            <sz val="11"/>
            <rFont val="Calibri"/>
            <family val="0"/>
            <charset val="1"/>
          </rPr>
          <t xml:space="preserve">xxx</t>
        </r>
      </is>
    </nc>
  </rcc>
  <rcc rId="76" ua="false" sId="1">
    <oc r="C15" t="inlineStr">
      <is>
        <r>
          <rPr>
            <sz val="11"/>
            <rFont val="Calibri"/>
            <family val="0"/>
            <charset val="1"/>
          </rPr>
          <t xml:space="preserve">Bracket Adjuster_front</t>
        </r>
      </is>
    </oc>
    <nc r="C15" t="inlineStr">
      <is>
        <r>
          <rPr>
            <sz val="11"/>
            <rFont val="Calibri"/>
            <family val="0"/>
            <charset val="1"/>
          </rPr>
          <t xml:space="preserve">Bracket Adjuster_back</t>
        </r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rc rId="77" ua="false" sId="1" eol="0" ref="33:33" action="insertRow"/>
  <rcc rId="78" ua="false" sId="1">
    <nc r="A33" t="n">
      <v>32</v>
    </nc>
  </rcc>
  <rcc rId="79" ua="false" sId="1">
    <nc r="B33" t="inlineStr">
      <is>
        <r>
          <rPr>
            <sz val="11"/>
            <rFont val="Calibri"/>
            <family val="0"/>
            <charset val="1"/>
          </rPr>
          <t xml:space="preserve">rollers</t>
        </r>
      </is>
    </nc>
  </rcc>
  <rcc rId="80" ua="false" sId="1">
    <nc r="C33" t="inlineStr">
      <is>
        <r>
          <rPr>
            <sz val="11"/>
            <rFont val="Calibri"/>
            <family val="0"/>
            <charset val="1"/>
          </rPr>
          <t xml:space="preserve">Rollers screw into Y_frame_main</t>
        </r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>
  <rcc rId="81" ua="false" sId="1">
    <nc r="D33" t="inlineStr">
      <is>
        <r>
          <rPr>
            <sz val="11"/>
            <rFont val="Calibri"/>
            <family val="0"/>
            <charset val="1"/>
          </rPr>
          <t xml:space="preserve">PURCHASED</t>
        </r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>
  <rcc rId="82" ua="false" sId="1">
    <nc r="E33" t="inlineStr">
      <is>
        <r>
          <rPr>
            <sz val="11"/>
            <rFont val="Calibri"/>
            <family val="0"/>
            <charset val="1"/>
          </rPr>
          <t xml:space="preserve">MCMASTER</t>
        </r>
      </is>
    </nc>
  </rcc>
  <rcc rId="83" ua="false" sId="1">
    <nc r="G33" t="inlineStr">
      <is>
        <r>
          <rPr>
            <sz val="11"/>
            <rFont val="Calibri"/>
            <family val="0"/>
            <charset val="1"/>
          </rPr>
          <t xml:space="preserve">3659K11</t>
        </r>
      </is>
    </nc>
  </rcc>
  <rcc rId="84" ua="false" sId="1">
    <nc r="H33" t="n">
      <v>2</v>
    </nc>
  </rcc>
  <rcc rId="85" ua="false" sId="1">
    <nc r="I33" t="n">
      <v>1</v>
    </nc>
  </rcc>
  <rcc rId="86" ua="false" sId="1">
    <nc r="J33" t="n">
      <v>36.88</v>
    </nc>
  </rcc>
  <rcc rId="87" ua="false" sId="1">
    <nc r="K33" t="n">
      <v>2</v>
    </nc>
  </rcc>
  <rcc rId="88" ua="false" sId="1">
    <nc r="L33" t="n">
      <f>J33*K33</f>
    </nc>
  </rcc>
  <rcc rId="89" ua="false" sId="1">
    <oc r="L35" t="n">
      <f>SUM(L2:L32)</f>
    </oc>
    <nc r="L35" t="e">
      <f>SUM(L2:L32)L33:L34</f>
    </nc>
  </rcc>
  <rcc rId="90" ua="false" sId="1">
    <oc r="L35" t="e">
      <f>SUM(L2:L32)L33:L34</f>
    </oc>
    <nc r="L35" t="n">
      <f>SUM(L2:L33)</f>
    </nc>
  </rcc>
</revisions>
</file>

<file path=xl/revisions/revisionLog16.xml><?xml version="1.0" encoding="utf-8"?>
<revisions xmlns="http://schemas.openxmlformats.org/spreadsheetml/2006/main" xmlns:r="http://schemas.openxmlformats.org/officeDocument/2006/relationships">
  <rcc rId="91" ua="false" sId="1">
    <oc r="K16" t="n">
      <f>5.26*J16</f>
    </oc>
    <nc r="K16" t="n">
      <v>5.26</v>
    </nc>
  </rcc>
  <rcc rId="92" ua="false" sId="1">
    <oc r="J1" t="inlineStr">
      <is>
        <r>
          <rPr>
            <sz val="11"/>
            <rFont val="Calibri"/>
            <family val="0"/>
            <charset val="1"/>
          </rPr>
          <t xml:space="preserve">Price</t>
        </r>
      </is>
    </oc>
    <nc r="J1" t="inlineStr">
      <is>
        <r>
          <rPr>
            <sz val="11"/>
            <rFont val="Calibri"/>
            <family val="0"/>
            <charset val="1"/>
          </rPr>
          <t xml:space="preserve">Unit Price</t>
        </r>
      </is>
    </nc>
  </rcc>
  <rcc rId="93" ua="false" sId="1">
    <nc r="L1" t="inlineStr">
      <is>
        <r>
          <rPr>
            <sz val="11"/>
            <rFont val="Calibri"/>
            <family val="0"/>
            <charset val="1"/>
          </rPr>
          <t xml:space="preserve">Extended Price</t>
        </r>
      </is>
    </nc>
  </rcc>
  <rcc rId="94" ua="false" sId="1">
    <nc r="L2" t="n">
      <f>K2*J2</f>
    </nc>
  </rcc>
  <rcc rId="95" ua="false" sId="1">
    <nc r="L3" t="n">
      <f>K3*J3</f>
    </nc>
  </rcc>
  <rcc rId="96" ua="false" sId="1">
    <nc r="L4" t="n">
      <f>K4*J4</f>
    </nc>
  </rcc>
  <rcc rId="97" ua="false" sId="1">
    <nc r="L5" t="n">
      <f>K5*J5</f>
    </nc>
  </rcc>
  <rcc rId="98" ua="false" sId="1">
    <nc r="L6" t="n">
      <f>K6*J6</f>
    </nc>
  </rcc>
  <rcc rId="99" ua="false" sId="1">
    <nc r="L7" t="n">
      <f>K7*J7</f>
    </nc>
  </rcc>
  <rcc rId="100" ua="false" sId="1">
    <nc r="L8" t="n">
      <f>K8*J8</f>
    </nc>
  </rcc>
  <rcc rId="101" ua="false" sId="1">
    <nc r="L9" t="n">
      <f>K9*J9</f>
    </nc>
  </rcc>
  <rcc rId="102" ua="false" sId="1">
    <nc r="L16" t="n">
      <f>K16*J16</f>
    </nc>
  </rcc>
</revisions>
</file>

<file path=xl/revisions/revisionLog17.xml><?xml version="1.0" encoding="utf-8"?>
<revisions xmlns="http://schemas.openxmlformats.org/spreadsheetml/2006/main" xmlns:r="http://schemas.openxmlformats.org/officeDocument/2006/relationships">
  <rcc rId="103" ua="false" sId="1">
    <oc r="D24" t="inlineStr">
      <is>
        <r>
          <rPr>
            <sz val="11"/>
            <rFont val="Calibri"/>
            <family val="0"/>
            <charset val="1"/>
          </rPr>
          <t xml:space="preserve">MACHINED</t>
        </r>
      </is>
    </oc>
    <nc r="D24" t="inlineStr">
      <is>
        <r>
          <rPr>
            <sz val="11"/>
            <rFont val="Calibri"/>
            <family val="0"/>
            <charset val="1"/>
          </rPr>
          <t xml:space="preserve">3D PRINTED</t>
        </r>
      </is>
    </nc>
  </rcc>
  <rcc rId="104" ua="false" sId="1">
    <oc r="G17" t="inlineStr">
      <is>
        <r>
          <rPr>
            <sz val="11"/>
            <rFont val="Calibri"/>
            <family val="0"/>
            <charset val="1"/>
          </rPr>
          <t xml:space="preserve">wedge_pin_m3x36_9159
5A140</t>
        </r>
      </is>
    </oc>
    <nc r="G17" t="inlineStr">
      <is>
        <r>
          <rPr>
            <sz val="11"/>
            <rFont val="Calibri"/>
            <family val="0"/>
            <charset val="1"/>
          </rPr>
          <t xml:space="preserve">91595A140</t>
        </r>
      </is>
    </nc>
  </rcc>
  <rcc rId="105" ua="false" sId="1">
    <nc r="I17" t="n">
      <v>25</v>
    </nc>
  </rcc>
  <rcc rId="106" ua="false" sId="1">
    <nc r="J17" t="n">
      <v>9.91</v>
    </nc>
  </rcc>
  <rcc rId="107" ua="false" sId="1">
    <nc r="L17" t="n">
      <f>K17*J17</f>
    </nc>
  </rcc>
  <rcc rId="108" ua="false" sId="1">
    <nc r="L18" t="n">
      <f>K18*J18</f>
    </nc>
  </rcc>
  <rcc rId="109" ua="false" sId="1">
    <nc r="L19" t="n">
      <f>K19*J19</f>
    </nc>
  </rcc>
  <rcc rId="110" ua="false" sId="1">
    <nc r="L20" t="n">
      <f>K20*J20</f>
    </nc>
  </rcc>
  <rcc rId="111" ua="false" sId="1">
    <nc r="L21" t="n">
      <f>K21*J21</f>
    </nc>
  </rcc>
  <rcc rId="112" ua="false" sId="1">
    <nc r="L22" t="n">
      <f>K22*J22</f>
    </nc>
  </rcc>
  <rcc rId="113" ua="false" sId="1">
    <nc r="L23" t="n">
      <f>K23*J23</f>
    </nc>
  </rcc>
  <rcc rId="114" ua="false" sId="1">
    <nc r="L24" t="n">
      <f>K24*J24</f>
    </nc>
  </rcc>
  <rcc rId="115" ua="false" sId="1">
    <nc r="L25" t="n">
      <f>K25*J25</f>
    </nc>
  </rcc>
  <rcc rId="116" ua="false" sId="1">
    <nc r="L26" t="n">
      <f>K26*J26</f>
    </nc>
  </rcc>
  <rcc rId="117" ua="false" sId="1">
    <nc r="L27" t="n">
      <f>K27*J27</f>
    </nc>
  </rcc>
  <rcc rId="118" ua="false" sId="1">
    <nc r="L28" t="n">
      <f>K28*J28</f>
    </nc>
  </rcc>
  <rcc rId="119" ua="false" sId="1">
    <nc r="L29" t="n">
      <f>K29*J29</f>
    </nc>
  </rcc>
  <rcc rId="120" ua="false" sId="1">
    <nc r="L30" t="n">
      <f>K30*J30</f>
    </nc>
  </rcc>
  <rcc rId="121" ua="false" sId="1">
    <nc r="L31" t="n">
      <f>K31*J31</f>
    </nc>
  </rcc>
  <rcc rId="122" ua="false" sId="1">
    <nc r="L32" t="n">
      <f>K32*J32</f>
    </nc>
  </rcc>
  <rcc rId="123" ua="false" sId="1">
    <oc r="F20" t="inlineStr">
      <is>
        <r>
          <rPr>
            <sz val="11"/>
            <rFont val="Calibri"/>
            <family val="0"/>
            <charset val="1"/>
          </rPr>
          <t xml:space="preserve">Steel</t>
        </r>
      </is>
    </oc>
    <nc r="F20"/>
  </rcc>
  <rcc rId="124" ua="false" sId="1">
    <nc r="I18" t="n">
      <v>50</v>
    </nc>
  </rcc>
  <rcc rId="125" ua="false" sId="1">
    <nc r="J18" t="n">
      <v>9.94</v>
    </nc>
  </rcc>
  <rcc rId="126" ua="false" sId="1">
    <nc r="I19" t="n">
      <v>100</v>
    </nc>
  </rcc>
  <rcc rId="127" ua="false" sId="1">
    <nc r="J19" t="n">
      <v>2.33</v>
    </nc>
  </rcc>
  <rcc rId="128" ua="false" sId="1">
    <nc r="I20" t="n">
      <v>100</v>
    </nc>
  </rcc>
  <rcc rId="129" ua="false" sId="1">
    <nc r="J20" t="n">
      <v>2.86</v>
    </nc>
  </rcc>
  <rcc rId="130" ua="false" sId="1">
    <nc r="L10" t="n">
      <f>K10*J10</f>
    </nc>
  </rcc>
  <rcc rId="131" ua="false" sId="1">
    <nc r="L11" t="n">
      <f>K11*J11</f>
    </nc>
  </rcc>
  <rcc rId="132" ua="false" sId="1">
    <nc r="L12" t="n">
      <f>K12*J12</f>
    </nc>
  </rcc>
  <rcc rId="133" ua="false" sId="1">
    <nc r="L13" t="n">
      <f>K13*J13</f>
    </nc>
  </rcc>
  <rcc rId="134" ua="false" sId="1">
    <nc r="L14" t="n">
      <f>K14*J14</f>
    </nc>
  </rcc>
  <rcc rId="135" ua="false" sId="1">
    <nc r="L15" t="n">
      <f>K15*J15</f>
    </nc>
  </rcc>
  <rcc rId="136" ua="false" sId="1">
    <nc r="I21" t="n">
      <v>1</v>
    </nc>
  </rcc>
  <rcc rId="137" ua="false" sId="1">
    <nc r="J21" t="n">
      <v>4.14</v>
    </nc>
  </rcc>
  <rcc rId="138" ua="false" sId="1">
    <nc r="K20" t="e">
      <f>ROUNDUP(H20/I20,0)</f>
    </nc>
  </rcc>
  <rcc rId="139" ua="false" sId="1">
    <nc r="K19" t="e">
      <f>ROUNDUP(H19/I19,0)</f>
    </nc>
  </rcc>
  <rcc rId="140" ua="false" sId="1">
    <oc r="K7" t="n">
      <v>1</v>
    </oc>
    <nc r="K7" t="e">
      <f>ROUNDUP(H7/I7,0)</f>
    </nc>
  </rcc>
  <rcc rId="141" ua="false" sId="1">
    <oc r="K8" t="n">
      <v>1</v>
    </oc>
    <nc r="K8" t="e">
      <f>ROUNDUP(H8/I8,0)</f>
    </nc>
  </rcc>
  <rcc rId="142" ua="false" sId="1">
    <oc r="K9" t="n">
      <v>1</v>
    </oc>
    <nc r="K9" t="e">
      <f>ROUNDUP(H9/I9,0)</f>
    </nc>
  </rcc>
  <rcc rId="143" ua="false" sId="1">
    <oc r="K16" t="n">
      <v>2</v>
    </oc>
    <nc r="K16" t="e">
      <f>ROUNDUP(H16/I16,0)</f>
    </nc>
  </rcc>
  <rcc rId="144" ua="false" sId="1">
    <nc r="K17" t="e">
      <f>ROUNDUP(H17/I17,0)</f>
    </nc>
  </rcc>
  <rcc rId="145" ua="false" sId="1">
    <nc r="K18" t="e">
      <f>ROUNDUP(H18/I18,0)</f>
    </nc>
  </rcc>
  <rcc rId="146" ua="false" sId="1">
    <nc r="K10" t="n">
      <v>0</v>
    </nc>
  </rcc>
  <rcc rId="147" ua="false" sId="1">
    <nc r="K11" t="n">
      <v>0</v>
    </nc>
  </rcc>
  <rcc rId="148" ua="false" sId="1">
    <nc r="K12" t="n">
      <v>0</v>
    </nc>
  </rcc>
  <rcc rId="149" ua="false" sId="1">
    <nc r="K13" t="n">
      <v>0</v>
    </nc>
  </rcc>
  <rcc rId="150" ua="false" sId="1">
    <nc r="K14" t="n">
      <v>0</v>
    </nc>
  </rcc>
  <rcc rId="151" ua="false" sId="1">
    <nc r="K15" t="n">
      <v>0</v>
    </nc>
  </rcc>
  <rcc rId="152" ua="false" sId="1">
    <nc r="K21" t="e">
      <f>ROUNDUP(H21/I21,0)</f>
    </nc>
  </rcc>
  <rcc rId="153" ua="false" sId="1">
    <nc r="K22" t="e">
      <f>ROUNDUP(H22/I22,0)</f>
    </nc>
  </rcc>
  <rcc rId="154" ua="false" sId="1">
    <nc r="K25" t="e">
      <f>ROUNDUP(H25/I25,0)</f>
    </nc>
  </rcc>
  <rcc rId="155" ua="false" sId="1">
    <nc r="K26" t="e">
      <f>ROUNDUP(H26/I26,0)</f>
    </nc>
  </rcc>
  <rcc rId="156" ua="false" sId="1">
    <nc r="K27" t="e">
      <f>ROUNDUP(H27/I27,0)</f>
    </nc>
  </rcc>
  <rcc rId="157" ua="false" sId="1">
    <nc r="K28" t="e">
      <f>ROUNDUP(H28/I28,0)</f>
    </nc>
  </rcc>
  <rcc rId="158" ua="false" sId="1">
    <nc r="K23" t="n">
      <v>0</v>
    </nc>
  </rcc>
  <rcc rId="159" ua="false" sId="1">
    <nc r="K24" t="n">
      <v>0</v>
    </nc>
  </rcc>
  <rcc rId="160" ua="false" sId="1">
    <nc r="K29" t="n">
      <v>0</v>
    </nc>
  </rcc>
  <rcc rId="161" ua="false" sId="1">
    <nc r="K30" t="n">
      <v>0</v>
    </nc>
  </rcc>
  <rcc rId="162" ua="false" sId="1">
    <nc r="K31" t="n">
      <v>0</v>
    </nc>
  </rcc>
  <rcc rId="163" ua="false" sId="1">
    <nc r="K32" t="n">
      <v>0</v>
    </nc>
  </rcc>
  <rcc rId="164" ua="false" sId="1">
    <nc r="I22" t="n">
      <v>100</v>
    </nc>
  </rcc>
  <rcc rId="165" ua="false" sId="1">
    <nc r="J22" t="n">
      <v>8.71</v>
    </nc>
  </rcc>
  <rcc rId="166" ua="false" sId="1">
    <oc r="I2" t="n">
      <v>0</v>
    </oc>
    <nc r="I2"/>
  </rcc>
  <rcc rId="167" ua="false" sId="1">
    <oc r="J2" t="n">
      <v>0</v>
    </oc>
    <nc r="J2"/>
  </rcc>
  <rcc rId="168" ua="false" sId="1">
    <oc r="I3" t="n">
      <v>0</v>
    </oc>
    <nc r="I3"/>
  </rcc>
  <rcc rId="169" ua="false" sId="1">
    <oc r="J3" t="n">
      <v>0</v>
    </oc>
    <nc r="J3"/>
  </rcc>
  <rcc rId="170" ua="false" sId="1">
    <oc r="I4" t="n">
      <v>0</v>
    </oc>
    <nc r="I4"/>
  </rcc>
  <rcc rId="171" ua="false" sId="1">
    <oc r="J4" t="n">
      <v>0</v>
    </oc>
    <nc r="J4"/>
  </rcc>
  <rcc rId="172" ua="false" sId="1">
    <oc r="I5" t="n">
      <v>0</v>
    </oc>
    <nc r="I5"/>
  </rcc>
  <rcc rId="173" ua="false" sId="1">
    <oc r="J5" t="n">
      <v>0</v>
    </oc>
    <nc r="J5"/>
  </rcc>
  <rcc rId="174" ua="false" sId="1">
    <oc r="I6" t="n">
      <v>0</v>
    </oc>
    <nc r="I6"/>
  </rcc>
  <rcc rId="175" ua="false" sId="1">
    <oc r="J6" t="n">
      <v>0</v>
    </oc>
    <nc r="J6"/>
  </rcc>
  <rcc rId="176" ua="false" sId="1">
    <oc r="I10" t="n">
      <v>0</v>
    </oc>
    <nc r="I10"/>
  </rcc>
  <rcc rId="177" ua="false" sId="1">
    <oc r="I11" t="n">
      <v>0</v>
    </oc>
    <nc r="I11"/>
  </rcc>
  <rcc rId="178" ua="false" sId="1">
    <oc r="I12" t="n">
      <v>0</v>
    </oc>
    <nc r="I12"/>
  </rcc>
  <rcc rId="179" ua="false" sId="1">
    <oc r="I13" t="n">
      <v>0</v>
    </oc>
    <nc r="I13"/>
  </rcc>
  <rcc rId="180" ua="false" sId="1">
    <oc r="I14" t="n">
      <v>0</v>
    </oc>
    <nc r="I14"/>
  </rcc>
  <rcc rId="181" ua="false" sId="1">
    <oc r="I15" t="n">
      <v>0</v>
    </oc>
    <nc r="I15"/>
  </rcc>
  <rcc rId="182" ua="false" sId="1">
    <nc r="I25" t="n">
      <v>5</v>
    </nc>
  </rcc>
  <rcc rId="183" ua="false" sId="1">
    <nc r="J25" t="n">
      <v>7.44</v>
    </nc>
  </rcc>
  <rcc rId="184" ua="false" sId="1">
    <nc r="I26" t="n">
      <v>1</v>
    </nc>
  </rcc>
  <rcc rId="185" ua="false" sId="1">
    <nc r="J26" t="n">
      <v>16.08</v>
    </nc>
  </rcc>
  <rcc rId="186" ua="false" sId="1">
    <nc r="I27" t="n">
      <v>1</v>
    </nc>
  </rcc>
  <rcc rId="187" ua="false" sId="1">
    <nc r="J27" t="n">
      <v>16.08</v>
    </nc>
  </rcc>
  <rcc rId="188" ua="false" sId="1">
    <nc r="I28" t="n">
      <v>1</v>
    </nc>
  </rcc>
  <rcc rId="189" ua="false" sId="1">
    <nc r="J28" t="n">
      <v>3.22</v>
    </nc>
  </rcc>
  <rcc rId="190" ua="false" sId="1">
    <nc r="K35" t="inlineStr">
      <is>
        <r>
          <rPr>
            <sz val="11"/>
            <rFont val="Calibri"/>
            <family val="0"/>
            <charset val="1"/>
          </rPr>
          <t xml:space="preserve">TOTAL</t>
        </r>
      </is>
    </nc>
  </rcc>
  <rcc rId="191" ua="false" sId="1">
    <nc r="L35" t="n">
      <f>SUM(L2:L32)</f>
    </nc>
  </rcc>
</revisions>
</file>

<file path=xl/revisions/revisionLog18.xml><?xml version="1.0" encoding="utf-8"?>
<revisions xmlns="http://schemas.openxmlformats.org/spreadsheetml/2006/main" xmlns:r="http://schemas.openxmlformats.org/officeDocument/2006/relationships">
  <rcc rId="192" ua="false" sId="2">
    <nc r="A1" t="inlineStr">
      <is>
        <r>
          <rPr>
            <sz val="11"/>
            <rFont val="Calibri"/>
            <family val="0"/>
            <charset val="1"/>
          </rPr>
          <t xml:space="preserve">ITEM NO.</t>
        </r>
      </is>
    </nc>
  </rcc>
  <rcc rId="193" ua="false" sId="2">
    <nc r="A1" t="n">
      <v>1</v>
    </nc>
  </rcc>
  <rcc rId="194" ua="false" sId="2">
    <nc r="A1" t="n">
      <v>2</v>
    </nc>
  </rcc>
  <rcc rId="195" ua="false" sId="2">
    <nc r="A1" t="n">
      <v>3</v>
    </nc>
  </rcc>
  <rcc rId="196" ua="false" sId="2">
    <nc r="A1" t="n">
      <v>4</v>
    </nc>
  </rcc>
  <rcc rId="197" ua="false" sId="2">
    <nc r="A1" t="n">
      <v>5</v>
    </nc>
  </rcc>
  <rcc rId="198" ua="false" sId="2">
    <nc r="A1" t="n">
      <v>6</v>
    </nc>
  </rcc>
  <rcc rId="199" ua="false" sId="2">
    <nc r="A1" t="n">
      <v>7</v>
    </nc>
  </rcc>
  <rcc rId="200" ua="false" sId="2">
    <nc r="A1" t="n">
      <v>8</v>
    </nc>
  </rcc>
  <rcc rId="201" ua="false" sId="2">
    <nc r="A1" t="n">
      <v>9</v>
    </nc>
  </rcc>
  <rcc rId="202" ua="false" sId="2">
    <nc r="A1" t="n">
      <v>10</v>
    </nc>
  </rcc>
  <rcc rId="203" ua="false" sId="2">
    <nc r="A1" t="n">
      <v>11</v>
    </nc>
  </rcc>
  <rcc rId="204" ua="false" sId="2">
    <nc r="A1" t="n">
      <v>12</v>
    </nc>
  </rcc>
  <rcc rId="205" ua="false" sId="2">
    <nc r="A1" t="n">
      <v>13</v>
    </nc>
  </rcc>
  <rcc rId="206" ua="false" sId="2">
    <nc r="A1" t="n">
      <v>14</v>
    </nc>
  </rcc>
  <rcc rId="207" ua="false" sId="2">
    <nc r="A1" t="n">
      <v>15</v>
    </nc>
  </rcc>
  <rcc rId="208" ua="false" sId="2">
    <nc r="A1" t="n">
      <v>16</v>
    </nc>
  </rcc>
  <rcc rId="209" ua="false" sId="2">
    <nc r="A1" t="n">
      <v>17</v>
    </nc>
  </rcc>
  <rcc rId="210" ua="false" sId="2">
    <nc r="A1" t="n">
      <v>18</v>
    </nc>
  </rcc>
  <rcc rId="211" ua="false" sId="2">
    <nc r="A1" t="n">
      <v>19</v>
    </nc>
  </rcc>
  <rcc rId="212" ua="false" sId="2">
    <nc r="A1" t="n">
      <v>20</v>
    </nc>
  </rcc>
  <rcc rId="213" ua="false" sId="2">
    <nc r="A1" t="n">
      <v>21</v>
    </nc>
  </rcc>
  <rcc rId="214" ua="false" sId="2">
    <nc r="A1" t="n">
      <v>22</v>
    </nc>
  </rcc>
  <rcc rId="215" ua="false" sId="2">
    <nc r="A1" t="n">
      <v>23</v>
    </nc>
  </rcc>
  <rcc rId="216" ua="false" sId="2">
    <nc r="A1" t="n">
      <v>24</v>
    </nc>
  </rcc>
  <rcc rId="217" ua="false" sId="2">
    <nc r="A1" t="n">
      <v>25</v>
    </nc>
  </rcc>
  <rcc rId="218" ua="false" sId="2">
    <nc r="A1" t="n">
      <v>26</v>
    </nc>
  </rcc>
  <rcc rId="219" ua="false" sId="2">
    <nc r="A1" t="n">
      <v>27</v>
    </nc>
  </rcc>
  <rcc rId="220" ua="false" sId="2">
    <nc r="A1" t="n">
      <v>28</v>
    </nc>
  </rcc>
  <rcc rId="221" ua="false" sId="2">
    <nc r="A1" t="n">
      <v>29</v>
    </nc>
  </rcc>
  <rcc rId="222" ua="false" sId="2">
    <nc r="A1" t="n">
      <v>30</v>
    </nc>
  </rcc>
  <rcc rId="223" ua="false" sId="2">
    <nc r="A1" t="n">
      <v>31</v>
    </nc>
  </rcc>
  <rcc rId="224" ua="false" sId="2">
    <nc r="A1" t="inlineStr">
      <is>
        <r>
          <rPr>
            <sz val="11"/>
            <rFont val="Calibri"/>
            <family val="0"/>
            <charset val="1"/>
          </rPr>
          <t xml:space="preserve">SW-File Name(File 
Name)</t>
        </r>
      </is>
    </nc>
  </rcc>
  <rcc rId="225" ua="false" sId="2">
    <nc r="A1" t="inlineStr">
      <is>
        <r>
          <rPr>
            <sz val="11"/>
            <rFont val="Calibri"/>
            <family val="0"/>
            <charset val="1"/>
          </rPr>
          <t xml:space="preserve">Microscope Stage_base</t>
        </r>
      </is>
    </nc>
  </rcc>
  <rcc rId="226" ua="false" sId="2">
    <nc r="A1" t="inlineStr">
      <is>
        <r>
          <rPr>
            <sz val="11"/>
            <rFont val="Calibri"/>
            <family val="0"/>
            <charset val="1"/>
          </rPr>
          <t xml:space="preserve">Microscope Stage_X</t>
        </r>
      </is>
    </nc>
  </rcc>
  <rcc rId="227" ua="false" sId="2">
    <nc r="A1" t="inlineStr">
      <is>
        <r>
          <rPr>
            <sz val="11"/>
            <rFont val="Calibri"/>
            <family val="0"/>
            <charset val="1"/>
          </rPr>
          <t xml:space="preserve">Microscope Stage_Y</t>
        </r>
      </is>
    </nc>
  </rcc>
  <rcc rId="228" ua="false" sId="2">
    <nc r="A1" t="inlineStr">
      <is>
        <r>
          <rPr>
            <sz val="11"/>
            <rFont val="Calibri"/>
            <family val="0"/>
            <charset val="1"/>
          </rPr>
          <t xml:space="preserve">Microscope 
Stage_X_knob</t>
        </r>
      </is>
    </nc>
  </rcc>
  <rcc rId="229" ua="false" sId="2">
    <nc r="A1" t="inlineStr">
      <is>
        <r>
          <rPr>
            <sz val="11"/>
            <rFont val="Calibri"/>
            <family val="0"/>
            <charset val="1"/>
          </rPr>
          <t xml:space="preserve">Microscope 
Stage_Y_knob</t>
        </r>
      </is>
    </nc>
  </rcc>
  <rcc rId="230" ua="false" sId="2">
    <nc r="A1" t="inlineStr">
      <is>
        <r>
          <rPr>
            <sz val="11"/>
            <rFont val="Calibri"/>
            <family val="0"/>
            <charset val="1"/>
          </rPr>
          <t xml:space="preserve">clamp_screw_91290A19
0</t>
        </r>
      </is>
    </nc>
  </rcc>
  <rcc rId="231" ua="false" sId="2">
    <nc r="A1" t="inlineStr">
      <is>
        <r>
          <rPr>
            <sz val="11"/>
            <rFont val="Calibri"/>
            <family val="0"/>
            <charset val="1"/>
          </rPr>
          <t xml:space="preserve">clamp_nut_90576A103</t>
        </r>
      </is>
    </nc>
  </rcc>
  <rcc rId="232" ua="false" sId="2">
    <nc r="A1" t="inlineStr">
      <is>
        <r>
          <rPr>
            <sz val="11"/>
            <rFont val="Calibri"/>
            <family val="0"/>
            <charset val="1"/>
          </rPr>
          <t xml:space="preserve">clamp_washer_93475A2
30</t>
        </r>
      </is>
    </nc>
  </rcc>
  <rcc rId="233" ua="false" sId="2">
    <nc r="A1" t="inlineStr">
      <is>
        <r>
          <rPr>
            <sz val="11"/>
            <rFont val="Calibri"/>
            <family val="0"/>
            <charset val="1"/>
          </rPr>
          <t xml:space="preserve">X_frame_main</t>
        </r>
      </is>
    </nc>
  </rcc>
  <rcc rId="234" ua="false" sId="2">
    <nc r="A1" t="inlineStr">
      <is>
        <r>
          <rPr>
            <sz val="11"/>
            <rFont val="Calibri"/>
            <family val="0"/>
            <charset val="1"/>
          </rPr>
          <t xml:space="preserve">NEMA 17</t>
        </r>
      </is>
    </nc>
  </rcc>
  <rcc rId="235" ua="false" sId="2">
    <nc r="A1" t="inlineStr">
      <is>
        <r>
          <rPr>
            <sz val="11"/>
            <rFont val="Calibri"/>
            <family val="0"/>
            <charset val="1"/>
          </rPr>
          <t xml:space="preserve">motor_faceplate</t>
        </r>
      </is>
    </nc>
  </rcc>
  <rcc rId="236" ua="false" sId="2">
    <nc r="A1" t="inlineStr">
      <is>
        <r>
          <rPr>
            <sz val="11"/>
            <rFont val="Calibri"/>
            <family val="0"/>
            <charset val="1"/>
          </rPr>
          <t xml:space="preserve">slider</t>
        </r>
      </is>
    </nc>
  </rcc>
  <rcc rId="237" ua="false" sId="2">
    <nc r="A1" t="inlineStr">
      <is>
        <r>
          <rPr>
            <sz val="11"/>
            <rFont val="Calibri"/>
            <family val="0"/>
            <charset val="1"/>
          </rPr>
          <t xml:space="preserve">wedge_1</t>
        </r>
      </is>
    </nc>
  </rcc>
  <rcc rId="238" ua="false" sId="2">
    <nc r="A1" t="inlineStr">
      <is>
        <r>
          <rPr>
            <sz val="11"/>
            <rFont val="Calibri"/>
            <family val="0"/>
            <charset val="1"/>
          </rPr>
          <t xml:space="preserve">wedge_2</t>
        </r>
      </is>
    </nc>
  </rcc>
  <rcc rId="239" ua="false" sId="2">
    <nc r="A1" t="inlineStr">
      <is>
        <r>
          <rPr>
            <sz val="11"/>
            <rFont val="Calibri"/>
            <family val="0"/>
            <charset val="1"/>
          </rPr>
          <t xml:space="preserve">wedge_spring_5108N27
1</t>
        </r>
      </is>
    </nc>
  </rcc>
  <rcc rId="240" ua="false" sId="2">
    <nc r="A1" t="inlineStr">
      <is>
        <r>
          <rPr>
            <sz val="11"/>
            <rFont val="Calibri"/>
            <family val="0"/>
            <charset val="1"/>
          </rPr>
          <t xml:space="preserve">wedge_pin_m3x36_9159
5A140</t>
        </r>
      </is>
    </nc>
  </rcc>
  <rcc rId="241" ua="false" sId="2">
    <nc r="A1" t="inlineStr">
      <is>
        <r>
          <rPr>
            <sz val="11"/>
            <rFont val="Calibri"/>
            <family val="0"/>
            <charset val="1"/>
          </rPr>
          <t xml:space="preserve">wedge_screw_92000A0
77</t>
        </r>
      </is>
    </nc>
  </rcc>
  <rcc rId="242" ua="false" sId="2">
    <nc r="A1" t="inlineStr">
      <is>
        <r>
          <rPr>
            <sz val="11"/>
            <rFont val="Calibri"/>
            <family val="0"/>
            <charset val="1"/>
          </rPr>
          <t xml:space="preserve">wedge_nut_90591A250</t>
        </r>
      </is>
    </nc>
  </rcc>
  <rcc rId="243" ua="false" sId="2">
    <nc r="A1" t="inlineStr">
      <is>
        <r>
          <rPr>
            <sz val="11"/>
            <rFont val="Calibri"/>
            <family val="0"/>
            <charset val="1"/>
          </rPr>
          <t xml:space="preserve">wedge_washer_97310A
111_</t>
        </r>
      </is>
    </nc>
  </rcc>
  <rcc rId="244" ua="false" sId="2">
    <nc r="A1" t="inlineStr">
      <is>
        <r>
          <rPr>
            <sz val="11"/>
            <rFont val="Calibri"/>
            <family val="0"/>
            <charset val="1"/>
          </rPr>
          <t xml:space="preserve">slider_pin_91585A389</t>
        </r>
      </is>
    </nc>
  </rcc>
  <rcc rId="245" ua="false" sId="2">
    <nc r="A1" t="inlineStr">
      <is>
        <r>
          <rPr>
            <sz val="11"/>
            <rFont val="Calibri"/>
            <family val="0"/>
            <charset val="1"/>
          </rPr>
          <t xml:space="preserve">motor_screw_91290A111</t>
        </r>
      </is>
    </nc>
  </rcc>
  <rcc rId="246" ua="false" sId="2">
    <nc r="A1" t="inlineStr">
      <is>
        <r>
          <rPr>
            <sz val="11"/>
            <rFont val="Calibri"/>
            <family val="0"/>
            <charset val="1"/>
          </rPr>
          <t xml:space="preserve">X_frame_clamp</t>
        </r>
      </is>
    </nc>
  </rcc>
  <rcc rId="247" ua="false" sId="2">
    <nc r="A1" t="inlineStr">
      <is>
        <r>
          <rPr>
            <sz val="11"/>
            <rFont val="Calibri"/>
            <family val="0"/>
            <charset val="1"/>
          </rPr>
          <t xml:space="preserve">knob_cap</t>
        </r>
      </is>
    </nc>
  </rcc>
  <rcc rId="248" ua="false" sId="2">
    <nc r="A1" t="inlineStr">
      <is>
        <r>
          <rPr>
            <sz val="11"/>
            <rFont val="Calibri"/>
            <family val="0"/>
            <charset val="1"/>
          </rPr>
          <t xml:space="preserve">knob_screw_90044A247</t>
        </r>
      </is>
    </nc>
  </rcc>
  <rcc rId="249" ua="false" sId="2">
    <nc r="A1" t="inlineStr">
      <is>
        <r>
          <rPr>
            <sz val="11"/>
            <rFont val="Calibri"/>
            <family val="0"/>
            <charset val="1"/>
          </rPr>
          <t xml:space="preserve">5mm_hub_9889T106</t>
        </r>
      </is>
    </nc>
  </rcc>
  <rcc rId="250" ua="false" sId="2">
    <nc r="A1" t="inlineStr">
      <is>
        <r>
          <rPr>
            <sz val="11"/>
            <rFont val="Calibri"/>
            <family val="0"/>
            <charset val="1"/>
          </rPr>
          <t xml:space="preserve">8mm_Hub_9889T109</t>
        </r>
      </is>
    </nc>
  </rcc>
  <rcc rId="251" ua="false" sId="2">
    <nc r="A1" t="inlineStr">
      <is>
        <r>
          <rPr>
            <sz val="11"/>
            <rFont val="Calibri"/>
            <family val="0"/>
            <charset val="1"/>
          </rPr>
          <t xml:space="preserve">Acetal_disk_59985K620</t>
        </r>
      </is>
    </nc>
  </rcc>
  <rcc rId="252" ua="false" sId="2">
    <nc r="A1" t="inlineStr">
      <is>
        <r>
          <rPr>
            <sz val="11"/>
            <rFont val="Calibri"/>
            <family val="0"/>
            <charset val="1"/>
          </rPr>
          <t xml:space="preserve">rubber pad_X</t>
        </r>
      </is>
    </nc>
  </rcc>
  <rcc rId="253" ua="false" sId="2">
    <nc r="A1" t="inlineStr">
      <is>
        <r>
          <rPr>
            <sz val="11"/>
            <rFont val="Calibri"/>
            <family val="0"/>
            <charset val="1"/>
          </rPr>
          <t xml:space="preserve">Yframe_main</t>
        </r>
      </is>
    </nc>
  </rcc>
  <rcc rId="254" ua="false" sId="2">
    <nc r="A1" t="inlineStr">
      <is>
        <r>
          <rPr>
            <sz val="11"/>
            <rFont val="Calibri"/>
            <family val="0"/>
            <charset val="1"/>
          </rPr>
          <t xml:space="preserve">Yframe_clamp</t>
        </r>
      </is>
    </nc>
  </rcc>
  <rcc rId="255" ua="false" sId="2">
    <nc r="A1" t="inlineStr">
      <is>
        <r>
          <rPr>
            <sz val="11"/>
            <rFont val="Calibri"/>
            <family val="0"/>
            <charset val="1"/>
          </rPr>
          <t xml:space="preserve">rubber pad_Y</t>
        </r>
      </is>
    </nc>
  </rcc>
  <rcc rId="256" ua="false" sId="2">
    <nc r="A1" t="inlineStr">
      <is>
        <r>
          <rPr>
            <sz val="11"/>
            <rFont val="Calibri"/>
            <family val="0"/>
            <charset val="1"/>
          </rPr>
          <t xml:space="preserve">DESCRIPTION</t>
        </r>
      </is>
    </nc>
  </rcc>
  <rcc rId="257" ua="false" sId="2">
    <nc r="A1" t="inlineStr">
      <is>
        <r>
          <rPr>
            <sz val="11"/>
            <rFont val="Calibri"/>
            <family val="0"/>
            <charset val="1"/>
          </rPr>
          <t xml:space="preserve">xxx</t>
        </r>
      </is>
    </nc>
  </rcc>
  <rcc rId="258" ua="false" sId="2">
    <nc r="A1" t="inlineStr">
      <is>
        <r>
          <rPr>
            <sz val="11"/>
            <rFont val="Calibri"/>
            <family val="0"/>
            <charset val="1"/>
          </rPr>
          <t xml:space="preserve">xxx</t>
        </r>
      </is>
    </nc>
  </rcc>
  <rcc rId="259" ua="false" sId="2">
    <nc r="A1" t="inlineStr">
      <is>
        <r>
          <rPr>
            <sz val="11"/>
            <rFont val="Calibri"/>
            <family val="0"/>
            <charset val="1"/>
          </rPr>
          <t xml:space="preserve">xxx</t>
        </r>
      </is>
    </nc>
  </rcc>
  <rcc rId="260" ua="false" sId="2">
    <nc r="A1" t="inlineStr">
      <is>
        <r>
          <rPr>
            <sz val="11"/>
            <rFont val="Calibri"/>
            <family val="0"/>
            <charset val="1"/>
          </rPr>
          <t xml:space="preserve">xxx</t>
        </r>
      </is>
    </nc>
  </rcc>
  <rcc rId="261" ua="false" sId="2">
    <nc r="A1" t="inlineStr">
      <is>
        <r>
          <rPr>
            <sz val="11"/>
            <rFont val="Calibri"/>
            <family val="0"/>
            <charset val="1"/>
          </rPr>
          <t xml:space="preserve">xxx</t>
        </r>
      </is>
    </nc>
  </rcc>
  <rcc rId="262" ua="false" sId="2">
    <nc r="A1" t="inlineStr">
      <is>
        <r>
          <rPr>
            <sz val="11"/>
            <rFont val="Calibri"/>
            <family val="0"/>
            <charset val="1"/>
          </rPr>
          <t xml:space="preserve">xxx</t>
        </r>
      </is>
    </nc>
  </rcc>
  <rcc rId="263" ua="false" sId="2">
    <nc r="A1" t="inlineStr">
      <is>
        <r>
          <rPr>
            <sz val="11"/>
            <rFont val="Calibri"/>
            <family val="0"/>
            <charset val="1"/>
          </rPr>
          <t xml:space="preserve">xxx</t>
        </r>
      </is>
    </nc>
  </rcc>
  <rcc rId="264" ua="false" sId="2">
    <nc r="A1" t="inlineStr">
      <is>
        <r>
          <rPr>
            <sz val="11"/>
            <rFont val="Calibri"/>
            <family val="0"/>
            <charset val="1"/>
          </rPr>
          <t xml:space="preserve">xxx</t>
        </r>
      </is>
    </nc>
  </rcc>
  <rcc rId="265" ua="false" sId="2">
    <nc r="A1" t="inlineStr">
      <is>
        <r>
          <rPr>
            <sz val="11"/>
            <rFont val="Calibri"/>
            <family val="0"/>
            <charset val="1"/>
          </rPr>
          <t xml:space="preserve">xxx</t>
        </r>
      </is>
    </nc>
  </rcc>
  <rcc rId="266" ua="false" sId="2">
    <nc r="A1" t="inlineStr">
      <is>
        <r>
          <rPr>
            <sz val="11"/>
            <rFont val="Calibri"/>
            <family val="0"/>
            <charset val="1"/>
          </rPr>
          <t xml:space="preserve">PROCESS</t>
        </r>
      </is>
    </nc>
  </rcc>
  <rcc rId="267" ua="false" sId="2">
    <nc r="A1" t="inlineStr">
      <is>
        <r>
          <rPr>
            <sz val="11"/>
            <rFont val="Calibri"/>
            <family val="0"/>
            <charset val="1"/>
          </rPr>
          <t xml:space="preserve">INCLUDED</t>
        </r>
      </is>
    </nc>
  </rcc>
  <rcc rId="268" ua="false" sId="2">
    <nc r="A1" t="inlineStr">
      <is>
        <r>
          <rPr>
            <sz val="11"/>
            <rFont val="Calibri"/>
            <family val="0"/>
            <charset val="1"/>
          </rPr>
          <t xml:space="preserve">INCLUDED</t>
        </r>
      </is>
    </nc>
  </rcc>
  <rcc rId="269" ua="false" sId="2">
    <nc r="A1" t="inlineStr">
      <is>
        <r>
          <rPr>
            <sz val="11"/>
            <rFont val="Calibri"/>
            <family val="0"/>
            <charset val="1"/>
          </rPr>
          <t xml:space="preserve">INCLUDED</t>
        </r>
      </is>
    </nc>
  </rcc>
  <rcc rId="270" ua="false" sId="2">
    <nc r="A1" t="inlineStr">
      <is>
        <r>
          <rPr>
            <sz val="11"/>
            <rFont val="Calibri"/>
            <family val="0"/>
            <charset val="1"/>
          </rPr>
          <t xml:space="preserve">PURCHASED</t>
        </r>
      </is>
    </nc>
  </rcc>
  <rcc rId="271" ua="false" sId="2">
    <nc r="A1" t="inlineStr">
      <is>
        <r>
          <rPr>
            <sz val="11"/>
            <rFont val="Calibri"/>
            <family val="0"/>
            <charset val="1"/>
          </rPr>
          <t xml:space="preserve">PURCHASED</t>
        </r>
      </is>
    </nc>
  </rcc>
  <rcc rId="272" ua="false" sId="2">
    <nc r="A1" t="inlineStr">
      <is>
        <r>
          <rPr>
            <sz val="11"/>
            <rFont val="Calibri"/>
            <family val="0"/>
            <charset val="1"/>
          </rPr>
          <t xml:space="preserve">PURCHASED</t>
        </r>
      </is>
    </nc>
  </rcc>
  <rcc rId="273" ua="false" sId="2">
    <nc r="A1" t="inlineStr">
      <is>
        <r>
          <rPr>
            <sz val="11"/>
            <rFont val="Calibri"/>
            <family val="0"/>
            <charset val="1"/>
          </rPr>
          <t xml:space="preserve">3D PRINTED</t>
        </r>
      </is>
    </nc>
  </rcc>
  <rcc rId="274" ua="false" sId="2">
    <nc r="A1" t="inlineStr">
      <is>
        <r>
          <rPr>
            <sz val="11"/>
            <rFont val="Calibri"/>
            <family val="0"/>
            <charset val="1"/>
          </rPr>
          <t xml:space="preserve">INCLUDED</t>
        </r>
      </is>
    </nc>
  </rcc>
  <rcc rId="275" ua="false" sId="2">
    <nc r="A1" t="inlineStr">
      <is>
        <r>
          <rPr>
            <sz val="11"/>
            <rFont val="Calibri"/>
            <family val="0"/>
            <charset val="1"/>
          </rPr>
          <t xml:space="preserve">3D PRINTED</t>
        </r>
      </is>
    </nc>
  </rcc>
  <rcc rId="276" ua="false" sId="2">
    <nc r="A1" t="inlineStr">
      <is>
        <r>
          <rPr>
            <sz val="11"/>
            <rFont val="Calibri"/>
            <family val="0"/>
            <charset val="1"/>
          </rPr>
          <t xml:space="preserve">3D PRINTED</t>
        </r>
      </is>
    </nc>
  </rcc>
  <rcc rId="277" ua="false" sId="2">
    <nc r="A1" t="inlineStr">
      <is>
        <r>
          <rPr>
            <sz val="11"/>
            <rFont val="Calibri"/>
            <family val="0"/>
            <charset val="1"/>
          </rPr>
          <t xml:space="preserve">3D PRINTED</t>
        </r>
      </is>
    </nc>
  </rcc>
  <rcc rId="278" ua="false" sId="2">
    <nc r="A1" t="inlineStr">
      <is>
        <r>
          <rPr>
            <sz val="11"/>
            <rFont val="Calibri"/>
            <family val="0"/>
            <charset val="1"/>
          </rPr>
          <t xml:space="preserve">3D PRINTED</t>
        </r>
      </is>
    </nc>
  </rcc>
  <rcc rId="279" ua="false" sId="2">
    <nc r="A1" t="inlineStr">
      <is>
        <r>
          <rPr>
            <sz val="11"/>
            <rFont val="Calibri"/>
            <family val="0"/>
            <charset val="1"/>
          </rPr>
          <t xml:space="preserve">PURCHASED</t>
        </r>
      </is>
    </nc>
  </rcc>
  <rcc rId="280" ua="false" sId="2">
    <nc r="A1" t="inlineStr">
      <is>
        <r>
          <rPr>
            <sz val="11"/>
            <rFont val="Calibri"/>
            <family val="0"/>
            <charset val="1"/>
          </rPr>
          <t xml:space="preserve">PURCHASED</t>
        </r>
      </is>
    </nc>
  </rcc>
  <rcc rId="281" ua="false" sId="2">
    <nc r="A1" t="inlineStr">
      <is>
        <r>
          <rPr>
            <sz val="11"/>
            <rFont val="Calibri"/>
            <family val="0"/>
            <charset val="1"/>
          </rPr>
          <t xml:space="preserve">PURCHASED</t>
        </r>
      </is>
    </nc>
  </rcc>
  <rcc rId="282" ua="false" sId="2">
    <nc r="A1" t="inlineStr">
      <is>
        <r>
          <rPr>
            <sz val="11"/>
            <rFont val="Calibri"/>
            <family val="0"/>
            <charset val="1"/>
          </rPr>
          <t xml:space="preserve">PURCHASED</t>
        </r>
      </is>
    </nc>
  </rcc>
  <rcc rId="283" ua="false" sId="2">
    <nc r="A1" t="inlineStr">
      <is>
        <r>
          <rPr>
            <sz val="11"/>
            <rFont val="Calibri"/>
            <family val="0"/>
            <charset val="1"/>
          </rPr>
          <t xml:space="preserve">PURCHASED</t>
        </r>
      </is>
    </nc>
  </rcc>
  <rcc rId="284" ua="false" sId="2">
    <nc r="A1" t="inlineStr">
      <is>
        <r>
          <rPr>
            <sz val="11"/>
            <rFont val="Calibri"/>
            <family val="0"/>
            <charset val="1"/>
          </rPr>
          <t xml:space="preserve">PURCHASED</t>
        </r>
      </is>
    </nc>
  </rcc>
  <rcc rId="285" ua="false" sId="2">
    <nc r="A1" t="inlineStr">
      <is>
        <r>
          <rPr>
            <sz val="11"/>
            <rFont val="Calibri"/>
            <family val="0"/>
            <charset val="1"/>
          </rPr>
          <t xml:space="preserve">PURCHASED</t>
        </r>
      </is>
    </nc>
  </rcc>
  <rcc rId="286" ua="false" sId="2">
    <nc r="A1" t="inlineStr">
      <is>
        <r>
          <rPr>
            <sz val="11"/>
            <rFont val="Calibri"/>
            <family val="0"/>
            <charset val="1"/>
          </rPr>
          <t xml:space="preserve">3D PRINTED</t>
        </r>
      </is>
    </nc>
  </rcc>
  <rcc rId="287" ua="false" sId="2">
    <nc r="A1" t="inlineStr">
      <is>
        <r>
          <rPr>
            <sz val="11"/>
            <rFont val="Calibri"/>
            <family val="0"/>
            <charset val="1"/>
          </rPr>
          <t xml:space="preserve">3D PRINTED</t>
        </r>
      </is>
    </nc>
  </rcc>
  <rcc rId="288" ua="false" sId="2">
    <nc r="A1" t="inlineStr">
      <is>
        <r>
          <rPr>
            <sz val="11"/>
            <rFont val="Calibri"/>
            <family val="0"/>
            <charset val="1"/>
          </rPr>
          <t xml:space="preserve">PURCHASED</t>
        </r>
      </is>
    </nc>
  </rcc>
  <rcc rId="289" ua="false" sId="2">
    <nc r="A1" t="inlineStr">
      <is>
        <r>
          <rPr>
            <sz val="11"/>
            <rFont val="Calibri"/>
            <family val="0"/>
            <charset val="1"/>
          </rPr>
          <t xml:space="preserve">PURCHASED</t>
        </r>
      </is>
    </nc>
  </rcc>
  <rcc rId="290" ua="false" sId="2">
    <nc r="A1" t="inlineStr">
      <is>
        <r>
          <rPr>
            <sz val="11"/>
            <rFont val="Calibri"/>
            <family val="0"/>
            <charset val="1"/>
          </rPr>
          <t xml:space="preserve">PURCHASED</t>
        </r>
      </is>
    </nc>
  </rcc>
  <rcc rId="291" ua="false" sId="2">
    <nc r="A1" t="inlineStr">
      <is>
        <r>
          <rPr>
            <sz val="11"/>
            <rFont val="Calibri"/>
            <family val="0"/>
            <charset val="1"/>
          </rPr>
          <t xml:space="preserve">PURCHASED</t>
        </r>
      </is>
    </nc>
  </rcc>
  <rcc rId="292" ua="false" sId="2">
    <nc r="A1" t="inlineStr">
      <is>
        <r>
          <rPr>
            <sz val="11"/>
            <rFont val="Calibri"/>
            <family val="0"/>
            <charset val="1"/>
          </rPr>
          <t xml:space="preserve">INCLUDED</t>
        </r>
      </is>
    </nc>
  </rcc>
  <rcc rId="293" ua="false" sId="2">
    <nc r="A1" t="inlineStr">
      <is>
        <r>
          <rPr>
            <sz val="11"/>
            <rFont val="Calibri"/>
            <family val="0"/>
            <charset val="1"/>
          </rPr>
          <t xml:space="preserve">3D PRINTED</t>
        </r>
      </is>
    </nc>
  </rcc>
  <rcc rId="294" ua="false" sId="2">
    <nc r="A1" t="inlineStr">
      <is>
        <r>
          <rPr>
            <sz val="11"/>
            <rFont val="Calibri"/>
            <family val="0"/>
            <charset val="1"/>
          </rPr>
          <t xml:space="preserve">3D PRINTED</t>
        </r>
      </is>
    </nc>
  </rcc>
  <rcc rId="295" ua="false" sId="2">
    <nc r="A1" t="inlineStr">
      <is>
        <r>
          <rPr>
            <sz val="11"/>
            <rFont val="Calibri"/>
            <family val="0"/>
            <charset val="1"/>
          </rPr>
          <t xml:space="preserve">INCLUDED</t>
        </r>
      </is>
    </nc>
  </rcc>
  <rcc rId="296" ua="false" sId="2">
    <nc r="A1" t="inlineStr">
      <is>
        <r>
          <rPr>
            <sz val="11"/>
            <rFont val="Calibri"/>
            <family val="0"/>
            <charset val="1"/>
          </rPr>
          <t xml:space="preserve">SUPPLIER</t>
        </r>
      </is>
    </nc>
  </rcc>
  <rcc rId="297" ua="false" sId="2">
    <nc r="A1" t="inlineStr">
      <is>
        <r>
          <rPr>
            <sz val="11"/>
            <rFont val="Calibri"/>
            <family val="0"/>
            <charset val="1"/>
          </rPr>
          <t xml:space="preserve">MCMASTER</t>
        </r>
      </is>
    </nc>
  </rcc>
  <rcc rId="298" ua="false" sId="2">
    <nc r="A1" t="inlineStr">
      <is>
        <r>
          <rPr>
            <sz val="11"/>
            <rFont val="Calibri"/>
            <family val="0"/>
            <charset val="1"/>
          </rPr>
          <t xml:space="preserve">MCMASTER</t>
        </r>
      </is>
    </nc>
  </rcc>
  <rcc rId="299" ua="false" sId="2">
    <nc r="A1" t="inlineStr">
      <is>
        <r>
          <rPr>
            <sz val="11"/>
            <rFont val="Calibri"/>
            <family val="0"/>
            <charset val="1"/>
          </rPr>
          <t xml:space="preserve">MCMASTER</t>
        </r>
      </is>
    </nc>
  </rcc>
  <rcc rId="300" ua="false" sId="2">
    <nc r="A1" t="inlineStr">
      <is>
        <r>
          <rPr>
            <sz val="11"/>
            <rFont val="Calibri"/>
            <family val="0"/>
            <charset val="1"/>
          </rPr>
          <t xml:space="preserve">MCMASTER</t>
        </r>
      </is>
    </nc>
  </rcc>
  <rcc rId="301" ua="false" sId="2">
    <nc r="A1" t="inlineStr">
      <is>
        <r>
          <rPr>
            <sz val="11"/>
            <rFont val="Calibri"/>
            <family val="0"/>
            <charset val="1"/>
          </rPr>
          <t xml:space="preserve">MCMASTER</t>
        </r>
      </is>
    </nc>
  </rcc>
  <rcc rId="302" ua="false" sId="2">
    <nc r="A1" t="inlineStr">
      <is>
        <r>
          <rPr>
            <sz val="11"/>
            <rFont val="Calibri"/>
            <family val="0"/>
            <charset val="1"/>
          </rPr>
          <t xml:space="preserve">MCMASTER</t>
        </r>
      </is>
    </nc>
  </rcc>
  <rcc rId="303" ua="false" sId="2">
    <nc r="A1" t="inlineStr">
      <is>
        <r>
          <rPr>
            <sz val="11"/>
            <rFont val="Calibri"/>
            <family val="0"/>
            <charset val="1"/>
          </rPr>
          <t xml:space="preserve">MCMASTER</t>
        </r>
      </is>
    </nc>
  </rcc>
  <rcc rId="304" ua="false" sId="2">
    <nc r="A1" t="inlineStr">
      <is>
        <r>
          <rPr>
            <sz val="11"/>
            <rFont val="Calibri"/>
            <family val="0"/>
            <charset val="1"/>
          </rPr>
          <t xml:space="preserve">MCMASTER</t>
        </r>
      </is>
    </nc>
  </rcc>
  <rcc rId="305" ua="false" sId="2">
    <nc r="A1" t="inlineStr">
      <is>
        <r>
          <rPr>
            <sz val="11"/>
            <rFont val="Calibri"/>
            <family val="0"/>
            <charset val="1"/>
          </rPr>
          <t xml:space="preserve">MCMASTER</t>
        </r>
      </is>
    </nc>
  </rcc>
  <rcc rId="306" ua="false" sId="2">
    <nc r="A1" t="inlineStr">
      <is>
        <r>
          <rPr>
            <sz val="11"/>
            <rFont val="Calibri"/>
            <family val="0"/>
            <charset val="1"/>
          </rPr>
          <t xml:space="preserve">MCMASTER</t>
        </r>
      </is>
    </nc>
  </rcc>
  <rcc rId="307" ua="false" sId="2">
    <nc r="A1" t="inlineStr">
      <is>
        <r>
          <rPr>
            <sz val="11"/>
            <rFont val="Calibri"/>
            <family val="0"/>
            <charset val="1"/>
          </rPr>
          <t xml:space="preserve">MCMASTER</t>
        </r>
      </is>
    </nc>
  </rcc>
  <rcc rId="308" ua="false" sId="2">
    <nc r="A1" t="inlineStr">
      <is>
        <r>
          <rPr>
            <sz val="11"/>
            <rFont val="Calibri"/>
            <family val="0"/>
            <charset val="1"/>
          </rPr>
          <t xml:space="preserve">MCMASTER</t>
        </r>
      </is>
    </nc>
  </rcc>
  <rcc rId="309" ua="false" sId="2">
    <nc r="A1" t="inlineStr">
      <is>
        <r>
          <rPr>
            <sz val="11"/>
            <rFont val="Calibri"/>
            <family val="0"/>
            <charset val="1"/>
          </rPr>
          <t xml:space="preserve">MCMASTER</t>
        </r>
      </is>
    </nc>
  </rcc>
  <rcc rId="310" ua="false" sId="2">
    <nc r="A1" t="inlineStr">
      <is>
        <r>
          <rPr>
            <sz val="11"/>
            <rFont val="Calibri"/>
            <family val="0"/>
            <charset val="1"/>
          </rPr>
          <t xml:space="preserve">MCMASTER</t>
        </r>
      </is>
    </nc>
  </rcc>
  <rcc rId="311" ua="false" sId="2">
    <nc r="A1" t="inlineStr">
      <is>
        <r>
          <rPr>
            <sz val="11"/>
            <rFont val="Calibri"/>
            <family val="0"/>
            <charset val="1"/>
          </rPr>
          <t xml:space="preserve">MATERIAL</t>
        </r>
      </is>
    </nc>
  </rcc>
  <rcc rId="312" ua="false" sId="2">
    <nc r="A1" t="inlineStr">
      <is>
        <r>
          <rPr>
            <sz val="11"/>
            <rFont val="Calibri"/>
            <family val="0"/>
            <charset val="1"/>
          </rPr>
          <t xml:space="preserve">PART NUMBER</t>
        </r>
      </is>
    </nc>
  </rcc>
  <rcc rId="313" ua="false" sId="2">
    <nc r="A1" t="inlineStr">
      <is>
        <r>
          <rPr>
            <sz val="11"/>
            <rFont val="Calibri"/>
            <family val="0"/>
            <charset val="1"/>
          </rPr>
          <t xml:space="preserve">Microscope Stage_base</t>
        </r>
      </is>
    </nc>
  </rcc>
  <rcc rId="314" ua="false" sId="2">
    <nc r="A1" t="inlineStr">
      <is>
        <r>
          <rPr>
            <sz val="11"/>
            <rFont val="Calibri"/>
            <family val="0"/>
            <charset val="1"/>
          </rPr>
          <t xml:space="preserve">Microscope Stage_X</t>
        </r>
      </is>
    </nc>
  </rcc>
  <rcc rId="315" ua="false" sId="2">
    <nc r="A1" t="inlineStr">
      <is>
        <r>
          <rPr>
            <sz val="11"/>
            <rFont val="Calibri"/>
            <family val="0"/>
            <charset val="1"/>
          </rPr>
          <t xml:space="preserve">Microscope Stage_Y</t>
        </r>
      </is>
    </nc>
  </rcc>
  <rcc rId="316" ua="false" sId="2">
    <nc r="A1" t="inlineStr">
      <is>
        <r>
          <rPr>
            <sz val="11"/>
            <rFont val="Calibri"/>
            <family val="0"/>
            <charset val="1"/>
          </rPr>
          <t xml:space="preserve">Microscope 
Stage_X_knob</t>
        </r>
      </is>
    </nc>
  </rcc>
  <rcc rId="317" ua="false" sId="2">
    <nc r="A1" t="inlineStr">
      <is>
        <r>
          <rPr>
            <sz val="11"/>
            <rFont val="Calibri"/>
            <family val="0"/>
            <charset val="1"/>
          </rPr>
          <t xml:space="preserve">Microscope 
Stage_Y_knob</t>
        </r>
      </is>
    </nc>
  </rcc>
  <rcc rId="318" ua="false" sId="2">
    <nc r="A1" t="inlineStr">
      <is>
        <r>
          <rPr>
            <sz val="11"/>
            <rFont val="Calibri"/>
            <family val="0"/>
            <charset val="1"/>
          </rPr>
          <t xml:space="preserve">91290A190</t>
        </r>
      </is>
    </nc>
  </rcc>
  <rcc rId="319" ua="false" sId="2">
    <nc r="A1" t="inlineStr">
      <is>
        <r>
          <rPr>
            <sz val="11"/>
            <rFont val="Calibri"/>
            <family val="0"/>
            <charset val="1"/>
          </rPr>
          <t xml:space="preserve">90576A103</t>
        </r>
      </is>
    </nc>
  </rcc>
  <rcc rId="320" ua="false" sId="2">
    <nc r="A1" t="inlineStr">
      <is>
        <r>
          <rPr>
            <sz val="11"/>
            <rFont val="Calibri"/>
            <family val="0"/>
            <charset val="1"/>
          </rPr>
          <t xml:space="preserve">93475A230</t>
        </r>
      </is>
    </nc>
  </rcc>
  <rcc rId="321" ua="false" sId="2">
    <nc r="A1" t="inlineStr">
      <is>
        <r>
          <rPr>
            <sz val="11"/>
            <rFont val="Calibri"/>
            <family val="0"/>
            <charset val="1"/>
          </rPr>
          <t xml:space="preserve">X_frame_main</t>
        </r>
      </is>
    </nc>
  </rcc>
  <rcc rId="322" ua="false" sId="2">
    <nc r="A1" t="inlineStr">
      <is>
        <r>
          <rPr>
            <sz val="11"/>
            <rFont val="Calibri"/>
            <family val="0"/>
            <charset val="1"/>
          </rPr>
          <t xml:space="preserve">NEMA 17</t>
        </r>
      </is>
    </nc>
  </rcc>
  <rcc rId="323" ua="false" sId="2">
    <nc r="A1" t="inlineStr">
      <is>
        <r>
          <rPr>
            <sz val="11"/>
            <rFont val="Calibri"/>
            <family val="0"/>
            <charset val="1"/>
          </rPr>
          <t xml:space="preserve">motor_faceplate</t>
        </r>
      </is>
    </nc>
  </rcc>
  <rcc rId="324" ua="false" sId="2">
    <nc r="A1" t="inlineStr">
      <is>
        <r>
          <rPr>
            <sz val="11"/>
            <rFont val="Calibri"/>
            <family val="0"/>
            <charset val="1"/>
          </rPr>
          <t xml:space="preserve">slider</t>
        </r>
      </is>
    </nc>
  </rcc>
  <rcc rId="325" ua="false" sId="2">
    <nc r="A1" t="inlineStr">
      <is>
        <r>
          <rPr>
            <sz val="11"/>
            <rFont val="Calibri"/>
            <family val="0"/>
            <charset val="1"/>
          </rPr>
          <t xml:space="preserve">wedge_1</t>
        </r>
      </is>
    </nc>
  </rcc>
  <rcc rId="326" ua="false" sId="2">
    <nc r="A1" t="inlineStr">
      <is>
        <r>
          <rPr>
            <sz val="11"/>
            <rFont val="Calibri"/>
            <family val="0"/>
            <charset val="1"/>
          </rPr>
          <t xml:space="preserve">wedge_2</t>
        </r>
      </is>
    </nc>
  </rcc>
  <rcc rId="327" ua="false" sId="2">
    <nc r="A1" t="inlineStr">
      <is>
        <r>
          <rPr>
            <sz val="11"/>
            <rFont val="Calibri"/>
            <family val="0"/>
            <charset val="1"/>
          </rPr>
          <t xml:space="preserve">9044K113</t>
        </r>
      </is>
    </nc>
  </rcc>
  <rcc rId="328" ua="false" sId="2">
    <nc r="A1" t="inlineStr">
      <is>
        <r>
          <rPr>
            <sz val="11"/>
            <rFont val="Calibri"/>
            <family val="0"/>
            <charset val="1"/>
          </rPr>
          <t xml:space="preserve">91595A140</t>
        </r>
      </is>
    </nc>
  </rcc>
  <rcc rId="329" ua="false" sId="2">
    <nc r="A1" t="inlineStr">
      <is>
        <r>
          <rPr>
            <sz val="11"/>
            <rFont val="Calibri"/>
            <family val="0"/>
            <charset val="1"/>
          </rPr>
          <t xml:space="preserve">92000A077</t>
        </r>
      </is>
    </nc>
  </rcc>
  <rcc rId="330" ua="false" sId="2">
    <nc r="A1" t="inlineStr">
      <is>
        <r>
          <rPr>
            <sz val="11"/>
            <rFont val="Calibri"/>
            <family val="0"/>
            <charset val="1"/>
          </rPr>
          <t xml:space="preserve">90591A250</t>
        </r>
      </is>
    </nc>
  </rcc>
  <rcc rId="331" ua="false" sId="2">
    <nc r="A1" t="inlineStr">
      <is>
        <r>
          <rPr>
            <sz val="11"/>
            <rFont val="Calibri"/>
            <family val="0"/>
            <charset val="1"/>
          </rPr>
          <t xml:space="preserve">97310A111</t>
        </r>
      </is>
    </nc>
  </rcc>
  <rcc rId="332" ua="false" sId="2">
    <nc r="A1" t="inlineStr">
      <is>
        <r>
          <rPr>
            <sz val="11"/>
            <rFont val="Calibri"/>
            <family val="0"/>
            <charset val="1"/>
          </rPr>
          <t xml:space="preserve">91585A389</t>
        </r>
      </is>
    </nc>
  </rcc>
  <rcc rId="333" ua="false" sId="2">
    <nc r="A1" t="inlineStr">
      <is>
        <r>
          <rPr>
            <sz val="11"/>
            <rFont val="Calibri"/>
            <family val="0"/>
            <charset val="1"/>
          </rPr>
          <t xml:space="preserve">91290A111</t>
        </r>
      </is>
    </nc>
  </rcc>
  <rcc rId="334" ua="false" sId="2">
    <nc r="A1" t="inlineStr">
      <is>
        <r>
          <rPr>
            <sz val="11"/>
            <rFont val="Calibri"/>
            <family val="0"/>
            <charset val="1"/>
          </rPr>
          <t xml:space="preserve">X_frame_clamp</t>
        </r>
      </is>
    </nc>
  </rcc>
  <rcc rId="335" ua="false" sId="2">
    <nc r="A1" t="inlineStr">
      <is>
        <r>
          <rPr>
            <sz val="11"/>
            <rFont val="Calibri"/>
            <family val="0"/>
            <charset val="1"/>
          </rPr>
          <t xml:space="preserve">knob_cap</t>
        </r>
      </is>
    </nc>
  </rcc>
  <rcc rId="336" ua="false" sId="2">
    <nc r="A1" t="inlineStr">
      <is>
        <r>
          <rPr>
            <sz val="11"/>
            <rFont val="Calibri"/>
            <family val="0"/>
            <charset val="1"/>
          </rPr>
          <t xml:space="preserve">90044A247</t>
        </r>
      </is>
    </nc>
  </rcc>
  <rcc rId="337" ua="false" sId="2">
    <nc r="A1" t="inlineStr">
      <is>
        <r>
          <rPr>
            <sz val="11"/>
            <rFont val="Calibri"/>
            <family val="0"/>
            <charset val="1"/>
          </rPr>
          <t xml:space="preserve">9889T106</t>
        </r>
      </is>
    </nc>
  </rcc>
  <rcc rId="338" ua="false" sId="2">
    <nc r="A1" t="inlineStr">
      <is>
        <r>
          <rPr>
            <sz val="11"/>
            <rFont val="Calibri"/>
            <family val="0"/>
            <charset val="1"/>
          </rPr>
          <t xml:space="preserve">9889T109</t>
        </r>
      </is>
    </nc>
  </rcc>
  <rcc rId="339" ua="false" sId="2">
    <nc r="A1" t="inlineStr">
      <is>
        <r>
          <rPr>
            <sz val="11"/>
            <rFont val="Calibri"/>
            <family val="0"/>
            <charset val="1"/>
          </rPr>
          <t xml:space="preserve">59985K62</t>
        </r>
      </is>
    </nc>
  </rcc>
  <rcc rId="340" ua="false" sId="2">
    <nc r="A1" t="inlineStr">
      <is>
        <r>
          <rPr>
            <sz val="11"/>
            <rFont val="Calibri"/>
            <family val="0"/>
            <charset val="1"/>
          </rPr>
          <t xml:space="preserve">rubber pad_X</t>
        </r>
      </is>
    </nc>
  </rcc>
  <rcc rId="341" ua="false" sId="2">
    <nc r="A1" t="inlineStr">
      <is>
        <r>
          <rPr>
            <sz val="11"/>
            <rFont val="Calibri"/>
            <family val="0"/>
            <charset val="1"/>
          </rPr>
          <t xml:space="preserve">Yframe_main</t>
        </r>
      </is>
    </nc>
  </rcc>
  <rcc rId="342" ua="false" sId="2">
    <nc r="A1" t="inlineStr">
      <is>
        <r>
          <rPr>
            <sz val="11"/>
            <rFont val="Calibri"/>
            <family val="0"/>
            <charset val="1"/>
          </rPr>
          <t xml:space="preserve">Yframe_clamp</t>
        </r>
      </is>
    </nc>
  </rcc>
  <rcc rId="343" ua="false" sId="2">
    <nc r="A1" t="inlineStr">
      <is>
        <r>
          <rPr>
            <sz val="11"/>
            <rFont val="Calibri"/>
            <family val="0"/>
            <charset val="1"/>
          </rPr>
          <t xml:space="preserve">rubber pad_Y</t>
        </r>
      </is>
    </nc>
  </rcc>
  <rcc rId="344" ua="false" sId="2">
    <nc r="A1" t="inlineStr">
      <is>
        <r>
          <rPr>
            <sz val="11"/>
            <rFont val="Calibri"/>
            <family val="0"/>
            <charset val="1"/>
          </rPr>
          <t xml:space="preserve">QTY.</t>
        </r>
      </is>
    </nc>
  </rcc>
  <rcc rId="345" ua="false" sId="2">
    <nc r="A1" t="n">
      <v>1</v>
    </nc>
  </rcc>
  <rcc rId="346" ua="false" sId="2">
    <nc r="A1" t="n">
      <v>1</v>
    </nc>
  </rcc>
  <rcc rId="347" ua="false" sId="2">
    <nc r="A1" t="n">
      <v>1</v>
    </nc>
  </rcc>
  <rcc rId="348" ua="false" sId="2">
    <nc r="A1" t="n">
      <v>1</v>
    </nc>
  </rcc>
  <rcc rId="349" ua="false" sId="2">
    <nc r="A1" t="n">
      <v>1</v>
    </nc>
  </rcc>
  <rcc rId="350" ua="false" sId="2">
    <nc r="A1" t="n">
      <v>4</v>
    </nc>
  </rcc>
  <rcc rId="351" ua="false" sId="2">
    <nc r="A1" t="n">
      <v>4</v>
    </nc>
  </rcc>
  <rcc rId="352" ua="false" sId="2">
    <nc r="A1" t="n">
      <v>4</v>
    </nc>
  </rcc>
  <rcc rId="353" ua="false" sId="2">
    <nc r="A1" t="n">
      <v>1</v>
    </nc>
  </rcc>
  <rcc rId="354" ua="false" sId="2">
    <nc r="A1" t="n">
      <v>2</v>
    </nc>
  </rcc>
  <rcc rId="355" ua="false" sId="2">
    <nc r="A1" t="n">
      <v>2</v>
    </nc>
  </rcc>
  <rcc rId="356" ua="false" sId="2">
    <nc r="A1" t="n">
      <v>2</v>
    </nc>
  </rcc>
  <rcc rId="357" ua="false" sId="2">
    <nc r="A1" t="n">
      <v>2</v>
    </nc>
  </rcc>
  <rcc rId="358" ua="false" sId="2">
    <nc r="A1" t="n">
      <v>2</v>
    </nc>
  </rcc>
  <rcc rId="359" ua="false" sId="2">
    <nc r="A1" t="n">
      <v>4</v>
    </nc>
  </rcc>
  <rcc rId="360" ua="false" sId="2">
    <nc r="A1" t="n">
      <v>4</v>
    </nc>
  </rcc>
  <rcc rId="361" ua="false" sId="2">
    <nc r="A1" t="n">
      <v>4</v>
    </nc>
  </rcc>
  <rcc rId="362" ua="false" sId="2">
    <nc r="A1" t="n">
      <v>4</v>
    </nc>
  </rcc>
  <rcc rId="363" ua="false" sId="2">
    <nc r="A1" t="n">
      <v>4</v>
    </nc>
  </rcc>
  <rcc rId="364" ua="false" sId="2">
    <nc r="A1" t="n">
      <v>4</v>
    </nc>
  </rcc>
  <rcc rId="365" ua="false" sId="2">
    <nc r="A1" t="n">
      <v>4</v>
    </nc>
  </rcc>
  <rcc rId="366" ua="false" sId="2">
    <nc r="A1" t="n">
      <v>1</v>
    </nc>
  </rcc>
  <rcc rId="367" ua="false" sId="2">
    <nc r="A1" t="n">
      <v>2</v>
    </nc>
  </rcc>
  <rcc rId="368" ua="false" sId="2">
    <nc r="A1" t="n">
      <v>2</v>
    </nc>
  </rcc>
  <rcc rId="369" ua="false" sId="2">
    <nc r="A1" t="n">
      <v>2</v>
    </nc>
  </rcc>
  <rcc rId="370" ua="false" sId="2">
    <nc r="A1" t="n">
      <v>2</v>
    </nc>
  </rcc>
  <rcc rId="371" ua="false" sId="2">
    <nc r="A1" t="n">
      <v>2</v>
    </nc>
  </rcc>
  <rcc rId="372" ua="false" sId="2">
    <nc r="A1" t="n">
      <v>1</v>
    </nc>
  </rcc>
  <rcc rId="373" ua="false" sId="2">
    <nc r="A1" t="n">
      <v>1</v>
    </nc>
  </rcc>
  <rcc rId="374" ua="false" sId="2">
    <nc r="A1" t="n">
      <v>1</v>
    </nc>
  </rcc>
  <rcc rId="375" ua="false" sId="2">
    <nc r="A1" t="n">
      <v>1</v>
    </nc>
  </rcc>
  <rcc rId="376" ua="false" sId="2">
    <nc r="A1" t="inlineStr">
      <is>
        <r>
          <rPr>
            <sz val="11"/>
            <rFont val="Calibri"/>
            <family val="0"/>
            <charset val="1"/>
          </rPr>
          <t xml:space="preserve">Package Qty</t>
        </r>
      </is>
    </nc>
  </rcc>
  <rcc rId="377" ua="false" sId="2">
    <nc r="A1" t="n">
      <v>10</v>
    </nc>
  </rcc>
  <rcc rId="378" ua="false" sId="2">
    <nc r="A1" t="n">
      <v>100</v>
    </nc>
  </rcc>
  <rcc rId="379" ua="false" sId="2">
    <nc r="A1" t="n">
      <v>100</v>
    </nc>
  </rcc>
  <rcc rId="380" ua="false" sId="2">
    <nc r="A1" t="n">
      <v>3</v>
    </nc>
  </rcc>
  <rcc rId="381" ua="false" sId="2">
    <nc r="A1" t="n">
      <v>25</v>
    </nc>
  </rcc>
  <rcc rId="382" ua="false" sId="2">
    <nc r="A1" t="n">
      <v>50</v>
    </nc>
  </rcc>
  <rcc rId="383" ua="false" sId="2">
    <nc r="A1" t="n">
      <v>100</v>
    </nc>
  </rcc>
  <rcc rId="384" ua="false" sId="2">
    <nc r="A1" t="n">
      <v>100</v>
    </nc>
  </rcc>
  <rcc rId="385" ua="false" sId="2">
    <nc r="A1" t="n">
      <v>1</v>
    </nc>
  </rcc>
  <rcc rId="386" ua="false" sId="2">
    <nc r="A1" t="n">
      <v>100</v>
    </nc>
  </rcc>
  <rcc rId="387" ua="false" sId="2">
    <nc r="A1" t="n">
      <v>5</v>
    </nc>
  </rcc>
  <rcc rId="388" ua="false" sId="2">
    <nc r="A1" t="n">
      <v>1</v>
    </nc>
  </rcc>
  <rcc rId="389" ua="false" sId="2">
    <nc r="A1" t="n">
      <v>1</v>
    </nc>
  </rcc>
  <rcc rId="390" ua="false" sId="2">
    <nc r="A1" t="n">
      <v>1</v>
    </nc>
  </rcc>
  <rcc rId="391" ua="false" sId="2">
    <nc r="A1" t="inlineStr">
      <is>
        <r>
          <rPr>
            <sz val="11"/>
            <rFont val="Calibri"/>
            <family val="0"/>
            <charset val="1"/>
          </rPr>
          <t xml:space="preserve">Unit Price</t>
        </r>
      </is>
    </nc>
  </rcc>
  <rcc rId="392" ua="false" sId="2">
    <nc r="A1" t="n">
      <v>7.11</v>
    </nc>
  </rcc>
  <rcc rId="393" ua="false" sId="2">
    <nc r="A1" t="n">
      <v>4.27</v>
    </nc>
  </rcc>
  <rcc rId="394" ua="false" sId="2">
    <nc r="A1" t="n">
      <v>1.86</v>
    </nc>
  </rcc>
  <rcc rId="395" ua="false" sId="2">
    <nc r="A1" t="n">
      <v>5.26</v>
    </nc>
  </rcc>
  <rcc rId="396" ua="false" sId="2">
    <nc r="A1" t="n">
      <v>9.91</v>
    </nc>
  </rcc>
  <rcc rId="397" ua="false" sId="2">
    <nc r="A1" t="n">
      <v>9.94</v>
    </nc>
  </rcc>
  <rcc rId="398" ua="false" sId="2">
    <nc r="A1" t="n">
      <v>2.33</v>
    </nc>
  </rcc>
  <rcc rId="399" ua="false" sId="2">
    <nc r="A1" t="n">
      <v>2.86</v>
    </nc>
  </rcc>
  <rcc rId="400" ua="false" sId="2">
    <nc r="A1" t="n">
      <v>4.14</v>
    </nc>
  </rcc>
  <rcc rId="401" ua="false" sId="2">
    <nc r="A1" t="n">
      <v>8.71</v>
    </nc>
  </rcc>
  <rcc rId="402" ua="false" sId="2">
    <nc r="A1" t="n">
      <v>7.44</v>
    </nc>
  </rcc>
  <rcc rId="403" ua="false" sId="2">
    <nc r="A1" t="n">
      <v>16.08</v>
    </nc>
  </rcc>
  <rcc rId="404" ua="false" sId="2">
    <nc r="A1" t="n">
      <v>16.08</v>
    </nc>
  </rcc>
  <rcc rId="405" ua="false" sId="2">
    <nc r="A1" t="n">
      <v>3.22</v>
    </nc>
  </rcc>
  <rcc rId="406" ua="false" sId="2">
    <nc r="A1" t="inlineStr">
      <is>
        <r>
          <rPr>
            <sz val="11"/>
            <rFont val="Calibri"/>
            <family val="0"/>
            <charset val="1"/>
          </rPr>
          <t xml:space="preserve">Order Qty</t>
        </r>
      </is>
    </nc>
  </rcc>
  <rcc rId="407" ua="false" sId="2">
    <nc r="A1" t="n">
      <v>0</v>
    </nc>
  </rcc>
  <rcc rId="408" ua="false" sId="2">
    <nc r="A1" t="n">
      <v>0</v>
    </nc>
  </rcc>
  <rcc rId="409" ua="false" sId="2">
    <nc r="A1" t="n">
      <v>0</v>
    </nc>
  </rcc>
  <rcc rId="410" ua="false" sId="2">
    <nc r="A1" t="n">
      <v>0</v>
    </nc>
  </rcc>
  <rcc rId="411" ua="false" sId="2">
    <nc r="A1" t="n">
      <v>0</v>
    </nc>
  </rcc>
  <rcc rId="412" ua="false" sId="2">
    <nc r="A1" t="e">
      <f>ROUNDUP(H7/I7,0)</f>
    </nc>
  </rcc>
  <rcc rId="413" ua="false" sId="2">
    <nc r="A1" t="e">
      <f>ROUNDUP(H8/I8,0)</f>
    </nc>
  </rcc>
  <rcc rId="414" ua="false" sId="2">
    <nc r="A1" t="e">
      <f>ROUNDUP(H9/I9,0)</f>
    </nc>
  </rcc>
  <rcc rId="415" ua="false" sId="2">
    <nc r="A1" t="n">
      <v>0</v>
    </nc>
  </rcc>
  <rcc rId="416" ua="false" sId="2">
    <nc r="A1" t="n">
      <v>0</v>
    </nc>
  </rcc>
  <rcc rId="417" ua="false" sId="2">
    <nc r="A1" t="n">
      <v>0</v>
    </nc>
  </rcc>
  <rcc rId="418" ua="false" sId="2">
    <nc r="A1" t="n">
      <v>0</v>
    </nc>
  </rcc>
  <rcc rId="419" ua="false" sId="2">
    <nc r="A1" t="n">
      <v>0</v>
    </nc>
  </rcc>
  <rcc rId="420" ua="false" sId="2">
    <nc r="A1" t="n">
      <v>0</v>
    </nc>
  </rcc>
  <rcc rId="421" ua="false" sId="2">
    <nc r="A1" t="e">
      <f>ROUNDUP(H16/I16,0)</f>
    </nc>
  </rcc>
  <rcc rId="422" ua="false" sId="2">
    <nc r="A1" t="e">
      <f>ROUNDUP(H17/I17,0)</f>
    </nc>
  </rcc>
  <rcc rId="423" ua="false" sId="2">
    <nc r="A1" t="e">
      <f>ROUNDUP(H18/I18,0)</f>
    </nc>
  </rcc>
  <rcc rId="424" ua="false" sId="2">
    <nc r="A1" t="e">
      <f>ROUNDUP(H19/I19,0)</f>
    </nc>
  </rcc>
  <rcc rId="425" ua="false" sId="2">
    <nc r="A1" t="e">
      <f>ROUNDUP(H20/I20,0)</f>
    </nc>
  </rcc>
  <rcc rId="426" ua="false" sId="2">
    <nc r="A1" t="e">
      <f>ROUNDUP(H21/I21,0)</f>
    </nc>
  </rcc>
  <rcc rId="427" ua="false" sId="2">
    <nc r="A1" t="e">
      <f>ROUNDUP(H22/I22,0)</f>
    </nc>
  </rcc>
  <rcc rId="428" ua="false" sId="2">
    <nc r="A1" t="n">
      <v>0</v>
    </nc>
  </rcc>
  <rcc rId="429" ua="false" sId="2">
    <nc r="A1" t="n">
      <v>0</v>
    </nc>
  </rcc>
  <rcc rId="430" ua="false" sId="2">
    <nc r="A1" t="e">
      <f>ROUNDUP(H25/I25,0)</f>
    </nc>
  </rcc>
  <rcc rId="431" ua="false" sId="2">
    <nc r="A1" t="e">
      <f>ROUNDUP(H26/I26,0)</f>
    </nc>
  </rcc>
  <rcc rId="432" ua="false" sId="2">
    <nc r="A1" t="e">
      <f>ROUNDUP(H27/I27,0)</f>
    </nc>
  </rcc>
  <rcc rId="433" ua="false" sId="2">
    <nc r="A1" t="e">
      <f>ROUNDUP(H28/I28,0)</f>
    </nc>
  </rcc>
  <rcc rId="434" ua="false" sId="2">
    <nc r="A1" t="n">
      <v>0</v>
    </nc>
  </rcc>
  <rcc rId="435" ua="false" sId="2">
    <nc r="A1" t="n">
      <v>0</v>
    </nc>
  </rcc>
  <rcc rId="436" ua="false" sId="2">
    <nc r="A1" t="n">
      <v>0</v>
    </nc>
  </rcc>
  <rcc rId="437" ua="false" sId="2">
    <nc r="A1" t="n">
      <v>0</v>
    </nc>
  </rcc>
  <rcc rId="438" ua="false" sId="2">
    <nc r="A1" t="inlineStr">
      <is>
        <r>
          <rPr>
            <sz val="11"/>
            <rFont val="Calibri"/>
            <family val="0"/>
            <charset val="1"/>
          </rPr>
          <t xml:space="preserve">TOTAL</t>
        </r>
      </is>
    </nc>
  </rcc>
  <rcc rId="439" ua="false" sId="2">
    <nc r="A1" t="inlineStr">
      <is>
        <r>
          <rPr>
            <sz val="11"/>
            <rFont val="Calibri"/>
            <family val="0"/>
            <charset val="1"/>
          </rPr>
          <t xml:space="preserve">Extended Price</t>
        </r>
      </is>
    </nc>
  </rcc>
  <rcc rId="440" ua="false" sId="2">
    <nc r="A1" t="n">
      <f>K2*J2</f>
    </nc>
  </rcc>
  <rcc rId="441" ua="false" sId="2">
    <nc r="A1" t="n">
      <f>K3*J3</f>
    </nc>
  </rcc>
  <rcc rId="442" ua="false" sId="2">
    <nc r="A1" t="n">
      <f>K4*J4</f>
    </nc>
  </rcc>
  <rcc rId="443" ua="false" sId="2">
    <nc r="A1" t="n">
      <f>K5*J5</f>
    </nc>
  </rcc>
  <rcc rId="444" ua="false" sId="2">
    <nc r="A1" t="n">
      <f>K6*J6</f>
    </nc>
  </rcc>
  <rcc rId="445" ua="false" sId="2">
    <nc r="A1" t="n">
      <f>K7*J7</f>
    </nc>
  </rcc>
  <rcc rId="446" ua="false" sId="2">
    <nc r="A1" t="n">
      <f>K8*J8</f>
    </nc>
  </rcc>
  <rcc rId="447" ua="false" sId="2">
    <nc r="A1" t="n">
      <f>K9*J9</f>
    </nc>
  </rcc>
  <rcc rId="448" ua="false" sId="2">
    <nc r="A1" t="n">
      <f>K10*J10</f>
    </nc>
  </rcc>
  <rcc rId="449" ua="false" sId="2">
    <nc r="A1" t="n">
      <f>K11*J11</f>
    </nc>
  </rcc>
  <rcc rId="450" ua="false" sId="2">
    <nc r="A1" t="n">
      <f>K12*J12</f>
    </nc>
  </rcc>
  <rcc rId="451" ua="false" sId="2">
    <nc r="A1" t="n">
      <f>K13*J13</f>
    </nc>
  </rcc>
  <rcc rId="452" ua="false" sId="2">
    <nc r="A1" t="n">
      <f>K14*J14</f>
    </nc>
  </rcc>
  <rcc rId="453" ua="false" sId="2">
    <nc r="A1" t="n">
      <f>K15*J15</f>
    </nc>
  </rcc>
  <rcc rId="454" ua="false" sId="2">
    <nc r="A1" t="n">
      <f>K16*J16</f>
    </nc>
  </rcc>
  <rcc rId="455" ua="false" sId="2">
    <nc r="A1" t="n">
      <f>K17*J17</f>
    </nc>
  </rcc>
  <rcc rId="456" ua="false" sId="2">
    <nc r="A1" t="n">
      <f>K18*J18</f>
    </nc>
  </rcc>
  <rcc rId="457" ua="false" sId="2">
    <nc r="A1" t="n">
      <f>K19*J19</f>
    </nc>
  </rcc>
  <rcc rId="458" ua="false" sId="2">
    <nc r="A1" t="n">
      <f>K20*J20</f>
    </nc>
  </rcc>
  <rcc rId="459" ua="false" sId="2">
    <nc r="A1" t="n">
      <f>K21*J21</f>
    </nc>
  </rcc>
  <rcc rId="460" ua="false" sId="2">
    <nc r="A1" t="n">
      <f>K22*J22</f>
    </nc>
  </rcc>
  <rcc rId="461" ua="false" sId="2">
    <nc r="A1" t="n">
      <f>K23*J23</f>
    </nc>
  </rcc>
  <rcc rId="462" ua="false" sId="2">
    <nc r="A1" t="n">
      <f>K24*J24</f>
    </nc>
  </rcc>
  <rcc rId="463" ua="false" sId="2">
    <nc r="A1" t="n">
      <f>K25*J25</f>
    </nc>
  </rcc>
  <rcc rId="464" ua="false" sId="2">
    <nc r="A1" t="n">
      <f>K26*J26</f>
    </nc>
  </rcc>
  <rcc rId="465" ua="false" sId="2">
    <nc r="A1" t="n">
      <f>K27*J27</f>
    </nc>
  </rcc>
  <rcc rId="466" ua="false" sId="2">
    <nc r="A1" t="n">
      <f>K28*J28</f>
    </nc>
  </rcc>
  <rcc rId="467" ua="false" sId="2">
    <nc r="A1" t="n">
      <f>K29*J29</f>
    </nc>
  </rcc>
  <rcc rId="468" ua="false" sId="2">
    <nc r="A1" t="n">
      <f>K30*J30</f>
    </nc>
  </rcc>
  <rcc rId="469" ua="false" sId="2">
    <nc r="A1" t="n">
      <f>K31*J31</f>
    </nc>
  </rcc>
  <rcc rId="470" ua="false" sId="2">
    <nc r="A1" t="n">
      <f>K32*J32</f>
    </nc>
  </rcc>
  <rcc rId="471" ua="false" sId="2">
    <nc r="A1" t="n">
      <f>SUM(L2:L32)</f>
    </nc>
  </rcc>
</revisions>
</file>

<file path=xl/revisions/revisionLog19.xml><?xml version="1.0" encoding="utf-8"?>
<revisions xmlns="http://schemas.openxmlformats.org/spreadsheetml/2006/main" xmlns:r="http://schemas.openxmlformats.org/officeDocument/2006/relationships">
  <rcc rId="472" ua="false" sId="2">
    <oc r="A1" t="inlineStr">
      <is>
        <r>
          <rPr>
            <sz val="11"/>
            <rFont val="Calibri"/>
            <family val="0"/>
            <charset val="1"/>
          </rPr>
          <t xml:space="preserve">xxx</t>
        </r>
      </is>
    </oc>
    <nc r="A1" t="inlineStr">
      <is>
        <r>
          <rPr>
            <sz val="11"/>
            <rFont val="Calibri"/>
            <family val="0"/>
            <charset val="1"/>
          </rPr>
          <t xml:space="preserve">Stage Frame X</t>
        </r>
      </is>
    </nc>
  </rcc>
  <rcc rId="473" ua="false" sId="2">
    <nc r="A1" t="inlineStr">
      <is>
        <r>
          <rPr>
            <sz val="11"/>
            <rFont val="Calibri"/>
            <family val="0"/>
            <charset val="1"/>
          </rPr>
          <t xml:space="preserve">Bracket Adjuster_front</t>
        </r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>
  <rcc rId="474" ua="false" sId="2">
    <oc r="A1" t="inlineStr">
      <is>
        <r>
          <rPr>
            <sz val="11"/>
            <rFont val="Calibri"/>
            <family val="0"/>
            <charset val="1"/>
          </rPr>
          <t xml:space="preserve">X_frame_main</t>
        </r>
      </is>
    </oc>
    <nc r="A1"/>
  </rcc>
  <rcc rId="475" ua="false" sId="2">
    <oc r="A1" t="inlineStr">
      <is>
        <r>
          <rPr>
            <sz val="11"/>
            <rFont val="Calibri"/>
            <family val="0"/>
            <charset val="1"/>
          </rPr>
          <t xml:space="preserve">NEMA 17</t>
        </r>
      </is>
    </oc>
    <nc r="A1"/>
  </rcc>
  <rcc rId="476" ua="false" sId="2">
    <oc r="A1" t="inlineStr">
      <is>
        <r>
          <rPr>
            <sz val="11"/>
            <rFont val="Calibri"/>
            <family val="0"/>
            <charset val="1"/>
          </rPr>
          <t xml:space="preserve">motor_faceplate</t>
        </r>
      </is>
    </oc>
    <nc r="A1"/>
  </rcc>
  <rcc rId="477" ua="false" sId="2">
    <oc r="A1" t="inlineStr">
      <is>
        <r>
          <rPr>
            <sz val="11"/>
            <rFont val="Calibri"/>
            <family val="0"/>
            <charset val="1"/>
          </rPr>
          <t xml:space="preserve">slider</t>
        </r>
      </is>
    </oc>
    <nc r="A1"/>
  </rcc>
  <rcc rId="478" ua="false" sId="2">
    <oc r="A1" t="inlineStr">
      <is>
        <r>
          <rPr>
            <sz val="11"/>
            <rFont val="Calibri"/>
            <family val="0"/>
            <charset val="1"/>
          </rPr>
          <t xml:space="preserve">wedge_1</t>
        </r>
      </is>
    </oc>
    <nc r="A1"/>
  </rcc>
  <rcc rId="479" ua="false" sId="2">
    <oc r="A1" t="inlineStr">
      <is>
        <r>
          <rPr>
            <sz val="11"/>
            <rFont val="Calibri"/>
            <family val="0"/>
            <charset val="1"/>
          </rPr>
          <t xml:space="preserve">wedge_2</t>
        </r>
      </is>
    </oc>
    <nc r="A1"/>
  </rcc>
  <rcc rId="480" ua="false" sId="2">
    <oc r="A1" t="inlineStr">
      <is>
        <r>
          <rPr>
            <sz val="11"/>
            <rFont val="Calibri"/>
            <family val="0"/>
            <charset val="1"/>
          </rPr>
          <t xml:space="preserve">9044K113</t>
        </r>
      </is>
    </oc>
    <nc r="A1"/>
  </rcc>
  <rcc rId="481" ua="false" sId="2">
    <oc r="A1" t="inlineStr">
      <is>
        <r>
          <rPr>
            <sz val="11"/>
            <rFont val="Calibri"/>
            <family val="0"/>
            <charset val="1"/>
          </rPr>
          <t xml:space="preserve">91595A140</t>
        </r>
      </is>
    </oc>
    <nc r="A1"/>
  </rcc>
  <rcc rId="482" ua="false" sId="2">
    <oc r="A1" t="inlineStr">
      <is>
        <r>
          <rPr>
            <sz val="11"/>
            <rFont val="Calibri"/>
            <family val="0"/>
            <charset val="1"/>
          </rPr>
          <t xml:space="preserve">92000A077</t>
        </r>
      </is>
    </oc>
    <nc r="A1"/>
  </rcc>
  <rcc rId="483" ua="false" sId="2">
    <oc r="A1" t="inlineStr">
      <is>
        <r>
          <rPr>
            <sz val="11"/>
            <rFont val="Calibri"/>
            <family val="0"/>
            <charset val="1"/>
          </rPr>
          <t xml:space="preserve">90591A250</t>
        </r>
      </is>
    </oc>
    <nc r="A1"/>
  </rcc>
  <rcc rId="484" ua="false" sId="2">
    <oc r="A1" t="inlineStr">
      <is>
        <r>
          <rPr>
            <sz val="11"/>
            <rFont val="Calibri"/>
            <family val="0"/>
            <charset val="1"/>
          </rPr>
          <t xml:space="preserve">97310A111</t>
        </r>
      </is>
    </oc>
    <nc r="A1"/>
  </rcc>
  <rcc rId="485" ua="false" sId="2">
    <oc r="A1" t="inlineStr">
      <is>
        <r>
          <rPr>
            <sz val="11"/>
            <rFont val="Calibri"/>
            <family val="0"/>
            <charset val="1"/>
          </rPr>
          <t xml:space="preserve">91585A389</t>
        </r>
      </is>
    </oc>
    <nc r="A1"/>
  </rcc>
  <rcc rId="486" ua="false" sId="2">
    <oc r="A1" t="inlineStr">
      <is>
        <r>
          <rPr>
            <sz val="11"/>
            <rFont val="Calibri"/>
            <family val="0"/>
            <charset val="1"/>
          </rPr>
          <t xml:space="preserve">91290A111</t>
        </r>
      </is>
    </oc>
    <nc r="A1"/>
  </rcc>
  <rcc rId="487" ua="false" sId="2">
    <oc r="A1" t="inlineStr">
      <is>
        <r>
          <rPr>
            <sz val="11"/>
            <rFont val="Calibri"/>
            <family val="0"/>
            <charset val="1"/>
          </rPr>
          <t xml:space="preserve">X_frame_clamp</t>
        </r>
      </is>
    </oc>
    <nc r="A1"/>
  </rcc>
  <rcc rId="488" ua="false" sId="2">
    <oc r="A1" t="inlineStr">
      <is>
        <r>
          <rPr>
            <sz val="11"/>
            <rFont val="Calibri"/>
            <family val="0"/>
            <charset val="1"/>
          </rPr>
          <t xml:space="preserve">knob_cap</t>
        </r>
      </is>
    </oc>
    <nc r="A1"/>
  </rcc>
  <rcc rId="489" ua="false" sId="2">
    <oc r="A1" t="inlineStr">
      <is>
        <r>
          <rPr>
            <sz val="11"/>
            <rFont val="Calibri"/>
            <family val="0"/>
            <charset val="1"/>
          </rPr>
          <t xml:space="preserve">90044A247</t>
        </r>
      </is>
    </oc>
    <nc r="A1"/>
  </rcc>
  <rcc rId="490" ua="false" sId="2">
    <oc r="A1" t="inlineStr">
      <is>
        <r>
          <rPr>
            <sz val="11"/>
            <rFont val="Calibri"/>
            <family val="0"/>
            <charset val="1"/>
          </rPr>
          <t xml:space="preserve">9889T106</t>
        </r>
      </is>
    </oc>
    <nc r="A1"/>
  </rcc>
  <rcc rId="491" ua="false" sId="2">
    <oc r="A1" t="inlineStr">
      <is>
        <r>
          <rPr>
            <sz val="11"/>
            <rFont val="Calibri"/>
            <family val="0"/>
            <charset val="1"/>
          </rPr>
          <t xml:space="preserve">9889T109</t>
        </r>
      </is>
    </oc>
    <nc r="A1"/>
  </rcc>
  <rcc rId="492" ua="false" sId="2">
    <oc r="A1" t="inlineStr">
      <is>
        <r>
          <rPr>
            <sz val="11"/>
            <rFont val="Calibri"/>
            <family val="0"/>
            <charset val="1"/>
          </rPr>
          <t xml:space="preserve">59985K62</t>
        </r>
      </is>
    </oc>
    <nc r="A1"/>
  </rcc>
  <rcc rId="493" ua="false" sId="2">
    <oc r="A1" t="inlineStr">
      <is>
        <r>
          <rPr>
            <sz val="11"/>
            <rFont val="Calibri"/>
            <family val="0"/>
            <charset val="1"/>
          </rPr>
          <t xml:space="preserve">rubber pad_X</t>
        </r>
      </is>
    </oc>
    <nc r="A1"/>
  </rcc>
  <rcc rId="494" ua="false" sId="2">
    <oc r="A1" t="inlineStr">
      <is>
        <r>
          <rPr>
            <sz val="11"/>
            <rFont val="Calibri"/>
            <family val="0"/>
            <charset val="1"/>
          </rPr>
          <t xml:space="preserve">Yframe_main</t>
        </r>
      </is>
    </oc>
    <nc r="A1"/>
  </rcc>
  <rcc rId="495" ua="false" sId="2">
    <oc r="A1" t="inlineStr">
      <is>
        <r>
          <rPr>
            <sz val="11"/>
            <rFont val="Calibri"/>
            <family val="0"/>
            <charset val="1"/>
          </rPr>
          <t xml:space="preserve">Yframe_clamp</t>
        </r>
      </is>
    </oc>
    <nc r="A1"/>
  </rcc>
</revisions>
</file>

<file path=xl/revisions/revisionLog21.xml><?xml version="1.0" encoding="utf-8"?>
<revisions xmlns="http://schemas.openxmlformats.org/spreadsheetml/2006/main" xmlns:r="http://schemas.openxmlformats.org/officeDocument/2006/relationships">
  <rcc rId="496" ua="false" sId="1">
    <oc r="C2" t="inlineStr">
      <is>
        <r>
          <rPr>
            <sz val="11"/>
            <rFont val="Calibri"/>
            <family val="0"/>
            <charset val="1"/>
          </rPr>
          <t xml:space="preserve">xxx</t>
        </r>
      </is>
    </oc>
    <nc r="C2" t="inlineStr">
      <is>
        <r>
          <rPr>
            <sz val="11"/>
            <rFont val="Calibri"/>
            <family val="0"/>
            <charset val="1"/>
          </rPr>
          <t xml:space="preserve">AFM microscope stage</t>
        </r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>
  <rcc rId="497" ua="false" sId="1">
    <oc r="G10" t="inlineStr">
      <is>
        <r>
          <rPr>
            <sz val="11"/>
            <rFont val="Calibri"/>
            <family val="0"/>
            <charset val="1"/>
          </rPr>
          <t xml:space="preserve">X_frame_main</t>
        </r>
      </is>
    </oc>
    <nc r="G10"/>
  </rcc>
  <rcc rId="498" ua="false" sId="1">
    <nc r="G11" t="inlineStr">
      <is>
        <r>
          <rPr>
            <sz val="11"/>
            <rFont val="Calibri"/>
            <family val="0"/>
            <charset val="1"/>
          </rPr>
          <t xml:space="preserve">NEMA 17</t>
        </r>
      </is>
    </nc>
  </rcc>
  <rcc rId="499" ua="false" sId="1">
    <oc r="G12" t="inlineStr">
      <is>
        <r>
          <rPr>
            <sz val="11"/>
            <rFont val="Calibri"/>
            <family val="0"/>
            <charset val="1"/>
          </rPr>
          <t xml:space="preserve">motor_faceplate</t>
        </r>
      </is>
    </oc>
    <nc r="G12"/>
  </rcc>
  <rcc rId="500" ua="false" sId="1">
    <oc r="G13" t="inlineStr">
      <is>
        <r>
          <rPr>
            <sz val="11"/>
            <rFont val="Calibri"/>
            <family val="0"/>
            <charset val="1"/>
          </rPr>
          <t xml:space="preserve">slider</t>
        </r>
      </is>
    </oc>
    <nc r="G13"/>
  </rcc>
  <rcc rId="501" ua="false" sId="1">
    <oc r="C14" t="inlineStr">
      <is>
        <r>
          <rPr>
            <sz val="11"/>
            <rFont val="Calibri"/>
            <family val="0"/>
            <charset val="1"/>
          </rPr>
          <t xml:space="preserve">wedge_1</t>
        </r>
      </is>
    </oc>
    <nc r="C14"/>
  </rcc>
  <rcc rId="502" ua="false" sId="1">
    <oc r="C15" t="inlineStr">
      <is>
        <r>
          <rPr>
            <sz val="11"/>
            <rFont val="Calibri"/>
            <family val="0"/>
            <charset val="1"/>
          </rPr>
          <t xml:space="preserve">wedge_2</t>
        </r>
      </is>
    </oc>
    <nc r="C15"/>
  </rcc>
  <rcc rId="503" ua="false" sId="1">
    <nc r="G16" t="inlineStr">
      <is>
        <r>
          <rPr>
            <sz val="11"/>
            <rFont val="Calibri"/>
            <family val="0"/>
            <charset val="1"/>
          </rPr>
          <t xml:space="preserve">9044K113</t>
        </r>
      </is>
    </nc>
  </rcc>
  <rcc rId="504" ua="false" sId="1">
    <nc r="G17" t="inlineStr">
      <is>
        <r>
          <rPr>
            <sz val="11"/>
            <rFont val="Calibri"/>
            <family val="0"/>
            <charset val="1"/>
          </rPr>
          <t xml:space="preserve">91595A140</t>
        </r>
      </is>
    </nc>
  </rcc>
  <rcc rId="505" ua="false" sId="1">
    <nc r="G18" t="inlineStr">
      <is>
        <r>
          <rPr>
            <sz val="11"/>
            <rFont val="Calibri"/>
            <family val="0"/>
            <charset val="1"/>
          </rPr>
          <t xml:space="preserve">92000A077</t>
        </r>
      </is>
    </nc>
  </rcc>
  <rcc rId="506" ua="false" sId="1">
    <nc r="G19" t="inlineStr">
      <is>
        <r>
          <rPr>
            <sz val="11"/>
            <rFont val="Calibri"/>
            <family val="0"/>
            <charset val="1"/>
          </rPr>
          <t xml:space="preserve">90591A250</t>
        </r>
      </is>
    </nc>
  </rcc>
  <rcc rId="507" ua="false" sId="1">
    <nc r="G20" t="inlineStr">
      <is>
        <r>
          <rPr>
            <sz val="11"/>
            <rFont val="Calibri"/>
            <family val="0"/>
            <charset val="1"/>
          </rPr>
          <t xml:space="preserve">97310A111</t>
        </r>
      </is>
    </nc>
  </rcc>
  <rcc rId="508" ua="false" sId="1">
    <nc r="G21" t="inlineStr">
      <is>
        <r>
          <rPr>
            <sz val="11"/>
            <rFont val="Calibri"/>
            <family val="0"/>
            <charset val="1"/>
          </rPr>
          <t xml:space="preserve">91585A389</t>
        </r>
      </is>
    </nc>
  </rcc>
  <rcc rId="509" ua="false" sId="1">
    <nc r="G22" t="inlineStr">
      <is>
        <r>
          <rPr>
            <sz val="11"/>
            <rFont val="Calibri"/>
            <family val="0"/>
            <charset val="1"/>
          </rPr>
          <t xml:space="preserve">91290A111</t>
        </r>
      </is>
    </nc>
  </rcc>
  <rcc rId="510" ua="false" sId="1">
    <oc r="G23" t="inlineStr">
      <is>
        <r>
          <rPr>
            <sz val="11"/>
            <rFont val="Calibri"/>
            <family val="0"/>
            <charset val="1"/>
          </rPr>
          <t xml:space="preserve">X_frame_clamp</t>
        </r>
      </is>
    </oc>
    <nc r="G23"/>
  </rcc>
  <rcc rId="511" ua="false" sId="1">
    <oc r="G24" t="inlineStr">
      <is>
        <r>
          <rPr>
            <sz val="11"/>
            <rFont val="Calibri"/>
            <family val="0"/>
            <charset val="1"/>
          </rPr>
          <t xml:space="preserve">knob_cap</t>
        </r>
      </is>
    </oc>
    <nc r="G24"/>
  </rcc>
  <rcc rId="512" ua="false" sId="1">
    <nc r="G25" t="inlineStr">
      <is>
        <r>
          <rPr>
            <sz val="11"/>
            <rFont val="Calibri"/>
            <family val="0"/>
            <charset val="1"/>
          </rPr>
          <t xml:space="preserve">90044A247</t>
        </r>
      </is>
    </nc>
  </rcc>
  <rcc rId="513" ua="false" sId="1">
    <nc r="G26" t="inlineStr">
      <is>
        <r>
          <rPr>
            <sz val="11"/>
            <rFont val="Calibri"/>
            <family val="0"/>
            <charset val="1"/>
          </rPr>
          <t xml:space="preserve">9889T106</t>
        </r>
      </is>
    </nc>
  </rcc>
  <rcc rId="514" ua="false" sId="1">
    <nc r="G27" t="inlineStr">
      <is>
        <r>
          <rPr>
            <sz val="11"/>
            <rFont val="Calibri"/>
            <family val="0"/>
            <charset val="1"/>
          </rPr>
          <t xml:space="preserve">9889T109</t>
        </r>
      </is>
    </nc>
  </rcc>
  <rcc rId="515" ua="false" sId="1">
    <nc r="G28" t="inlineStr">
      <is>
        <r>
          <rPr>
            <sz val="11"/>
            <rFont val="Calibri"/>
            <family val="0"/>
            <charset val="1"/>
          </rPr>
          <t xml:space="preserve">59985K62</t>
        </r>
      </is>
    </nc>
  </rcc>
  <rcc rId="516" ua="false" sId="1">
    <nc r="G29" t="inlineStr">
      <is>
        <r>
          <rPr>
            <sz val="11"/>
            <rFont val="Calibri"/>
            <family val="0"/>
            <charset val="1"/>
          </rPr>
          <t xml:space="preserve">rubber pad_X</t>
        </r>
      </is>
    </nc>
  </rcc>
  <rcc rId="517" ua="false" sId="1">
    <oc r="G30" t="inlineStr">
      <is>
        <r>
          <rPr>
            <sz val="11"/>
            <rFont val="Calibri"/>
            <family val="0"/>
            <charset val="1"/>
          </rPr>
          <t xml:space="preserve">Yframe_main</t>
        </r>
      </is>
    </oc>
    <nc r="G30"/>
  </rcc>
  <rcc rId="518" ua="false" sId="1">
    <oc r="G31" t="inlineStr">
      <is>
        <r>
          <rPr>
            <sz val="11"/>
            <rFont val="Calibri"/>
            <family val="0"/>
            <charset val="1"/>
          </rPr>
          <t xml:space="preserve">Yframe_clamp</t>
        </r>
      </is>
    </oc>
    <nc r="G31"/>
  </rcc>
  <rcc rId="519" ua="false" sId="1">
    <nc r="G10" t="inlineStr">
      <is>
        <r>
          <rPr>
            <sz val="11"/>
            <rFont val="Calibri"/>
            <family val="0"/>
            <charset val="1"/>
          </rPr>
          <t xml:space="preserve">Stage Frame X</t>
        </r>
      </is>
    </nc>
  </rcc>
  <rcc rId="520" ua="false" sId="1">
    <nc r="C14" t="inlineStr">
      <is>
        <r>
          <rPr>
            <sz val="11"/>
            <rFont val="Calibri"/>
            <family val="0"/>
            <charset val="1"/>
          </rPr>
          <t xml:space="preserve">Bracket Adjuster_front</t>
        </r>
      </is>
    </nc>
  </rcc>
  <rcc rId="521" ua="false" sId="1">
    <nc r="C15" t="inlineStr">
      <is>
        <r>
          <rPr>
            <sz val="11"/>
            <rFont val="Calibri"/>
            <family val="0"/>
            <charset val="1"/>
          </rPr>
          <t xml:space="preserve">Bracket Adjuster_front</t>
        </r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>
  <rcc rId="522" ua="false" sId="1">
    <nc r="C13" t="inlineStr">
      <is>
        <r>
          <rPr>
            <sz val="11"/>
            <rFont val="Calibri"/>
            <family val="0"/>
            <charset val="1"/>
          </rPr>
          <t xml:space="preserve">Motor Frame</t>
        </r>
      </is>
    </nc>
  </rcc>
  <rcc rId="523" ua="false" sId="1">
    <oc r="C10" t="inlineStr">
      <is>
        <r>
          <rPr>
            <sz val="11"/>
            <rFont val="Calibri"/>
            <family val="0"/>
            <charset val="1"/>
          </rPr>
          <t xml:space="preserve">xxx</t>
        </r>
      </is>
    </oc>
    <nc r="C10" t="inlineStr">
      <is>
        <r>
          <rPr>
            <sz val="11"/>
            <rFont val="Calibri"/>
            <family val="0"/>
            <charset val="1"/>
          </rPr>
          <t xml:space="preserve">Stage Frame_x</t>
        </r>
      </is>
    </nc>
  </rcc>
  <rcc rId="524" ua="false" sId="1">
    <nc r="C30" t="inlineStr">
      <is>
        <r>
          <rPr>
            <sz val="11"/>
            <rFont val="Calibri"/>
            <family val="0"/>
            <charset val="1"/>
          </rPr>
          <t xml:space="preserve">Stage Frame_y</t>
        </r>
      </is>
    </nc>
  </rcc>
  <rcc rId="525" ua="false" sId="1">
    <oc r="G10" t="inlineStr">
      <is>
        <r>
          <rPr>
            <sz val="11"/>
            <rFont val="Calibri"/>
            <family val="0"/>
            <charset val="1"/>
          </rPr>
          <t xml:space="preserve">Stage Frame X</t>
        </r>
      </is>
    </oc>
    <nc r="G10"/>
  </rcc>
  <rcc rId="526" ua="false" sId="1">
    <oc r="C11" t="inlineStr">
      <is>
        <r>
          <rPr>
            <sz val="11"/>
            <rFont val="Calibri"/>
            <family val="0"/>
            <charset val="1"/>
          </rPr>
          <t xml:space="preserve">xxx</t>
        </r>
      </is>
    </oc>
    <nc r="C11"/>
  </rcc>
</revisions>
</file>

<file path=xl/revisions/revisionLog24.xml><?xml version="1.0" encoding="utf-8"?>
<revisions xmlns="http://schemas.openxmlformats.org/spreadsheetml/2006/main" xmlns:r="http://schemas.openxmlformats.org/officeDocument/2006/relationships">
  <rcc rId="527" ua="false" sId="1">
    <oc r="K2" t="n">
      <v>0</v>
    </oc>
    <nc r="K2"/>
  </rcc>
  <rcc rId="528" ua="false" sId="1">
    <oc r="K3" t="n">
      <v>0</v>
    </oc>
    <nc r="K3"/>
  </rcc>
  <rcc rId="529" ua="false" sId="1">
    <oc r="K4" t="n">
      <v>0</v>
    </oc>
    <nc r="K4"/>
  </rcc>
  <rcc rId="530" ua="false" sId="1">
    <oc r="K5" t="n">
      <v>0</v>
    </oc>
    <nc r="K5"/>
  </rcc>
  <rcc rId="531" ua="false" sId="1">
    <oc r="K6" t="n">
      <v>0</v>
    </oc>
    <nc r="K6"/>
  </rcc>
  <rcc rId="532" ua="false" sId="1">
    <oc r="L2" t="n">
      <f>K2*J2</f>
    </oc>
    <nc r="L2"/>
  </rcc>
  <rcc rId="533" ua="false" sId="1">
    <oc r="L3" t="n">
      <f>K3*J3</f>
    </oc>
    <nc r="L3"/>
  </rcc>
  <rcc rId="534" ua="false" sId="1">
    <oc r="L4" t="n">
      <f>K4*J4</f>
    </oc>
    <nc r="L4"/>
  </rcc>
  <rcc rId="535" ua="false" sId="1">
    <oc r="L5" t="n">
      <f>K5*J5</f>
    </oc>
    <nc r="L5"/>
  </rcc>
  <rcc rId="536" ua="false" sId="1">
    <oc r="L6" t="n">
      <f>K6*J6</f>
    </oc>
    <nc r="L6"/>
  </rcc>
</revisions>
</file>

<file path=xl/revisions/revisionLog25.xml><?xml version="1.0" encoding="utf-8"?>
<revisions xmlns="http://schemas.openxmlformats.org/spreadsheetml/2006/main" xmlns:r="http://schemas.openxmlformats.org/officeDocument/2006/relationships">
  <rcc rId="537" ua="false" sId="1">
    <oc r="K10" t="n">
      <v>0</v>
    </oc>
    <nc r="K10"/>
  </rcc>
  <rcc rId="538" ua="false" sId="1">
    <oc r="K11" t="n">
      <v>0</v>
    </oc>
    <nc r="K11"/>
  </rcc>
  <rcc rId="539" ua="false" sId="1">
    <oc r="K12" t="n">
      <v>0</v>
    </oc>
    <nc r="K12"/>
  </rcc>
  <rcc rId="540" ua="false" sId="1">
    <oc r="K13" t="n">
      <v>0</v>
    </oc>
    <nc r="K13"/>
  </rcc>
  <rcc rId="541" ua="false" sId="1">
    <oc r="K14" t="n">
      <v>0</v>
    </oc>
    <nc r="K14"/>
  </rcc>
  <rcc rId="542" ua="false" sId="1">
    <oc r="K15" t="n">
      <v>0</v>
    </oc>
    <nc r="K15"/>
  </rcc>
  <rcc rId="543" ua="false" sId="1">
    <oc r="L10" t="n">
      <f>K10*J10</f>
    </oc>
    <nc r="L10"/>
  </rcc>
  <rcc rId="544" ua="false" sId="1">
    <oc r="L11" t="n">
      <f>K11*J11</f>
    </oc>
    <nc r="L11"/>
  </rcc>
  <rcc rId="545" ua="false" sId="1">
    <oc r="L12" t="n">
      <f>K12*J12</f>
    </oc>
    <nc r="L12"/>
  </rcc>
  <rcc rId="546" ua="false" sId="1">
    <oc r="L13" t="n">
      <f>K13*J13</f>
    </oc>
    <nc r="L13"/>
  </rcc>
  <rcc rId="547" ua="false" sId="1">
    <oc r="L14" t="n">
      <f>K14*J14</f>
    </oc>
    <nc r="L14"/>
  </rcc>
  <rcc rId="548" ua="false" sId="1">
    <oc r="L15" t="n">
      <f>K15*J15</f>
    </oc>
    <nc r="L15"/>
  </rcc>
  <rcc rId="549" ua="false" sId="1">
    <oc r="K23" t="n">
      <v>0</v>
    </oc>
    <nc r="K23"/>
  </rcc>
  <rcc rId="550" ua="false" sId="1">
    <oc r="K24" t="n">
      <v>0</v>
    </oc>
    <nc r="K24"/>
  </rcc>
  <rcc rId="551" ua="false" sId="1">
    <oc r="L23" t="n">
      <f>K23*J23</f>
    </oc>
    <nc r="L23"/>
  </rcc>
  <rcc rId="552" ua="false" sId="1">
    <oc r="L24" t="n">
      <f>K24*J24</f>
    </oc>
    <nc r="L24"/>
  </rcc>
  <rcc rId="553" ua="false" sId="1">
    <oc r="K29" t="n">
      <v>0</v>
    </oc>
    <nc r="K29"/>
  </rcc>
  <rcc rId="554" ua="false" sId="1">
    <oc r="K30" t="n">
      <v>0</v>
    </oc>
    <nc r="K30"/>
  </rcc>
  <rcc rId="555" ua="false" sId="1">
    <oc r="K31" t="n">
      <v>0</v>
    </oc>
    <nc r="K31"/>
  </rcc>
  <rcc rId="556" ua="false" sId="1">
    <oc r="K32" t="n">
      <v>0</v>
    </oc>
    <nc r="K32"/>
  </rcc>
  <rcc rId="557" ua="false" sId="1">
    <oc r="L29" t="n">
      <f>K29*J29</f>
    </oc>
    <nc r="L29"/>
  </rcc>
  <rcc rId="558" ua="false" sId="1">
    <oc r="L30" t="n">
      <f>K30*J30</f>
    </oc>
    <nc r="L30"/>
  </rcc>
  <rcc rId="559" ua="false" sId="1">
    <oc r="L31" t="n">
      <f>K31*J31</f>
    </oc>
    <nc r="L31"/>
  </rcc>
  <rcc rId="560" ua="false" sId="1">
    <oc r="L32" t="n">
      <f>K32*J32</f>
    </oc>
    <nc r="L32"/>
  </rcc>
</revisions>
</file>

<file path=xl/revisions/revisionLog26.xml><?xml version="1.0" encoding="utf-8"?>
<revisions xmlns="http://schemas.openxmlformats.org/spreadsheetml/2006/main" xmlns:r="http://schemas.openxmlformats.org/officeDocument/2006/relationships">
  <rcc rId="561" ua="false" sId="1">
    <nc r="C24" t="inlineStr">
      <is>
        <r>
          <rPr>
            <sz val="11"/>
            <rFont val="Calibri"/>
            <family val="0"/>
            <charset val="1"/>
          </rPr>
          <t xml:space="preserve">Knob Adapter</t>
        </r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>
  <rcc rId="562" ua="false" sId="1">
    <oc r="C12" t="inlineStr">
      <is>
        <r>
          <rPr>
            <sz val="11"/>
            <rFont val="Calibri"/>
            <family val="0"/>
            <charset val="1"/>
          </rPr>
          <t xml:space="preserve">xxx</t>
        </r>
      </is>
    </oc>
    <nc r="C12" t="inlineStr">
      <is>
        <r>
          <rPr>
            <sz val="11"/>
            <rFont val="Calibri"/>
            <family val="0"/>
            <charset val="1"/>
          </rPr>
          <t xml:space="preserve">Motor Bracket</t>
        </r>
      </is>
    </nc>
  </rcc>
  <rcc rId="563" ua="false" sId="1">
    <nc r="C11" t="inlineStr">
      <is>
        <r>
          <rPr>
            <sz val="11"/>
            <rFont val="Calibri"/>
            <family val="0"/>
            <charset val="1"/>
          </rPr>
          <t xml:space="preserve">Motor</t>
        </r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>
  <rcc rId="564" ua="false" sId="1">
    <nc r="C25" t="inlineStr">
      <is>
        <r>
          <rPr>
            <sz val="11"/>
            <rFont val="Calibri"/>
            <family val="0"/>
            <charset val="1"/>
          </rPr>
          <t xml:space="preserve">Adapter Screw</t>
        </r>
      </is>
    </nc>
  </rcc>
  <rcc rId="565" ua="false" sId="1">
    <nc r="C27" t="inlineStr">
      <is>
        <r>
          <rPr>
            <sz val="11"/>
            <rFont val="Calibri"/>
            <family val="0"/>
            <charset val="1"/>
          </rPr>
          <t xml:space="preserve">Motor Coupling</t>
        </r>
      </is>
    </nc>
  </rcc>
  <rcc rId="566" ua="false" sId="1">
    <nc r="C26" t="inlineStr">
      <is>
        <r>
          <rPr>
            <sz val="11"/>
            <rFont val="Calibri"/>
            <family val="0"/>
            <charset val="1"/>
          </rPr>
          <t xml:space="preserve">Motor Coupling</t>
        </r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>
  <rcc rId="567" ua="false" sId="1">
    <nc r="C18" t="inlineStr">
      <is>
        <r>
          <rPr>
            <sz val="11"/>
            <rFont val="Calibri"/>
            <family val="0"/>
            <charset val="1"/>
          </rPr>
          <t xml:space="preserve">Bracket Adjusting Screws</t>
        </r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>
  <rcc rId="568" ua="false" sId="1">
    <nc r="C21" t="inlineStr">
      <is>
        <r>
          <rPr>
            <sz val="11"/>
            <rFont val="Calibri"/>
            <family val="0"/>
            <charset val="1"/>
          </rPr>
          <t xml:space="preserve">Alignment Rod</t>
        </r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>
  <rcc rId="569" ua="false" sId="1">
    <nc r="C17" t="inlineStr">
      <is>
        <r>
          <rPr>
            <sz val="11"/>
            <rFont val="Calibri"/>
            <family val="0"/>
            <charset val="1"/>
          </rPr>
          <t xml:space="preserve">Tensioning Pin (lower)</t>
        </r>
      </is>
    </nc>
  </rcc>
  <rcc rId="570" ua="false" sId="1">
    <oc r="C17" t="inlineStr">
      <is>
        <r>
          <rPr>
            <sz val="11"/>
            <rFont val="Calibri"/>
            <family val="0"/>
            <charset val="1"/>
          </rPr>
          <t xml:space="preserve">Tensioning Pin (lower)</t>
        </r>
      </is>
    </oc>
    <nc r="C17" t="inlineStr">
      <is>
        <r>
          <rPr>
            <sz val="11"/>
            <rFont val="Calibri"/>
            <family val="0"/>
            <charset val="1"/>
          </rPr>
          <t xml:space="preserve">Tensioning Pin</t>
        </r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>
  <rrc rId="571" ua="false" sId="2" eol="0" ref="1:1" action="deleteRow">
    <rfmt sheetId="2" sqref="1:1"/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ITEM NO.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SW-File Name(File 
Name)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DESCRIPTION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PROCESS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SUPPLIER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MATERIAL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PART NUMBER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QTY.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Package Qty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Unit Price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Order Qty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Extended Price</t>
          </r>
        </is>
      </nc>
    </rcc>
  </rrc>
  <rrc rId="572" ua="false" sId="2" eol="0" ref="1:1" action="deleteRow">
    <rfmt sheetId="2" sqref="1:1"/>
    <rcc rId="0" ua="false" sId="2">
      <nc r="A1" t="n">
        <v>1</v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Microscope Stage_base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xxx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INCLUDED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Microscope Stage_base</t>
          </r>
        </is>
      </nc>
    </rcc>
    <rcc rId="0" ua="false" sId="2">
      <nc r="A1" t="n">
        <v>1</v>
      </nc>
    </rcc>
    <rcc rId="0" ua="false" sId="2">
      <nc r="A1" t="n">
        <v>0</v>
      </nc>
    </rcc>
    <rcc rId="0" ua="false" sId="2">
      <nc r="A1" t="n">
        <f>K2*J2</f>
      </nc>
    </rcc>
  </rrc>
  <rrc rId="573" ua="false" sId="2" eol="0" ref="1:1" action="deleteRow">
    <rfmt sheetId="2" sqref="1:1"/>
    <rcc rId="0" ua="false" sId="2">
      <nc r="A1" t="n">
        <v>2</v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Microscope Stage_X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xxx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Microscope Stage_X</t>
          </r>
        </is>
      </nc>
    </rcc>
    <rcc rId="0" ua="false" sId="2">
      <nc r="A1" t="n">
        <v>1</v>
      </nc>
    </rcc>
    <rcc rId="0" ua="false" sId="2">
      <nc r="A1" t="n">
        <v>0</v>
      </nc>
    </rcc>
    <rcc rId="0" ua="false" sId="2">
      <nc r="A1" t="n">
        <f>K3*J3</f>
      </nc>
    </rcc>
  </rrc>
  <rrc rId="574" ua="false" sId="2" eol="0" ref="1:1" action="deleteRow">
    <rfmt sheetId="2" sqref="1:1"/>
    <rcc rId="0" ua="false" sId="2">
      <nc r="A1" t="n">
        <v>3</v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Microscope Stage_Y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xxx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INCLUDED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Microscope Stage_Y</t>
          </r>
        </is>
      </nc>
    </rcc>
    <rcc rId="0" ua="false" sId="2">
      <nc r="A1" t="n">
        <v>1</v>
      </nc>
    </rcc>
    <rcc rId="0" ua="false" sId="2">
      <nc r="A1" t="n">
        <v>0</v>
      </nc>
    </rcc>
    <rcc rId="0" ua="false" sId="2">
      <nc r="A1" t="n">
        <f>K4*J4</f>
      </nc>
    </rcc>
  </rrc>
  <rrc rId="575" ua="false" sId="2" eol="0" ref="1:1" action="deleteRow">
    <rfmt sheetId="2" sqref="1:1"/>
    <rcc rId="0" ua="false" sId="2">
      <nc r="A1" t="n">
        <v>4</v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Microscope 
Stage_X_knob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xxx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Microscope 
Stage_X_knob</t>
          </r>
        </is>
      </nc>
    </rcc>
    <rcc rId="0" ua="false" sId="2">
      <nc r="A1" t="n">
        <v>1</v>
      </nc>
    </rcc>
    <rcc rId="0" ua="false" sId="2">
      <nc r="A1" t="n">
        <v>0</v>
      </nc>
    </rcc>
    <rcc rId="0" ua="false" sId="2">
      <nc r="A1" t="n">
        <f>K5*J5</f>
      </nc>
    </rcc>
  </rrc>
  <rrc rId="576" ua="false" sId="2" eol="0" ref="1:1" action="deleteRow">
    <rfmt sheetId="2" sqref="1:1"/>
    <rcc rId="0" ua="false" sId="2">
      <nc r="A1" t="n">
        <v>5</v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Microscope 
Stage_Y_knob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xxx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INCLUDED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Microscope 
Stage_Y_knob</t>
          </r>
        </is>
      </nc>
    </rcc>
    <rcc rId="0" ua="false" sId="2">
      <nc r="A1" t="n">
        <v>1</v>
      </nc>
    </rcc>
    <rcc rId="0" ua="false" sId="2">
      <nc r="A1" t="n">
        <v>0</v>
      </nc>
    </rcc>
    <rcc rId="0" ua="false" sId="2">
      <nc r="A1" t="n">
        <f>K6*J6</f>
      </nc>
    </rcc>
  </rrc>
  <rrc rId="577" ua="false" sId="2" eol="0" ref="1:1" action="deleteRow">
    <rfmt sheetId="2" sqref="1:1"/>
    <rcc rId="0" ua="false" sId="2">
      <nc r="A1" t="n">
        <v>6</v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clamp_screw_91290A19
0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PURCHASED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MCMASTER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91290A190</t>
          </r>
        </is>
      </nc>
    </rcc>
    <rcc rId="0" ua="false" sId="2">
      <nc r="A1" t="n">
        <v>4</v>
      </nc>
    </rcc>
    <rcc rId="0" ua="false" sId="2">
      <nc r="A1" t="n">
        <v>10</v>
      </nc>
    </rcc>
    <rcc rId="0" ua="false" sId="2">
      <nc r="A1" t="n">
        <v>7.11</v>
      </nc>
    </rcc>
    <rcc rId="0" ua="false" sId="2">
      <nc r="A1" t="e">
        <f>ROUNDUP(H7/I7,0)</f>
      </nc>
    </rcc>
    <rcc rId="0" ua="false" sId="2">
      <nc r="A1" t="n">
        <f>K7*J7</f>
      </nc>
    </rcc>
  </rrc>
  <rrc rId="578" ua="false" sId="2" eol="0" ref="1:1" action="deleteRow">
    <rfmt sheetId="2" sqref="1:1"/>
    <rcc rId="0" ua="false" sId="2">
      <nc r="A1" t="n">
        <v>7</v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clamp_nut_90576A103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PURCHASED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MCMASTER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90576A103</t>
          </r>
        </is>
      </nc>
    </rcc>
    <rcc rId="0" ua="false" sId="2">
      <nc r="A1" t="n">
        <v>4</v>
      </nc>
    </rcc>
    <rcc rId="0" ua="false" sId="2">
      <nc r="A1" t="n">
        <v>100</v>
      </nc>
    </rcc>
    <rcc rId="0" ua="false" sId="2">
      <nc r="A1" t="n">
        <v>4.27</v>
      </nc>
    </rcc>
    <rcc rId="0" ua="false" sId="2">
      <nc r="A1" t="e">
        <f>ROUNDUP(H8/I8,0)</f>
      </nc>
    </rcc>
    <rcc rId="0" ua="false" sId="2">
      <nc r="A1" t="n">
        <f>K8*J8</f>
      </nc>
    </rcc>
  </rrc>
  <rrc rId="579" ua="false" sId="2" eol="0" ref="1:1" action="deleteRow">
    <rfmt sheetId="2" sqref="1:1"/>
    <rcc rId="0" ua="false" sId="2">
      <nc r="A1" t="n">
        <v>8</v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clamp_washer_93475A2
30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PURCHASED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MCMASTER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93475A230</t>
          </r>
        </is>
      </nc>
    </rcc>
    <rcc rId="0" ua="false" sId="2">
      <nc r="A1" t="n">
        <v>4</v>
      </nc>
    </rcc>
    <rcc rId="0" ua="false" sId="2">
      <nc r="A1" t="n">
        <v>100</v>
      </nc>
    </rcc>
    <rcc rId="0" ua="false" sId="2">
      <nc r="A1" t="n">
        <v>1.86</v>
      </nc>
    </rcc>
    <rcc rId="0" ua="false" sId="2">
      <nc r="A1" t="e">
        <f>ROUNDUP(H9/I9,0)</f>
      </nc>
    </rcc>
    <rcc rId="0" ua="false" sId="2">
      <nc r="A1" t="n">
        <f>K9*J9</f>
      </nc>
    </rcc>
  </rrc>
  <rrc rId="580" ua="false" sId="2" eol="0" ref="1:1" action="deleteRow">
    <rfmt sheetId="2" sqref="1:1"/>
    <rcc rId="0" ua="false" sId="2">
      <nc r="A1" t="n">
        <v>9</v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X_frame_main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3D PRINTED</t>
          </r>
        </is>
      </nc>
    </rcc>
    <rcc rId="0" ua="false" sId="2">
      <nc r="A1" t="n">
        <v>1</v>
      </nc>
    </rcc>
    <rcc rId="0" ua="false" sId="2">
      <nc r="A1" t="n">
        <v>0</v>
      </nc>
    </rcc>
    <rcc rId="0" ua="false" sId="2">
      <nc r="A1" t="n">
        <f>K10*J10</f>
      </nc>
    </rcc>
    <rcc rId="0" ua="false" sId="2">
      <oc r="A1" t="inlineStr">
        <is>
          <r>
            <rPr>
              <sz val="11"/>
              <rFont val="Calibri"/>
              <family val="0"/>
              <charset val="1"/>
            </rPr>
            <t xml:space="preserve">xxx</t>
          </r>
        </is>
      </oc>
      <nc r="A1" t="inlineStr">
        <is>
          <r>
            <rPr>
              <sz val="11"/>
              <rFont val="Calibri"/>
              <family val="0"/>
              <charset val="1"/>
            </rPr>
            <t xml:space="preserve">Stage Frame X</t>
          </r>
        </is>
      </nc>
    </rcc>
    <rcc rId="0" ua="false" sId="2">
      <oc r="A1" t="inlineStr">
        <is>
          <r>
            <rPr>
              <sz val="11"/>
              <rFont val="Calibri"/>
              <family val="0"/>
              <charset val="1"/>
            </rPr>
            <t xml:space="preserve">X_frame_main</t>
          </r>
        </is>
      </oc>
      <nc r="A1"/>
    </rcc>
  </rrc>
  <rrc rId="581" ua="false" sId="2" eol="0" ref="1:1" action="deleteRow">
    <rfmt sheetId="2" sqref="1:1"/>
    <rcc rId="0" ua="false" sId="2">
      <nc r="A1" t="n">
        <v>10</v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NEMA 17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xxx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INCLUDED</t>
          </r>
        </is>
      </nc>
    </rcc>
    <rcc rId="0" ua="false" sId="2">
      <nc r="A1" t="n">
        <v>2</v>
      </nc>
    </rcc>
    <rcc rId="0" ua="false" sId="2">
      <nc r="A1" t="n">
        <v>0</v>
      </nc>
    </rcc>
    <rcc rId="0" ua="false" sId="2">
      <nc r="A1" t="n">
        <f>K11*J11</f>
      </nc>
    </rcc>
    <rcc rId="0" ua="false" sId="2">
      <oc r="A1" t="inlineStr">
        <is>
          <r>
            <rPr>
              <sz val="11"/>
              <rFont val="Calibri"/>
              <family val="0"/>
              <charset val="1"/>
            </rPr>
            <t xml:space="preserve">NEMA 17</t>
          </r>
        </is>
      </oc>
      <nc r="A1"/>
    </rcc>
  </rrc>
  <rrc rId="582" ua="false" sId="2" eol="0" ref="1:1" action="deleteRow">
    <rfmt sheetId="2" sqref="1:1"/>
    <rcc rId="0" ua="false" sId="2">
      <nc r="A1" t="n">
        <v>11</v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motor_faceplate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xxx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3D PRINTED</t>
          </r>
        </is>
      </nc>
    </rcc>
    <rcc rId="0" ua="false" sId="2">
      <nc r="A1" t="n">
        <v>2</v>
      </nc>
    </rcc>
    <rcc rId="0" ua="false" sId="2">
      <nc r="A1" t="n">
        <v>0</v>
      </nc>
    </rcc>
    <rcc rId="0" ua="false" sId="2">
      <nc r="A1" t="n">
        <f>K12*J12</f>
      </nc>
    </rcc>
    <rcc rId="0" ua="false" sId="2">
      <oc r="A1" t="inlineStr">
        <is>
          <r>
            <rPr>
              <sz val="11"/>
              <rFont val="Calibri"/>
              <family val="0"/>
              <charset val="1"/>
            </rPr>
            <t xml:space="preserve">motor_faceplate</t>
          </r>
        </is>
      </oc>
      <nc r="A1"/>
    </rcc>
  </rrc>
  <rrc rId="583" ua="false" sId="2" eol="0" ref="1:1" action="deleteRow">
    <rfmt sheetId="2" sqref="1:1"/>
    <rcc rId="0" ua="false" sId="2">
      <nc r="A1" t="n">
        <v>12</v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slider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3D PRINTED</t>
          </r>
        </is>
      </nc>
    </rcc>
    <rcc rId="0" ua="false" sId="2">
      <nc r="A1" t="n">
        <v>2</v>
      </nc>
    </rcc>
    <rcc rId="0" ua="false" sId="2">
      <nc r="A1" t="n">
        <v>0</v>
      </nc>
    </rcc>
    <rcc rId="0" ua="false" sId="2">
      <nc r="A1" t="n">
        <f>K13*J13</f>
      </nc>
    </rcc>
    <rcc rId="0" ua="false" sId="2">
      <oc r="A1" t="inlineStr">
        <is>
          <r>
            <rPr>
              <sz val="11"/>
              <rFont val="Calibri"/>
              <family val="0"/>
              <charset val="1"/>
            </rPr>
            <t xml:space="preserve">slider</t>
          </r>
        </is>
      </oc>
      <nc r="A1"/>
    </rcc>
  </rrc>
  <rrc rId="584" ua="false" sId="2" eol="0" ref="1:1" action="deleteRow">
    <rfmt sheetId="2" sqref="1:1"/>
    <rcc rId="0" ua="false" sId="2">
      <nc r="A1" t="n">
        <v>13</v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wedge_1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3D PRINTED</t>
          </r>
        </is>
      </nc>
    </rcc>
    <rcc rId="0" ua="false" sId="2">
      <nc r="A1" t="n">
        <v>2</v>
      </nc>
    </rcc>
    <rcc rId="0" ua="false" sId="2">
      <nc r="A1" t="n">
        <v>0</v>
      </nc>
    </rcc>
    <rcc rId="0" ua="false" sId="2">
      <nc r="A1" t="n">
        <f>K14*J14</f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Bracket Adjuster_front</t>
          </r>
        </is>
      </nc>
    </rcc>
    <rcc rId="0" ua="false" sId="2">
      <oc r="A1" t="inlineStr">
        <is>
          <r>
            <rPr>
              <sz val="11"/>
              <rFont val="Calibri"/>
              <family val="0"/>
              <charset val="1"/>
            </rPr>
            <t xml:space="preserve">wedge_1</t>
          </r>
        </is>
      </oc>
      <nc r="A1"/>
    </rcc>
  </rrc>
  <rrc rId="585" ua="false" sId="2" eol="0" ref="1:1" action="deleteRow">
    <rfmt sheetId="2" sqref="1:1"/>
    <rcc rId="0" ua="false" sId="2">
      <nc r="A1" t="n">
        <v>14</v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wedge_2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xxx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3D PRINTED</t>
          </r>
        </is>
      </nc>
    </rcc>
    <rcc rId="0" ua="false" sId="2">
      <nc r="A1" t="n">
        <v>2</v>
      </nc>
    </rcc>
    <rcc rId="0" ua="false" sId="2">
      <nc r="A1" t="n">
        <v>0</v>
      </nc>
    </rcc>
    <rcc rId="0" ua="false" sId="2">
      <nc r="A1" t="n">
        <f>K15*J15</f>
      </nc>
    </rcc>
    <rcc rId="0" ua="false" sId="2">
      <oc r="A1" t="inlineStr">
        <is>
          <r>
            <rPr>
              <sz val="11"/>
              <rFont val="Calibri"/>
              <family val="0"/>
              <charset val="1"/>
            </rPr>
            <t xml:space="preserve">wedge_2</t>
          </r>
        </is>
      </oc>
      <nc r="A1"/>
    </rcc>
  </rrc>
  <rrc rId="586" ua="false" sId="2" eol="0" ref="1:1" action="deleteRow">
    <rfmt sheetId="2" sqref="1:1"/>
    <rcc rId="0" ua="false" sId="2">
      <nc r="A1" t="n">
        <v>15</v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wedge_spring_5108N27
1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PURCHASED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MCMASTER</t>
          </r>
        </is>
      </nc>
    </rcc>
    <rcc rId="0" ua="false" sId="2">
      <nc r="A1" t="n">
        <v>4</v>
      </nc>
    </rcc>
    <rcc rId="0" ua="false" sId="2">
      <nc r="A1" t="n">
        <v>3</v>
      </nc>
    </rcc>
    <rcc rId="0" ua="false" sId="2">
      <nc r="A1" t="n">
        <v>5.26</v>
      </nc>
    </rcc>
    <rcc rId="0" ua="false" sId="2">
      <nc r="A1" t="e">
        <f>ROUNDUP(H16/I16,0)</f>
      </nc>
    </rcc>
    <rcc rId="0" ua="false" sId="2">
      <nc r="A1" t="n">
        <f>K16*J16</f>
      </nc>
    </rcc>
    <rcc rId="0" ua="false" sId="2">
      <oc r="A1" t="inlineStr">
        <is>
          <r>
            <rPr>
              <sz val="11"/>
              <rFont val="Calibri"/>
              <family val="0"/>
              <charset val="1"/>
            </rPr>
            <t xml:space="preserve">9044K113</t>
          </r>
        </is>
      </oc>
      <nc r="A1"/>
    </rcc>
  </rrc>
  <rrc rId="587" ua="false" sId="2" eol="0" ref="1:1" action="deleteRow">
    <rfmt sheetId="2" sqref="1:1"/>
    <rcc rId="0" ua="false" sId="2">
      <nc r="A1" t="n">
        <v>16</v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wedge_pin_m3x36_9159
5A140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PURCHASED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MCMASTER</t>
          </r>
        </is>
      </nc>
    </rcc>
    <rcc rId="0" ua="false" sId="2">
      <nc r="A1" t="n">
        <v>4</v>
      </nc>
    </rcc>
    <rcc rId="0" ua="false" sId="2">
      <nc r="A1" t="n">
        <v>25</v>
      </nc>
    </rcc>
    <rcc rId="0" ua="false" sId="2">
      <nc r="A1" t="n">
        <v>9.91</v>
      </nc>
    </rcc>
    <rcc rId="0" ua="false" sId="2">
      <nc r="A1" t="e">
        <f>ROUNDUP(H17/I17,0)</f>
      </nc>
    </rcc>
    <rcc rId="0" ua="false" sId="2">
      <nc r="A1" t="n">
        <f>K17*J17</f>
      </nc>
    </rcc>
    <rcc rId="0" ua="false" sId="2">
      <oc r="A1" t="inlineStr">
        <is>
          <r>
            <rPr>
              <sz val="11"/>
              <rFont val="Calibri"/>
              <family val="0"/>
              <charset val="1"/>
            </rPr>
            <t xml:space="preserve">91595A140</t>
          </r>
        </is>
      </oc>
      <nc r="A1"/>
    </rcc>
  </rrc>
  <rrc rId="588" ua="false" sId="2" eol="0" ref="1:1" action="deleteRow">
    <rfmt sheetId="2" sqref="1:1"/>
    <rcc rId="0" ua="false" sId="2">
      <nc r="A1" t="n">
        <v>17</v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wedge_screw_92000A0
77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PURCHASED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MCMASTER</t>
          </r>
        </is>
      </nc>
    </rcc>
    <rcc rId="0" ua="false" sId="2">
      <nc r="A1" t="n">
        <v>4</v>
      </nc>
    </rcc>
    <rcc rId="0" ua="false" sId="2">
      <nc r="A1" t="n">
        <v>50</v>
      </nc>
    </rcc>
    <rcc rId="0" ua="false" sId="2">
      <nc r="A1" t="n">
        <v>9.94</v>
      </nc>
    </rcc>
    <rcc rId="0" ua="false" sId="2">
      <nc r="A1" t="e">
        <f>ROUNDUP(H18/I18,0)</f>
      </nc>
    </rcc>
    <rcc rId="0" ua="false" sId="2">
      <nc r="A1" t="n">
        <f>K18*J18</f>
      </nc>
    </rcc>
    <rcc rId="0" ua="false" sId="2">
      <oc r="A1" t="inlineStr">
        <is>
          <r>
            <rPr>
              <sz val="11"/>
              <rFont val="Calibri"/>
              <family val="0"/>
              <charset val="1"/>
            </rPr>
            <t xml:space="preserve">92000A077</t>
          </r>
        </is>
      </oc>
      <nc r="A1"/>
    </rcc>
  </rrc>
  <rrc rId="589" ua="false" sId="2" eol="0" ref="1:1" action="deleteRow">
    <rfmt sheetId="2" sqref="1:1"/>
    <rcc rId="0" ua="false" sId="2">
      <nc r="A1" t="n">
        <v>18</v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wedge_nut_90591A250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PURCHASED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MCMASTER</t>
          </r>
        </is>
      </nc>
    </rcc>
    <rcc rId="0" ua="false" sId="2">
      <nc r="A1" t="n">
        <v>4</v>
      </nc>
    </rcc>
    <rcc rId="0" ua="false" sId="2">
      <nc r="A1" t="n">
        <v>100</v>
      </nc>
    </rcc>
    <rcc rId="0" ua="false" sId="2">
      <nc r="A1" t="n">
        <v>2.33</v>
      </nc>
    </rcc>
    <rcc rId="0" ua="false" sId="2">
      <nc r="A1" t="e">
        <f>ROUNDUP(H19/I19,0)</f>
      </nc>
    </rcc>
    <rcc rId="0" ua="false" sId="2">
      <nc r="A1" t="n">
        <f>K19*J19</f>
      </nc>
    </rcc>
    <rcc rId="0" ua="false" sId="2">
      <oc r="A1" t="inlineStr">
        <is>
          <r>
            <rPr>
              <sz val="11"/>
              <rFont val="Calibri"/>
              <family val="0"/>
              <charset val="1"/>
            </rPr>
            <t xml:space="preserve">90591A250</t>
          </r>
        </is>
      </oc>
      <nc r="A1"/>
    </rcc>
  </rrc>
  <rrc rId="590" ua="false" sId="2" eol="0" ref="1:1" action="deleteRow">
    <rfmt sheetId="2" sqref="1:1"/>
    <rcc rId="0" ua="false" sId="2">
      <nc r="A1" t="n">
        <v>19</v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wedge_washer_97310A
111_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PURCHASED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MCMASTER</t>
          </r>
        </is>
      </nc>
    </rcc>
    <rcc rId="0" ua="false" sId="2">
      <nc r="A1" t="n">
        <v>4</v>
      </nc>
    </rcc>
    <rcc rId="0" ua="false" sId="2">
      <nc r="A1" t="n">
        <v>100</v>
      </nc>
    </rcc>
    <rcc rId="0" ua="false" sId="2">
      <nc r="A1" t="n">
        <v>2.86</v>
      </nc>
    </rcc>
    <rcc rId="0" ua="false" sId="2">
      <nc r="A1" t="e">
        <f>ROUNDUP(H20/I20,0)</f>
      </nc>
    </rcc>
    <rcc rId="0" ua="false" sId="2">
      <nc r="A1" t="n">
        <f>K20*J20</f>
      </nc>
    </rcc>
    <rcc rId="0" ua="false" sId="2">
      <oc r="A1" t="inlineStr">
        <is>
          <r>
            <rPr>
              <sz val="11"/>
              <rFont val="Calibri"/>
              <family val="0"/>
              <charset val="1"/>
            </rPr>
            <t xml:space="preserve">97310A111</t>
          </r>
        </is>
      </oc>
      <nc r="A1"/>
    </rcc>
  </rrc>
  <rrc rId="591" ua="false" sId="2" eol="0" ref="1:1" action="deleteRow">
    <rfmt sheetId="2" sqref="1:1"/>
    <rcc rId="0" ua="false" sId="2">
      <nc r="A1" t="n">
        <v>20</v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slider_pin_91585A389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PURCHASED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MCMASTER</t>
          </r>
        </is>
      </nc>
    </rcc>
    <rcc rId="0" ua="false" sId="2">
      <nc r="A1" t="n">
        <v>4</v>
      </nc>
    </rcc>
    <rcc rId="0" ua="false" sId="2">
      <nc r="A1" t="n">
        <v>1</v>
      </nc>
    </rcc>
    <rcc rId="0" ua="false" sId="2">
      <nc r="A1" t="n">
        <v>4.14</v>
      </nc>
    </rcc>
    <rcc rId="0" ua="false" sId="2">
      <nc r="A1" t="e">
        <f>ROUNDUP(H21/I21,0)</f>
      </nc>
    </rcc>
    <rcc rId="0" ua="false" sId="2">
      <nc r="A1" t="n">
        <f>K21*J21</f>
      </nc>
    </rcc>
    <rcc rId="0" ua="false" sId="2">
      <oc r="A1" t="inlineStr">
        <is>
          <r>
            <rPr>
              <sz val="11"/>
              <rFont val="Calibri"/>
              <family val="0"/>
              <charset val="1"/>
            </rPr>
            <t xml:space="preserve">91585A389</t>
          </r>
        </is>
      </oc>
      <nc r="A1"/>
    </rcc>
  </rrc>
  <rrc rId="592" ua="false" sId="2" eol="0" ref="1:1" action="deleteRow">
    <rfmt sheetId="2" sqref="1:1"/>
    <rcc rId="0" ua="false" sId="2">
      <nc r="A1" t="n">
        <v>21</v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motor_screw_91290A111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PURCHASED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MCMASTER</t>
          </r>
        </is>
      </nc>
    </rcc>
    <rcc rId="0" ua="false" sId="2">
      <nc r="A1" t="n">
        <v>4</v>
      </nc>
    </rcc>
    <rcc rId="0" ua="false" sId="2">
      <nc r="A1" t="n">
        <v>100</v>
      </nc>
    </rcc>
    <rcc rId="0" ua="false" sId="2">
      <nc r="A1" t="n">
        <v>8.71</v>
      </nc>
    </rcc>
    <rcc rId="0" ua="false" sId="2">
      <nc r="A1" t="e">
        <f>ROUNDUP(H22/I22,0)</f>
      </nc>
    </rcc>
    <rcc rId="0" ua="false" sId="2">
      <nc r="A1" t="n">
        <f>K22*J22</f>
      </nc>
    </rcc>
    <rcc rId="0" ua="false" sId="2">
      <oc r="A1" t="inlineStr">
        <is>
          <r>
            <rPr>
              <sz val="11"/>
              <rFont val="Calibri"/>
              <family val="0"/>
              <charset val="1"/>
            </rPr>
            <t xml:space="preserve">91290A111</t>
          </r>
        </is>
      </oc>
      <nc r="A1"/>
    </rcc>
  </rrc>
  <rrc rId="593" ua="false" sId="2" eol="0" ref="1:1" action="deleteRow">
    <rfmt sheetId="2" sqref="1:1"/>
    <rcc rId="0" ua="false" sId="2">
      <nc r="A1" t="n">
        <v>22</v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X_frame_clamp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3D PRINTED</t>
          </r>
        </is>
      </nc>
    </rcc>
    <rcc rId="0" ua="false" sId="2">
      <nc r="A1" t="n">
        <v>1</v>
      </nc>
    </rcc>
    <rcc rId="0" ua="false" sId="2">
      <nc r="A1" t="n">
        <v>0</v>
      </nc>
    </rcc>
    <rcc rId="0" ua="false" sId="2">
      <nc r="A1" t="n">
        <f>K23*J23</f>
      </nc>
    </rcc>
    <rcc rId="0" ua="false" sId="2">
      <oc r="A1" t="inlineStr">
        <is>
          <r>
            <rPr>
              <sz val="11"/>
              <rFont val="Calibri"/>
              <family val="0"/>
              <charset val="1"/>
            </rPr>
            <t xml:space="preserve">X_frame_clamp</t>
          </r>
        </is>
      </oc>
      <nc r="A1"/>
    </rcc>
  </rrc>
  <rrc rId="594" ua="false" sId="2" eol="0" ref="1:1" action="deleteRow">
    <rfmt sheetId="2" sqref="1:1"/>
    <rcc rId="0" ua="false" sId="2">
      <nc r="A1" t="n">
        <v>23</v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knob_cap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3D PRINTED</t>
          </r>
        </is>
      </nc>
    </rcc>
    <rcc rId="0" ua="false" sId="2">
      <nc r="A1" t="n">
        <v>2</v>
      </nc>
    </rcc>
    <rcc rId="0" ua="false" sId="2">
      <nc r="A1" t="n">
        <v>0</v>
      </nc>
    </rcc>
    <rcc rId="0" ua="false" sId="2">
      <nc r="A1" t="n">
        <f>K24*J24</f>
      </nc>
    </rcc>
    <rcc rId="0" ua="false" sId="2">
      <oc r="A1" t="inlineStr">
        <is>
          <r>
            <rPr>
              <sz val="11"/>
              <rFont val="Calibri"/>
              <family val="0"/>
              <charset val="1"/>
            </rPr>
            <t xml:space="preserve">knob_cap</t>
          </r>
        </is>
      </oc>
      <nc r="A1"/>
    </rcc>
  </rrc>
  <rrc rId="595" ua="false" sId="2" eol="0" ref="1:1" action="deleteRow">
    <rfmt sheetId="2" sqref="1:1"/>
    <rcc rId="0" ua="false" sId="2">
      <nc r="A1" t="n">
        <v>24</v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knob_screw_90044A247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PURCHASED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MCMASTER</t>
          </r>
        </is>
      </nc>
    </rcc>
    <rcc rId="0" ua="false" sId="2">
      <nc r="A1" t="n">
        <v>2</v>
      </nc>
    </rcc>
    <rcc rId="0" ua="false" sId="2">
      <nc r="A1" t="n">
        <v>5</v>
      </nc>
    </rcc>
    <rcc rId="0" ua="false" sId="2">
      <nc r="A1" t="n">
        <v>7.44</v>
      </nc>
    </rcc>
    <rcc rId="0" ua="false" sId="2">
      <nc r="A1" t="e">
        <f>ROUNDUP(H25/I25,0)</f>
      </nc>
    </rcc>
    <rcc rId="0" ua="false" sId="2">
      <nc r="A1" t="n">
        <f>K25*J25</f>
      </nc>
    </rcc>
    <rcc rId="0" ua="false" sId="2">
      <oc r="A1" t="inlineStr">
        <is>
          <r>
            <rPr>
              <sz val="11"/>
              <rFont val="Calibri"/>
              <family val="0"/>
              <charset val="1"/>
            </rPr>
            <t xml:space="preserve">90044A247</t>
          </r>
        </is>
      </oc>
      <nc r="A1"/>
    </rcc>
  </rrc>
  <rrc rId="596" ua="false" sId="2" eol="0" ref="1:1" action="deleteRow">
    <rfmt sheetId="2" sqref="1:1"/>
    <rcc rId="0" ua="false" sId="2">
      <nc r="A1" t="n">
        <v>25</v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5mm_hub_9889T106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PURCHASED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MCMASTER</t>
          </r>
        </is>
      </nc>
    </rcc>
    <rcc rId="0" ua="false" sId="2">
      <nc r="A1" t="n">
        <v>2</v>
      </nc>
    </rcc>
    <rcc rId="0" ua="false" sId="2">
      <nc r="A1" t="n">
        <v>1</v>
      </nc>
    </rcc>
    <rcc rId="0" ua="false" sId="2">
      <nc r="A1" t="n">
        <v>16.08</v>
      </nc>
    </rcc>
    <rcc rId="0" ua="false" sId="2">
      <nc r="A1" t="e">
        <f>ROUNDUP(H26/I26,0)</f>
      </nc>
    </rcc>
    <rcc rId="0" ua="false" sId="2">
      <nc r="A1" t="n">
        <f>K26*J26</f>
      </nc>
    </rcc>
    <rcc rId="0" ua="false" sId="2">
      <oc r="A1" t="inlineStr">
        <is>
          <r>
            <rPr>
              <sz val="11"/>
              <rFont val="Calibri"/>
              <family val="0"/>
              <charset val="1"/>
            </rPr>
            <t xml:space="preserve">9889T106</t>
          </r>
        </is>
      </oc>
      <nc r="A1"/>
    </rcc>
  </rrc>
  <rrc rId="597" ua="false" sId="2" eol="0" ref="1:1" action="deleteRow">
    <rfmt sheetId="2" sqref="1:1"/>
    <rcc rId="0" ua="false" sId="2">
      <nc r="A1" t="n">
        <v>26</v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8mm_Hub_9889T109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PURCHASED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MCMASTER</t>
          </r>
        </is>
      </nc>
    </rcc>
    <rcc rId="0" ua="false" sId="2">
      <nc r="A1" t="n">
        <v>2</v>
      </nc>
    </rcc>
    <rcc rId="0" ua="false" sId="2">
      <nc r="A1" t="n">
        <v>1</v>
      </nc>
    </rcc>
    <rcc rId="0" ua="false" sId="2">
      <nc r="A1" t="n">
        <v>16.08</v>
      </nc>
    </rcc>
    <rcc rId="0" ua="false" sId="2">
      <nc r="A1" t="e">
        <f>ROUNDUP(H27/I27,0)</f>
      </nc>
    </rcc>
    <rcc rId="0" ua="false" sId="2">
      <nc r="A1" t="n">
        <f>K27*J27</f>
      </nc>
    </rcc>
    <rcc rId="0" ua="false" sId="2">
      <oc r="A1" t="inlineStr">
        <is>
          <r>
            <rPr>
              <sz val="11"/>
              <rFont val="Calibri"/>
              <family val="0"/>
              <charset val="1"/>
            </rPr>
            <t xml:space="preserve">9889T109</t>
          </r>
        </is>
      </oc>
      <nc r="A1"/>
    </rcc>
  </rrc>
  <rrc rId="598" ua="false" sId="2" eol="0" ref="1:1" action="deleteRow">
    <rfmt sheetId="2" sqref="1:1"/>
    <rcc rId="0" ua="false" sId="2">
      <nc r="A1" t="n">
        <v>27</v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Acetal_disk_59985K620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PURCHASED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MCMASTER</t>
          </r>
        </is>
      </nc>
    </rcc>
    <rcc rId="0" ua="false" sId="2">
      <nc r="A1" t="n">
        <v>2</v>
      </nc>
    </rcc>
    <rcc rId="0" ua="false" sId="2">
      <nc r="A1" t="n">
        <v>1</v>
      </nc>
    </rcc>
    <rcc rId="0" ua="false" sId="2">
      <nc r="A1" t="n">
        <v>3.22</v>
      </nc>
    </rcc>
    <rcc rId="0" ua="false" sId="2">
      <nc r="A1" t="e">
        <f>ROUNDUP(H28/I28,0)</f>
      </nc>
    </rcc>
    <rcc rId="0" ua="false" sId="2">
      <nc r="A1" t="n">
        <f>K28*J28</f>
      </nc>
    </rcc>
    <rcc rId="0" ua="false" sId="2">
      <oc r="A1" t="inlineStr">
        <is>
          <r>
            <rPr>
              <sz val="11"/>
              <rFont val="Calibri"/>
              <family val="0"/>
              <charset val="1"/>
            </rPr>
            <t xml:space="preserve">59985K62</t>
          </r>
        </is>
      </oc>
      <nc r="A1"/>
    </rcc>
  </rrc>
  <rrc rId="599" ua="false" sId="2" eol="0" ref="1:1" action="deleteRow">
    <rfmt sheetId="2" sqref="1:1"/>
    <rcc rId="0" ua="false" sId="2">
      <nc r="A1" t="n">
        <v>28</v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rubber pad_X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INCLUDED</t>
          </r>
        </is>
      </nc>
    </rcc>
    <rcc rId="0" ua="false" sId="2">
      <nc r="A1" t="n">
        <v>1</v>
      </nc>
    </rcc>
    <rcc rId="0" ua="false" sId="2">
      <nc r="A1" t="n">
        <v>0</v>
      </nc>
    </rcc>
    <rcc rId="0" ua="false" sId="2">
      <nc r="A1" t="n">
        <f>K29*J29</f>
      </nc>
    </rcc>
    <rcc rId="0" ua="false" sId="2">
      <oc r="A1" t="inlineStr">
        <is>
          <r>
            <rPr>
              <sz val="11"/>
              <rFont val="Calibri"/>
              <family val="0"/>
              <charset val="1"/>
            </rPr>
            <t xml:space="preserve">rubber pad_X</t>
          </r>
        </is>
      </oc>
      <nc r="A1"/>
    </rcc>
  </rrc>
  <rrc rId="600" ua="false" sId="2" eol="0" ref="1:1" action="deleteRow">
    <rfmt sheetId="2" sqref="1:1"/>
    <rcc rId="0" ua="false" sId="2">
      <nc r="A1" t="n">
        <v>29</v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Yframe_main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3D PRINTED</t>
          </r>
        </is>
      </nc>
    </rcc>
    <rcc rId="0" ua="false" sId="2">
      <nc r="A1" t="n">
        <v>1</v>
      </nc>
    </rcc>
    <rcc rId="0" ua="false" sId="2">
      <nc r="A1" t="n">
        <v>0</v>
      </nc>
    </rcc>
    <rcc rId="0" ua="false" sId="2">
      <nc r="A1" t="n">
        <f>K30*J30</f>
      </nc>
    </rcc>
    <rcc rId="0" ua="false" sId="2">
      <oc r="A1" t="inlineStr">
        <is>
          <r>
            <rPr>
              <sz val="11"/>
              <rFont val="Calibri"/>
              <family val="0"/>
              <charset val="1"/>
            </rPr>
            <t xml:space="preserve">Yframe_main</t>
          </r>
        </is>
      </oc>
      <nc r="A1"/>
    </rcc>
  </rrc>
  <rrc rId="601" ua="false" sId="2" eol="0" ref="1:1" action="deleteRow">
    <rfmt sheetId="2" sqref="1:1"/>
    <rcc rId="0" ua="false" sId="2">
      <nc r="A1" t="n">
        <v>30</v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Yframe_clamp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3D PRINTED</t>
          </r>
        </is>
      </nc>
    </rcc>
    <rcc rId="0" ua="false" sId="2">
      <nc r="A1" t="n">
        <v>1</v>
      </nc>
    </rcc>
    <rcc rId="0" ua="false" sId="2">
      <nc r="A1" t="n">
        <v>0</v>
      </nc>
    </rcc>
    <rcc rId="0" ua="false" sId="2">
      <nc r="A1" t="n">
        <f>K31*J31</f>
      </nc>
    </rcc>
    <rcc rId="0" ua="false" sId="2">
      <oc r="A1" t="inlineStr">
        <is>
          <r>
            <rPr>
              <sz val="11"/>
              <rFont val="Calibri"/>
              <family val="0"/>
              <charset val="1"/>
            </rPr>
            <t xml:space="preserve">Yframe_clamp</t>
          </r>
        </is>
      </oc>
      <nc r="A1"/>
    </rcc>
  </rrc>
  <rrc rId="602" ua="false" sId="2" eol="0" ref="1:1" action="deleteRow">
    <rfmt sheetId="2" sqref="1:1"/>
    <rcc rId="0" ua="false" sId="2">
      <nc r="A1" t="n">
        <v>31</v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rubber pad_Y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INCLUDED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rubber pad_Y</t>
          </r>
        </is>
      </nc>
    </rcc>
    <rcc rId="0" ua="false" sId="2">
      <nc r="A1" t="n">
        <v>1</v>
      </nc>
    </rcc>
    <rcc rId="0" ua="false" sId="2">
      <nc r="A1" t="n">
        <v>0</v>
      </nc>
    </rcc>
    <rcc rId="0" ua="false" sId="2">
      <nc r="A1" t="n">
        <f>K32*J32</f>
      </nc>
    </rcc>
  </rrc>
  <rrc rId="603" ua="false" sId="2" eol="0" ref="1:1" action="deleteRow">
    <rfmt sheetId="2" sqref="1:1"/>
  </rrc>
  <rrc rId="604" ua="false" sId="2" eol="0" ref="1:1" action="deleteRow">
    <rfmt sheetId="2" sqref="1:1"/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TOTAL</t>
          </r>
        </is>
      </nc>
    </rcc>
    <rcc rId="0" ua="false" sId="2">
      <nc r="A1" t="n">
        <f>SUM(L2:L32)</f>
      </nc>
    </rcc>
  </rrc>
  <rrc rId="605" ua="false" sId="2" eol="0" ref="1:1" action="deleteRow">
    <rfmt sheetId="2" sqref="1:1"/>
  </rrc>
  <rrc rId="606" ua="false" sId="2" eol="0" ref="1:1" action="deleteRow">
    <rfmt sheetId="2" sqref="1:1"/>
  </rrc>
  <rrc rId="607" ua="false" sId="2" eol="0" ref="1:1" action="deleteRow">
    <rfmt sheetId="2" sqref="1:1"/>
  </rrc>
  <rrc rId="608" ua="false" sId="2" eol="0" ref="1:1" action="deleteRow">
    <rfmt sheetId="2" sqref="1:1"/>
  </rrc>
  <rrc rId="609" ua="false" sId="2" eol="0" ref="1:1" action="deleteRow">
    <rfmt sheetId="2" sqref="1:1"/>
  </rrc>
  <rrc rId="610" ua="false" sId="2" eol="0" ref="A:A" action="deleteCol">
    <rfmt sheetId="2" sqref="A:A"/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ITEM NO.</t>
          </r>
        </is>
      </nc>
    </rcc>
    <rcc rId="0" ua="false" sId="2">
      <nc r="A1" t="n">
        <v>1</v>
      </nc>
    </rcc>
    <rcc rId="0" ua="false" sId="2">
      <nc r="A1" t="n">
        <v>2</v>
      </nc>
    </rcc>
    <rcc rId="0" ua="false" sId="2">
      <nc r="A1" t="n">
        <v>3</v>
      </nc>
    </rcc>
    <rcc rId="0" ua="false" sId="2">
      <nc r="A1" t="n">
        <v>4</v>
      </nc>
    </rcc>
    <rcc rId="0" ua="false" sId="2">
      <nc r="A1" t="n">
        <v>5</v>
      </nc>
    </rcc>
    <rcc rId="0" ua="false" sId="2">
      <nc r="A1" t="n">
        <v>6</v>
      </nc>
    </rcc>
    <rcc rId="0" ua="false" sId="2">
      <nc r="A1" t="n">
        <v>7</v>
      </nc>
    </rcc>
    <rcc rId="0" ua="false" sId="2">
      <nc r="A1" t="n">
        <v>8</v>
      </nc>
    </rcc>
    <rcc rId="0" ua="false" sId="2">
      <nc r="A1" t="n">
        <v>9</v>
      </nc>
    </rcc>
    <rcc rId="0" ua="false" sId="2">
      <nc r="A1" t="n">
        <v>10</v>
      </nc>
    </rcc>
    <rcc rId="0" ua="false" sId="2">
      <nc r="A1" t="n">
        <v>11</v>
      </nc>
    </rcc>
    <rcc rId="0" ua="false" sId="2">
      <nc r="A1" t="n">
        <v>12</v>
      </nc>
    </rcc>
    <rcc rId="0" ua="false" sId="2">
      <nc r="A1" t="n">
        <v>13</v>
      </nc>
    </rcc>
    <rcc rId="0" ua="false" sId="2">
      <nc r="A1" t="n">
        <v>14</v>
      </nc>
    </rcc>
    <rcc rId="0" ua="false" sId="2">
      <nc r="A1" t="n">
        <v>15</v>
      </nc>
    </rcc>
    <rcc rId="0" ua="false" sId="2">
      <nc r="A1" t="n">
        <v>16</v>
      </nc>
    </rcc>
    <rcc rId="0" ua="false" sId="2">
      <nc r="A1" t="n">
        <v>17</v>
      </nc>
    </rcc>
    <rcc rId="0" ua="false" sId="2">
      <nc r="A1" t="n">
        <v>18</v>
      </nc>
    </rcc>
    <rcc rId="0" ua="false" sId="2">
      <nc r="A1" t="n">
        <v>19</v>
      </nc>
    </rcc>
    <rcc rId="0" ua="false" sId="2">
      <nc r="A1" t="n">
        <v>20</v>
      </nc>
    </rcc>
    <rcc rId="0" ua="false" sId="2">
      <nc r="A1" t="n">
        <v>21</v>
      </nc>
    </rcc>
    <rcc rId="0" ua="false" sId="2">
      <nc r="A1" t="n">
        <v>22</v>
      </nc>
    </rcc>
    <rcc rId="0" ua="false" sId="2">
      <nc r="A1" t="n">
        <v>23</v>
      </nc>
    </rcc>
    <rcc rId="0" ua="false" sId="2">
      <nc r="A1" t="n">
        <v>24</v>
      </nc>
    </rcc>
    <rcc rId="0" ua="false" sId="2">
      <nc r="A1" t="n">
        <v>25</v>
      </nc>
    </rcc>
    <rcc rId="0" ua="false" sId="2">
      <nc r="A1" t="n">
        <v>26</v>
      </nc>
    </rcc>
    <rcc rId="0" ua="false" sId="2">
      <nc r="A1" t="n">
        <v>27</v>
      </nc>
    </rcc>
    <rcc rId="0" ua="false" sId="2">
      <nc r="A1" t="n">
        <v>28</v>
      </nc>
    </rcc>
    <rcc rId="0" ua="false" sId="2">
      <nc r="A1" t="n">
        <v>29</v>
      </nc>
    </rcc>
    <rcc rId="0" ua="false" sId="2">
      <nc r="A1" t="n">
        <v>30</v>
      </nc>
    </rcc>
    <rcc rId="0" ua="false" sId="2">
      <nc r="A1" t="n">
        <v>31</v>
      </nc>
    </rcc>
  </rrc>
  <rrc rId="611" ua="false" sId="2" eol="0" ref="A:A" action="deleteCol">
    <rfmt sheetId="2" sqref="A:A"/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SW-File Name(File 
Name)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Microscope Stage_base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Microscope Stage_X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Microscope Stage_Y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Microscope 
Stage_X_knob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Microscope 
Stage_Y_knob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clamp_screw_91290A19
0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clamp_nut_90576A103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clamp_washer_93475A2
30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X_frame_main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NEMA 17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motor_faceplate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slider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wedge_1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wedge_2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wedge_spring_5108N27
1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wedge_pin_m3x36_9159
5A140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wedge_screw_92000A0
77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wedge_nut_90591A250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wedge_washer_97310A
111_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slider_pin_91585A389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motor_screw_91290A111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X_frame_clamp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knob_cap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knob_screw_90044A247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5mm_hub_9889T106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8mm_Hub_9889T109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Acetal_disk_59985K620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rubber pad_X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Yframe_main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Yframe_clamp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rubber pad_Y</t>
          </r>
        </is>
      </nc>
    </rcc>
  </rrc>
  <rrc rId="612" ua="false" sId="2" eol="0" ref="A:A" action="deleteCol">
    <rfmt sheetId="2" sqref="A:A"/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DESCRIPTION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xxx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xxx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xxx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xxx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xxx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xxx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xxx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xxx</t>
          </r>
        </is>
      </nc>
    </rcc>
    <rcc rId="0" ua="false" sId="2">
      <oc r="A1" t="inlineStr">
        <is>
          <r>
            <rPr>
              <sz val="11"/>
              <rFont val="Calibri"/>
              <family val="0"/>
              <charset val="1"/>
            </rPr>
            <t xml:space="preserve">xxx</t>
          </r>
        </is>
      </oc>
      <nc r="A1" t="inlineStr">
        <is>
          <r>
            <rPr>
              <sz val="11"/>
              <rFont val="Calibri"/>
              <family val="0"/>
              <charset val="1"/>
            </rPr>
            <t xml:space="preserve">Stage Frame X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Bracket Adjuster_front</t>
          </r>
        </is>
      </nc>
    </rcc>
  </rrc>
  <rrc rId="613" ua="false" sId="2" eol="0" ref="A:A" action="deleteCol">
    <rfmt sheetId="2" sqref="A:A"/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PROCESS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INCLUDED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INCLUDED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INCLUDED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PURCHASED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PURCHASED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PURCHASED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3D PRINTED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INCLUDED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3D PRINTED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3D PRINTED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3D PRINTED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3D PRINTED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PURCHASED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PURCHASED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PURCHASED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PURCHASED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PURCHASED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PURCHASED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PURCHASED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3D PRINTED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3D PRINTED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PURCHASED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PURCHASED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PURCHASED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PURCHASED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INCLUDED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3D PRINTED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3D PRINTED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INCLUDED</t>
          </r>
        </is>
      </nc>
    </rcc>
  </rrc>
  <rrc rId="614" ua="false" sId="2" eol="0" ref="A:A" action="deleteCol">
    <rfmt sheetId="2" sqref="A:A"/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SUPPLIER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MCMASTER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MCMASTER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MCMASTER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MCMASTER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MCMASTER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MCMASTER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MCMASTER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MCMASTER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MCMASTER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MCMASTER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MCMASTER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MCMASTER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MCMASTER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MCMASTER</t>
          </r>
        </is>
      </nc>
    </rcc>
  </rrc>
  <rrc rId="615" ua="false" sId="2" eol="0" ref="A:A" action="deleteCol">
    <rfmt sheetId="2" sqref="A:A"/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MATERIAL</t>
          </r>
        </is>
      </nc>
    </rcc>
  </rrc>
  <rrc rId="616" ua="false" sId="2" eol="0" ref="A:A" action="deleteCol">
    <rfmt sheetId="2" sqref="A:A"/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PART NUMBER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Microscope Stage_base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Microscope Stage_X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Microscope Stage_Y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Microscope 
Stage_X_knob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Microscope 
Stage_Y_knob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91290A190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90576A103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93475A230</t>
          </r>
        </is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rubber pad_Y</t>
          </r>
        </is>
      </nc>
    </rcc>
    <rcc rId="0" ua="false" sId="2">
      <oc r="A1" t="inlineStr">
        <is>
          <r>
            <rPr>
              <sz val="11"/>
              <rFont val="Calibri"/>
              <family val="0"/>
              <charset val="1"/>
            </rPr>
            <t xml:space="preserve">X_frame_main</t>
          </r>
        </is>
      </oc>
      <nc r="A1"/>
    </rcc>
    <rcc rId="0" ua="false" sId="2">
      <oc r="A1" t="inlineStr">
        <is>
          <r>
            <rPr>
              <sz val="11"/>
              <rFont val="Calibri"/>
              <family val="0"/>
              <charset val="1"/>
            </rPr>
            <t xml:space="preserve">NEMA 17</t>
          </r>
        </is>
      </oc>
      <nc r="A1"/>
    </rcc>
    <rcc rId="0" ua="false" sId="2">
      <oc r="A1" t="inlineStr">
        <is>
          <r>
            <rPr>
              <sz val="11"/>
              <rFont val="Calibri"/>
              <family val="0"/>
              <charset val="1"/>
            </rPr>
            <t xml:space="preserve">motor_faceplate</t>
          </r>
        </is>
      </oc>
      <nc r="A1"/>
    </rcc>
    <rcc rId="0" ua="false" sId="2">
      <oc r="A1" t="inlineStr">
        <is>
          <r>
            <rPr>
              <sz val="11"/>
              <rFont val="Calibri"/>
              <family val="0"/>
              <charset val="1"/>
            </rPr>
            <t xml:space="preserve">slider</t>
          </r>
        </is>
      </oc>
      <nc r="A1"/>
    </rcc>
    <rcc rId="0" ua="false" sId="2">
      <oc r="A1" t="inlineStr">
        <is>
          <r>
            <rPr>
              <sz val="11"/>
              <rFont val="Calibri"/>
              <family val="0"/>
              <charset val="1"/>
            </rPr>
            <t xml:space="preserve">wedge_1</t>
          </r>
        </is>
      </oc>
      <nc r="A1"/>
    </rcc>
    <rcc rId="0" ua="false" sId="2">
      <oc r="A1" t="inlineStr">
        <is>
          <r>
            <rPr>
              <sz val="11"/>
              <rFont val="Calibri"/>
              <family val="0"/>
              <charset val="1"/>
            </rPr>
            <t xml:space="preserve">wedge_2</t>
          </r>
        </is>
      </oc>
      <nc r="A1"/>
    </rcc>
    <rcc rId="0" ua="false" sId="2">
      <oc r="A1" t="inlineStr">
        <is>
          <r>
            <rPr>
              <sz val="11"/>
              <rFont val="Calibri"/>
              <family val="0"/>
              <charset val="1"/>
            </rPr>
            <t xml:space="preserve">9044K113</t>
          </r>
        </is>
      </oc>
      <nc r="A1"/>
    </rcc>
    <rcc rId="0" ua="false" sId="2">
      <oc r="A1" t="inlineStr">
        <is>
          <r>
            <rPr>
              <sz val="11"/>
              <rFont val="Calibri"/>
              <family val="0"/>
              <charset val="1"/>
            </rPr>
            <t xml:space="preserve">91595A140</t>
          </r>
        </is>
      </oc>
      <nc r="A1"/>
    </rcc>
    <rcc rId="0" ua="false" sId="2">
      <oc r="A1" t="inlineStr">
        <is>
          <r>
            <rPr>
              <sz val="11"/>
              <rFont val="Calibri"/>
              <family val="0"/>
              <charset val="1"/>
            </rPr>
            <t xml:space="preserve">92000A077</t>
          </r>
        </is>
      </oc>
      <nc r="A1"/>
    </rcc>
    <rcc rId="0" ua="false" sId="2">
      <oc r="A1" t="inlineStr">
        <is>
          <r>
            <rPr>
              <sz val="11"/>
              <rFont val="Calibri"/>
              <family val="0"/>
              <charset val="1"/>
            </rPr>
            <t xml:space="preserve">90591A250</t>
          </r>
        </is>
      </oc>
      <nc r="A1"/>
    </rcc>
    <rcc rId="0" ua="false" sId="2">
      <oc r="A1" t="inlineStr">
        <is>
          <r>
            <rPr>
              <sz val="11"/>
              <rFont val="Calibri"/>
              <family val="0"/>
              <charset val="1"/>
            </rPr>
            <t xml:space="preserve">97310A111</t>
          </r>
        </is>
      </oc>
      <nc r="A1"/>
    </rcc>
    <rcc rId="0" ua="false" sId="2">
      <oc r="A1" t="inlineStr">
        <is>
          <r>
            <rPr>
              <sz val="11"/>
              <rFont val="Calibri"/>
              <family val="0"/>
              <charset val="1"/>
            </rPr>
            <t xml:space="preserve">91585A389</t>
          </r>
        </is>
      </oc>
      <nc r="A1"/>
    </rcc>
    <rcc rId="0" ua="false" sId="2">
      <oc r="A1" t="inlineStr">
        <is>
          <r>
            <rPr>
              <sz val="11"/>
              <rFont val="Calibri"/>
              <family val="0"/>
              <charset val="1"/>
            </rPr>
            <t xml:space="preserve">91290A111</t>
          </r>
        </is>
      </oc>
      <nc r="A1"/>
    </rcc>
    <rcc rId="0" ua="false" sId="2">
      <oc r="A1" t="inlineStr">
        <is>
          <r>
            <rPr>
              <sz val="11"/>
              <rFont val="Calibri"/>
              <family val="0"/>
              <charset val="1"/>
            </rPr>
            <t xml:space="preserve">X_frame_clamp</t>
          </r>
        </is>
      </oc>
      <nc r="A1"/>
    </rcc>
    <rcc rId="0" ua="false" sId="2">
      <oc r="A1" t="inlineStr">
        <is>
          <r>
            <rPr>
              <sz val="11"/>
              <rFont val="Calibri"/>
              <family val="0"/>
              <charset val="1"/>
            </rPr>
            <t xml:space="preserve">knob_cap</t>
          </r>
        </is>
      </oc>
      <nc r="A1"/>
    </rcc>
    <rcc rId="0" ua="false" sId="2">
      <oc r="A1" t="inlineStr">
        <is>
          <r>
            <rPr>
              <sz val="11"/>
              <rFont val="Calibri"/>
              <family val="0"/>
              <charset val="1"/>
            </rPr>
            <t xml:space="preserve">90044A247</t>
          </r>
        </is>
      </oc>
      <nc r="A1"/>
    </rcc>
    <rcc rId="0" ua="false" sId="2">
      <oc r="A1" t="inlineStr">
        <is>
          <r>
            <rPr>
              <sz val="11"/>
              <rFont val="Calibri"/>
              <family val="0"/>
              <charset val="1"/>
            </rPr>
            <t xml:space="preserve">9889T106</t>
          </r>
        </is>
      </oc>
      <nc r="A1"/>
    </rcc>
    <rcc rId="0" ua="false" sId="2">
      <oc r="A1" t="inlineStr">
        <is>
          <r>
            <rPr>
              <sz val="11"/>
              <rFont val="Calibri"/>
              <family val="0"/>
              <charset val="1"/>
            </rPr>
            <t xml:space="preserve">9889T109</t>
          </r>
        </is>
      </oc>
      <nc r="A1"/>
    </rcc>
    <rcc rId="0" ua="false" sId="2">
      <oc r="A1" t="inlineStr">
        <is>
          <r>
            <rPr>
              <sz val="11"/>
              <rFont val="Calibri"/>
              <family val="0"/>
              <charset val="1"/>
            </rPr>
            <t xml:space="preserve">59985K62</t>
          </r>
        </is>
      </oc>
      <nc r="A1"/>
    </rcc>
    <rcc rId="0" ua="false" sId="2">
      <oc r="A1" t="inlineStr">
        <is>
          <r>
            <rPr>
              <sz val="11"/>
              <rFont val="Calibri"/>
              <family val="0"/>
              <charset val="1"/>
            </rPr>
            <t xml:space="preserve">rubber pad_X</t>
          </r>
        </is>
      </oc>
      <nc r="A1"/>
    </rcc>
    <rcc rId="0" ua="false" sId="2">
      <oc r="A1" t="inlineStr">
        <is>
          <r>
            <rPr>
              <sz val="11"/>
              <rFont val="Calibri"/>
              <family val="0"/>
              <charset val="1"/>
            </rPr>
            <t xml:space="preserve">Yframe_main</t>
          </r>
        </is>
      </oc>
      <nc r="A1"/>
    </rcc>
    <rcc rId="0" ua="false" sId="2">
      <oc r="A1" t="inlineStr">
        <is>
          <r>
            <rPr>
              <sz val="11"/>
              <rFont val="Calibri"/>
              <family val="0"/>
              <charset val="1"/>
            </rPr>
            <t xml:space="preserve">Yframe_clamp</t>
          </r>
        </is>
      </oc>
      <nc r="A1"/>
    </rcc>
  </rrc>
  <rrc rId="617" ua="false" sId="2" eol="0" ref="A:A" action="deleteCol">
    <rfmt sheetId="2" sqref="A:A"/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QTY.</t>
          </r>
        </is>
      </nc>
    </rcc>
    <rcc rId="0" ua="false" sId="2">
      <nc r="A1" t="n">
        <v>1</v>
      </nc>
    </rcc>
    <rcc rId="0" ua="false" sId="2">
      <nc r="A1" t="n">
        <v>1</v>
      </nc>
    </rcc>
    <rcc rId="0" ua="false" sId="2">
      <nc r="A1" t="n">
        <v>1</v>
      </nc>
    </rcc>
    <rcc rId="0" ua="false" sId="2">
      <nc r="A1" t="n">
        <v>1</v>
      </nc>
    </rcc>
    <rcc rId="0" ua="false" sId="2">
      <nc r="A1" t="n">
        <v>1</v>
      </nc>
    </rcc>
    <rcc rId="0" ua="false" sId="2">
      <nc r="A1" t="n">
        <v>4</v>
      </nc>
    </rcc>
    <rcc rId="0" ua="false" sId="2">
      <nc r="A1" t="n">
        <v>4</v>
      </nc>
    </rcc>
    <rcc rId="0" ua="false" sId="2">
      <nc r="A1" t="n">
        <v>4</v>
      </nc>
    </rcc>
    <rcc rId="0" ua="false" sId="2">
      <nc r="A1" t="n">
        <v>1</v>
      </nc>
    </rcc>
    <rcc rId="0" ua="false" sId="2">
      <nc r="A1" t="n">
        <v>2</v>
      </nc>
    </rcc>
    <rcc rId="0" ua="false" sId="2">
      <nc r="A1" t="n">
        <v>2</v>
      </nc>
    </rcc>
    <rcc rId="0" ua="false" sId="2">
      <nc r="A1" t="n">
        <v>2</v>
      </nc>
    </rcc>
    <rcc rId="0" ua="false" sId="2">
      <nc r="A1" t="n">
        <v>2</v>
      </nc>
    </rcc>
    <rcc rId="0" ua="false" sId="2">
      <nc r="A1" t="n">
        <v>2</v>
      </nc>
    </rcc>
    <rcc rId="0" ua="false" sId="2">
      <nc r="A1" t="n">
        <v>4</v>
      </nc>
    </rcc>
    <rcc rId="0" ua="false" sId="2">
      <nc r="A1" t="n">
        <v>4</v>
      </nc>
    </rcc>
    <rcc rId="0" ua="false" sId="2">
      <nc r="A1" t="n">
        <v>4</v>
      </nc>
    </rcc>
    <rcc rId="0" ua="false" sId="2">
      <nc r="A1" t="n">
        <v>4</v>
      </nc>
    </rcc>
    <rcc rId="0" ua="false" sId="2">
      <nc r="A1" t="n">
        <v>4</v>
      </nc>
    </rcc>
    <rcc rId="0" ua="false" sId="2">
      <nc r="A1" t="n">
        <v>4</v>
      </nc>
    </rcc>
    <rcc rId="0" ua="false" sId="2">
      <nc r="A1" t="n">
        <v>4</v>
      </nc>
    </rcc>
    <rcc rId="0" ua="false" sId="2">
      <nc r="A1" t="n">
        <v>1</v>
      </nc>
    </rcc>
    <rcc rId="0" ua="false" sId="2">
      <nc r="A1" t="n">
        <v>2</v>
      </nc>
    </rcc>
    <rcc rId="0" ua="false" sId="2">
      <nc r="A1" t="n">
        <v>2</v>
      </nc>
    </rcc>
    <rcc rId="0" ua="false" sId="2">
      <nc r="A1" t="n">
        <v>2</v>
      </nc>
    </rcc>
    <rcc rId="0" ua="false" sId="2">
      <nc r="A1" t="n">
        <v>2</v>
      </nc>
    </rcc>
    <rcc rId="0" ua="false" sId="2">
      <nc r="A1" t="n">
        <v>2</v>
      </nc>
    </rcc>
    <rcc rId="0" ua="false" sId="2">
      <nc r="A1" t="n">
        <v>1</v>
      </nc>
    </rcc>
    <rcc rId="0" ua="false" sId="2">
      <nc r="A1" t="n">
        <v>1</v>
      </nc>
    </rcc>
    <rcc rId="0" ua="false" sId="2">
      <nc r="A1" t="n">
        <v>1</v>
      </nc>
    </rcc>
    <rcc rId="0" ua="false" sId="2">
      <nc r="A1" t="n">
        <v>1</v>
      </nc>
    </rcc>
  </rrc>
  <rrc rId="618" ua="false" sId="2" eol="0" ref="A:A" action="deleteCol">
    <rfmt sheetId="2" sqref="A:A"/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Package Qty</t>
          </r>
        </is>
      </nc>
    </rcc>
    <rcc rId="0" ua="false" sId="2">
      <nc r="A1" t="n">
        <v>10</v>
      </nc>
    </rcc>
    <rcc rId="0" ua="false" sId="2">
      <nc r="A1" t="n">
        <v>100</v>
      </nc>
    </rcc>
    <rcc rId="0" ua="false" sId="2">
      <nc r="A1" t="n">
        <v>100</v>
      </nc>
    </rcc>
    <rcc rId="0" ua="false" sId="2">
      <nc r="A1" t="n">
        <v>3</v>
      </nc>
    </rcc>
    <rcc rId="0" ua="false" sId="2">
      <nc r="A1" t="n">
        <v>25</v>
      </nc>
    </rcc>
    <rcc rId="0" ua="false" sId="2">
      <nc r="A1" t="n">
        <v>50</v>
      </nc>
    </rcc>
    <rcc rId="0" ua="false" sId="2">
      <nc r="A1" t="n">
        <v>100</v>
      </nc>
    </rcc>
    <rcc rId="0" ua="false" sId="2">
      <nc r="A1" t="n">
        <v>100</v>
      </nc>
    </rcc>
    <rcc rId="0" ua="false" sId="2">
      <nc r="A1" t="n">
        <v>1</v>
      </nc>
    </rcc>
    <rcc rId="0" ua="false" sId="2">
      <nc r="A1" t="n">
        <v>100</v>
      </nc>
    </rcc>
    <rcc rId="0" ua="false" sId="2">
      <nc r="A1" t="n">
        <v>5</v>
      </nc>
    </rcc>
    <rcc rId="0" ua="false" sId="2">
      <nc r="A1" t="n">
        <v>1</v>
      </nc>
    </rcc>
    <rcc rId="0" ua="false" sId="2">
      <nc r="A1" t="n">
        <v>1</v>
      </nc>
    </rcc>
    <rcc rId="0" ua="false" sId="2">
      <nc r="A1" t="n">
        <v>1</v>
      </nc>
    </rcc>
  </rrc>
  <rrc rId="619" ua="false" sId="2" eol="0" ref="A:A" action="deleteCol">
    <rfmt sheetId="2" sqref="A:A"/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Unit Price</t>
          </r>
        </is>
      </nc>
    </rcc>
    <rcc rId="0" ua="false" sId="2">
      <nc r="A1" t="n">
        <v>7.11</v>
      </nc>
    </rcc>
    <rcc rId="0" ua="false" sId="2">
      <nc r="A1" t="n">
        <v>4.27</v>
      </nc>
    </rcc>
    <rcc rId="0" ua="false" sId="2">
      <nc r="A1" t="n">
        <v>1.86</v>
      </nc>
    </rcc>
    <rcc rId="0" ua="false" sId="2">
      <nc r="A1" t="n">
        <v>5.26</v>
      </nc>
    </rcc>
    <rcc rId="0" ua="false" sId="2">
      <nc r="A1" t="n">
        <v>9.91</v>
      </nc>
    </rcc>
    <rcc rId="0" ua="false" sId="2">
      <nc r="A1" t="n">
        <v>9.94</v>
      </nc>
    </rcc>
    <rcc rId="0" ua="false" sId="2">
      <nc r="A1" t="n">
        <v>2.33</v>
      </nc>
    </rcc>
    <rcc rId="0" ua="false" sId="2">
      <nc r="A1" t="n">
        <v>2.86</v>
      </nc>
    </rcc>
    <rcc rId="0" ua="false" sId="2">
      <nc r="A1" t="n">
        <v>4.14</v>
      </nc>
    </rcc>
    <rcc rId="0" ua="false" sId="2">
      <nc r="A1" t="n">
        <v>8.71</v>
      </nc>
    </rcc>
    <rcc rId="0" ua="false" sId="2">
      <nc r="A1" t="n">
        <v>7.44</v>
      </nc>
    </rcc>
    <rcc rId="0" ua="false" sId="2">
      <nc r="A1" t="n">
        <v>16.08</v>
      </nc>
    </rcc>
    <rcc rId="0" ua="false" sId="2">
      <nc r="A1" t="n">
        <v>16.08</v>
      </nc>
    </rcc>
    <rcc rId="0" ua="false" sId="2">
      <nc r="A1" t="n">
        <v>3.22</v>
      </nc>
    </rcc>
  </rrc>
  <rrc rId="620" ua="false" sId="2" eol="0" ref="A:A" action="deleteCol">
    <rfmt sheetId="2" sqref="A:A"/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Order Qty</t>
          </r>
        </is>
      </nc>
    </rcc>
    <rcc rId="0" ua="false" sId="2">
      <nc r="A1" t="n">
        <v>0</v>
      </nc>
    </rcc>
    <rcc rId="0" ua="false" sId="2">
      <nc r="A1" t="n">
        <v>0</v>
      </nc>
    </rcc>
    <rcc rId="0" ua="false" sId="2">
      <nc r="A1" t="n">
        <v>0</v>
      </nc>
    </rcc>
    <rcc rId="0" ua="false" sId="2">
      <nc r="A1" t="n">
        <v>0</v>
      </nc>
    </rcc>
    <rcc rId="0" ua="false" sId="2">
      <nc r="A1" t="n">
        <v>0</v>
      </nc>
    </rcc>
    <rcc rId="0" ua="false" sId="2">
      <nc r="A1" t="e">
        <f>ROUNDUP(H7/I7,0)</f>
      </nc>
    </rcc>
    <rcc rId="0" ua="false" sId="2">
      <nc r="A1" t="e">
        <f>ROUNDUP(H8/I8,0)</f>
      </nc>
    </rcc>
    <rcc rId="0" ua="false" sId="2">
      <nc r="A1" t="e">
        <f>ROUNDUP(H9/I9,0)</f>
      </nc>
    </rcc>
    <rcc rId="0" ua="false" sId="2">
      <nc r="A1" t="n">
        <v>0</v>
      </nc>
    </rcc>
    <rcc rId="0" ua="false" sId="2">
      <nc r="A1" t="n">
        <v>0</v>
      </nc>
    </rcc>
    <rcc rId="0" ua="false" sId="2">
      <nc r="A1" t="n">
        <v>0</v>
      </nc>
    </rcc>
    <rcc rId="0" ua="false" sId="2">
      <nc r="A1" t="n">
        <v>0</v>
      </nc>
    </rcc>
    <rcc rId="0" ua="false" sId="2">
      <nc r="A1" t="n">
        <v>0</v>
      </nc>
    </rcc>
    <rcc rId="0" ua="false" sId="2">
      <nc r="A1" t="n">
        <v>0</v>
      </nc>
    </rcc>
    <rcc rId="0" ua="false" sId="2">
      <nc r="A1" t="e">
        <f>ROUNDUP(H16/I16,0)</f>
      </nc>
    </rcc>
    <rcc rId="0" ua="false" sId="2">
      <nc r="A1" t="e">
        <f>ROUNDUP(H17/I17,0)</f>
      </nc>
    </rcc>
    <rcc rId="0" ua="false" sId="2">
      <nc r="A1" t="e">
        <f>ROUNDUP(H18/I18,0)</f>
      </nc>
    </rcc>
    <rcc rId="0" ua="false" sId="2">
      <nc r="A1" t="e">
        <f>ROUNDUP(H19/I19,0)</f>
      </nc>
    </rcc>
    <rcc rId="0" ua="false" sId="2">
      <nc r="A1" t="e">
        <f>ROUNDUP(H20/I20,0)</f>
      </nc>
    </rcc>
    <rcc rId="0" ua="false" sId="2">
      <nc r="A1" t="e">
        <f>ROUNDUP(H21/I21,0)</f>
      </nc>
    </rcc>
    <rcc rId="0" ua="false" sId="2">
      <nc r="A1" t="e">
        <f>ROUNDUP(H22/I22,0)</f>
      </nc>
    </rcc>
    <rcc rId="0" ua="false" sId="2">
      <nc r="A1" t="n">
        <v>0</v>
      </nc>
    </rcc>
    <rcc rId="0" ua="false" sId="2">
      <nc r="A1" t="n">
        <v>0</v>
      </nc>
    </rcc>
    <rcc rId="0" ua="false" sId="2">
      <nc r="A1" t="e">
        <f>ROUNDUP(H25/I25,0)</f>
      </nc>
    </rcc>
    <rcc rId="0" ua="false" sId="2">
      <nc r="A1" t="e">
        <f>ROUNDUP(H26/I26,0)</f>
      </nc>
    </rcc>
    <rcc rId="0" ua="false" sId="2">
      <nc r="A1" t="e">
        <f>ROUNDUP(H27/I27,0)</f>
      </nc>
    </rcc>
    <rcc rId="0" ua="false" sId="2">
      <nc r="A1" t="e">
        <f>ROUNDUP(H28/I28,0)</f>
      </nc>
    </rcc>
    <rcc rId="0" ua="false" sId="2">
      <nc r="A1" t="n">
        <v>0</v>
      </nc>
    </rcc>
    <rcc rId="0" ua="false" sId="2">
      <nc r="A1" t="n">
        <v>0</v>
      </nc>
    </rcc>
    <rcc rId="0" ua="false" sId="2">
      <nc r="A1" t="n">
        <v>0</v>
      </nc>
    </rcc>
    <rcc rId="0" ua="false" sId="2">
      <nc r="A1" t="n">
        <v>0</v>
      </nc>
    </rcc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TOTAL</t>
          </r>
        </is>
      </nc>
    </rcc>
  </rrc>
  <rrc rId="621" ua="false" sId="2" eol="0" ref="A:A" action="deleteCol">
    <rfmt sheetId="2" sqref="A:A"/>
    <rcc rId="0" ua="false" sId="2">
      <nc r="A1" t="inlineStr">
        <is>
          <r>
            <rPr>
              <sz val="11"/>
              <rFont val="Calibri"/>
              <family val="0"/>
              <charset val="1"/>
            </rPr>
            <t xml:space="preserve">Extended Price</t>
          </r>
        </is>
      </nc>
    </rcc>
    <rcc rId="0" ua="false" sId="2">
      <nc r="A1" t="n">
        <f>K2*J2</f>
      </nc>
    </rcc>
    <rcc rId="0" ua="false" sId="2">
      <nc r="A1" t="n">
        <f>K3*J3</f>
      </nc>
    </rcc>
    <rcc rId="0" ua="false" sId="2">
      <nc r="A1" t="n">
        <f>K4*J4</f>
      </nc>
    </rcc>
    <rcc rId="0" ua="false" sId="2">
      <nc r="A1" t="n">
        <f>K5*J5</f>
      </nc>
    </rcc>
    <rcc rId="0" ua="false" sId="2">
      <nc r="A1" t="n">
        <f>K6*J6</f>
      </nc>
    </rcc>
    <rcc rId="0" ua="false" sId="2">
      <nc r="A1" t="n">
        <f>K7*J7</f>
      </nc>
    </rcc>
    <rcc rId="0" ua="false" sId="2">
      <nc r="A1" t="n">
        <f>K8*J8</f>
      </nc>
    </rcc>
    <rcc rId="0" ua="false" sId="2">
      <nc r="A1" t="n">
        <f>K9*J9</f>
      </nc>
    </rcc>
    <rcc rId="0" ua="false" sId="2">
      <nc r="A1" t="n">
        <f>K10*J10</f>
      </nc>
    </rcc>
    <rcc rId="0" ua="false" sId="2">
      <nc r="A1" t="n">
        <f>K11*J11</f>
      </nc>
    </rcc>
    <rcc rId="0" ua="false" sId="2">
      <nc r="A1" t="n">
        <f>K12*J12</f>
      </nc>
    </rcc>
    <rcc rId="0" ua="false" sId="2">
      <nc r="A1" t="n">
        <f>K13*J13</f>
      </nc>
    </rcc>
    <rcc rId="0" ua="false" sId="2">
      <nc r="A1" t="n">
        <f>K14*J14</f>
      </nc>
    </rcc>
    <rcc rId="0" ua="false" sId="2">
      <nc r="A1" t="n">
        <f>K15*J15</f>
      </nc>
    </rcc>
    <rcc rId="0" ua="false" sId="2">
      <nc r="A1" t="n">
        <f>K16*J16</f>
      </nc>
    </rcc>
    <rcc rId="0" ua="false" sId="2">
      <nc r="A1" t="n">
        <f>K17*J17</f>
      </nc>
    </rcc>
    <rcc rId="0" ua="false" sId="2">
      <nc r="A1" t="n">
        <f>K18*J18</f>
      </nc>
    </rcc>
    <rcc rId="0" ua="false" sId="2">
      <nc r="A1" t="n">
        <f>K19*J19</f>
      </nc>
    </rcc>
    <rcc rId="0" ua="false" sId="2">
      <nc r="A1" t="n">
        <f>K20*J20</f>
      </nc>
    </rcc>
    <rcc rId="0" ua="false" sId="2">
      <nc r="A1" t="n">
        <f>K21*J21</f>
      </nc>
    </rcc>
    <rcc rId="0" ua="false" sId="2">
      <nc r="A1" t="n">
        <f>K22*J22</f>
      </nc>
    </rcc>
    <rcc rId="0" ua="false" sId="2">
      <nc r="A1" t="n">
        <f>K23*J23</f>
      </nc>
    </rcc>
    <rcc rId="0" ua="false" sId="2">
      <nc r="A1" t="n">
        <f>K24*J24</f>
      </nc>
    </rcc>
    <rcc rId="0" ua="false" sId="2">
      <nc r="A1" t="n">
        <f>K25*J25</f>
      </nc>
    </rcc>
    <rcc rId="0" ua="false" sId="2">
      <nc r="A1" t="n">
        <f>K26*J26</f>
      </nc>
    </rcc>
    <rcc rId="0" ua="false" sId="2">
      <nc r="A1" t="n">
        <f>K27*J27</f>
      </nc>
    </rcc>
    <rcc rId="0" ua="false" sId="2">
      <nc r="A1" t="n">
        <f>K28*J28</f>
      </nc>
    </rcc>
    <rcc rId="0" ua="false" sId="2">
      <nc r="A1" t="n">
        <f>K29*J29</f>
      </nc>
    </rcc>
    <rcc rId="0" ua="false" sId="2">
      <nc r="A1" t="n">
        <f>K30*J30</f>
      </nc>
    </rcc>
    <rcc rId="0" ua="false" sId="2">
      <nc r="A1" t="n">
        <f>K31*J31</f>
      </nc>
    </rcc>
    <rcc rId="0" ua="false" sId="2">
      <nc r="A1" t="n">
        <f>K32*J32</f>
      </nc>
    </rcc>
    <rcc rId="0" ua="false" sId="2">
      <nc r="A1" t="n">
        <f>SUM(L2:L32)</f>
      </nc>
    </rcc>
  </rrc>
  <rrc rId="622" ua="false" sId="2" eol="0" ref="A:A" action="deleteCol">
    <rfmt sheetId="2" sqref="A:A"/>
  </rrc>
  <rrc rId="623" ua="false" sId="2" eol="0" ref="A:A" action="deleteCol">
    <rfmt sheetId="2" sqref="A:A"/>
  </rrc>
  <rrc rId="624" ua="false" sId="2" eol="0" ref="A:A" action="deleteCol">
    <rfmt sheetId="2" sqref="A:A"/>
  </rrc>
  <rrc rId="625" ua="false" sId="2" eol="0" ref="A:A" action="deleteCol">
    <rfmt sheetId="2" sqref="A:A"/>
  </rr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true"/>
  </sheetPr>
  <dimension ref="A1:L3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O23" activeCellId="0" sqref="O23"/>
    </sheetView>
  </sheetViews>
  <sheetFormatPr defaultRowHeight="15" zeroHeight="false" outlineLevelRow="0" outlineLevelCol="0"/>
  <cols>
    <col collapsed="false" customWidth="true" hidden="false" outlineLevel="0" max="1" min="1" style="0" width="8.85"/>
    <col collapsed="false" customWidth="true" hidden="false" outlineLevel="0" max="2" min="2" style="0" width="27.36"/>
    <col collapsed="false" customWidth="true" hidden="false" outlineLevel="0" max="3" min="3" style="0" width="23.6"/>
    <col collapsed="false" customWidth="true" hidden="false" outlineLevel="0" max="4" min="4" style="0" width="11.85"/>
    <col collapsed="false" customWidth="true" hidden="false" outlineLevel="0" max="5" min="5" style="0" width="14.43"/>
    <col collapsed="false" customWidth="true" hidden="false" outlineLevel="0" max="6" min="6" style="0" width="9.28"/>
    <col collapsed="false" customWidth="true" hidden="false" outlineLevel="0" max="7" min="7" style="0" width="23.57"/>
    <col collapsed="false" customWidth="true" hidden="false" outlineLevel="0" max="8" min="8" style="0" width="4.85"/>
    <col collapsed="false" customWidth="true" hidden="false" outlineLevel="0" max="11" min="9" style="0" width="8.53"/>
    <col collapsed="false" customWidth="true" hidden="false" outlineLevel="0" max="12" min="12" style="0" width="11.57"/>
    <col collapsed="false" customWidth="true" hidden="false" outlineLevel="0" max="1025" min="13" style="0" width="8.53"/>
  </cols>
  <sheetData>
    <row r="1" customFormat="false" ht="2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1" t="n">
        <v>1</v>
      </c>
      <c r="B2" s="1" t="s">
        <v>12</v>
      </c>
      <c r="C2" s="1" t="s">
        <v>13</v>
      </c>
      <c r="D2" s="1" t="s">
        <v>14</v>
      </c>
      <c r="E2" s="2"/>
      <c r="F2" s="1"/>
      <c r="G2" s="3"/>
      <c r="H2" s="1" t="n">
        <v>1</v>
      </c>
    </row>
    <row r="3" customFormat="false" ht="15" hidden="false" customHeight="false" outlineLevel="0" collapsed="false">
      <c r="A3" s="1" t="n">
        <v>2</v>
      </c>
      <c r="B3" s="1" t="s">
        <v>15</v>
      </c>
      <c r="C3" s="1" t="s">
        <v>16</v>
      </c>
      <c r="D3" s="1" t="s">
        <v>14</v>
      </c>
      <c r="E3" s="2"/>
      <c r="F3" s="1"/>
      <c r="G3" s="3"/>
      <c r="H3" s="1" t="n">
        <v>1</v>
      </c>
    </row>
    <row r="4" customFormat="false" ht="15" hidden="false" customHeight="false" outlineLevel="0" collapsed="false">
      <c r="A4" s="1" t="n">
        <v>3</v>
      </c>
      <c r="B4" s="1" t="s">
        <v>17</v>
      </c>
      <c r="C4" s="1" t="s">
        <v>18</v>
      </c>
      <c r="D4" s="1" t="s">
        <v>14</v>
      </c>
      <c r="E4" s="2"/>
      <c r="F4" s="1"/>
      <c r="G4" s="3"/>
      <c r="H4" s="1" t="n">
        <v>1</v>
      </c>
    </row>
    <row r="5" customFormat="false" ht="23.85" hidden="false" customHeight="false" outlineLevel="0" collapsed="false">
      <c r="A5" s="1" t="n">
        <v>4</v>
      </c>
      <c r="B5" s="1" t="s">
        <v>19</v>
      </c>
      <c r="C5" s="1" t="s">
        <v>20</v>
      </c>
      <c r="D5" s="1" t="s">
        <v>14</v>
      </c>
      <c r="E5" s="2"/>
      <c r="F5" s="1"/>
      <c r="G5" s="3"/>
      <c r="H5" s="1" t="n">
        <v>1</v>
      </c>
    </row>
    <row r="6" customFormat="false" ht="23.85" hidden="false" customHeight="false" outlineLevel="0" collapsed="false">
      <c r="A6" s="1" t="n">
        <v>5</v>
      </c>
      <c r="B6" s="1" t="s">
        <v>21</v>
      </c>
      <c r="C6" s="1" t="s">
        <v>22</v>
      </c>
      <c r="D6" s="1" t="s">
        <v>14</v>
      </c>
      <c r="E6" s="2"/>
      <c r="F6" s="1"/>
      <c r="G6" s="3"/>
      <c r="H6" s="1" t="n">
        <v>1</v>
      </c>
    </row>
    <row r="7" customFormat="false" ht="23.85" hidden="false" customHeight="false" outlineLevel="0" collapsed="false">
      <c r="A7" s="1" t="n">
        <v>6</v>
      </c>
      <c r="B7" s="1" t="s">
        <v>23</v>
      </c>
      <c r="C7" s="1" t="s">
        <v>24</v>
      </c>
      <c r="D7" s="1" t="s">
        <v>25</v>
      </c>
      <c r="E7" s="2" t="s">
        <v>26</v>
      </c>
      <c r="F7" s="1"/>
      <c r="G7" s="3" t="s">
        <v>27</v>
      </c>
      <c r="H7" s="1" t="n">
        <v>4</v>
      </c>
      <c r="I7" s="0" t="n">
        <v>10</v>
      </c>
      <c r="J7" s="0" t="n">
        <v>7.11</v>
      </c>
      <c r="K7" s="0" t="n">
        <f aca="false">ROUNDUP(H7/I7,0)</f>
        <v>1</v>
      </c>
      <c r="L7" s="0" t="n">
        <f aca="false">K7*J7</f>
        <v>7.11</v>
      </c>
    </row>
    <row r="8" customFormat="false" ht="24.7" hidden="false" customHeight="false" outlineLevel="0" collapsed="false">
      <c r="A8" s="1" t="n">
        <v>7</v>
      </c>
      <c r="B8" s="1" t="s">
        <v>28</v>
      </c>
      <c r="C8" s="1" t="s">
        <v>24</v>
      </c>
      <c r="D8" s="1" t="s">
        <v>25</v>
      </c>
      <c r="E8" s="2" t="s">
        <v>26</v>
      </c>
      <c r="F8" s="1"/>
      <c r="G8" s="3" t="s">
        <v>29</v>
      </c>
      <c r="H8" s="1" t="n">
        <v>4</v>
      </c>
      <c r="I8" s="0" t="n">
        <v>100</v>
      </c>
      <c r="J8" s="0" t="n">
        <v>4.27</v>
      </c>
      <c r="K8" s="0" t="n">
        <f aca="false">ROUNDUP(H8/I8,0)</f>
        <v>1</v>
      </c>
      <c r="L8" s="0" t="n">
        <f aca="false">K8*J8</f>
        <v>4.27</v>
      </c>
    </row>
    <row r="9" customFormat="false" ht="24.7" hidden="false" customHeight="false" outlineLevel="0" collapsed="false">
      <c r="A9" s="1" t="n">
        <v>8</v>
      </c>
      <c r="B9" s="1" t="s">
        <v>30</v>
      </c>
      <c r="C9" s="1" t="s">
        <v>24</v>
      </c>
      <c r="D9" s="1" t="s">
        <v>25</v>
      </c>
      <c r="E9" s="2" t="s">
        <v>26</v>
      </c>
      <c r="F9" s="1"/>
      <c r="G9" s="3" t="s">
        <v>31</v>
      </c>
      <c r="H9" s="1" t="n">
        <v>4</v>
      </c>
      <c r="I9" s="0" t="n">
        <v>100</v>
      </c>
      <c r="J9" s="0" t="n">
        <v>1.86</v>
      </c>
      <c r="K9" s="0" t="n">
        <f aca="false">ROUNDUP(H9/I9,0)</f>
        <v>1</v>
      </c>
      <c r="L9" s="0" t="n">
        <f aca="false">K9*J9</f>
        <v>1.86</v>
      </c>
    </row>
    <row r="10" customFormat="false" ht="15" hidden="false" customHeight="false" outlineLevel="0" collapsed="false">
      <c r="A10" s="1" t="n">
        <v>9</v>
      </c>
      <c r="B10" s="1" t="s">
        <v>32</v>
      </c>
      <c r="C10" s="1" t="s">
        <v>33</v>
      </c>
      <c r="D10" s="1" t="s">
        <v>34</v>
      </c>
      <c r="E10" s="2"/>
      <c r="F10" s="1"/>
      <c r="G10" s="3"/>
      <c r="H10" s="1" t="n">
        <v>1</v>
      </c>
    </row>
    <row r="11" customFormat="false" ht="15" hidden="false" customHeight="false" outlineLevel="0" collapsed="false">
      <c r="A11" s="1" t="n">
        <v>10</v>
      </c>
      <c r="B11" s="1" t="s">
        <v>35</v>
      </c>
      <c r="C11" s="1" t="s">
        <v>36</v>
      </c>
      <c r="D11" s="1" t="s">
        <v>14</v>
      </c>
      <c r="E11" s="2"/>
      <c r="F11" s="1"/>
      <c r="G11" s="3" t="s">
        <v>35</v>
      </c>
      <c r="H11" s="1" t="n">
        <v>2</v>
      </c>
    </row>
    <row r="12" customFormat="false" ht="15" hidden="false" customHeight="false" outlineLevel="0" collapsed="false">
      <c r="A12" s="1" t="n">
        <v>11</v>
      </c>
      <c r="B12" s="1" t="s">
        <v>37</v>
      </c>
      <c r="C12" s="1" t="s">
        <v>38</v>
      </c>
      <c r="D12" s="1" t="s">
        <v>34</v>
      </c>
      <c r="E12" s="2"/>
      <c r="F12" s="1"/>
      <c r="G12" s="3"/>
      <c r="H12" s="1" t="n">
        <v>2</v>
      </c>
    </row>
    <row r="13" customFormat="false" ht="15" hidden="false" customHeight="false" outlineLevel="0" collapsed="false">
      <c r="A13" s="1" t="n">
        <v>12</v>
      </c>
      <c r="B13" s="1" t="s">
        <v>39</v>
      </c>
      <c r="C13" s="1" t="s">
        <v>40</v>
      </c>
      <c r="D13" s="1" t="s">
        <v>34</v>
      </c>
      <c r="E13" s="2"/>
      <c r="F13" s="1"/>
      <c r="G13" s="3"/>
      <c r="H13" s="1" t="n">
        <v>2</v>
      </c>
    </row>
    <row r="14" customFormat="false" ht="15" hidden="false" customHeight="false" outlineLevel="0" collapsed="false">
      <c r="A14" s="1" t="n">
        <v>13</v>
      </c>
      <c r="B14" s="1" t="s">
        <v>41</v>
      </c>
      <c r="C14" s="3" t="s">
        <v>42</v>
      </c>
      <c r="D14" s="1" t="s">
        <v>34</v>
      </c>
      <c r="E14" s="2"/>
      <c r="F14" s="1"/>
      <c r="G14" s="4"/>
      <c r="H14" s="1" t="n">
        <v>2</v>
      </c>
    </row>
    <row r="15" customFormat="false" ht="15" hidden="false" customHeight="false" outlineLevel="0" collapsed="false">
      <c r="A15" s="1" t="n">
        <v>14</v>
      </c>
      <c r="B15" s="1" t="s">
        <v>43</v>
      </c>
      <c r="C15" s="3" t="s">
        <v>44</v>
      </c>
      <c r="D15" s="1" t="s">
        <v>34</v>
      </c>
      <c r="E15" s="2"/>
      <c r="F15" s="1"/>
      <c r="G15" s="4"/>
      <c r="H15" s="1" t="n">
        <v>2</v>
      </c>
    </row>
    <row r="16" customFormat="false" ht="26.25" hidden="false" customHeight="true" outlineLevel="0" collapsed="false">
      <c r="A16" s="1" t="n">
        <v>15</v>
      </c>
      <c r="B16" s="1" t="s">
        <v>45</v>
      </c>
      <c r="C16" s="1" t="s">
        <v>46</v>
      </c>
      <c r="D16" s="1" t="s">
        <v>25</v>
      </c>
      <c r="E16" s="2" t="s">
        <v>26</v>
      </c>
      <c r="F16" s="1"/>
      <c r="G16" s="3" t="s">
        <v>47</v>
      </c>
      <c r="H16" s="1" t="n">
        <v>4</v>
      </c>
      <c r="I16" s="0" t="n">
        <v>3</v>
      </c>
      <c r="J16" s="0" t="n">
        <v>5.26</v>
      </c>
      <c r="K16" s="0" t="n">
        <f aca="false">ROUNDUP(H16/I16,0)</f>
        <v>2</v>
      </c>
      <c r="L16" s="0" t="n">
        <f aca="false">K16*J16</f>
        <v>10.52</v>
      </c>
    </row>
    <row r="17" customFormat="false" ht="15.75" hidden="false" customHeight="false" outlineLevel="0" collapsed="false">
      <c r="A17" s="1" t="n">
        <v>16</v>
      </c>
      <c r="B17" s="1" t="s">
        <v>48</v>
      </c>
      <c r="C17" s="1" t="s">
        <v>49</v>
      </c>
      <c r="D17" s="1" t="s">
        <v>25</v>
      </c>
      <c r="E17" s="2" t="s">
        <v>26</v>
      </c>
      <c r="F17" s="1"/>
      <c r="G17" s="3" t="s">
        <v>50</v>
      </c>
      <c r="H17" s="1" t="n">
        <v>4</v>
      </c>
      <c r="I17" s="0" t="n">
        <v>25</v>
      </c>
      <c r="J17" s="0" t="n">
        <v>9.91</v>
      </c>
      <c r="K17" s="0" t="n">
        <f aca="false">ROUNDUP(H17/I17,0)</f>
        <v>1</v>
      </c>
      <c r="L17" s="0" t="n">
        <f aca="false">K17*J17</f>
        <v>9.91</v>
      </c>
    </row>
    <row r="18" customFormat="false" ht="15.75" hidden="false" customHeight="false" outlineLevel="0" collapsed="false">
      <c r="A18" s="1" t="n">
        <v>17</v>
      </c>
      <c r="B18" s="1" t="s">
        <v>51</v>
      </c>
      <c r="C18" s="1" t="s">
        <v>52</v>
      </c>
      <c r="D18" s="1" t="s">
        <v>25</v>
      </c>
      <c r="E18" s="2" t="s">
        <v>26</v>
      </c>
      <c r="F18" s="1"/>
      <c r="G18" s="3" t="s">
        <v>53</v>
      </c>
      <c r="H18" s="1" t="n">
        <v>4</v>
      </c>
      <c r="I18" s="0" t="n">
        <v>50</v>
      </c>
      <c r="J18" s="0" t="n">
        <v>9.94</v>
      </c>
      <c r="K18" s="0" t="n">
        <f aca="false">ROUNDUP(H18/I18,0)</f>
        <v>1</v>
      </c>
      <c r="L18" s="0" t="n">
        <f aca="false">K18*J18</f>
        <v>9.94</v>
      </c>
    </row>
    <row r="19" customFormat="false" ht="23.25" hidden="false" customHeight="true" outlineLevel="0" collapsed="false">
      <c r="A19" s="1" t="n">
        <v>18</v>
      </c>
      <c r="B19" s="1" t="s">
        <v>54</v>
      </c>
      <c r="C19" s="1" t="s">
        <v>55</v>
      </c>
      <c r="D19" s="1" t="s">
        <v>25</v>
      </c>
      <c r="E19" s="2" t="s">
        <v>26</v>
      </c>
      <c r="F19" s="1"/>
      <c r="G19" s="3" t="s">
        <v>56</v>
      </c>
      <c r="H19" s="1" t="n">
        <v>4</v>
      </c>
      <c r="I19" s="0" t="n">
        <v>100</v>
      </c>
      <c r="J19" s="0" t="n">
        <v>2.33</v>
      </c>
      <c r="K19" s="0" t="n">
        <f aca="false">ROUNDUP(H19/I19,0)</f>
        <v>1</v>
      </c>
      <c r="L19" s="0" t="n">
        <f aca="false">K19*J19</f>
        <v>2.33</v>
      </c>
    </row>
    <row r="20" customFormat="false" ht="23.25" hidden="false" customHeight="true" outlineLevel="0" collapsed="false">
      <c r="A20" s="1" t="n">
        <v>19</v>
      </c>
      <c r="B20" s="1" t="s">
        <v>57</v>
      </c>
      <c r="C20" s="1" t="s">
        <v>55</v>
      </c>
      <c r="D20" s="1" t="s">
        <v>25</v>
      </c>
      <c r="E20" s="2" t="s">
        <v>26</v>
      </c>
      <c r="F20" s="1"/>
      <c r="G20" s="3" t="s">
        <v>58</v>
      </c>
      <c r="H20" s="1" t="n">
        <v>4</v>
      </c>
      <c r="I20" s="0" t="n">
        <v>100</v>
      </c>
      <c r="J20" s="0" t="n">
        <v>2.86</v>
      </c>
      <c r="K20" s="0" t="n">
        <f aca="false">ROUNDUP(H20/I20,0)</f>
        <v>1</v>
      </c>
      <c r="L20" s="0" t="n">
        <f aca="false">K20*J20</f>
        <v>2.86</v>
      </c>
    </row>
    <row r="21" customFormat="false" ht="15.75" hidden="false" customHeight="false" outlineLevel="0" collapsed="false">
      <c r="A21" s="1" t="n">
        <v>20</v>
      </c>
      <c r="B21" s="1" t="s">
        <v>59</v>
      </c>
      <c r="C21" s="1" t="s">
        <v>60</v>
      </c>
      <c r="D21" s="1" t="s">
        <v>25</v>
      </c>
      <c r="E21" s="2" t="s">
        <v>26</v>
      </c>
      <c r="F21" s="1"/>
      <c r="G21" s="3" t="s">
        <v>61</v>
      </c>
      <c r="H21" s="1" t="n">
        <v>4</v>
      </c>
      <c r="I21" s="0" t="n">
        <v>1</v>
      </c>
      <c r="J21" s="0" t="n">
        <v>4.14</v>
      </c>
      <c r="K21" s="0" t="n">
        <f aca="false">ROUNDUP(H21/I21,0)</f>
        <v>4</v>
      </c>
      <c r="L21" s="0" t="n">
        <f aca="false">K21*J21</f>
        <v>16.56</v>
      </c>
    </row>
    <row r="22" customFormat="false" ht="16.5" hidden="false" customHeight="true" outlineLevel="0" collapsed="false">
      <c r="A22" s="1" t="n">
        <v>21</v>
      </c>
      <c r="B22" s="1" t="s">
        <v>62</v>
      </c>
      <c r="C22" s="1" t="s">
        <v>63</v>
      </c>
      <c r="D22" s="1" t="s">
        <v>25</v>
      </c>
      <c r="E22" s="2" t="s">
        <v>26</v>
      </c>
      <c r="F22" s="1"/>
      <c r="G22" s="3" t="s">
        <v>64</v>
      </c>
      <c r="H22" s="1" t="n">
        <v>4</v>
      </c>
      <c r="I22" s="0" t="n">
        <v>100</v>
      </c>
      <c r="J22" s="0" t="n">
        <v>8.71</v>
      </c>
      <c r="K22" s="0" t="n">
        <f aca="false">ROUNDUP(H22/I22,0)</f>
        <v>1</v>
      </c>
      <c r="L22" s="0" t="n">
        <f aca="false">K22*J22</f>
        <v>8.71</v>
      </c>
    </row>
    <row r="23" customFormat="false" ht="24" hidden="false" customHeight="true" outlineLevel="0" collapsed="false">
      <c r="A23" s="1" t="n">
        <v>22</v>
      </c>
      <c r="B23" s="1" t="s">
        <v>65</v>
      </c>
      <c r="C23" s="1" t="s">
        <v>66</v>
      </c>
      <c r="D23" s="1" t="s">
        <v>34</v>
      </c>
      <c r="E23" s="2"/>
      <c r="F23" s="1"/>
      <c r="G23" s="3"/>
      <c r="H23" s="1" t="n">
        <v>1</v>
      </c>
    </row>
    <row r="24" customFormat="false" ht="15" hidden="false" customHeight="false" outlineLevel="0" collapsed="false">
      <c r="A24" s="1" t="n">
        <v>23</v>
      </c>
      <c r="B24" s="1" t="s">
        <v>67</v>
      </c>
      <c r="C24" s="1" t="s">
        <v>68</v>
      </c>
      <c r="D24" s="1" t="s">
        <v>34</v>
      </c>
      <c r="E24" s="2"/>
      <c r="F24" s="1"/>
      <c r="G24" s="3"/>
      <c r="H24" s="1" t="n">
        <v>2</v>
      </c>
    </row>
    <row r="25" customFormat="false" ht="15.75" hidden="false" customHeight="false" outlineLevel="0" collapsed="false">
      <c r="A25" s="1" t="n">
        <v>24</v>
      </c>
      <c r="B25" s="1" t="s">
        <v>69</v>
      </c>
      <c r="C25" s="1" t="s">
        <v>70</v>
      </c>
      <c r="D25" s="1" t="s">
        <v>25</v>
      </c>
      <c r="E25" s="2" t="s">
        <v>26</v>
      </c>
      <c r="F25" s="1"/>
      <c r="G25" s="3" t="s">
        <v>71</v>
      </c>
      <c r="H25" s="1" t="n">
        <v>2</v>
      </c>
      <c r="I25" s="0" t="n">
        <v>5</v>
      </c>
      <c r="J25" s="0" t="n">
        <v>7.44</v>
      </c>
      <c r="K25" s="0" t="n">
        <f aca="false">ROUNDUP(H25/I25,0)</f>
        <v>1</v>
      </c>
      <c r="L25" s="0" t="n">
        <f aca="false">K25*J25</f>
        <v>7.44</v>
      </c>
    </row>
    <row r="26" customFormat="false" ht="15.75" hidden="false" customHeight="false" outlineLevel="0" collapsed="false">
      <c r="A26" s="1" t="n">
        <v>25</v>
      </c>
      <c r="B26" s="1" t="s">
        <v>72</v>
      </c>
      <c r="C26" s="1" t="s">
        <v>73</v>
      </c>
      <c r="D26" s="1" t="s">
        <v>25</v>
      </c>
      <c r="E26" s="2" t="s">
        <v>26</v>
      </c>
      <c r="F26" s="1"/>
      <c r="G26" s="3" t="s">
        <v>74</v>
      </c>
      <c r="H26" s="1" t="n">
        <v>2</v>
      </c>
      <c r="I26" s="0" t="n">
        <v>1</v>
      </c>
      <c r="J26" s="0" t="n">
        <v>16.08</v>
      </c>
      <c r="K26" s="0" t="n">
        <f aca="false">ROUNDUP(H26/I26,0)</f>
        <v>2</v>
      </c>
      <c r="L26" s="0" t="n">
        <f aca="false">K26*J26</f>
        <v>32.16</v>
      </c>
    </row>
    <row r="27" customFormat="false" ht="15.75" hidden="false" customHeight="false" outlineLevel="0" collapsed="false">
      <c r="A27" s="1" t="n">
        <v>26</v>
      </c>
      <c r="B27" s="1" t="s">
        <v>75</v>
      </c>
      <c r="C27" s="1" t="s">
        <v>73</v>
      </c>
      <c r="D27" s="1" t="s">
        <v>25</v>
      </c>
      <c r="E27" s="2" t="s">
        <v>26</v>
      </c>
      <c r="F27" s="1"/>
      <c r="G27" s="3" t="s">
        <v>76</v>
      </c>
      <c r="H27" s="1" t="n">
        <v>2</v>
      </c>
      <c r="I27" s="0" t="n">
        <v>1</v>
      </c>
      <c r="J27" s="0" t="n">
        <v>16.08</v>
      </c>
      <c r="K27" s="0" t="n">
        <f aca="false">ROUNDUP(H27/I27,0)</f>
        <v>2</v>
      </c>
      <c r="L27" s="0" t="n">
        <f aca="false">K27*J27</f>
        <v>32.16</v>
      </c>
    </row>
    <row r="28" customFormat="false" ht="15.75" hidden="false" customHeight="false" outlineLevel="0" collapsed="false">
      <c r="A28" s="1" t="n">
        <v>27</v>
      </c>
      <c r="B28" s="1" t="s">
        <v>77</v>
      </c>
      <c r="C28" s="1" t="s">
        <v>73</v>
      </c>
      <c r="D28" s="1" t="s">
        <v>25</v>
      </c>
      <c r="E28" s="2" t="s">
        <v>26</v>
      </c>
      <c r="F28" s="1"/>
      <c r="G28" s="3" t="s">
        <v>78</v>
      </c>
      <c r="H28" s="1" t="n">
        <v>2</v>
      </c>
      <c r="I28" s="0" t="n">
        <v>1</v>
      </c>
      <c r="J28" s="0" t="n">
        <v>3.22</v>
      </c>
      <c r="K28" s="0" t="n">
        <f aca="false">ROUNDUP(H28/I28,0)</f>
        <v>2</v>
      </c>
      <c r="L28" s="0" t="n">
        <f aca="false">K28*J28</f>
        <v>6.44</v>
      </c>
    </row>
    <row r="29" customFormat="false" ht="26.45" hidden="false" customHeight="true" outlineLevel="0" collapsed="false">
      <c r="A29" s="1" t="n">
        <v>28</v>
      </c>
      <c r="B29" s="1" t="s">
        <v>79</v>
      </c>
      <c r="C29" s="1" t="s">
        <v>80</v>
      </c>
      <c r="D29" s="1" t="s">
        <v>14</v>
      </c>
      <c r="E29" s="2"/>
      <c r="F29" s="1"/>
      <c r="G29" s="3"/>
      <c r="H29" s="1" t="n">
        <v>1</v>
      </c>
    </row>
    <row r="30" customFormat="false" ht="15" hidden="false" customHeight="false" outlineLevel="0" collapsed="false">
      <c r="A30" s="1" t="n">
        <v>29</v>
      </c>
      <c r="B30" s="1" t="s">
        <v>81</v>
      </c>
      <c r="C30" s="1" t="s">
        <v>82</v>
      </c>
      <c r="D30" s="1" t="s">
        <v>34</v>
      </c>
      <c r="E30" s="2"/>
      <c r="F30" s="1"/>
      <c r="G30" s="3"/>
      <c r="H30" s="1" t="n">
        <v>1</v>
      </c>
    </row>
    <row r="31" customFormat="false" ht="23.85" hidden="false" customHeight="false" outlineLevel="0" collapsed="false">
      <c r="A31" s="1" t="n">
        <v>30</v>
      </c>
      <c r="B31" s="1" t="s">
        <v>83</v>
      </c>
      <c r="C31" s="1" t="s">
        <v>84</v>
      </c>
      <c r="D31" s="1" t="s">
        <v>34</v>
      </c>
      <c r="E31" s="2"/>
      <c r="F31" s="1"/>
      <c r="G31" s="3"/>
      <c r="H31" s="1" t="n">
        <v>1</v>
      </c>
    </row>
    <row r="32" customFormat="false" ht="23.85" hidden="false" customHeight="false" outlineLevel="0" collapsed="false">
      <c r="A32" s="1" t="n">
        <v>31</v>
      </c>
      <c r="B32" s="1" t="s">
        <v>85</v>
      </c>
      <c r="C32" s="1" t="s">
        <v>86</v>
      </c>
      <c r="D32" s="1" t="s">
        <v>14</v>
      </c>
      <c r="E32" s="2"/>
      <c r="F32" s="1"/>
      <c r="G32" s="3"/>
      <c r="H32" s="1" t="n">
        <v>1</v>
      </c>
    </row>
    <row r="33" customFormat="false" ht="23.85" hidden="false" customHeight="false" outlineLevel="0" collapsed="false">
      <c r="A33" s="1" t="n">
        <v>32</v>
      </c>
      <c r="B33" s="1" t="s">
        <v>87</v>
      </c>
      <c r="C33" s="1" t="s">
        <v>88</v>
      </c>
      <c r="D33" s="1" t="s">
        <v>25</v>
      </c>
      <c r="E33" s="2" t="s">
        <v>26</v>
      </c>
      <c r="F33" s="1"/>
      <c r="G33" s="5" t="s">
        <v>89</v>
      </c>
      <c r="H33" s="1" t="n">
        <v>2</v>
      </c>
      <c r="I33" s="0" t="n">
        <v>1</v>
      </c>
      <c r="J33" s="0" t="n">
        <v>36.88</v>
      </c>
      <c r="K33" s="0" t="n">
        <v>2</v>
      </c>
      <c r="L33" s="0" t="n">
        <f aca="false">J33*K33</f>
        <v>73.76</v>
      </c>
    </row>
    <row r="34" customFormat="false" ht="13.8" hidden="false" customHeight="false" outlineLevel="0" collapsed="false">
      <c r="G34" s="4"/>
    </row>
    <row r="35" customFormat="false" ht="13.8" hidden="false" customHeight="false" outlineLevel="0" collapsed="false">
      <c r="G35" s="4"/>
      <c r="K35" s="0" t="s">
        <v>90</v>
      </c>
      <c r="L35" s="0" t="n">
        <f aca="false">SUM(L2:L33)</f>
        <v>226.03</v>
      </c>
    </row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</sheetData>
  <autoFilter ref="A1:L32">
    <filterColumn colId="3">
      <customFilters and="true">
        <customFilter operator="equal" val="PURCHASED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21" activeCellId="0" sqref="E21"/>
    </sheetView>
  </sheetViews>
  <sheetFormatPr defaultRowHeight="13.8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2020-12-22T20:02:56Z</dcterms:created>
  <dc:creator>Neil</dc:creator>
  <dc:description/>
  <dc:language>en-US</dc:language>
  <cp:lastModifiedBy/>
  <dcterms:modified xsi:type="dcterms:W3CDTF">2022-09-01T16:15:17Z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