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6060" yWindow="2860" windowWidth="25600" windowHeight="146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2" l="1"/>
  <c r="D41" i="2"/>
  <c r="K40" i="2"/>
  <c r="D40" i="2"/>
  <c r="D67" i="1"/>
  <c r="H6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3" i="1"/>
  <c r="D4" i="1"/>
  <c r="D5" i="1"/>
  <c r="D6" i="1"/>
  <c r="D7" i="1"/>
  <c r="D8" i="1"/>
  <c r="D9" i="1"/>
  <c r="D2" i="1"/>
  <c r="H107" i="1"/>
  <c r="H151" i="1"/>
  <c r="H152" i="1"/>
  <c r="H153" i="1"/>
  <c r="H154" i="1"/>
  <c r="H130" i="1"/>
  <c r="H131" i="1"/>
  <c r="H132" i="1"/>
  <c r="H133" i="1"/>
  <c r="H134" i="1"/>
  <c r="H111" i="1"/>
  <c r="H112" i="1"/>
  <c r="H113" i="1"/>
  <c r="H114" i="1"/>
  <c r="H115" i="1"/>
  <c r="H102" i="1"/>
  <c r="H103" i="1"/>
  <c r="H104" i="1"/>
  <c r="H105" i="1"/>
  <c r="H106" i="1"/>
  <c r="H125" i="1"/>
  <c r="H126" i="1"/>
  <c r="H127" i="1"/>
  <c r="H128" i="1"/>
  <c r="H129" i="1"/>
  <c r="H140" i="1"/>
  <c r="H141" i="1"/>
  <c r="H142" i="1"/>
  <c r="H143" i="1"/>
  <c r="H144" i="1"/>
  <c r="H145" i="1"/>
  <c r="H146" i="1"/>
  <c r="H147" i="1"/>
  <c r="H148" i="1"/>
  <c r="H149" i="1"/>
  <c r="H170" i="1"/>
  <c r="H171" i="1"/>
  <c r="H172" i="1"/>
  <c r="H173" i="1"/>
  <c r="H174" i="1"/>
  <c r="H160" i="1"/>
  <c r="H161" i="1"/>
  <c r="H162" i="1"/>
  <c r="H163" i="1"/>
  <c r="H164" i="1"/>
  <c r="H155" i="1"/>
  <c r="H156" i="1"/>
  <c r="H157" i="1"/>
  <c r="H158" i="1"/>
  <c r="H159" i="1"/>
  <c r="H120" i="1"/>
  <c r="H121" i="1"/>
  <c r="H122" i="1"/>
  <c r="H123" i="1"/>
  <c r="H124" i="1"/>
  <c r="H184" i="1"/>
  <c r="H185" i="1"/>
  <c r="H186" i="1"/>
  <c r="H187" i="1"/>
  <c r="H188" i="1"/>
  <c r="H179" i="1"/>
  <c r="H180" i="1"/>
  <c r="H181" i="1"/>
  <c r="H182" i="1"/>
  <c r="H183" i="1"/>
  <c r="H97" i="1"/>
  <c r="H98" i="1"/>
  <c r="H99" i="1"/>
  <c r="H100" i="1"/>
  <c r="H101" i="1"/>
  <c r="H116" i="1"/>
  <c r="H117" i="1"/>
  <c r="H118" i="1"/>
  <c r="H119" i="1"/>
  <c r="H92" i="1"/>
  <c r="H93" i="1"/>
  <c r="H94" i="1"/>
  <c r="H95" i="1"/>
  <c r="H96" i="1"/>
  <c r="H135" i="1"/>
  <c r="H136" i="1"/>
  <c r="H137" i="1"/>
  <c r="H138" i="1"/>
  <c r="H139" i="1"/>
  <c r="H108" i="1"/>
  <c r="H109" i="1"/>
  <c r="H110" i="1"/>
  <c r="H68" i="1"/>
  <c r="H69" i="1"/>
  <c r="H70" i="1"/>
  <c r="H71" i="1"/>
  <c r="H77" i="1"/>
  <c r="H78" i="1"/>
  <c r="H79" i="1"/>
  <c r="H80" i="1"/>
  <c r="H81" i="1"/>
  <c r="H27" i="1"/>
  <c r="H28" i="1"/>
  <c r="H29" i="1"/>
  <c r="H30" i="1"/>
  <c r="H31" i="1"/>
  <c r="H47" i="1"/>
  <c r="H48" i="1"/>
  <c r="H49" i="1"/>
  <c r="H50" i="1"/>
  <c r="H51" i="1"/>
  <c r="H57" i="1"/>
  <c r="H58" i="1"/>
  <c r="H59" i="1"/>
  <c r="H60" i="1"/>
  <c r="H61" i="1"/>
  <c r="H72" i="1"/>
  <c r="H73" i="1"/>
  <c r="H74" i="1"/>
  <c r="H75" i="1"/>
  <c r="H76" i="1"/>
  <c r="H17" i="1"/>
  <c r="H18" i="1"/>
  <c r="H19" i="1"/>
  <c r="H20" i="1"/>
  <c r="H21" i="1"/>
  <c r="H52" i="1"/>
  <c r="H53" i="1"/>
  <c r="H54" i="1"/>
  <c r="H55" i="1"/>
  <c r="H56" i="1"/>
  <c r="H22" i="1"/>
  <c r="H23" i="1"/>
  <c r="H24" i="1"/>
  <c r="H25" i="1"/>
  <c r="H26" i="1"/>
  <c r="H2" i="1"/>
  <c r="H3" i="1"/>
  <c r="H4" i="1"/>
  <c r="H5" i="1"/>
  <c r="H6" i="1"/>
  <c r="H165" i="1"/>
  <c r="H166" i="1"/>
  <c r="H167" i="1"/>
  <c r="H168" i="1"/>
  <c r="H169" i="1"/>
  <c r="H32" i="1"/>
  <c r="H33" i="1"/>
  <c r="H34" i="1"/>
  <c r="H35" i="1"/>
  <c r="H36" i="1"/>
  <c r="H189" i="1"/>
  <c r="H190" i="1"/>
  <c r="H191" i="1"/>
  <c r="H192" i="1"/>
  <c r="H62" i="1"/>
  <c r="H63" i="1"/>
  <c r="H64" i="1"/>
  <c r="H65" i="1"/>
  <c r="H66" i="1"/>
  <c r="H7" i="1"/>
  <c r="H8" i="1"/>
  <c r="H9" i="1"/>
  <c r="H10" i="1"/>
  <c r="H11" i="1"/>
  <c r="H82" i="1"/>
  <c r="H83" i="1"/>
  <c r="H84" i="1"/>
  <c r="H85" i="1"/>
  <c r="H86" i="1"/>
  <c r="H12" i="1"/>
  <c r="H13" i="1"/>
  <c r="H14" i="1"/>
  <c r="H15" i="1"/>
  <c r="H16" i="1"/>
  <c r="H193" i="1"/>
  <c r="H194" i="1"/>
  <c r="H195" i="1"/>
  <c r="H196" i="1"/>
  <c r="H197" i="1"/>
  <c r="H37" i="1"/>
  <c r="H38" i="1"/>
  <c r="H39" i="1"/>
  <c r="H40" i="1"/>
  <c r="H41" i="1"/>
  <c r="H42" i="1"/>
  <c r="H43" i="1"/>
  <c r="H44" i="1"/>
  <c r="H45" i="1"/>
  <c r="H46" i="1"/>
  <c r="H175" i="1"/>
  <c r="H88" i="1"/>
  <c r="H89" i="1"/>
  <c r="H90" i="1"/>
  <c r="H91" i="1"/>
  <c r="H176" i="1"/>
  <c r="H177" i="1"/>
  <c r="H178" i="1"/>
  <c r="H150" i="1"/>
  <c r="H87" i="1"/>
</calcChain>
</file>

<file path=xl/sharedStrings.xml><?xml version="1.0" encoding="utf-8"?>
<sst xmlns="http://schemas.openxmlformats.org/spreadsheetml/2006/main" count="1508" uniqueCount="292">
  <si>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</si>
  <si>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</si>
  <si>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</si>
  <si>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</si>
  <si>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</si>
  <si>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</si>
  <si>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</si>
  <si>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</si>
  <si>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</si>
  <si>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</si>
  <si>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</si>
  <si>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</si>
  <si>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</si>
  <si>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</si>
  <si>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</si>
  <si>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</si>
  <si>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</si>
  <si>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</si>
  <si>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</si>
  <si>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</si>
  <si>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</si>
  <si>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</si>
  <si>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</si>
  <si>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</si>
  <si>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</si>
  <si>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</si>
  <si>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</si>
  <si>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</si>
  <si>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</si>
  <si>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</si>
  <si>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</si>
  <si>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</si>
  <si>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</si>
  <si>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</si>
  <si>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</si>
  <si>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</si>
  <si>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</si>
  <si>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</si>
  <si>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</si>
  <si>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</si>
  <si>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</si>
  <si>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</si>
  <si>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</si>
  <si>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</si>
  <si>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</si>
  <si>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</si>
  <si>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</si>
  <si>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</si>
  <si>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</si>
  <si>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</si>
  <si>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</si>
  <si>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</si>
  <si>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</si>
  <si>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</si>
  <si>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</si>
  <si>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</si>
  <si>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</si>
  <si>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</si>
  <si>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</si>
  <si>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</si>
  <si>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</si>
  <si>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</si>
  <si>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</si>
  <si>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</si>
  <si>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</si>
  <si>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</si>
  <si>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</si>
  <si>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</si>
  <si>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</si>
  <si>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</si>
  <si>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</si>
  <si>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</si>
  <si>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</si>
  <si>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</si>
  <si>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</si>
  <si>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</si>
  <si>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</si>
  <si>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</si>
  <si>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</si>
  <si>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</si>
  <si>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</si>
  <si>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</si>
  <si>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</si>
  <si>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</si>
  <si>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</si>
  <si>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</si>
  <si>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</si>
  <si>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</si>
  <si>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</si>
  <si>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</si>
  <si>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</si>
  <si>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</si>
  <si>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</si>
  <si>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</si>
  <si>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</si>
  <si>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</si>
  <si>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</si>
  <si>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</si>
  <si>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</si>
  <si>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</si>
  <si>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</si>
  <si>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</si>
  <si>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</si>
  <si>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</si>
  <si>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</si>
  <si>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</si>
  <si>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</si>
  <si>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</si>
  <si>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</si>
  <si>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</si>
  <si>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</si>
  <si>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</si>
  <si>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</si>
  <si>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</si>
  <si>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</si>
  <si>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</si>
  <si>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</si>
  <si>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</si>
  <si>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</si>
  <si>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</si>
  <si>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</si>
  <si>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</si>
  <si>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</si>
  <si>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</si>
  <si>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</si>
  <si>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</si>
  <si>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</si>
  <si>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</si>
  <si>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</si>
  <si>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</si>
  <si>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</si>
  <si>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</si>
  <si>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</si>
  <si>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</si>
  <si>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</si>
  <si>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</si>
  <si>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</si>
  <si>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</si>
  <si>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</si>
  <si>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</si>
  <si>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</si>
  <si>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</si>
  <si>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</si>
  <si>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</si>
  <si>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</si>
  <si>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</si>
  <si>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</si>
  <si>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</si>
  <si>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</si>
  <si>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</si>
  <si>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</si>
  <si>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</si>
  <si>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</si>
  <si>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</si>
  <si>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</si>
  <si>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</si>
  <si>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</si>
  <si>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</si>
  <si>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</si>
  <si>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</si>
  <si>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</si>
  <si>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</si>
  <si>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</si>
  <si>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</si>
  <si>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</si>
  <si>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</si>
  <si>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</si>
  <si>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</si>
  <si>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</si>
  <si>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</si>
  <si>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</si>
  <si>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</si>
  <si>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</si>
  <si>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</si>
  <si>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</si>
  <si>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</si>
  <si>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</si>
  <si>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</si>
  <si>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</si>
  <si>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</si>
  <si>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</si>
  <si>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</si>
  <si>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</si>
  <si>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</si>
  <si>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</si>
  <si>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</si>
  <si>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</si>
  <si>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</si>
  <si>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</si>
  <si>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</si>
  <si>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</si>
  <si>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</si>
  <si>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</si>
  <si>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</si>
  <si>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</si>
  <si>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</si>
  <si>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</si>
  <si>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</si>
  <si>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</si>
  <si>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</si>
  <si>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</si>
  <si>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</si>
  <si>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</si>
  <si>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</si>
  <si>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</si>
  <si>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</si>
  <si>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</si>
  <si>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</si>
  <si>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</si>
  <si>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</si>
  <si>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</si>
  <si>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</si>
  <si>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</si>
  <si>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</si>
  <si>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</si>
  <si>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</si>
  <si>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</si>
  <si>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</si>
  <si>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</si>
  <si>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</si>
  <si>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</si>
  <si>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</si>
  <si>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</si>
  <si>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</si>
  <si>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</si>
  <si>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</si>
  <si>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</si>
  <si>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</si>
  <si>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</si>
  <si>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</si>
  <si>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</si>
  <si>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</si>
  <si>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</si>
  <si>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</si>
  <si>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</si>
  <si>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</si>
  <si>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</si>
  <si>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</si>
  <si>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</si>
  <si>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</si>
  <si>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</si>
  <si>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</si>
  <si>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</si>
  <si>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</si>
  <si>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</si>
  <si>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</si>
  <si>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</si>
  <si>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</si>
  <si>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</si>
  <si>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</si>
  <si>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</si>
  <si>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</si>
  <si>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</si>
  <si>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</si>
  <si>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</si>
  <si>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</si>
  <si>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</si>
  <si>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</si>
  <si>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</si>
  <si>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</si>
  <si>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</si>
  <si>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</si>
  <si>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</si>
  <si>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</si>
  <si>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</si>
  <si>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</si>
  <si>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</si>
  <si>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</si>
  <si>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</si>
  <si>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</si>
  <si>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</si>
  <si>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</si>
  <si>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</si>
  <si>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</si>
  <si>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</si>
  <si>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</si>
  <si>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</si>
  <si>
    <t>Normrich</t>
  </si>
  <si>
    <t>Normshann</t>
  </si>
  <si>
    <t>Normeven</t>
  </si>
  <si>
    <t>Path_1.1</t>
  </si>
  <si>
    <t>Path_1.0</t>
  </si>
  <si>
    <t>Pattern_1.0</t>
  </si>
  <si>
    <t>Pattern_1.1</t>
  </si>
  <si>
    <t>Pattern_1.2</t>
  </si>
  <si>
    <t>Evnev_1.0</t>
  </si>
  <si>
    <t>Evnev_1.1</t>
  </si>
  <si>
    <t>Avgrich</t>
  </si>
  <si>
    <t>Avgshann</t>
  </si>
  <si>
    <t>Avgeven</t>
  </si>
  <si>
    <t>Scaledrich</t>
  </si>
  <si>
    <t>Avgscaledrich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</si>
</sst>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7"/>
  <sheetViews>
    <sheetView tabSelected="1" workbookViewId="0">
      <pane ySplit="1" topLeftCell="A2" activePane="bottomLeft" state="frozen"/>
      <selection activeCell="J1" sqref="J1"/>
      <selection pane="bottomLeft" activeCell="G11" sqref="G11"/>
    </sheetView>
  </sheetViews>
  <sheetFormatPr baseColWidth="10" defaultColWidth="18.5" defaultRowHeight="15" x14ac:dyDescent="0"/>
  <cols>
    <col min="1" max="1" width="10.1640625" customWidth="1"/>
    <col min="2" max="2" width="9" bestFit="1" customWidth="1"/>
    <col min="3" max="4" width="12.1640625" bestFit="1" customWidth="1"/>
    <col min="5" max="5" width="12.5" customWidth="1"/>
    <col min="6" max="8" width="18.5" style="7"/>
    <col min="24" max="24" width="9.1640625" customWidth="1"/>
    <col min="25" max="25" width="9.33203125" customWidth="1"/>
    <col min="26" max="26" width="11.6640625" customWidth="1"/>
    <col min="28" max="29" width="12.33203125" customWidth="1"/>
    <col min="30" max="30" width="11.83203125" customWidth="1"/>
    <col min="37" max="37" width="10.83203125" customWidth="1"/>
    <col min="38" max="38" width="11.5" customWidth="1"/>
  </cols>
  <sheetData>
    <row r="1" spans="1:44">
      <c r="A1" t="s">
        <v>0</v>
      </c>
      <c r="B1" t="s">
        <v>277</v>
      </c>
      <c r="C1" t="s">
        <v>278</v>
      </c>
      <c r="D1" t="s">
        <v>279</v>
      </c>
      <c r="E1" t="s">
        <v>290</v>
      </c>
      <c r="F1" s="7" t="s">
        <v>274</v>
      </c>
      <c r="G1" t="s">
        <v>276</v>
      </c>
      <c r="H1" t="s">
        <v>275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281</v>
      </c>
      <c r="Y1" t="s">
        <v>280</v>
      </c>
      <c r="Z1" t="s">
        <v>16</v>
      </c>
      <c r="AA1" t="s">
        <v>17</v>
      </c>
      <c r="AB1" t="s">
        <v>282</v>
      </c>
      <c r="AC1" t="s">
        <v>283</v>
      </c>
      <c r="AD1" t="s">
        <v>284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285</v>
      </c>
      <c r="AL1" t="s">
        <v>286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</row>
    <row r="2" spans="1:44">
      <c r="A2" s="4" t="s">
        <v>209</v>
      </c>
      <c r="B2" s="8">
        <v>4837</v>
      </c>
      <c r="C2">
        <v>6.5411821929991101</v>
      </c>
      <c r="D2" s="4">
        <f>C2/LN(B2)</f>
        <v>0.7709976030259752</v>
      </c>
      <c r="E2">
        <v>0.54476451613184529</v>
      </c>
      <c r="F2" s="7">
        <v>4837</v>
      </c>
      <c r="G2">
        <v>6.5411821929991092</v>
      </c>
      <c r="H2">
        <f t="shared" ref="H2:H33" si="0">G2/LN(F2)</f>
        <v>0.77099760302597509</v>
      </c>
      <c r="I2" s="6">
        <v>41834</v>
      </c>
      <c r="J2" s="5">
        <v>10</v>
      </c>
      <c r="K2" s="5" t="s">
        <v>31</v>
      </c>
      <c r="L2" s="5" t="s">
        <v>210</v>
      </c>
      <c r="M2" s="5">
        <v>1</v>
      </c>
      <c r="N2" s="5">
        <v>11</v>
      </c>
      <c r="O2" s="5">
        <v>3</v>
      </c>
      <c r="P2" s="5">
        <v>2</v>
      </c>
      <c r="Q2" s="5">
        <v>2</v>
      </c>
      <c r="R2" s="5">
        <v>38.9</v>
      </c>
      <c r="S2" s="5" t="s">
        <v>34</v>
      </c>
      <c r="T2" s="5" t="s">
        <v>34</v>
      </c>
      <c r="U2" s="5">
        <v>1</v>
      </c>
      <c r="V2" s="5">
        <v>1</v>
      </c>
      <c r="W2" s="5">
        <v>3</v>
      </c>
      <c r="X2" s="5">
        <v>0</v>
      </c>
      <c r="Y2" s="5">
        <v>1</v>
      </c>
      <c r="Z2" s="5">
        <v>1</v>
      </c>
      <c r="AA2" s="5">
        <v>1</v>
      </c>
      <c r="AB2" s="5">
        <v>0</v>
      </c>
      <c r="AC2" s="5">
        <v>0</v>
      </c>
      <c r="AD2" s="5">
        <v>1</v>
      </c>
      <c r="AE2" s="5">
        <v>2</v>
      </c>
      <c r="AF2" s="5">
        <v>2</v>
      </c>
      <c r="AG2" s="5">
        <v>1</v>
      </c>
      <c r="AH2" s="5">
        <v>73</v>
      </c>
      <c r="AI2" s="5">
        <v>62.6</v>
      </c>
      <c r="AJ2" s="5">
        <v>3</v>
      </c>
      <c r="AK2" s="5">
        <v>0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2</v>
      </c>
      <c r="AR2" s="5">
        <v>146</v>
      </c>
    </row>
    <row r="3" spans="1:44">
      <c r="A3" s="4" t="s">
        <v>211</v>
      </c>
      <c r="B3" s="8">
        <v>6006</v>
      </c>
      <c r="C3">
        <v>6.7614916820429709</v>
      </c>
      <c r="D3" s="4">
        <f t="shared" ref="D3:D66" si="1">C3/LN(B3)</f>
        <v>0.77713701614534403</v>
      </c>
      <c r="E3">
        <v>1.5100236587739477</v>
      </c>
      <c r="F3" s="7">
        <v>6006</v>
      </c>
      <c r="G3">
        <v>6.7614916820429718</v>
      </c>
      <c r="H3">
        <f t="shared" si="0"/>
        <v>0.77713701614534414</v>
      </c>
      <c r="I3" s="6">
        <v>41835</v>
      </c>
      <c r="J3" s="5">
        <v>10</v>
      </c>
      <c r="K3" s="5" t="s">
        <v>36</v>
      </c>
      <c r="L3" s="5" t="s">
        <v>210</v>
      </c>
      <c r="M3" s="5">
        <v>1</v>
      </c>
      <c r="N3" s="5">
        <v>12</v>
      </c>
      <c r="O3" s="5">
        <v>3</v>
      </c>
      <c r="P3" s="5">
        <v>2</v>
      </c>
      <c r="Q3" s="5">
        <v>2</v>
      </c>
      <c r="R3" s="5">
        <v>38.4</v>
      </c>
      <c r="S3" s="5" t="s">
        <v>34</v>
      </c>
      <c r="T3" s="5" t="s">
        <v>34</v>
      </c>
      <c r="U3" s="5">
        <v>2</v>
      </c>
      <c r="V3" s="5">
        <v>1</v>
      </c>
      <c r="W3" s="5">
        <v>3</v>
      </c>
      <c r="X3" s="5">
        <v>0</v>
      </c>
      <c r="Y3" s="5">
        <v>1</v>
      </c>
      <c r="Z3" s="5">
        <v>1</v>
      </c>
      <c r="AA3" s="5">
        <v>1</v>
      </c>
      <c r="AB3" s="5">
        <v>0</v>
      </c>
      <c r="AC3" s="5">
        <v>0</v>
      </c>
      <c r="AD3" s="5">
        <v>1</v>
      </c>
      <c r="AE3" s="5">
        <v>2</v>
      </c>
      <c r="AF3" s="5">
        <v>2</v>
      </c>
      <c r="AG3" s="5">
        <v>1</v>
      </c>
      <c r="AH3" s="5">
        <v>51</v>
      </c>
      <c r="AI3" s="5">
        <v>62.6</v>
      </c>
      <c r="AJ3" s="5">
        <v>3</v>
      </c>
      <c r="AK3" s="5">
        <v>0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2</v>
      </c>
      <c r="AR3" s="5">
        <v>147</v>
      </c>
    </row>
    <row r="4" spans="1:44">
      <c r="A4" s="4" t="s">
        <v>212</v>
      </c>
      <c r="B4" s="8">
        <v>5149</v>
      </c>
      <c r="C4">
        <v>6.6782263321786584</v>
      </c>
      <c r="D4" s="4">
        <f t="shared" si="1"/>
        <v>0.78139368953224697</v>
      </c>
      <c r="E4">
        <v>0.80238714445035331</v>
      </c>
      <c r="F4" s="7">
        <v>5149</v>
      </c>
      <c r="G4">
        <v>6.6782263321786584</v>
      </c>
      <c r="H4">
        <f t="shared" si="0"/>
        <v>0.78139368953224697</v>
      </c>
      <c r="I4" s="6">
        <v>41836</v>
      </c>
      <c r="J4" s="5">
        <v>10</v>
      </c>
      <c r="K4" s="5" t="s">
        <v>38</v>
      </c>
      <c r="L4" s="5" t="s">
        <v>210</v>
      </c>
      <c r="M4" s="5">
        <v>1</v>
      </c>
      <c r="N4" s="5">
        <v>13</v>
      </c>
      <c r="O4" s="5">
        <v>3</v>
      </c>
      <c r="P4" s="5">
        <v>2</v>
      </c>
      <c r="Q4" s="5">
        <v>2</v>
      </c>
      <c r="R4" s="5">
        <v>38.6</v>
      </c>
      <c r="S4" s="5" t="s">
        <v>34</v>
      </c>
      <c r="T4" s="5" t="s">
        <v>34</v>
      </c>
      <c r="U4" s="5">
        <v>3</v>
      </c>
      <c r="V4" s="5">
        <v>1</v>
      </c>
      <c r="W4" s="5">
        <v>3</v>
      </c>
      <c r="X4" s="5">
        <v>0</v>
      </c>
      <c r="Y4" s="5">
        <v>1</v>
      </c>
      <c r="Z4" s="5">
        <v>1</v>
      </c>
      <c r="AA4" s="5">
        <v>1</v>
      </c>
      <c r="AB4" s="5">
        <v>0</v>
      </c>
      <c r="AC4" s="5">
        <v>0</v>
      </c>
      <c r="AD4" s="5">
        <v>1</v>
      </c>
      <c r="AE4" s="5">
        <v>2</v>
      </c>
      <c r="AF4" s="5">
        <v>2</v>
      </c>
      <c r="AG4" s="5">
        <v>1</v>
      </c>
      <c r="AH4" s="5">
        <v>61</v>
      </c>
      <c r="AI4" s="5">
        <v>62.6</v>
      </c>
      <c r="AJ4" s="5">
        <v>3</v>
      </c>
      <c r="AK4" s="5">
        <v>0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2</v>
      </c>
      <c r="AR4" s="5">
        <v>148</v>
      </c>
    </row>
    <row r="5" spans="1:44">
      <c r="A5" s="4" t="s">
        <v>213</v>
      </c>
      <c r="B5" s="8">
        <v>4590</v>
      </c>
      <c r="C5">
        <v>6.6204736108899045</v>
      </c>
      <c r="D5" s="4">
        <f t="shared" si="1"/>
        <v>0.78519449346812431</v>
      </c>
      <c r="E5">
        <v>0.34081326871302636</v>
      </c>
      <c r="F5" s="7">
        <v>4590</v>
      </c>
      <c r="G5">
        <v>6.6204736108899036</v>
      </c>
      <c r="H5">
        <f t="shared" si="0"/>
        <v>0.7851944934681242</v>
      </c>
      <c r="I5" s="6">
        <v>41837</v>
      </c>
      <c r="J5" s="5">
        <v>10</v>
      </c>
      <c r="K5" s="5" t="s">
        <v>41</v>
      </c>
      <c r="L5" s="5" t="s">
        <v>210</v>
      </c>
      <c r="M5" s="5">
        <v>1</v>
      </c>
      <c r="N5" s="5">
        <v>14</v>
      </c>
      <c r="O5" s="5">
        <v>3</v>
      </c>
      <c r="P5" s="5">
        <v>2</v>
      </c>
      <c r="Q5" s="5">
        <v>2</v>
      </c>
      <c r="R5" s="5">
        <v>38.5</v>
      </c>
      <c r="S5" s="5" t="s">
        <v>34</v>
      </c>
      <c r="T5" s="5" t="s">
        <v>34</v>
      </c>
      <c r="U5" s="5">
        <v>4</v>
      </c>
      <c r="V5" s="5">
        <v>1</v>
      </c>
      <c r="W5" s="5">
        <v>1</v>
      </c>
      <c r="X5" s="5">
        <v>1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1</v>
      </c>
      <c r="AE5" s="5">
        <v>2</v>
      </c>
      <c r="AF5" s="5">
        <v>2</v>
      </c>
      <c r="AG5" s="5">
        <v>1</v>
      </c>
      <c r="AH5" s="5">
        <v>63</v>
      </c>
      <c r="AI5" s="5">
        <v>62.6</v>
      </c>
      <c r="AJ5" s="5">
        <v>3</v>
      </c>
      <c r="AK5" s="5">
        <v>0</v>
      </c>
      <c r="AL5" s="5">
        <v>1</v>
      </c>
      <c r="AM5" s="5">
        <v>1</v>
      </c>
      <c r="AN5" s="5">
        <v>1</v>
      </c>
      <c r="AO5" s="5">
        <v>2</v>
      </c>
      <c r="AP5" s="5">
        <v>4</v>
      </c>
      <c r="AQ5" s="5">
        <v>2</v>
      </c>
      <c r="AR5" s="5">
        <v>149</v>
      </c>
    </row>
    <row r="6" spans="1:44">
      <c r="A6" s="4" t="s">
        <v>214</v>
      </c>
      <c r="B6" s="8">
        <v>4420</v>
      </c>
      <c r="C6">
        <v>6.538730069725589</v>
      </c>
      <c r="D6" s="4">
        <f t="shared" si="1"/>
        <v>0.77898640489836501</v>
      </c>
      <c r="E6">
        <v>0.20044196482153154</v>
      </c>
      <c r="F6" s="7">
        <v>4420</v>
      </c>
      <c r="G6">
        <v>6.538730069725589</v>
      </c>
      <c r="H6">
        <f t="shared" si="0"/>
        <v>0.77898640489836501</v>
      </c>
      <c r="I6" s="6">
        <v>41838</v>
      </c>
      <c r="J6" s="5">
        <v>10</v>
      </c>
      <c r="K6" s="5" t="s">
        <v>43</v>
      </c>
      <c r="L6" s="5" t="s">
        <v>210</v>
      </c>
      <c r="M6" s="5">
        <v>1</v>
      </c>
      <c r="N6" s="5">
        <v>15</v>
      </c>
      <c r="O6" s="5">
        <v>3</v>
      </c>
      <c r="P6" s="5">
        <v>2</v>
      </c>
      <c r="Q6" s="5">
        <v>2</v>
      </c>
      <c r="R6" s="5">
        <v>38.299999999999997</v>
      </c>
      <c r="S6" s="5" t="s">
        <v>34</v>
      </c>
      <c r="T6" s="5" t="s">
        <v>34</v>
      </c>
      <c r="U6" s="5">
        <v>5</v>
      </c>
      <c r="V6" s="5">
        <v>1</v>
      </c>
      <c r="W6" s="5">
        <v>1</v>
      </c>
      <c r="X6" s="5">
        <v>1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1</v>
      </c>
      <c r="AE6" s="5">
        <v>2</v>
      </c>
      <c r="AF6" s="5">
        <v>2</v>
      </c>
      <c r="AG6" s="5">
        <v>1</v>
      </c>
      <c r="AH6" s="5">
        <v>65</v>
      </c>
      <c r="AI6" s="5">
        <v>62.6</v>
      </c>
      <c r="AJ6" s="5">
        <v>3</v>
      </c>
      <c r="AK6" s="5">
        <v>0</v>
      </c>
      <c r="AL6" s="5">
        <v>1</v>
      </c>
      <c r="AM6" s="5">
        <v>1</v>
      </c>
      <c r="AN6" s="5">
        <v>1</v>
      </c>
      <c r="AO6" s="5">
        <v>2</v>
      </c>
      <c r="AP6" s="5">
        <v>4</v>
      </c>
      <c r="AQ6" s="5">
        <v>2</v>
      </c>
      <c r="AR6" s="5">
        <v>150</v>
      </c>
    </row>
    <row r="7" spans="1:44">
      <c r="A7" s="1" t="s">
        <v>238</v>
      </c>
      <c r="B7">
        <v>4019</v>
      </c>
      <c r="C7">
        <v>5.8924213824880178</v>
      </c>
      <c r="D7" s="4">
        <f t="shared" si="1"/>
        <v>0.7100339353669114</v>
      </c>
      <c r="E7">
        <v>-0.13066916965193559</v>
      </c>
      <c r="F7" s="7">
        <v>4019</v>
      </c>
      <c r="G7">
        <v>5.8924213824880178</v>
      </c>
      <c r="H7">
        <f t="shared" si="0"/>
        <v>0.7100339353669114</v>
      </c>
      <c r="I7" s="3">
        <v>41834</v>
      </c>
      <c r="J7" s="2">
        <v>14</v>
      </c>
      <c r="K7" s="2" t="s">
        <v>31</v>
      </c>
      <c r="L7" s="2" t="s">
        <v>239</v>
      </c>
      <c r="M7" s="2">
        <v>2</v>
      </c>
      <c r="N7" s="2">
        <v>11</v>
      </c>
      <c r="O7" s="2">
        <v>3</v>
      </c>
      <c r="P7" s="2">
        <v>2</v>
      </c>
      <c r="Q7" s="2">
        <v>4</v>
      </c>
      <c r="R7" s="2">
        <v>38.9</v>
      </c>
      <c r="S7" s="2" t="s">
        <v>39</v>
      </c>
      <c r="T7" s="2" t="s">
        <v>39</v>
      </c>
      <c r="U7" s="2">
        <v>1</v>
      </c>
      <c r="V7" s="2">
        <v>1</v>
      </c>
      <c r="W7" s="2">
        <v>0</v>
      </c>
      <c r="X7" s="2">
        <v>1</v>
      </c>
      <c r="Y7" s="5">
        <v>0</v>
      </c>
      <c r="Z7" s="2">
        <v>0</v>
      </c>
      <c r="AA7" s="2">
        <v>0</v>
      </c>
      <c r="AB7" s="2">
        <v>1</v>
      </c>
      <c r="AC7" s="5">
        <v>0</v>
      </c>
      <c r="AD7" s="2">
        <v>0</v>
      </c>
      <c r="AE7" s="2">
        <v>0</v>
      </c>
      <c r="AF7" s="2">
        <v>2</v>
      </c>
      <c r="AG7" s="2">
        <v>1</v>
      </c>
      <c r="AH7" s="2">
        <v>105</v>
      </c>
      <c r="AI7" s="2">
        <v>109.4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2</v>
      </c>
      <c r="AP7" s="2">
        <v>4</v>
      </c>
      <c r="AQ7" s="2">
        <v>0</v>
      </c>
      <c r="AR7" s="2">
        <v>171</v>
      </c>
    </row>
    <row r="8" spans="1:44">
      <c r="A8" s="1" t="s">
        <v>240</v>
      </c>
      <c r="B8">
        <v>3367</v>
      </c>
      <c r="C8">
        <v>5.1133713232577689</v>
      </c>
      <c r="D8" s="4">
        <f t="shared" si="1"/>
        <v>0.62958771945586589</v>
      </c>
      <c r="E8">
        <v>-0.66903440575343331</v>
      </c>
      <c r="F8" s="7">
        <v>3367</v>
      </c>
      <c r="G8">
        <v>5.1133713232577689</v>
      </c>
      <c r="H8">
        <f t="shared" si="0"/>
        <v>0.62958771945586589</v>
      </c>
      <c r="I8" s="3">
        <v>41835</v>
      </c>
      <c r="J8" s="2">
        <v>14</v>
      </c>
      <c r="K8" s="2" t="s">
        <v>36</v>
      </c>
      <c r="L8" s="2" t="s">
        <v>239</v>
      </c>
      <c r="M8" s="2">
        <v>2</v>
      </c>
      <c r="N8" s="2">
        <v>12</v>
      </c>
      <c r="O8" s="2">
        <v>3</v>
      </c>
      <c r="P8" s="2">
        <v>2</v>
      </c>
      <c r="Q8" s="2">
        <v>4</v>
      </c>
      <c r="R8" s="2">
        <v>38.9</v>
      </c>
      <c r="S8" s="2" t="s">
        <v>39</v>
      </c>
      <c r="T8" s="2" t="s">
        <v>39</v>
      </c>
      <c r="U8" s="2">
        <v>2</v>
      </c>
      <c r="V8" s="2">
        <v>1</v>
      </c>
      <c r="W8" s="2">
        <v>0</v>
      </c>
      <c r="X8" s="2">
        <v>1</v>
      </c>
      <c r="Y8" s="5">
        <v>0</v>
      </c>
      <c r="Z8" s="2">
        <v>0</v>
      </c>
      <c r="AA8" s="2">
        <v>0</v>
      </c>
      <c r="AB8" s="2">
        <v>1</v>
      </c>
      <c r="AC8" s="5">
        <v>0</v>
      </c>
      <c r="AD8" s="2">
        <v>0</v>
      </c>
      <c r="AE8" s="2">
        <v>0</v>
      </c>
      <c r="AF8" s="2">
        <v>2</v>
      </c>
      <c r="AG8" s="2">
        <v>1</v>
      </c>
      <c r="AH8" s="2">
        <v>114</v>
      </c>
      <c r="AI8" s="2">
        <v>109.4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2</v>
      </c>
      <c r="AP8" s="2">
        <v>4</v>
      </c>
      <c r="AQ8" s="2">
        <v>0</v>
      </c>
      <c r="AR8" s="2">
        <v>172</v>
      </c>
    </row>
    <row r="9" spans="1:44">
      <c r="A9" s="1" t="s">
        <v>241</v>
      </c>
      <c r="B9">
        <v>4065</v>
      </c>
      <c r="C9">
        <v>5.8863578532129281</v>
      </c>
      <c r="D9" s="4">
        <f t="shared" si="1"/>
        <v>0.70833190487972497</v>
      </c>
      <c r="E9">
        <v>-9.2686346246001708E-2</v>
      </c>
      <c r="F9" s="7">
        <v>4065</v>
      </c>
      <c r="G9">
        <v>5.886357853212929</v>
      </c>
      <c r="H9">
        <f t="shared" si="0"/>
        <v>0.70833190487972508</v>
      </c>
      <c r="I9" s="3">
        <v>41836</v>
      </c>
      <c r="J9" s="2">
        <v>14</v>
      </c>
      <c r="K9" s="2" t="s">
        <v>38</v>
      </c>
      <c r="L9" s="2" t="s">
        <v>239</v>
      </c>
      <c r="M9" s="2">
        <v>2</v>
      </c>
      <c r="N9" s="2">
        <v>13</v>
      </c>
      <c r="O9" s="2">
        <v>3</v>
      </c>
      <c r="P9" s="2">
        <v>2</v>
      </c>
      <c r="Q9" s="2">
        <v>4</v>
      </c>
      <c r="R9" s="2">
        <v>38.9</v>
      </c>
      <c r="S9" s="2" t="s">
        <v>39</v>
      </c>
      <c r="T9" s="2" t="s">
        <v>34</v>
      </c>
      <c r="U9" s="2">
        <v>3</v>
      </c>
      <c r="V9" s="2">
        <v>1</v>
      </c>
      <c r="W9" s="2">
        <v>1</v>
      </c>
      <c r="X9" s="2">
        <v>1</v>
      </c>
      <c r="Y9" s="5">
        <v>0</v>
      </c>
      <c r="Z9" s="2">
        <v>0</v>
      </c>
      <c r="AA9" s="2">
        <v>0</v>
      </c>
      <c r="AB9" s="2">
        <v>1</v>
      </c>
      <c r="AC9" s="5">
        <v>0</v>
      </c>
      <c r="AD9" s="2">
        <v>0</v>
      </c>
      <c r="AE9" s="2">
        <v>0</v>
      </c>
      <c r="AF9" s="2">
        <v>2</v>
      </c>
      <c r="AG9" s="2">
        <v>1</v>
      </c>
      <c r="AH9" s="2">
        <v>100</v>
      </c>
      <c r="AI9" s="2">
        <v>109.4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2">
        <v>2</v>
      </c>
      <c r="AP9" s="2">
        <v>4</v>
      </c>
      <c r="AQ9" s="2">
        <v>0</v>
      </c>
      <c r="AR9" s="2">
        <v>173</v>
      </c>
    </row>
    <row r="10" spans="1:44">
      <c r="A10" s="1" t="s">
        <v>242</v>
      </c>
      <c r="B10">
        <v>3996</v>
      </c>
      <c r="C10">
        <v>5.9108927708524837</v>
      </c>
      <c r="D10" s="4">
        <f t="shared" si="1"/>
        <v>0.71275265239987784</v>
      </c>
      <c r="E10">
        <v>-0.14966058135490254</v>
      </c>
      <c r="F10" s="7">
        <v>3996</v>
      </c>
      <c r="G10">
        <v>5.9108927708524828</v>
      </c>
      <c r="H10">
        <f t="shared" si="0"/>
        <v>0.71275265239987773</v>
      </c>
      <c r="I10" s="3">
        <v>41837</v>
      </c>
      <c r="J10" s="2">
        <v>14</v>
      </c>
      <c r="K10" s="2" t="s">
        <v>41</v>
      </c>
      <c r="L10" s="2" t="s">
        <v>239</v>
      </c>
      <c r="M10" s="2">
        <v>2</v>
      </c>
      <c r="N10" s="2">
        <v>14</v>
      </c>
      <c r="O10" s="2">
        <v>3</v>
      </c>
      <c r="P10" s="2">
        <v>2</v>
      </c>
      <c r="Q10" s="2">
        <v>4</v>
      </c>
      <c r="R10" s="2">
        <v>38.9</v>
      </c>
      <c r="S10" s="2" t="s">
        <v>39</v>
      </c>
      <c r="T10" s="2" t="s">
        <v>39</v>
      </c>
      <c r="U10" s="2">
        <v>4</v>
      </c>
      <c r="V10" s="2">
        <v>1</v>
      </c>
      <c r="W10" s="2">
        <v>0</v>
      </c>
      <c r="X10" s="2">
        <v>1</v>
      </c>
      <c r="Y10" s="5">
        <v>0</v>
      </c>
      <c r="Z10" s="2">
        <v>0</v>
      </c>
      <c r="AA10" s="2">
        <v>0</v>
      </c>
      <c r="AB10" s="2">
        <v>1</v>
      </c>
      <c r="AC10" s="5">
        <v>0</v>
      </c>
      <c r="AD10" s="2">
        <v>0</v>
      </c>
      <c r="AE10" s="2">
        <v>0</v>
      </c>
      <c r="AF10" s="2">
        <v>2</v>
      </c>
      <c r="AG10" s="2">
        <v>1</v>
      </c>
      <c r="AH10" s="2">
        <v>118</v>
      </c>
      <c r="AI10" s="2">
        <v>109.4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2">
        <v>2</v>
      </c>
      <c r="AP10" s="2">
        <v>4</v>
      </c>
      <c r="AQ10" s="2">
        <v>0</v>
      </c>
      <c r="AR10" s="2">
        <v>174</v>
      </c>
    </row>
    <row r="11" spans="1:44">
      <c r="A11" s="1" t="s">
        <v>243</v>
      </c>
      <c r="B11">
        <v>4444</v>
      </c>
      <c r="C11">
        <v>6.2692954565963284</v>
      </c>
      <c r="D11" s="4">
        <f t="shared" si="1"/>
        <v>0.74640599573875932</v>
      </c>
      <c r="E11">
        <v>0.22025909007680139</v>
      </c>
      <c r="F11" s="7">
        <v>4444</v>
      </c>
      <c r="G11">
        <v>6.2692954565963275</v>
      </c>
      <c r="H11">
        <f t="shared" si="0"/>
        <v>0.74640599573875921</v>
      </c>
      <c r="I11" s="3">
        <v>41838</v>
      </c>
      <c r="J11" s="2">
        <v>14</v>
      </c>
      <c r="K11" s="2" t="s">
        <v>43</v>
      </c>
      <c r="L11" s="2" t="s">
        <v>239</v>
      </c>
      <c r="M11" s="2">
        <v>2</v>
      </c>
      <c r="N11" s="2">
        <v>15</v>
      </c>
      <c r="O11" s="2">
        <v>3</v>
      </c>
      <c r="P11" s="2">
        <v>2</v>
      </c>
      <c r="Q11" s="2">
        <v>4</v>
      </c>
      <c r="R11" s="2">
        <v>39.299999999999997</v>
      </c>
      <c r="S11" s="2" t="s">
        <v>39</v>
      </c>
      <c r="T11" s="2" t="s">
        <v>39</v>
      </c>
      <c r="U11" s="2">
        <v>5</v>
      </c>
      <c r="V11" s="2">
        <v>1</v>
      </c>
      <c r="W11" s="2">
        <v>0</v>
      </c>
      <c r="X11" s="2">
        <v>1</v>
      </c>
      <c r="Y11" s="5">
        <v>0</v>
      </c>
      <c r="Z11" s="2">
        <v>0</v>
      </c>
      <c r="AA11" s="2">
        <v>0</v>
      </c>
      <c r="AB11" s="2">
        <v>1</v>
      </c>
      <c r="AC11" s="5">
        <v>0</v>
      </c>
      <c r="AD11" s="2">
        <v>0</v>
      </c>
      <c r="AE11" s="2">
        <v>0</v>
      </c>
      <c r="AF11" s="2">
        <v>2</v>
      </c>
      <c r="AG11" s="2">
        <v>1</v>
      </c>
      <c r="AH11" s="2">
        <v>110</v>
      </c>
      <c r="AI11" s="2">
        <v>109.4</v>
      </c>
      <c r="AJ11" s="2">
        <v>0</v>
      </c>
      <c r="AK11" s="2">
        <v>1</v>
      </c>
      <c r="AL11" s="2">
        <v>0</v>
      </c>
      <c r="AM11" s="2">
        <v>0</v>
      </c>
      <c r="AN11" s="2">
        <v>0</v>
      </c>
      <c r="AO11" s="2">
        <v>2</v>
      </c>
      <c r="AP11" s="2">
        <v>4</v>
      </c>
      <c r="AQ11" s="2">
        <v>0</v>
      </c>
      <c r="AR11" s="2">
        <v>175</v>
      </c>
    </row>
    <row r="12" spans="1:44">
      <c r="A12" s="1" t="s">
        <v>250</v>
      </c>
      <c r="B12">
        <v>4417</v>
      </c>
      <c r="C12">
        <v>6.32668666304206</v>
      </c>
      <c r="D12" s="4">
        <f t="shared" si="1"/>
        <v>0.75378575438792028</v>
      </c>
      <c r="E12">
        <v>0.1979648241646228</v>
      </c>
      <c r="F12" s="7">
        <v>4417</v>
      </c>
      <c r="G12">
        <v>6.32668666304206</v>
      </c>
      <c r="H12">
        <f t="shared" si="0"/>
        <v>0.75378575438792028</v>
      </c>
      <c r="I12" s="3">
        <v>41834</v>
      </c>
      <c r="J12" s="2">
        <v>15</v>
      </c>
      <c r="K12" s="2" t="s">
        <v>31</v>
      </c>
      <c r="L12" s="2" t="s">
        <v>251</v>
      </c>
      <c r="M12" s="2">
        <v>1</v>
      </c>
      <c r="N12" s="2">
        <v>13</v>
      </c>
      <c r="O12" s="2">
        <v>3</v>
      </c>
      <c r="P12" s="2">
        <v>2</v>
      </c>
      <c r="Q12" s="2">
        <v>3</v>
      </c>
      <c r="R12" s="2">
        <v>38.6</v>
      </c>
      <c r="S12" s="2" t="s">
        <v>39</v>
      </c>
      <c r="T12" s="2" t="s">
        <v>39</v>
      </c>
      <c r="U12" s="2">
        <v>1</v>
      </c>
      <c r="V12" s="2">
        <v>1</v>
      </c>
      <c r="W12" s="2">
        <v>0</v>
      </c>
      <c r="X12" s="2">
        <v>1</v>
      </c>
      <c r="Y12" s="5">
        <v>0</v>
      </c>
      <c r="Z12" s="2">
        <v>0</v>
      </c>
      <c r="AA12" s="2">
        <v>0</v>
      </c>
      <c r="AB12" s="2">
        <v>1</v>
      </c>
      <c r="AC12" s="5">
        <v>0</v>
      </c>
      <c r="AD12" s="2">
        <v>0</v>
      </c>
      <c r="AE12" s="2">
        <v>0</v>
      </c>
      <c r="AF12" s="2">
        <v>0</v>
      </c>
      <c r="AG12" s="2">
        <v>0</v>
      </c>
      <c r="AH12" s="2">
        <v>58</v>
      </c>
      <c r="AI12" s="2">
        <v>60.2</v>
      </c>
      <c r="AJ12" s="2">
        <v>0</v>
      </c>
      <c r="AK12" s="2">
        <v>1</v>
      </c>
      <c r="AL12" s="2">
        <v>0</v>
      </c>
      <c r="AM12" s="2">
        <v>0</v>
      </c>
      <c r="AN12" s="2">
        <v>0</v>
      </c>
      <c r="AO12" s="2">
        <v>2</v>
      </c>
      <c r="AP12" s="2">
        <v>4</v>
      </c>
      <c r="AQ12" s="2">
        <v>0</v>
      </c>
      <c r="AR12" s="2">
        <v>181</v>
      </c>
    </row>
    <row r="13" spans="1:44">
      <c r="A13" s="1" t="s">
        <v>252</v>
      </c>
      <c r="B13">
        <v>3992</v>
      </c>
      <c r="C13">
        <v>6.1576241510305616</v>
      </c>
      <c r="D13" s="4">
        <f t="shared" si="1"/>
        <v>0.74259391892953741</v>
      </c>
      <c r="E13">
        <v>-0.15296343556411418</v>
      </c>
      <c r="F13" s="7">
        <v>3992</v>
      </c>
      <c r="G13">
        <v>6.1576241510305616</v>
      </c>
      <c r="H13">
        <f t="shared" si="0"/>
        <v>0.74259391892953741</v>
      </c>
      <c r="I13" s="3">
        <v>41835</v>
      </c>
      <c r="J13" s="2">
        <v>15</v>
      </c>
      <c r="K13" s="2" t="s">
        <v>36</v>
      </c>
      <c r="L13" s="2" t="s">
        <v>251</v>
      </c>
      <c r="M13" s="2">
        <v>1</v>
      </c>
      <c r="N13" s="2">
        <v>14</v>
      </c>
      <c r="O13" s="2">
        <v>3</v>
      </c>
      <c r="P13" s="2">
        <v>2</v>
      </c>
      <c r="Q13" s="2">
        <v>3</v>
      </c>
      <c r="R13" s="2">
        <v>38.5</v>
      </c>
      <c r="S13" s="2" t="s">
        <v>39</v>
      </c>
      <c r="T13" s="2" t="s">
        <v>39</v>
      </c>
      <c r="U13" s="2">
        <v>2</v>
      </c>
      <c r="V13" s="2">
        <v>1</v>
      </c>
      <c r="W13" s="2">
        <v>0</v>
      </c>
      <c r="X13" s="2">
        <v>1</v>
      </c>
      <c r="Y13" s="5">
        <v>0</v>
      </c>
      <c r="Z13" s="2">
        <v>0</v>
      </c>
      <c r="AA13" s="2">
        <v>0</v>
      </c>
      <c r="AB13" s="2">
        <v>1</v>
      </c>
      <c r="AC13" s="5">
        <v>0</v>
      </c>
      <c r="AD13" s="2">
        <v>0</v>
      </c>
      <c r="AE13" s="2">
        <v>0</v>
      </c>
      <c r="AF13" s="2">
        <v>0</v>
      </c>
      <c r="AG13" s="2">
        <v>0</v>
      </c>
      <c r="AH13" s="2">
        <v>59</v>
      </c>
      <c r="AI13" s="2">
        <v>60.2</v>
      </c>
      <c r="AJ13" s="2">
        <v>0</v>
      </c>
      <c r="AK13" s="2">
        <v>1</v>
      </c>
      <c r="AL13" s="2">
        <v>0</v>
      </c>
      <c r="AM13" s="2">
        <v>0</v>
      </c>
      <c r="AN13" s="2">
        <v>0</v>
      </c>
      <c r="AO13" s="2">
        <v>2</v>
      </c>
      <c r="AP13" s="2">
        <v>4</v>
      </c>
      <c r="AQ13" s="2">
        <v>0</v>
      </c>
      <c r="AR13" s="2">
        <v>182</v>
      </c>
    </row>
    <row r="14" spans="1:44">
      <c r="A14" s="1" t="s">
        <v>253</v>
      </c>
      <c r="B14">
        <v>4392</v>
      </c>
      <c r="C14">
        <v>6.1998789764944053</v>
      </c>
      <c r="D14" s="4">
        <f t="shared" si="1"/>
        <v>0.73917727831049906</v>
      </c>
      <c r="E14">
        <v>0.17732198535705004</v>
      </c>
      <c r="F14" s="7">
        <v>4392</v>
      </c>
      <c r="G14">
        <v>6.1998789764944062</v>
      </c>
      <c r="H14">
        <f t="shared" si="0"/>
        <v>0.73917727831049918</v>
      </c>
      <c r="I14" s="3">
        <v>41836</v>
      </c>
      <c r="J14" s="2">
        <v>15</v>
      </c>
      <c r="K14" s="2" t="s">
        <v>38</v>
      </c>
      <c r="L14" s="2" t="s">
        <v>251</v>
      </c>
      <c r="M14" s="2">
        <v>1</v>
      </c>
      <c r="N14" s="2">
        <v>15</v>
      </c>
      <c r="O14" s="2">
        <v>3</v>
      </c>
      <c r="P14" s="2">
        <v>2</v>
      </c>
      <c r="Q14" s="2">
        <v>3</v>
      </c>
      <c r="R14" s="2">
        <v>38.9</v>
      </c>
      <c r="S14" s="2" t="s">
        <v>39</v>
      </c>
      <c r="T14" s="2" t="s">
        <v>39</v>
      </c>
      <c r="U14" s="2">
        <v>3</v>
      </c>
      <c r="V14" s="2">
        <v>1</v>
      </c>
      <c r="W14" s="2">
        <v>0</v>
      </c>
      <c r="X14" s="2">
        <v>1</v>
      </c>
      <c r="Y14" s="5">
        <v>0</v>
      </c>
      <c r="Z14" s="2">
        <v>0</v>
      </c>
      <c r="AA14" s="2">
        <v>0</v>
      </c>
      <c r="AB14" s="2">
        <v>1</v>
      </c>
      <c r="AC14" s="5">
        <v>0</v>
      </c>
      <c r="AD14" s="2">
        <v>0</v>
      </c>
      <c r="AE14" s="2">
        <v>0</v>
      </c>
      <c r="AF14" s="2">
        <v>0</v>
      </c>
      <c r="AG14" s="2">
        <v>0</v>
      </c>
      <c r="AH14" s="2">
        <v>62</v>
      </c>
      <c r="AI14" s="2">
        <v>60.2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2</v>
      </c>
      <c r="AP14" s="2">
        <v>4</v>
      </c>
      <c r="AQ14" s="2">
        <v>0</v>
      </c>
      <c r="AR14" s="2">
        <v>183</v>
      </c>
    </row>
    <row r="15" spans="1:44">
      <c r="A15" s="1" t="s">
        <v>254</v>
      </c>
      <c r="B15">
        <v>3442</v>
      </c>
      <c r="C15">
        <v>5.3670701957004168</v>
      </c>
      <c r="D15" s="4">
        <f t="shared" si="1"/>
        <v>0.65903692854852014</v>
      </c>
      <c r="E15">
        <v>-0.60710588933071497</v>
      </c>
      <c r="F15" s="7">
        <v>3442</v>
      </c>
      <c r="G15">
        <v>5.3670701957004177</v>
      </c>
      <c r="H15">
        <f t="shared" si="0"/>
        <v>0.65903692854852025</v>
      </c>
      <c r="I15" s="3">
        <v>41837</v>
      </c>
      <c r="J15" s="2">
        <v>15</v>
      </c>
      <c r="K15" s="2" t="s">
        <v>41</v>
      </c>
      <c r="L15" s="2" t="s">
        <v>251</v>
      </c>
      <c r="M15" s="2">
        <v>1</v>
      </c>
      <c r="N15" s="2">
        <v>16</v>
      </c>
      <c r="O15" s="2">
        <v>3</v>
      </c>
      <c r="P15" s="2">
        <v>2</v>
      </c>
      <c r="Q15" s="2">
        <v>3</v>
      </c>
      <c r="R15" s="2">
        <v>38.6</v>
      </c>
      <c r="S15" s="2" t="s">
        <v>39</v>
      </c>
      <c r="T15" s="2" t="s">
        <v>34</v>
      </c>
      <c r="U15" s="2">
        <v>4</v>
      </c>
      <c r="V15" s="2">
        <v>1</v>
      </c>
      <c r="W15" s="2">
        <v>1</v>
      </c>
      <c r="X15" s="2">
        <v>1</v>
      </c>
      <c r="Y15" s="5">
        <v>0</v>
      </c>
      <c r="Z15" s="2">
        <v>0</v>
      </c>
      <c r="AA15" s="2">
        <v>0</v>
      </c>
      <c r="AB15" s="2">
        <v>1</v>
      </c>
      <c r="AC15" s="5">
        <v>0</v>
      </c>
      <c r="AD15" s="2">
        <v>0</v>
      </c>
      <c r="AE15" s="2">
        <v>0</v>
      </c>
      <c r="AF15" s="2">
        <v>0</v>
      </c>
      <c r="AG15" s="2">
        <v>0</v>
      </c>
      <c r="AH15" s="2">
        <v>58</v>
      </c>
      <c r="AI15" s="2">
        <v>60.2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>
        <v>2</v>
      </c>
      <c r="AP15" s="2">
        <v>4</v>
      </c>
      <c r="AQ15" s="2">
        <v>0</v>
      </c>
      <c r="AR15" s="2">
        <v>184</v>
      </c>
    </row>
    <row r="16" spans="1:44">
      <c r="A16" s="1" t="s">
        <v>255</v>
      </c>
      <c r="B16">
        <v>3515</v>
      </c>
      <c r="C16">
        <v>5.9331955123591529</v>
      </c>
      <c r="D16" s="4">
        <f t="shared" si="1"/>
        <v>0.72668029688566882</v>
      </c>
      <c r="E16">
        <v>-0.54682880001260248</v>
      </c>
      <c r="F16" s="7">
        <v>3515</v>
      </c>
      <c r="G16">
        <v>5.933195512359152</v>
      </c>
      <c r="H16">
        <f t="shared" si="0"/>
        <v>0.72668029688566871</v>
      </c>
      <c r="I16" s="3">
        <v>41838</v>
      </c>
      <c r="J16" s="2">
        <v>15</v>
      </c>
      <c r="K16" s="2" t="s">
        <v>43</v>
      </c>
      <c r="L16" s="2" t="s">
        <v>251</v>
      </c>
      <c r="M16" s="2">
        <v>1</v>
      </c>
      <c r="N16" s="2">
        <v>17</v>
      </c>
      <c r="O16" s="2">
        <v>3</v>
      </c>
      <c r="P16" s="2">
        <v>2</v>
      </c>
      <c r="Q16" s="2">
        <v>3</v>
      </c>
      <c r="R16" s="2">
        <v>38.6</v>
      </c>
      <c r="S16" s="2" t="s">
        <v>39</v>
      </c>
      <c r="T16" s="2" t="s">
        <v>34</v>
      </c>
      <c r="U16" s="2">
        <v>5</v>
      </c>
      <c r="V16" s="2">
        <v>1</v>
      </c>
      <c r="W16" s="2">
        <v>1</v>
      </c>
      <c r="X16" s="2">
        <v>1</v>
      </c>
      <c r="Y16" s="5">
        <v>0</v>
      </c>
      <c r="Z16" s="2">
        <v>0</v>
      </c>
      <c r="AA16" s="2">
        <v>0</v>
      </c>
      <c r="AB16" s="2">
        <v>1</v>
      </c>
      <c r="AC16" s="5">
        <v>0</v>
      </c>
      <c r="AD16" s="2">
        <v>0</v>
      </c>
      <c r="AE16" s="2">
        <v>0</v>
      </c>
      <c r="AF16" s="2">
        <v>0</v>
      </c>
      <c r="AG16" s="2">
        <v>0</v>
      </c>
      <c r="AH16" s="2">
        <v>64</v>
      </c>
      <c r="AI16" s="2">
        <v>60.2</v>
      </c>
      <c r="AJ16" s="2">
        <v>0</v>
      </c>
      <c r="AK16" s="2">
        <v>1</v>
      </c>
      <c r="AL16" s="2">
        <v>0</v>
      </c>
      <c r="AM16" s="2">
        <v>0</v>
      </c>
      <c r="AN16" s="2">
        <v>0</v>
      </c>
      <c r="AO16" s="2">
        <v>2</v>
      </c>
      <c r="AP16" s="2">
        <v>4</v>
      </c>
      <c r="AQ16" s="2">
        <v>0</v>
      </c>
      <c r="AR16" s="2">
        <v>185</v>
      </c>
    </row>
    <row r="17" spans="1:44">
      <c r="A17" s="1" t="s">
        <v>191</v>
      </c>
      <c r="B17">
        <v>526</v>
      </c>
      <c r="C17">
        <v>5.1781761552319647</v>
      </c>
      <c r="D17" s="4">
        <f t="shared" si="1"/>
        <v>0.82648478970243933</v>
      </c>
      <c r="E17">
        <v>-3.0148866078460022</v>
      </c>
      <c r="F17" s="7">
        <v>526</v>
      </c>
      <c r="G17">
        <v>5.1781761552319647</v>
      </c>
      <c r="H17">
        <f t="shared" si="0"/>
        <v>0.82648478970243933</v>
      </c>
      <c r="I17" s="3">
        <v>41834</v>
      </c>
      <c r="J17" s="2">
        <v>18</v>
      </c>
      <c r="K17" s="2" t="s">
        <v>31</v>
      </c>
      <c r="L17" s="2" t="s">
        <v>192</v>
      </c>
      <c r="M17" s="2">
        <v>1</v>
      </c>
      <c r="N17" s="2">
        <v>10</v>
      </c>
      <c r="O17" s="2">
        <v>3</v>
      </c>
      <c r="P17" s="2">
        <v>2</v>
      </c>
      <c r="Q17" s="2">
        <v>3</v>
      </c>
      <c r="R17" s="2">
        <v>39.1</v>
      </c>
      <c r="S17" s="2" t="s">
        <v>34</v>
      </c>
      <c r="T17" s="2" t="s">
        <v>34</v>
      </c>
      <c r="U17" s="2">
        <v>1</v>
      </c>
      <c r="V17" s="2">
        <v>1</v>
      </c>
      <c r="W17" s="2">
        <v>1</v>
      </c>
      <c r="X17" s="2">
        <v>1</v>
      </c>
      <c r="Y17" s="5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2">
        <v>2</v>
      </c>
      <c r="AG17" s="2">
        <v>1</v>
      </c>
      <c r="AH17" s="2">
        <v>77</v>
      </c>
      <c r="AI17" s="2">
        <v>77.8</v>
      </c>
      <c r="AJ17" s="2">
        <v>2</v>
      </c>
      <c r="AK17" s="2">
        <v>0</v>
      </c>
      <c r="AL17" s="2">
        <v>1</v>
      </c>
      <c r="AM17" s="2">
        <v>1</v>
      </c>
      <c r="AN17" s="2">
        <v>2</v>
      </c>
      <c r="AO17" s="2">
        <v>2</v>
      </c>
      <c r="AP17" s="2">
        <v>4</v>
      </c>
      <c r="AQ17" s="2">
        <v>2</v>
      </c>
      <c r="AR17" s="2">
        <v>131</v>
      </c>
    </row>
    <row r="18" spans="1:44">
      <c r="A18" s="1" t="s">
        <v>193</v>
      </c>
      <c r="B18">
        <v>4714</v>
      </c>
      <c r="C18">
        <v>6.2185599747511402</v>
      </c>
      <c r="D18" s="4">
        <f t="shared" si="1"/>
        <v>0.73520279429518298</v>
      </c>
      <c r="E18">
        <v>0.44320174919858724</v>
      </c>
      <c r="F18" s="7">
        <v>4714</v>
      </c>
      <c r="G18">
        <v>6.2185599747511402</v>
      </c>
      <c r="H18">
        <f t="shared" si="0"/>
        <v>0.73520279429518298</v>
      </c>
      <c r="I18" s="3">
        <v>41835</v>
      </c>
      <c r="J18" s="2">
        <v>18</v>
      </c>
      <c r="K18" s="2" t="s">
        <v>36</v>
      </c>
      <c r="L18" s="2" t="s">
        <v>192</v>
      </c>
      <c r="M18" s="2">
        <v>1</v>
      </c>
      <c r="N18" s="2">
        <v>11</v>
      </c>
      <c r="O18" s="2">
        <v>3</v>
      </c>
      <c r="P18" s="2">
        <v>2</v>
      </c>
      <c r="Q18" s="2">
        <v>3</v>
      </c>
      <c r="R18" s="2">
        <v>38.6</v>
      </c>
      <c r="S18" s="2" t="s">
        <v>34</v>
      </c>
      <c r="T18" s="2" t="s">
        <v>39</v>
      </c>
      <c r="U18" s="2">
        <v>2</v>
      </c>
      <c r="V18" s="2">
        <v>1</v>
      </c>
      <c r="W18" s="2">
        <v>0</v>
      </c>
      <c r="X18" s="2">
        <v>1</v>
      </c>
      <c r="Y18" s="5">
        <v>0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1</v>
      </c>
      <c r="AF18" s="2">
        <v>2</v>
      </c>
      <c r="AG18" s="2">
        <v>1</v>
      </c>
      <c r="AH18" s="2" t="s">
        <v>33</v>
      </c>
      <c r="AI18" s="2">
        <v>77.8</v>
      </c>
      <c r="AJ18" s="2">
        <v>2</v>
      </c>
      <c r="AK18" s="2">
        <v>0</v>
      </c>
      <c r="AL18" s="2">
        <v>1</v>
      </c>
      <c r="AM18" s="2">
        <v>1</v>
      </c>
      <c r="AN18" s="2">
        <v>2</v>
      </c>
      <c r="AO18" s="2">
        <v>2</v>
      </c>
      <c r="AP18" s="2">
        <v>4</v>
      </c>
      <c r="AQ18" s="2">
        <v>2</v>
      </c>
      <c r="AR18" s="2">
        <v>132</v>
      </c>
    </row>
    <row r="19" spans="1:44">
      <c r="A19" s="1" t="s">
        <v>194</v>
      </c>
      <c r="B19">
        <v>6322</v>
      </c>
      <c r="C19">
        <v>6.4513641040995156</v>
      </c>
      <c r="D19" s="4">
        <f t="shared" si="1"/>
        <v>0.73714788014702148</v>
      </c>
      <c r="E19">
        <v>1.7709491413016674</v>
      </c>
      <c r="F19" s="7">
        <v>6322</v>
      </c>
      <c r="G19">
        <v>6.4513641040995147</v>
      </c>
      <c r="H19">
        <f t="shared" si="0"/>
        <v>0.73714788014702137</v>
      </c>
      <c r="I19" s="3">
        <v>41836</v>
      </c>
      <c r="J19" s="2">
        <v>18</v>
      </c>
      <c r="K19" s="2" t="s">
        <v>38</v>
      </c>
      <c r="L19" s="2" t="s">
        <v>192</v>
      </c>
      <c r="M19" s="2">
        <v>1</v>
      </c>
      <c r="N19" s="2">
        <v>12</v>
      </c>
      <c r="O19" s="2">
        <v>3</v>
      </c>
      <c r="P19" s="2">
        <v>2</v>
      </c>
      <c r="Q19" s="2">
        <v>3</v>
      </c>
      <c r="R19" s="2">
        <v>38.6</v>
      </c>
      <c r="S19" s="2" t="s">
        <v>34</v>
      </c>
      <c r="T19" s="2" t="s">
        <v>34</v>
      </c>
      <c r="U19" s="2">
        <v>3</v>
      </c>
      <c r="V19" s="2">
        <v>1</v>
      </c>
      <c r="W19" s="2">
        <v>1</v>
      </c>
      <c r="X19" s="2">
        <v>1</v>
      </c>
      <c r="Y19" s="5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1</v>
      </c>
      <c r="AF19" s="2">
        <v>2</v>
      </c>
      <c r="AG19" s="2">
        <v>1</v>
      </c>
      <c r="AH19" s="2">
        <v>71</v>
      </c>
      <c r="AI19" s="2">
        <v>77.8</v>
      </c>
      <c r="AJ19" s="2">
        <v>2</v>
      </c>
      <c r="AK19" s="2">
        <v>0</v>
      </c>
      <c r="AL19" s="2">
        <v>1</v>
      </c>
      <c r="AM19" s="2">
        <v>1</v>
      </c>
      <c r="AN19" s="2">
        <v>2</v>
      </c>
      <c r="AO19" s="2">
        <v>2</v>
      </c>
      <c r="AP19" s="2">
        <v>4</v>
      </c>
      <c r="AQ19" s="2">
        <v>2</v>
      </c>
      <c r="AR19" s="2">
        <v>133</v>
      </c>
    </row>
    <row r="20" spans="1:44">
      <c r="A20" s="1" t="s">
        <v>195</v>
      </c>
      <c r="B20">
        <v>5676</v>
      </c>
      <c r="C20">
        <v>6.5456115400582835</v>
      </c>
      <c r="D20" s="4">
        <f t="shared" si="1"/>
        <v>0.75724317406116581</v>
      </c>
      <c r="E20">
        <v>1.2375381865139872</v>
      </c>
      <c r="F20" s="7">
        <v>5676</v>
      </c>
      <c r="G20">
        <v>6.5456115400582835</v>
      </c>
      <c r="H20">
        <f t="shared" si="0"/>
        <v>0.75724317406116581</v>
      </c>
      <c r="I20" s="3">
        <v>41837</v>
      </c>
      <c r="J20" s="2">
        <v>18</v>
      </c>
      <c r="K20" s="2" t="s">
        <v>41</v>
      </c>
      <c r="L20" s="2" t="s">
        <v>192</v>
      </c>
      <c r="M20" s="2">
        <v>1</v>
      </c>
      <c r="N20" s="2">
        <v>13</v>
      </c>
      <c r="O20" s="2">
        <v>3</v>
      </c>
      <c r="P20" s="2">
        <v>2</v>
      </c>
      <c r="Q20" s="2">
        <v>3</v>
      </c>
      <c r="R20" s="2">
        <v>38.700000000000003</v>
      </c>
      <c r="S20" s="2" t="s">
        <v>34</v>
      </c>
      <c r="T20" s="2" t="s">
        <v>34</v>
      </c>
      <c r="U20" s="2">
        <v>4</v>
      </c>
      <c r="V20" s="2">
        <v>1</v>
      </c>
      <c r="W20" s="2">
        <v>1</v>
      </c>
      <c r="X20" s="2">
        <v>1</v>
      </c>
      <c r="Y20" s="5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1</v>
      </c>
      <c r="AF20" s="2">
        <v>2</v>
      </c>
      <c r="AG20" s="2">
        <v>1</v>
      </c>
      <c r="AH20" s="2">
        <v>84</v>
      </c>
      <c r="AI20" s="2">
        <v>77.8</v>
      </c>
      <c r="AJ20" s="2">
        <v>2</v>
      </c>
      <c r="AK20" s="2">
        <v>0</v>
      </c>
      <c r="AL20" s="2">
        <v>1</v>
      </c>
      <c r="AM20" s="2">
        <v>1</v>
      </c>
      <c r="AN20" s="2">
        <v>2</v>
      </c>
      <c r="AO20" s="2">
        <v>0</v>
      </c>
      <c r="AP20" s="2">
        <v>2</v>
      </c>
      <c r="AQ20" s="2">
        <v>1</v>
      </c>
      <c r="AR20" s="2">
        <v>134</v>
      </c>
    </row>
    <row r="21" spans="1:44">
      <c r="A21" s="1" t="s">
        <v>196</v>
      </c>
      <c r="B21">
        <v>5730</v>
      </c>
      <c r="C21">
        <v>6.5197478958342261</v>
      </c>
      <c r="D21" s="4">
        <f t="shared" si="1"/>
        <v>0.75342576859673194</v>
      </c>
      <c r="E21">
        <v>1.2821267183383445</v>
      </c>
      <c r="F21" s="7">
        <v>5730</v>
      </c>
      <c r="G21">
        <v>6.5197478958342261</v>
      </c>
      <c r="H21">
        <f t="shared" si="0"/>
        <v>0.75342576859673194</v>
      </c>
      <c r="I21" s="3">
        <v>41838</v>
      </c>
      <c r="J21" s="2">
        <v>18</v>
      </c>
      <c r="K21" s="2" t="s">
        <v>43</v>
      </c>
      <c r="L21" s="2" t="s">
        <v>192</v>
      </c>
      <c r="M21" s="2">
        <v>1</v>
      </c>
      <c r="N21" s="2">
        <v>14</v>
      </c>
      <c r="O21" s="2">
        <v>3</v>
      </c>
      <c r="P21" s="2">
        <v>2</v>
      </c>
      <c r="Q21" s="2">
        <v>3</v>
      </c>
      <c r="R21" s="2">
        <v>38.5</v>
      </c>
      <c r="S21" s="2" t="s">
        <v>34</v>
      </c>
      <c r="T21" s="2" t="s">
        <v>34</v>
      </c>
      <c r="U21" s="2">
        <v>5</v>
      </c>
      <c r="V21" s="2">
        <v>1</v>
      </c>
      <c r="W21" s="2">
        <v>2</v>
      </c>
      <c r="X21" s="2">
        <v>0</v>
      </c>
      <c r="Y21" s="2">
        <v>1</v>
      </c>
      <c r="Z21" s="2">
        <v>1</v>
      </c>
      <c r="AA21" s="2">
        <v>2</v>
      </c>
      <c r="AB21" s="2">
        <v>0</v>
      </c>
      <c r="AC21" s="2">
        <v>1</v>
      </c>
      <c r="AD21" s="2">
        <v>0</v>
      </c>
      <c r="AE21" s="2">
        <v>1</v>
      </c>
      <c r="AF21" s="2">
        <v>2</v>
      </c>
      <c r="AG21" s="2">
        <v>1</v>
      </c>
      <c r="AH21" s="2">
        <v>79</v>
      </c>
      <c r="AI21" s="2">
        <v>77.8</v>
      </c>
      <c r="AJ21" s="2">
        <v>2</v>
      </c>
      <c r="AK21" s="2">
        <v>0</v>
      </c>
      <c r="AL21" s="2">
        <v>1</v>
      </c>
      <c r="AM21" s="2">
        <v>1</v>
      </c>
      <c r="AN21" s="2">
        <v>2</v>
      </c>
      <c r="AO21" s="2">
        <v>1</v>
      </c>
      <c r="AP21" s="2">
        <v>3</v>
      </c>
      <c r="AQ21" s="2">
        <v>2</v>
      </c>
      <c r="AR21" s="2">
        <v>135</v>
      </c>
    </row>
    <row r="22" spans="1:44">
      <c r="A22" s="1" t="s">
        <v>203</v>
      </c>
      <c r="B22">
        <v>3107</v>
      </c>
      <c r="C22">
        <v>5.5624982841349562</v>
      </c>
      <c r="D22" s="4">
        <f t="shared" si="1"/>
        <v>0.69173145898744859</v>
      </c>
      <c r="E22">
        <v>-0.88371992935219001</v>
      </c>
      <c r="F22" s="7">
        <v>3107</v>
      </c>
      <c r="G22">
        <v>5.5624982841349562</v>
      </c>
      <c r="H22">
        <f t="shared" si="0"/>
        <v>0.69173145898744859</v>
      </c>
      <c r="I22" s="3">
        <v>41834</v>
      </c>
      <c r="J22" s="2">
        <v>1</v>
      </c>
      <c r="K22" s="2" t="s">
        <v>31</v>
      </c>
      <c r="L22" s="2" t="s">
        <v>204</v>
      </c>
      <c r="M22" s="2">
        <v>1</v>
      </c>
      <c r="N22" s="2">
        <v>14</v>
      </c>
      <c r="O22" s="2">
        <v>2</v>
      </c>
      <c r="P22" s="2">
        <v>2</v>
      </c>
      <c r="Q22" s="2">
        <v>3</v>
      </c>
      <c r="R22" s="2">
        <v>38</v>
      </c>
      <c r="S22" s="2" t="s">
        <v>34</v>
      </c>
      <c r="T22" s="2" t="s">
        <v>34</v>
      </c>
      <c r="U22" s="2">
        <v>1</v>
      </c>
      <c r="V22" s="2">
        <v>1</v>
      </c>
      <c r="W22" s="2">
        <v>1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2</v>
      </c>
      <c r="AF22" s="2">
        <v>2</v>
      </c>
      <c r="AG22" s="2">
        <v>1</v>
      </c>
      <c r="AH22" s="2">
        <v>45</v>
      </c>
      <c r="AI22" s="2">
        <v>47.8</v>
      </c>
      <c r="AJ22" s="2">
        <v>3</v>
      </c>
      <c r="AK22" s="2">
        <v>0</v>
      </c>
      <c r="AL22" s="2">
        <v>1</v>
      </c>
      <c r="AM22" s="2">
        <v>1</v>
      </c>
      <c r="AN22" s="2">
        <v>3</v>
      </c>
      <c r="AO22" s="2">
        <v>2</v>
      </c>
      <c r="AP22" s="2">
        <v>4</v>
      </c>
      <c r="AQ22" s="2">
        <v>2</v>
      </c>
      <c r="AR22" s="2">
        <v>141</v>
      </c>
    </row>
    <row r="23" spans="1:44">
      <c r="A23" s="1" t="s">
        <v>205</v>
      </c>
      <c r="B23">
        <v>2910</v>
      </c>
      <c r="C23">
        <v>5.4139248327735174</v>
      </c>
      <c r="D23" s="4">
        <f t="shared" si="1"/>
        <v>0.67878473376305859</v>
      </c>
      <c r="E23">
        <v>-1.0463854991558634</v>
      </c>
      <c r="F23" s="7">
        <v>2910</v>
      </c>
      <c r="G23">
        <v>5.4139248327735174</v>
      </c>
      <c r="H23">
        <f t="shared" si="0"/>
        <v>0.67878473376305859</v>
      </c>
      <c r="I23" s="3">
        <v>41835</v>
      </c>
      <c r="J23" s="2">
        <v>1</v>
      </c>
      <c r="K23" s="2" t="s">
        <v>36</v>
      </c>
      <c r="L23" s="2" t="s">
        <v>204</v>
      </c>
      <c r="M23" s="2">
        <v>1</v>
      </c>
      <c r="N23" s="2">
        <v>15</v>
      </c>
      <c r="O23" s="2">
        <v>3</v>
      </c>
      <c r="P23" s="2">
        <v>2</v>
      </c>
      <c r="Q23" s="2">
        <v>3</v>
      </c>
      <c r="R23" s="2">
        <v>38.4</v>
      </c>
      <c r="S23" s="2" t="s">
        <v>34</v>
      </c>
      <c r="T23" s="2" t="s">
        <v>34</v>
      </c>
      <c r="U23" s="2">
        <v>2</v>
      </c>
      <c r="V23" s="2">
        <v>1</v>
      </c>
      <c r="W23" s="2">
        <v>1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2</v>
      </c>
      <c r="AF23" s="2">
        <v>2</v>
      </c>
      <c r="AG23" s="2">
        <v>1</v>
      </c>
      <c r="AH23" s="2">
        <v>48</v>
      </c>
      <c r="AI23" s="2">
        <v>47.8</v>
      </c>
      <c r="AJ23" s="2">
        <v>3</v>
      </c>
      <c r="AK23" s="2">
        <v>0</v>
      </c>
      <c r="AL23" s="2">
        <v>1</v>
      </c>
      <c r="AM23" s="2">
        <v>1</v>
      </c>
      <c r="AN23" s="2">
        <v>3</v>
      </c>
      <c r="AO23" s="2">
        <v>2</v>
      </c>
      <c r="AP23" s="2">
        <v>4</v>
      </c>
      <c r="AQ23" s="2">
        <v>2</v>
      </c>
      <c r="AR23" s="2">
        <v>142</v>
      </c>
    </row>
    <row r="24" spans="1:44">
      <c r="A24" s="1" t="s">
        <v>206</v>
      </c>
      <c r="B24">
        <v>602</v>
      </c>
      <c r="C24">
        <v>4.7082591234379576</v>
      </c>
      <c r="D24" s="4">
        <f t="shared" si="1"/>
        <v>0.73563589647303285</v>
      </c>
      <c r="E24">
        <v>-2.9521323778709809</v>
      </c>
      <c r="F24" s="7">
        <v>602</v>
      </c>
      <c r="G24">
        <v>4.7082591234379585</v>
      </c>
      <c r="H24">
        <f t="shared" si="0"/>
        <v>0.73563589647303307</v>
      </c>
      <c r="I24" s="3">
        <v>41836</v>
      </c>
      <c r="J24" s="2">
        <v>1</v>
      </c>
      <c r="K24" s="2" t="s">
        <v>38</v>
      </c>
      <c r="L24" s="2" t="s">
        <v>204</v>
      </c>
      <c r="M24" s="2">
        <v>1</v>
      </c>
      <c r="N24" s="2">
        <v>16</v>
      </c>
      <c r="O24" s="2">
        <v>3</v>
      </c>
      <c r="P24" s="2">
        <v>2</v>
      </c>
      <c r="Q24" s="2">
        <v>3</v>
      </c>
      <c r="R24" s="2">
        <v>38.299999999999997</v>
      </c>
      <c r="S24" s="2" t="s">
        <v>34</v>
      </c>
      <c r="T24" s="2" t="s">
        <v>34</v>
      </c>
      <c r="U24" s="2">
        <v>3</v>
      </c>
      <c r="V24" s="2">
        <v>1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2</v>
      </c>
      <c r="AF24" s="2">
        <v>2</v>
      </c>
      <c r="AG24" s="2">
        <v>1</v>
      </c>
      <c r="AH24" s="2">
        <v>49</v>
      </c>
      <c r="AI24" s="2">
        <v>47.8</v>
      </c>
      <c r="AJ24" s="2">
        <v>3</v>
      </c>
      <c r="AK24" s="2">
        <v>0</v>
      </c>
      <c r="AL24" s="2">
        <v>1</v>
      </c>
      <c r="AM24" s="2">
        <v>1</v>
      </c>
      <c r="AN24" s="2">
        <v>3</v>
      </c>
      <c r="AO24" s="2">
        <v>0</v>
      </c>
      <c r="AP24" s="2">
        <v>2</v>
      </c>
      <c r="AQ24" s="2">
        <v>1</v>
      </c>
      <c r="AR24" s="2">
        <v>143</v>
      </c>
    </row>
    <row r="25" spans="1:44">
      <c r="A25" s="1" t="s">
        <v>207</v>
      </c>
      <c r="B25">
        <v>2248</v>
      </c>
      <c r="C25">
        <v>5.3511728188493004</v>
      </c>
      <c r="D25" s="4">
        <f t="shared" si="1"/>
        <v>0.69335502940761484</v>
      </c>
      <c r="E25">
        <v>-1.5930078707803903</v>
      </c>
      <c r="F25" s="7">
        <v>2248</v>
      </c>
      <c r="G25">
        <v>5.3511728188493004</v>
      </c>
      <c r="H25">
        <f t="shared" si="0"/>
        <v>0.69335502940761484</v>
      </c>
      <c r="I25" s="3">
        <v>41837</v>
      </c>
      <c r="J25" s="2">
        <v>1</v>
      </c>
      <c r="K25" s="2" t="s">
        <v>41</v>
      </c>
      <c r="L25" s="2" t="s">
        <v>204</v>
      </c>
      <c r="M25" s="2">
        <v>1</v>
      </c>
      <c r="N25" s="2">
        <v>17</v>
      </c>
      <c r="O25" s="2">
        <v>1</v>
      </c>
      <c r="P25" s="2">
        <v>2</v>
      </c>
      <c r="Q25" s="2">
        <v>3</v>
      </c>
      <c r="R25" s="2">
        <v>38.6</v>
      </c>
      <c r="S25" s="2" t="s">
        <v>34</v>
      </c>
      <c r="T25" s="2" t="s">
        <v>34</v>
      </c>
      <c r="U25" s="2">
        <v>4</v>
      </c>
      <c r="V25" s="2">
        <v>1</v>
      </c>
      <c r="W25" s="2">
        <v>2</v>
      </c>
      <c r="X25" s="2">
        <v>0</v>
      </c>
      <c r="Y25" s="2">
        <v>1</v>
      </c>
      <c r="Z25" s="2">
        <v>1</v>
      </c>
      <c r="AA25" s="2">
        <v>2</v>
      </c>
      <c r="AB25" s="2">
        <v>0</v>
      </c>
      <c r="AC25" s="2">
        <v>0</v>
      </c>
      <c r="AD25" s="2">
        <v>1</v>
      </c>
      <c r="AE25" s="2">
        <v>2</v>
      </c>
      <c r="AF25" s="2">
        <v>2</v>
      </c>
      <c r="AG25" s="2">
        <v>1</v>
      </c>
      <c r="AH25" s="2">
        <v>46</v>
      </c>
      <c r="AI25" s="2">
        <v>47.8</v>
      </c>
      <c r="AJ25" s="2">
        <v>3</v>
      </c>
      <c r="AK25" s="2">
        <v>0</v>
      </c>
      <c r="AL25" s="2">
        <v>1</v>
      </c>
      <c r="AM25" s="2">
        <v>1</v>
      </c>
      <c r="AN25" s="2">
        <v>3</v>
      </c>
      <c r="AO25" s="2">
        <v>1</v>
      </c>
      <c r="AP25" s="2">
        <v>3</v>
      </c>
      <c r="AQ25" s="2">
        <v>2</v>
      </c>
      <c r="AR25" s="2">
        <v>144</v>
      </c>
    </row>
    <row r="26" spans="1:44">
      <c r="A26" s="1" t="s">
        <v>208</v>
      </c>
      <c r="B26">
        <v>3333</v>
      </c>
      <c r="C26">
        <v>5.6369970193103613</v>
      </c>
      <c r="D26" s="4">
        <f t="shared" si="1"/>
        <v>0.69492794355117427</v>
      </c>
      <c r="E26">
        <v>-0.6971086665317322</v>
      </c>
      <c r="F26" s="7">
        <v>3333</v>
      </c>
      <c r="G26">
        <v>5.6369970193103622</v>
      </c>
      <c r="H26">
        <f t="shared" si="0"/>
        <v>0.69492794355117438</v>
      </c>
      <c r="I26" s="3">
        <v>41838</v>
      </c>
      <c r="J26" s="2">
        <v>1</v>
      </c>
      <c r="K26" s="2" t="s">
        <v>43</v>
      </c>
      <c r="L26" s="2" t="s">
        <v>204</v>
      </c>
      <c r="M26" s="2">
        <v>1</v>
      </c>
      <c r="N26" s="2">
        <v>18</v>
      </c>
      <c r="O26" s="2">
        <v>3</v>
      </c>
      <c r="P26" s="2">
        <v>2</v>
      </c>
      <c r="Q26" s="2">
        <v>3</v>
      </c>
      <c r="R26" s="2">
        <v>38.9</v>
      </c>
      <c r="S26" s="2" t="s">
        <v>34</v>
      </c>
      <c r="T26" s="2" t="s">
        <v>34</v>
      </c>
      <c r="U26" s="2">
        <v>5</v>
      </c>
      <c r="V26" s="2">
        <v>1</v>
      </c>
      <c r="W26" s="2">
        <v>3</v>
      </c>
      <c r="X26" s="2">
        <v>0</v>
      </c>
      <c r="Y26" s="2">
        <v>1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2</v>
      </c>
      <c r="AF26" s="2">
        <v>2</v>
      </c>
      <c r="AG26" s="2">
        <v>1</v>
      </c>
      <c r="AH26" s="2">
        <v>51</v>
      </c>
      <c r="AI26" s="2">
        <v>47.8</v>
      </c>
      <c r="AJ26" s="2">
        <v>3</v>
      </c>
      <c r="AK26" s="2">
        <v>0</v>
      </c>
      <c r="AL26" s="2">
        <v>1</v>
      </c>
      <c r="AM26" s="2">
        <v>1</v>
      </c>
      <c r="AN26" s="2">
        <v>3</v>
      </c>
      <c r="AO26" s="2">
        <v>1</v>
      </c>
      <c r="AP26" s="2">
        <v>1</v>
      </c>
      <c r="AQ26" s="2">
        <v>2</v>
      </c>
      <c r="AR26" s="2">
        <v>145</v>
      </c>
    </row>
    <row r="27" spans="1:44">
      <c r="A27" s="1" t="s">
        <v>167</v>
      </c>
      <c r="B27">
        <v>4747</v>
      </c>
      <c r="C27">
        <v>6.3703481704078566</v>
      </c>
      <c r="D27" s="4">
        <f t="shared" si="1"/>
        <v>0.75252763187116034</v>
      </c>
      <c r="E27">
        <v>0.4704502964245833</v>
      </c>
      <c r="F27" s="7">
        <v>4747</v>
      </c>
      <c r="G27">
        <v>6.3703481704078566</v>
      </c>
      <c r="H27">
        <f t="shared" si="0"/>
        <v>0.75252763187116034</v>
      </c>
      <c r="I27" s="3">
        <v>41834</v>
      </c>
      <c r="J27" s="2">
        <v>20</v>
      </c>
      <c r="K27" s="2" t="s">
        <v>31</v>
      </c>
      <c r="L27" s="2" t="s">
        <v>168</v>
      </c>
      <c r="M27" s="2">
        <v>3</v>
      </c>
      <c r="N27" s="2">
        <v>6</v>
      </c>
      <c r="O27" s="2">
        <v>3</v>
      </c>
      <c r="P27" s="2">
        <v>2</v>
      </c>
      <c r="Q27" s="2">
        <v>3</v>
      </c>
      <c r="R27" s="2">
        <v>38.6</v>
      </c>
      <c r="S27" s="2" t="s">
        <v>34</v>
      </c>
      <c r="T27" s="2" t="s">
        <v>34</v>
      </c>
      <c r="U27" s="2">
        <v>1</v>
      </c>
      <c r="V27" s="2">
        <v>1</v>
      </c>
      <c r="W27" s="2">
        <v>1</v>
      </c>
      <c r="X27" s="2">
        <v>1</v>
      </c>
      <c r="Y27" s="2">
        <v>0</v>
      </c>
      <c r="Z27" s="2">
        <v>0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114</v>
      </c>
      <c r="AI27" s="2">
        <v>105.2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2</v>
      </c>
      <c r="AP27" s="2">
        <v>4</v>
      </c>
      <c r="AQ27" s="2">
        <v>0</v>
      </c>
      <c r="AR27" s="2">
        <v>111</v>
      </c>
    </row>
    <row r="28" spans="1:44">
      <c r="A28" s="1" t="s">
        <v>169</v>
      </c>
      <c r="B28">
        <v>4823</v>
      </c>
      <c r="C28">
        <v>6.4058081057314276</v>
      </c>
      <c r="D28" s="4">
        <f t="shared" si="1"/>
        <v>0.75529934421089873</v>
      </c>
      <c r="E28">
        <v>0.53320452639960447</v>
      </c>
      <c r="F28" s="7">
        <v>4823</v>
      </c>
      <c r="G28">
        <v>6.4058081057314267</v>
      </c>
      <c r="H28">
        <f t="shared" si="0"/>
        <v>0.75529934421089873</v>
      </c>
      <c r="I28" s="3">
        <v>41835</v>
      </c>
      <c r="J28" s="2">
        <v>20</v>
      </c>
      <c r="K28" s="2" t="s">
        <v>36</v>
      </c>
      <c r="L28" s="2" t="s">
        <v>168</v>
      </c>
      <c r="M28" s="2">
        <v>3</v>
      </c>
      <c r="N28" s="2">
        <v>7</v>
      </c>
      <c r="O28" s="2">
        <v>3</v>
      </c>
      <c r="P28" s="2">
        <v>2</v>
      </c>
      <c r="Q28" s="2">
        <v>3</v>
      </c>
      <c r="R28" s="2">
        <v>38.700000000000003</v>
      </c>
      <c r="S28" s="2" t="s">
        <v>34</v>
      </c>
      <c r="T28" s="2" t="s">
        <v>39</v>
      </c>
      <c r="U28" s="2">
        <v>2</v>
      </c>
      <c r="V28" s="2">
        <v>1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102</v>
      </c>
      <c r="AI28" s="2">
        <v>105.2</v>
      </c>
      <c r="AJ28" s="2">
        <v>0</v>
      </c>
      <c r="AK28" s="2">
        <v>1</v>
      </c>
      <c r="AL28" s="2">
        <v>0</v>
      </c>
      <c r="AM28" s="2">
        <v>0</v>
      </c>
      <c r="AN28" s="2">
        <v>0</v>
      </c>
      <c r="AO28" s="2">
        <v>2</v>
      </c>
      <c r="AP28" s="2">
        <v>4</v>
      </c>
      <c r="AQ28" s="2">
        <v>0</v>
      </c>
      <c r="AR28" s="2">
        <v>112</v>
      </c>
    </row>
    <row r="29" spans="1:44">
      <c r="A29" s="1" t="s">
        <v>170</v>
      </c>
      <c r="B29">
        <v>6090</v>
      </c>
      <c r="C29">
        <v>6.5007152996736774</v>
      </c>
      <c r="D29" s="4">
        <f t="shared" si="1"/>
        <v>0.74597365196422982</v>
      </c>
      <c r="E29">
        <v>1.5793835971673922</v>
      </c>
      <c r="F29" s="7">
        <v>6090</v>
      </c>
      <c r="G29">
        <v>6.5007152996736783</v>
      </c>
      <c r="H29">
        <f t="shared" si="0"/>
        <v>0.74597365196422993</v>
      </c>
      <c r="I29" s="3">
        <v>41836</v>
      </c>
      <c r="J29" s="2">
        <v>20</v>
      </c>
      <c r="K29" s="2" t="s">
        <v>38</v>
      </c>
      <c r="L29" s="2" t="s">
        <v>168</v>
      </c>
      <c r="M29" s="2">
        <v>3</v>
      </c>
      <c r="N29" s="2">
        <v>8</v>
      </c>
      <c r="O29" s="2">
        <v>3</v>
      </c>
      <c r="P29" s="2">
        <v>2</v>
      </c>
      <c r="Q29" s="2">
        <v>3</v>
      </c>
      <c r="R29" s="2">
        <v>38.6</v>
      </c>
      <c r="S29" s="2" t="s">
        <v>34</v>
      </c>
      <c r="T29" s="2" t="s">
        <v>34</v>
      </c>
      <c r="U29" s="2">
        <v>3</v>
      </c>
      <c r="V29" s="2">
        <v>1</v>
      </c>
      <c r="W29" s="2">
        <v>1</v>
      </c>
      <c r="X29" s="2">
        <v>1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96</v>
      </c>
      <c r="AI29" s="2">
        <v>105.2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2">
        <v>2</v>
      </c>
      <c r="AP29" s="2">
        <v>4</v>
      </c>
      <c r="AQ29" s="2">
        <v>0</v>
      </c>
      <c r="AR29" s="2">
        <v>113</v>
      </c>
    </row>
    <row r="30" spans="1:44">
      <c r="A30" s="1" t="s">
        <v>171</v>
      </c>
      <c r="B30">
        <v>5357</v>
      </c>
      <c r="C30">
        <v>6.418234320485106</v>
      </c>
      <c r="D30" s="4">
        <f t="shared" si="1"/>
        <v>0.7475093373603251</v>
      </c>
      <c r="E30">
        <v>0.9741355633293588</v>
      </c>
      <c r="F30" s="7">
        <v>5357</v>
      </c>
      <c r="G30">
        <v>6.418234320485106</v>
      </c>
      <c r="H30">
        <f t="shared" si="0"/>
        <v>0.7475093373603251</v>
      </c>
      <c r="I30" s="3">
        <v>41837</v>
      </c>
      <c r="J30" s="2">
        <v>20</v>
      </c>
      <c r="K30" s="2" t="s">
        <v>41</v>
      </c>
      <c r="L30" s="2" t="s">
        <v>168</v>
      </c>
      <c r="M30" s="2">
        <v>3</v>
      </c>
      <c r="N30" s="2">
        <v>9</v>
      </c>
      <c r="O30" s="2">
        <v>3</v>
      </c>
      <c r="P30" s="2">
        <v>2</v>
      </c>
      <c r="Q30" s="2">
        <v>3</v>
      </c>
      <c r="R30" s="2">
        <v>38.700000000000003</v>
      </c>
      <c r="S30" s="2" t="s">
        <v>34</v>
      </c>
      <c r="T30" s="2" t="s">
        <v>34</v>
      </c>
      <c r="U30" s="2">
        <v>4</v>
      </c>
      <c r="V30" s="2">
        <v>1</v>
      </c>
      <c r="W30" s="2">
        <v>1</v>
      </c>
      <c r="X30" s="2">
        <v>1</v>
      </c>
      <c r="Y30" s="2">
        <v>0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108</v>
      </c>
      <c r="AI30" s="2">
        <v>105.2</v>
      </c>
      <c r="AJ30" s="2">
        <v>0</v>
      </c>
      <c r="AK30" s="2">
        <v>1</v>
      </c>
      <c r="AL30" s="2">
        <v>0</v>
      </c>
      <c r="AM30" s="2">
        <v>0</v>
      </c>
      <c r="AN30" s="2">
        <v>0</v>
      </c>
      <c r="AO30" s="2">
        <v>2</v>
      </c>
      <c r="AP30" s="2">
        <v>4</v>
      </c>
      <c r="AQ30" s="2">
        <v>0</v>
      </c>
      <c r="AR30" s="2">
        <v>114</v>
      </c>
    </row>
    <row r="31" spans="1:44">
      <c r="A31" s="1" t="s">
        <v>172</v>
      </c>
      <c r="B31">
        <v>4883</v>
      </c>
      <c r="C31">
        <v>6.2759968955166325</v>
      </c>
      <c r="D31" s="4">
        <f t="shared" si="1"/>
        <v>0.73891632006070829</v>
      </c>
      <c r="E31">
        <v>0.58274733953777913</v>
      </c>
      <c r="F31" s="7">
        <v>4883</v>
      </c>
      <c r="G31">
        <v>6.2759968955166325</v>
      </c>
      <c r="H31">
        <f t="shared" si="0"/>
        <v>0.73891632006070829</v>
      </c>
      <c r="I31" s="3">
        <v>41838</v>
      </c>
      <c r="J31" s="2">
        <v>20</v>
      </c>
      <c r="K31" s="2" t="s">
        <v>43</v>
      </c>
      <c r="L31" s="2" t="s">
        <v>168</v>
      </c>
      <c r="M31" s="2">
        <v>3</v>
      </c>
      <c r="N31" s="2">
        <v>10</v>
      </c>
      <c r="O31" s="2">
        <v>3</v>
      </c>
      <c r="P31" s="2">
        <v>2</v>
      </c>
      <c r="Q31" s="2">
        <v>3</v>
      </c>
      <c r="R31" s="2">
        <v>39</v>
      </c>
      <c r="S31" s="2" t="s">
        <v>34</v>
      </c>
      <c r="T31" s="2" t="s">
        <v>39</v>
      </c>
      <c r="U31" s="2">
        <v>5</v>
      </c>
      <c r="V31" s="2">
        <v>1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106</v>
      </c>
      <c r="AI31" s="2">
        <v>105.2</v>
      </c>
      <c r="AJ31" s="2">
        <v>0</v>
      </c>
      <c r="AK31" s="2">
        <v>1</v>
      </c>
      <c r="AL31" s="2">
        <v>0</v>
      </c>
      <c r="AM31" s="2">
        <v>0</v>
      </c>
      <c r="AN31" s="2">
        <v>0</v>
      </c>
      <c r="AO31" s="2">
        <v>2</v>
      </c>
      <c r="AP31" s="2">
        <v>4</v>
      </c>
      <c r="AQ31" s="2">
        <v>0</v>
      </c>
      <c r="AR31" s="2">
        <v>115</v>
      </c>
    </row>
    <row r="32" spans="1:44">
      <c r="A32" s="4" t="s">
        <v>221</v>
      </c>
      <c r="B32">
        <v>3810</v>
      </c>
      <c r="C32">
        <v>6.0939481173709034</v>
      </c>
      <c r="D32" s="4">
        <f t="shared" si="1"/>
        <v>0.73907385894884903</v>
      </c>
      <c r="E32">
        <v>-0.3032433020832439</v>
      </c>
      <c r="F32" s="7">
        <v>3810</v>
      </c>
      <c r="G32">
        <v>6.0939481173709034</v>
      </c>
      <c r="H32">
        <f t="shared" si="0"/>
        <v>0.73907385894884903</v>
      </c>
      <c r="I32" s="6">
        <v>41834</v>
      </c>
      <c r="J32" s="5">
        <v>24</v>
      </c>
      <c r="K32" s="5" t="s">
        <v>31</v>
      </c>
      <c r="L32" s="5" t="s">
        <v>222</v>
      </c>
      <c r="M32" s="5">
        <v>3</v>
      </c>
      <c r="N32" s="5">
        <v>17</v>
      </c>
      <c r="O32" s="5">
        <v>3</v>
      </c>
      <c r="P32" s="5">
        <v>2</v>
      </c>
      <c r="Q32" s="5">
        <v>3</v>
      </c>
      <c r="R32" s="5">
        <v>38.9</v>
      </c>
      <c r="S32" s="5" t="s">
        <v>39</v>
      </c>
      <c r="T32" s="5" t="s">
        <v>39</v>
      </c>
      <c r="U32" s="5">
        <v>1</v>
      </c>
      <c r="V32" s="5">
        <v>1</v>
      </c>
      <c r="W32" s="5">
        <v>0</v>
      </c>
      <c r="X32" s="5">
        <v>1</v>
      </c>
      <c r="Y32" s="2">
        <v>0</v>
      </c>
      <c r="Z32" s="5">
        <v>0</v>
      </c>
      <c r="AA32" s="5">
        <v>0</v>
      </c>
      <c r="AB32" s="2">
        <v>1</v>
      </c>
      <c r="AC32" s="2">
        <v>0</v>
      </c>
      <c r="AD32" s="2">
        <v>0</v>
      </c>
      <c r="AE32" s="5">
        <v>0</v>
      </c>
      <c r="AF32" s="5">
        <v>0</v>
      </c>
      <c r="AG32" s="5">
        <v>0</v>
      </c>
      <c r="AH32" s="5">
        <v>95</v>
      </c>
      <c r="AI32" s="5">
        <v>98.8</v>
      </c>
      <c r="AJ32" s="5">
        <v>0</v>
      </c>
      <c r="AK32" s="5">
        <v>1</v>
      </c>
      <c r="AL32" s="5">
        <v>0</v>
      </c>
      <c r="AM32" s="5">
        <v>0</v>
      </c>
      <c r="AN32" s="5">
        <v>0</v>
      </c>
      <c r="AO32" s="5">
        <v>2</v>
      </c>
      <c r="AP32" s="5">
        <v>4</v>
      </c>
      <c r="AQ32" s="5">
        <v>0</v>
      </c>
      <c r="AR32" s="5">
        <v>156</v>
      </c>
    </row>
    <row r="33" spans="1:44">
      <c r="A33" s="4" t="s">
        <v>223</v>
      </c>
      <c r="B33">
        <v>4949</v>
      </c>
      <c r="C33">
        <v>6.3923475992159107</v>
      </c>
      <c r="D33" s="4">
        <f t="shared" si="1"/>
        <v>0.75142730368837829</v>
      </c>
      <c r="E33">
        <v>0.63724443398977126</v>
      </c>
      <c r="F33" s="7">
        <v>4949</v>
      </c>
      <c r="G33">
        <v>6.3923475992159107</v>
      </c>
      <c r="H33">
        <f t="shared" si="0"/>
        <v>0.75142730368837829</v>
      </c>
      <c r="I33" s="6">
        <v>41835</v>
      </c>
      <c r="J33" s="5">
        <v>24</v>
      </c>
      <c r="K33" s="5" t="s">
        <v>36</v>
      </c>
      <c r="L33" s="5" t="s">
        <v>222</v>
      </c>
      <c r="M33" s="5">
        <v>3</v>
      </c>
      <c r="N33" s="5">
        <v>18</v>
      </c>
      <c r="O33" s="5">
        <v>3</v>
      </c>
      <c r="P33" s="5">
        <v>2</v>
      </c>
      <c r="Q33" s="5">
        <v>3</v>
      </c>
      <c r="R33" s="5">
        <v>38.9</v>
      </c>
      <c r="S33" s="5" t="s">
        <v>39</v>
      </c>
      <c r="T33" s="5" t="s">
        <v>39</v>
      </c>
      <c r="U33" s="5">
        <v>2</v>
      </c>
      <c r="V33" s="5">
        <v>1</v>
      </c>
      <c r="W33" s="5">
        <v>0</v>
      </c>
      <c r="X33" s="5">
        <v>1</v>
      </c>
      <c r="Y33" s="2">
        <v>0</v>
      </c>
      <c r="Z33" s="5">
        <v>0</v>
      </c>
      <c r="AA33" s="5">
        <v>0</v>
      </c>
      <c r="AB33" s="2">
        <v>1</v>
      </c>
      <c r="AC33" s="2">
        <v>0</v>
      </c>
      <c r="AD33" s="2">
        <v>0</v>
      </c>
      <c r="AE33" s="5">
        <v>0</v>
      </c>
      <c r="AF33" s="5">
        <v>0</v>
      </c>
      <c r="AG33" s="5">
        <v>0</v>
      </c>
      <c r="AH33" s="5">
        <v>94</v>
      </c>
      <c r="AI33" s="5">
        <v>98.8</v>
      </c>
      <c r="AJ33" s="5">
        <v>0</v>
      </c>
      <c r="AK33" s="5">
        <v>1</v>
      </c>
      <c r="AL33" s="5">
        <v>0</v>
      </c>
      <c r="AM33" s="5">
        <v>0</v>
      </c>
      <c r="AN33" s="5">
        <v>0</v>
      </c>
      <c r="AO33" s="5">
        <v>2</v>
      </c>
      <c r="AP33" s="5">
        <v>4</v>
      </c>
      <c r="AQ33" s="5">
        <v>0</v>
      </c>
      <c r="AR33" s="5">
        <v>157</v>
      </c>
    </row>
    <row r="34" spans="1:44">
      <c r="A34" s="4" t="s">
        <v>224</v>
      </c>
      <c r="B34">
        <v>5162</v>
      </c>
      <c r="C34">
        <v>6.4757988374862236</v>
      </c>
      <c r="D34" s="4">
        <f t="shared" si="1"/>
        <v>0.75748493486034507</v>
      </c>
      <c r="E34">
        <v>0.81312142063029114</v>
      </c>
      <c r="F34" s="7">
        <v>5162</v>
      </c>
      <c r="G34">
        <v>6.4757988374862228</v>
      </c>
      <c r="H34">
        <f t="shared" ref="H34:H65" si="2">G34/LN(F34)</f>
        <v>0.75748493486034496</v>
      </c>
      <c r="I34" s="6">
        <v>41836</v>
      </c>
      <c r="J34" s="5">
        <v>24</v>
      </c>
      <c r="K34" s="5" t="s">
        <v>38</v>
      </c>
      <c r="L34" s="5" t="s">
        <v>222</v>
      </c>
      <c r="M34" s="5">
        <v>3</v>
      </c>
      <c r="N34" s="5">
        <v>19</v>
      </c>
      <c r="O34" s="5">
        <v>3</v>
      </c>
      <c r="P34" s="5">
        <v>2</v>
      </c>
      <c r="Q34" s="5">
        <v>3</v>
      </c>
      <c r="R34" s="5">
        <v>38.6</v>
      </c>
      <c r="S34" s="5" t="s">
        <v>39</v>
      </c>
      <c r="T34" s="5" t="s">
        <v>39</v>
      </c>
      <c r="U34" s="5">
        <v>3</v>
      </c>
      <c r="V34" s="5">
        <v>1</v>
      </c>
      <c r="W34" s="5">
        <v>0</v>
      </c>
      <c r="X34" s="5">
        <v>1</v>
      </c>
      <c r="Y34" s="2">
        <v>0</v>
      </c>
      <c r="Z34" s="5">
        <v>0</v>
      </c>
      <c r="AA34" s="5">
        <v>0</v>
      </c>
      <c r="AB34" s="2">
        <v>1</v>
      </c>
      <c r="AC34" s="2">
        <v>0</v>
      </c>
      <c r="AD34" s="2">
        <v>0</v>
      </c>
      <c r="AE34" s="5">
        <v>0</v>
      </c>
      <c r="AF34" s="5">
        <v>0</v>
      </c>
      <c r="AG34" s="5">
        <v>0</v>
      </c>
      <c r="AH34" s="5">
        <v>100</v>
      </c>
      <c r="AI34" s="5">
        <v>98.8</v>
      </c>
      <c r="AJ34" s="5">
        <v>0</v>
      </c>
      <c r="AK34" s="5">
        <v>1</v>
      </c>
      <c r="AL34" s="5">
        <v>0</v>
      </c>
      <c r="AM34" s="5">
        <v>0</v>
      </c>
      <c r="AN34" s="5">
        <v>0</v>
      </c>
      <c r="AO34" s="5">
        <v>2</v>
      </c>
      <c r="AP34" s="5">
        <v>4</v>
      </c>
      <c r="AQ34" s="5">
        <v>0</v>
      </c>
      <c r="AR34" s="5">
        <v>158</v>
      </c>
    </row>
    <row r="35" spans="1:44">
      <c r="A35" s="4" t="s">
        <v>225</v>
      </c>
      <c r="B35">
        <v>4831</v>
      </c>
      <c r="C35">
        <v>6.4334761977438042</v>
      </c>
      <c r="D35" s="4">
        <f t="shared" si="1"/>
        <v>0.75841344256471033</v>
      </c>
      <c r="E35">
        <v>0.53981023481802781</v>
      </c>
      <c r="F35" s="7">
        <v>4831</v>
      </c>
      <c r="G35">
        <v>6.4334761977438051</v>
      </c>
      <c r="H35">
        <f t="shared" si="2"/>
        <v>0.75841344256471044</v>
      </c>
      <c r="I35" s="6">
        <v>41837</v>
      </c>
      <c r="J35" s="5">
        <v>24</v>
      </c>
      <c r="K35" s="5" t="s">
        <v>41</v>
      </c>
      <c r="L35" s="5" t="s">
        <v>222</v>
      </c>
      <c r="M35" s="5">
        <v>3</v>
      </c>
      <c r="N35" s="5">
        <v>20</v>
      </c>
      <c r="O35" s="5">
        <v>3</v>
      </c>
      <c r="P35" s="5">
        <v>2</v>
      </c>
      <c r="Q35" s="5">
        <v>3</v>
      </c>
      <c r="R35" s="5">
        <v>38.700000000000003</v>
      </c>
      <c r="S35" s="5" t="s">
        <v>39</v>
      </c>
      <c r="T35" s="5" t="s">
        <v>39</v>
      </c>
      <c r="U35" s="5">
        <v>4</v>
      </c>
      <c r="V35" s="5">
        <v>1</v>
      </c>
      <c r="W35" s="5">
        <v>0</v>
      </c>
      <c r="X35" s="5">
        <v>1</v>
      </c>
      <c r="Y35" s="2">
        <v>0</v>
      </c>
      <c r="Z35" s="5">
        <v>0</v>
      </c>
      <c r="AA35" s="5">
        <v>0</v>
      </c>
      <c r="AB35" s="2">
        <v>1</v>
      </c>
      <c r="AC35" s="2">
        <v>0</v>
      </c>
      <c r="AD35" s="2">
        <v>0</v>
      </c>
      <c r="AE35" s="5">
        <v>0</v>
      </c>
      <c r="AF35" s="5">
        <v>0</v>
      </c>
      <c r="AG35" s="5">
        <v>0</v>
      </c>
      <c r="AH35" s="5">
        <v>104</v>
      </c>
      <c r="AI35" s="5">
        <v>98.8</v>
      </c>
      <c r="AJ35" s="5">
        <v>0</v>
      </c>
      <c r="AK35" s="5">
        <v>1</v>
      </c>
      <c r="AL35" s="5">
        <v>0</v>
      </c>
      <c r="AM35" s="5">
        <v>0</v>
      </c>
      <c r="AN35" s="5">
        <v>0</v>
      </c>
      <c r="AO35" s="5">
        <v>2</v>
      </c>
      <c r="AP35" s="5">
        <v>4</v>
      </c>
      <c r="AQ35" s="5">
        <v>0</v>
      </c>
      <c r="AR35" s="5">
        <v>159</v>
      </c>
    </row>
    <row r="36" spans="1:44">
      <c r="A36" s="4" t="s">
        <v>226</v>
      </c>
      <c r="B36">
        <v>4445</v>
      </c>
      <c r="C36">
        <v>6.3937964964704879</v>
      </c>
      <c r="D36" s="4">
        <f t="shared" si="1"/>
        <v>0.7612083744934961</v>
      </c>
      <c r="E36">
        <v>0.22108480362910429</v>
      </c>
      <c r="F36" s="7">
        <v>4445</v>
      </c>
      <c r="G36">
        <v>6.3937964964704879</v>
      </c>
      <c r="H36">
        <f t="shared" si="2"/>
        <v>0.7612083744934961</v>
      </c>
      <c r="I36" s="6">
        <v>41838</v>
      </c>
      <c r="J36" s="5">
        <v>24</v>
      </c>
      <c r="K36" s="5" t="s">
        <v>43</v>
      </c>
      <c r="L36" s="5" t="s">
        <v>222</v>
      </c>
      <c r="M36" s="5">
        <v>3</v>
      </c>
      <c r="N36" s="5">
        <v>21</v>
      </c>
      <c r="O36" s="5">
        <v>3</v>
      </c>
      <c r="P36" s="5">
        <v>2</v>
      </c>
      <c r="Q36" s="5">
        <v>3</v>
      </c>
      <c r="R36" s="5">
        <v>38.700000000000003</v>
      </c>
      <c r="S36" s="5" t="s">
        <v>39</v>
      </c>
      <c r="T36" s="5" t="s">
        <v>39</v>
      </c>
      <c r="U36" s="5">
        <v>5</v>
      </c>
      <c r="V36" s="5">
        <v>1</v>
      </c>
      <c r="W36" s="5">
        <v>0</v>
      </c>
      <c r="X36" s="5">
        <v>1</v>
      </c>
      <c r="Y36" s="2">
        <v>0</v>
      </c>
      <c r="Z36" s="5">
        <v>0</v>
      </c>
      <c r="AA36" s="5">
        <v>0</v>
      </c>
      <c r="AB36" s="2">
        <v>1</v>
      </c>
      <c r="AC36" s="2">
        <v>0</v>
      </c>
      <c r="AD36" s="2">
        <v>0</v>
      </c>
      <c r="AE36" s="5">
        <v>0</v>
      </c>
      <c r="AF36" s="5">
        <v>0</v>
      </c>
      <c r="AG36" s="5">
        <v>0</v>
      </c>
      <c r="AH36" s="5">
        <v>101</v>
      </c>
      <c r="AI36" s="5">
        <v>98.8</v>
      </c>
      <c r="AJ36" s="5">
        <v>0</v>
      </c>
      <c r="AK36" s="5">
        <v>1</v>
      </c>
      <c r="AL36" s="5">
        <v>0</v>
      </c>
      <c r="AM36" s="5">
        <v>0</v>
      </c>
      <c r="AN36" s="5">
        <v>0</v>
      </c>
      <c r="AO36" s="5">
        <v>2</v>
      </c>
      <c r="AP36" s="5">
        <v>4</v>
      </c>
      <c r="AQ36" s="5">
        <v>0</v>
      </c>
      <c r="AR36" s="5">
        <v>160</v>
      </c>
    </row>
    <row r="37" spans="1:44">
      <c r="A37" s="1" t="s">
        <v>262</v>
      </c>
      <c r="B37">
        <v>4442</v>
      </c>
      <c r="C37">
        <v>5.7779184264272443</v>
      </c>
      <c r="D37" s="4">
        <f t="shared" si="1"/>
        <v>0.68794079474629888</v>
      </c>
      <c r="E37">
        <v>0.21860766297219558</v>
      </c>
      <c r="F37" s="7">
        <v>4442</v>
      </c>
      <c r="G37">
        <v>5.7779184264272452</v>
      </c>
      <c r="H37">
        <f t="shared" si="2"/>
        <v>0.68794079474629899</v>
      </c>
      <c r="I37" s="3">
        <v>41834</v>
      </c>
      <c r="J37" s="2">
        <v>29</v>
      </c>
      <c r="K37" s="2" t="s">
        <v>31</v>
      </c>
      <c r="L37" s="2" t="s">
        <v>263</v>
      </c>
      <c r="M37" s="2">
        <v>1</v>
      </c>
      <c r="N37" s="2">
        <v>9</v>
      </c>
      <c r="O37" s="2">
        <v>3</v>
      </c>
      <c r="P37" s="2">
        <v>2</v>
      </c>
      <c r="Q37" s="2">
        <v>3</v>
      </c>
      <c r="R37" s="2">
        <v>38.700000000000003</v>
      </c>
      <c r="S37" s="2" t="s">
        <v>39</v>
      </c>
      <c r="T37" s="2" t="s">
        <v>39</v>
      </c>
      <c r="U37" s="2">
        <v>1</v>
      </c>
      <c r="V37" s="2">
        <v>1</v>
      </c>
      <c r="W37" s="2">
        <v>0</v>
      </c>
      <c r="X37" s="2">
        <v>1</v>
      </c>
      <c r="Y37" s="2">
        <v>0</v>
      </c>
      <c r="Z37" s="2">
        <v>0</v>
      </c>
      <c r="AA37" s="2">
        <v>0</v>
      </c>
      <c r="AB37" s="2">
        <v>1</v>
      </c>
      <c r="AC37" s="2">
        <v>0</v>
      </c>
      <c r="AD37" s="2">
        <v>0</v>
      </c>
      <c r="AE37" s="2">
        <v>0</v>
      </c>
      <c r="AF37" s="2">
        <v>1</v>
      </c>
      <c r="AG37" s="2">
        <v>1</v>
      </c>
      <c r="AH37" s="2">
        <v>73</v>
      </c>
      <c r="AI37" s="2">
        <v>73.599999999999994</v>
      </c>
      <c r="AJ37" s="2">
        <v>0</v>
      </c>
      <c r="AK37" s="2">
        <v>1</v>
      </c>
      <c r="AL37" s="2">
        <v>0</v>
      </c>
      <c r="AM37" s="2">
        <v>0</v>
      </c>
      <c r="AN37" s="2">
        <v>0</v>
      </c>
      <c r="AO37" s="2">
        <v>2</v>
      </c>
      <c r="AP37" s="2">
        <v>4</v>
      </c>
      <c r="AQ37" s="2">
        <v>0</v>
      </c>
      <c r="AR37" s="2">
        <v>191</v>
      </c>
    </row>
    <row r="38" spans="1:44">
      <c r="A38" s="1" t="s">
        <v>264</v>
      </c>
      <c r="B38">
        <v>6307</v>
      </c>
      <c r="C38">
        <v>6.3088470646622534</v>
      </c>
      <c r="D38" s="4">
        <f t="shared" si="1"/>
        <v>0.72105926755487759</v>
      </c>
      <c r="E38">
        <v>1.7585634380171238</v>
      </c>
      <c r="F38" s="7">
        <v>6307</v>
      </c>
      <c r="G38">
        <v>6.3088470646622534</v>
      </c>
      <c r="H38">
        <f t="shared" si="2"/>
        <v>0.72105926755487759</v>
      </c>
      <c r="I38" s="3">
        <v>41835</v>
      </c>
      <c r="J38" s="2">
        <v>29</v>
      </c>
      <c r="K38" s="2" t="s">
        <v>36</v>
      </c>
      <c r="L38" s="2" t="s">
        <v>263</v>
      </c>
      <c r="M38" s="2">
        <v>1</v>
      </c>
      <c r="N38" s="2">
        <v>10</v>
      </c>
      <c r="O38" s="2">
        <v>3</v>
      </c>
      <c r="P38" s="2">
        <v>2</v>
      </c>
      <c r="Q38" s="2">
        <v>3</v>
      </c>
      <c r="R38" s="2">
        <v>38.9</v>
      </c>
      <c r="S38" s="2" t="s">
        <v>39</v>
      </c>
      <c r="T38" s="2" t="s">
        <v>39</v>
      </c>
      <c r="U38" s="2">
        <v>2</v>
      </c>
      <c r="V38" s="2">
        <v>1</v>
      </c>
      <c r="W38" s="2">
        <v>0</v>
      </c>
      <c r="X38" s="2">
        <v>1</v>
      </c>
      <c r="Y38" s="2">
        <v>0</v>
      </c>
      <c r="Z38" s="2">
        <v>0</v>
      </c>
      <c r="AA38" s="2">
        <v>0</v>
      </c>
      <c r="AB38" s="2">
        <v>1</v>
      </c>
      <c r="AC38" s="2">
        <v>0</v>
      </c>
      <c r="AD38" s="2">
        <v>0</v>
      </c>
      <c r="AE38" s="2">
        <v>0</v>
      </c>
      <c r="AF38" s="2">
        <v>1</v>
      </c>
      <c r="AG38" s="2">
        <v>1</v>
      </c>
      <c r="AH38" s="2">
        <v>69</v>
      </c>
      <c r="AI38" s="2">
        <v>73.599999999999994</v>
      </c>
      <c r="AJ38" s="2">
        <v>0</v>
      </c>
      <c r="AK38" s="2">
        <v>1</v>
      </c>
      <c r="AL38" s="2">
        <v>0</v>
      </c>
      <c r="AM38" s="2">
        <v>0</v>
      </c>
      <c r="AN38" s="2">
        <v>0</v>
      </c>
      <c r="AO38" s="2">
        <v>2</v>
      </c>
      <c r="AP38" s="2">
        <v>4</v>
      </c>
      <c r="AQ38" s="2">
        <v>0</v>
      </c>
      <c r="AR38" s="2">
        <v>192</v>
      </c>
    </row>
    <row r="39" spans="1:44">
      <c r="A39" s="1" t="s">
        <v>265</v>
      </c>
      <c r="B39">
        <v>5009</v>
      </c>
      <c r="C39">
        <v>6.0064611053906756</v>
      </c>
      <c r="D39" s="4">
        <f t="shared" si="1"/>
        <v>0.70506714951747862</v>
      </c>
      <c r="E39">
        <v>0.68678724712794592</v>
      </c>
      <c r="F39" s="7">
        <v>5009</v>
      </c>
      <c r="G39">
        <v>6.0064611053906765</v>
      </c>
      <c r="H39">
        <f t="shared" si="2"/>
        <v>0.70506714951747873</v>
      </c>
      <c r="I39" s="3">
        <v>41836</v>
      </c>
      <c r="J39" s="2">
        <v>29</v>
      </c>
      <c r="K39" s="2" t="s">
        <v>38</v>
      </c>
      <c r="L39" s="2" t="s">
        <v>263</v>
      </c>
      <c r="M39" s="2">
        <v>1</v>
      </c>
      <c r="N39" s="2">
        <v>11</v>
      </c>
      <c r="O39" s="2">
        <v>3</v>
      </c>
      <c r="P39" s="2">
        <v>2</v>
      </c>
      <c r="Q39" s="2">
        <v>3</v>
      </c>
      <c r="R39" s="2">
        <v>39.799999999999997</v>
      </c>
      <c r="S39" s="2" t="s">
        <v>39</v>
      </c>
      <c r="T39" s="2" t="s">
        <v>39</v>
      </c>
      <c r="U39" s="2">
        <v>3</v>
      </c>
      <c r="V39" s="2">
        <v>1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1</v>
      </c>
      <c r="AG39" s="2">
        <v>1</v>
      </c>
      <c r="AH39" s="2">
        <v>73</v>
      </c>
      <c r="AI39" s="2">
        <v>73.599999999999994</v>
      </c>
      <c r="AJ39" s="2">
        <v>0</v>
      </c>
      <c r="AK39" s="2">
        <v>1</v>
      </c>
      <c r="AL39" s="2">
        <v>0</v>
      </c>
      <c r="AM39" s="2">
        <v>0</v>
      </c>
      <c r="AN39" s="2">
        <v>0</v>
      </c>
      <c r="AO39" s="2">
        <v>2</v>
      </c>
      <c r="AP39" s="2">
        <v>4</v>
      </c>
      <c r="AQ39" s="2">
        <v>0</v>
      </c>
      <c r="AR39" s="2">
        <v>193</v>
      </c>
    </row>
    <row r="40" spans="1:44">
      <c r="A40" s="1" t="s">
        <v>266</v>
      </c>
      <c r="B40">
        <v>4114</v>
      </c>
      <c r="C40">
        <v>5.8900133020613721</v>
      </c>
      <c r="D40" s="4">
        <f t="shared" si="1"/>
        <v>0.70775130760882599</v>
      </c>
      <c r="E40">
        <v>-5.2226382183159094E-2</v>
      </c>
      <c r="F40" s="7">
        <v>4114</v>
      </c>
      <c r="G40">
        <v>5.8900133020613721</v>
      </c>
      <c r="H40">
        <f t="shared" si="2"/>
        <v>0.70775130760882599</v>
      </c>
      <c r="I40" s="3">
        <v>41837</v>
      </c>
      <c r="J40" s="2">
        <v>29</v>
      </c>
      <c r="K40" s="2" t="s">
        <v>41</v>
      </c>
      <c r="L40" s="2" t="s">
        <v>263</v>
      </c>
      <c r="M40" s="2">
        <v>1</v>
      </c>
      <c r="N40" s="2">
        <v>12</v>
      </c>
      <c r="O40" s="2">
        <v>3</v>
      </c>
      <c r="P40" s="2">
        <v>2</v>
      </c>
      <c r="Q40" s="2">
        <v>3</v>
      </c>
      <c r="R40" s="2">
        <v>38.5</v>
      </c>
      <c r="S40" s="2" t="s">
        <v>39</v>
      </c>
      <c r="T40" s="2" t="s">
        <v>39</v>
      </c>
      <c r="U40" s="2">
        <v>4</v>
      </c>
      <c r="V40" s="2">
        <v>1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1</v>
      </c>
      <c r="AG40" s="2">
        <v>1</v>
      </c>
      <c r="AH40" s="2">
        <v>76</v>
      </c>
      <c r="AI40" s="2">
        <v>73.599999999999994</v>
      </c>
      <c r="AJ40" s="2">
        <v>0</v>
      </c>
      <c r="AK40" s="2">
        <v>1</v>
      </c>
      <c r="AL40" s="2">
        <v>0</v>
      </c>
      <c r="AM40" s="2">
        <v>0</v>
      </c>
      <c r="AN40" s="2">
        <v>0</v>
      </c>
      <c r="AO40" s="2">
        <v>2</v>
      </c>
      <c r="AP40" s="2">
        <v>4</v>
      </c>
      <c r="AQ40" s="2">
        <v>0</v>
      </c>
      <c r="AR40" s="2">
        <v>194</v>
      </c>
    </row>
    <row r="41" spans="1:44">
      <c r="A41" s="1" t="s">
        <v>267</v>
      </c>
      <c r="B41">
        <v>4925</v>
      </c>
      <c r="C41">
        <v>6.0330658796559389</v>
      </c>
      <c r="D41" s="4">
        <f t="shared" si="1"/>
        <v>0.70959885068318274</v>
      </c>
      <c r="E41">
        <v>0.61742730873450136</v>
      </c>
      <c r="F41" s="7">
        <v>4925</v>
      </c>
      <c r="G41">
        <v>6.0330658796559398</v>
      </c>
      <c r="H41">
        <f t="shared" si="2"/>
        <v>0.70959885068318285</v>
      </c>
      <c r="I41" s="3">
        <v>41838</v>
      </c>
      <c r="J41" s="2">
        <v>29</v>
      </c>
      <c r="K41" s="2" t="s">
        <v>43</v>
      </c>
      <c r="L41" s="2" t="s">
        <v>263</v>
      </c>
      <c r="M41" s="2">
        <v>1</v>
      </c>
      <c r="N41" s="2">
        <v>13</v>
      </c>
      <c r="O41" s="2">
        <v>3</v>
      </c>
      <c r="P41" s="2">
        <v>2</v>
      </c>
      <c r="Q41" s="2">
        <v>3</v>
      </c>
      <c r="R41" s="2">
        <v>38.9</v>
      </c>
      <c r="S41" s="2" t="s">
        <v>39</v>
      </c>
      <c r="T41" s="2" t="s">
        <v>39</v>
      </c>
      <c r="U41" s="2">
        <v>5</v>
      </c>
      <c r="V41" s="2">
        <v>1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  <c r="AD41" s="2">
        <v>0</v>
      </c>
      <c r="AE41" s="2">
        <v>0</v>
      </c>
      <c r="AF41" s="2">
        <v>1</v>
      </c>
      <c r="AG41" s="2">
        <v>1</v>
      </c>
      <c r="AH41" s="2">
        <v>77</v>
      </c>
      <c r="AI41" s="2">
        <v>73.599999999999994</v>
      </c>
      <c r="AJ41" s="2">
        <v>0</v>
      </c>
      <c r="AK41" s="2">
        <v>1</v>
      </c>
      <c r="AL41" s="2">
        <v>0</v>
      </c>
      <c r="AM41" s="2">
        <v>0</v>
      </c>
      <c r="AN41" s="2">
        <v>0</v>
      </c>
      <c r="AO41" s="2">
        <v>2</v>
      </c>
      <c r="AP41" s="2">
        <v>4</v>
      </c>
      <c r="AQ41" s="2">
        <v>0</v>
      </c>
      <c r="AR41" s="2">
        <v>195</v>
      </c>
    </row>
    <row r="42" spans="1:44">
      <c r="A42" s="4" t="s">
        <v>268</v>
      </c>
      <c r="B42">
        <v>6896</v>
      </c>
      <c r="C42">
        <v>6.4979955752434249</v>
      </c>
      <c r="D42" s="4">
        <f t="shared" si="1"/>
        <v>0.73517575194668527</v>
      </c>
      <c r="E42">
        <v>2.2449087203235383</v>
      </c>
      <c r="F42" s="7">
        <v>6896</v>
      </c>
      <c r="G42">
        <v>6.4979955752434249</v>
      </c>
      <c r="H42">
        <f t="shared" si="2"/>
        <v>0.73517575194668527</v>
      </c>
      <c r="I42" s="6">
        <v>41834</v>
      </c>
      <c r="J42" s="5">
        <v>30</v>
      </c>
      <c r="K42" s="5" t="s">
        <v>31</v>
      </c>
      <c r="L42" s="5" t="s">
        <v>269</v>
      </c>
      <c r="M42" s="5">
        <v>1</v>
      </c>
      <c r="N42" s="5">
        <v>14</v>
      </c>
      <c r="O42" s="5">
        <v>3</v>
      </c>
      <c r="P42" s="5">
        <v>2</v>
      </c>
      <c r="Q42" s="5">
        <v>4</v>
      </c>
      <c r="R42" s="5">
        <v>38.9</v>
      </c>
      <c r="S42" s="5" t="s">
        <v>39</v>
      </c>
      <c r="T42" s="5" t="s">
        <v>39</v>
      </c>
      <c r="U42" s="5">
        <v>1</v>
      </c>
      <c r="V42" s="5">
        <v>1</v>
      </c>
      <c r="W42" s="5">
        <v>0</v>
      </c>
      <c r="X42" s="5">
        <v>1</v>
      </c>
      <c r="Y42" s="2">
        <v>0</v>
      </c>
      <c r="Z42" s="5">
        <v>0</v>
      </c>
      <c r="AA42" s="5">
        <v>0</v>
      </c>
      <c r="AB42" s="5">
        <v>0</v>
      </c>
      <c r="AC42" s="5">
        <v>1</v>
      </c>
      <c r="AD42" s="2">
        <v>0</v>
      </c>
      <c r="AE42" s="5">
        <v>1</v>
      </c>
      <c r="AF42" s="5">
        <v>0</v>
      </c>
      <c r="AG42" s="5">
        <v>0</v>
      </c>
      <c r="AH42" s="5">
        <v>59</v>
      </c>
      <c r="AI42" s="5">
        <v>63.8</v>
      </c>
      <c r="AJ42" s="5">
        <v>1</v>
      </c>
      <c r="AK42" s="5">
        <v>0</v>
      </c>
      <c r="AL42" s="5">
        <v>1</v>
      </c>
      <c r="AM42" s="5">
        <v>1</v>
      </c>
      <c r="AN42" s="5">
        <v>1</v>
      </c>
      <c r="AO42" s="5">
        <v>2</v>
      </c>
      <c r="AP42" s="5">
        <v>4</v>
      </c>
      <c r="AQ42" s="5">
        <v>2</v>
      </c>
      <c r="AR42" s="5">
        <v>196</v>
      </c>
    </row>
    <row r="43" spans="1:44">
      <c r="A43" s="4" t="s">
        <v>270</v>
      </c>
      <c r="B43">
        <v>6263</v>
      </c>
      <c r="C43">
        <v>6.5077199301517039</v>
      </c>
      <c r="D43" s="4">
        <f t="shared" si="1"/>
        <v>0.74438473132577354</v>
      </c>
      <c r="E43">
        <v>1.7222320417157957</v>
      </c>
      <c r="F43" s="7">
        <v>6263</v>
      </c>
      <c r="G43">
        <v>6.5077199301517039</v>
      </c>
      <c r="H43">
        <f t="shared" si="2"/>
        <v>0.74438473132577354</v>
      </c>
      <c r="I43" s="6">
        <v>41835</v>
      </c>
      <c r="J43" s="5">
        <v>30</v>
      </c>
      <c r="K43" s="5" t="s">
        <v>36</v>
      </c>
      <c r="L43" s="5" t="s">
        <v>269</v>
      </c>
      <c r="M43" s="5">
        <v>1</v>
      </c>
      <c r="N43" s="5">
        <v>15</v>
      </c>
      <c r="O43" s="5">
        <v>3</v>
      </c>
      <c r="P43" s="5">
        <v>2</v>
      </c>
      <c r="Q43" s="5">
        <v>4</v>
      </c>
      <c r="R43" s="5">
        <v>38.4</v>
      </c>
      <c r="S43" s="5" t="s">
        <v>39</v>
      </c>
      <c r="T43" s="5" t="s">
        <v>39</v>
      </c>
      <c r="U43" s="5">
        <v>2</v>
      </c>
      <c r="V43" s="5">
        <v>1</v>
      </c>
      <c r="W43" s="5">
        <v>0</v>
      </c>
      <c r="X43" s="5">
        <v>1</v>
      </c>
      <c r="Y43" s="2">
        <v>0</v>
      </c>
      <c r="Z43" s="5">
        <v>0</v>
      </c>
      <c r="AA43" s="5">
        <v>0</v>
      </c>
      <c r="AB43" s="5">
        <v>0</v>
      </c>
      <c r="AC43" s="5">
        <v>1</v>
      </c>
      <c r="AD43" s="2">
        <v>0</v>
      </c>
      <c r="AE43" s="5">
        <v>1</v>
      </c>
      <c r="AF43" s="5">
        <v>0</v>
      </c>
      <c r="AG43" s="5">
        <v>0</v>
      </c>
      <c r="AH43" s="5">
        <v>63</v>
      </c>
      <c r="AI43" s="5">
        <v>63.8</v>
      </c>
      <c r="AJ43" s="5">
        <v>1</v>
      </c>
      <c r="AK43" s="5">
        <v>0</v>
      </c>
      <c r="AL43" s="5">
        <v>1</v>
      </c>
      <c r="AM43" s="5">
        <v>1</v>
      </c>
      <c r="AN43" s="5">
        <v>1</v>
      </c>
      <c r="AO43" s="5">
        <v>2</v>
      </c>
      <c r="AP43" s="5">
        <v>4</v>
      </c>
      <c r="AQ43" s="5">
        <v>2</v>
      </c>
      <c r="AR43" s="5">
        <v>197</v>
      </c>
    </row>
    <row r="44" spans="1:44">
      <c r="A44" s="4" t="s">
        <v>271</v>
      </c>
      <c r="B44">
        <v>8414</v>
      </c>
      <c r="C44">
        <v>6.5718747210544368</v>
      </c>
      <c r="D44" s="4">
        <f t="shared" si="1"/>
        <v>0.7271661410478254</v>
      </c>
      <c r="E44">
        <v>3.4983418927193566</v>
      </c>
      <c r="F44" s="7">
        <v>8414</v>
      </c>
      <c r="G44">
        <v>6.5718747210544377</v>
      </c>
      <c r="H44">
        <f t="shared" si="2"/>
        <v>0.72716614104782551</v>
      </c>
      <c r="I44" s="6">
        <v>41836</v>
      </c>
      <c r="J44" s="5">
        <v>30</v>
      </c>
      <c r="K44" s="5" t="s">
        <v>38</v>
      </c>
      <c r="L44" s="5" t="s">
        <v>269</v>
      </c>
      <c r="M44" s="5">
        <v>1</v>
      </c>
      <c r="N44" s="5">
        <v>16</v>
      </c>
      <c r="O44" s="5">
        <v>3</v>
      </c>
      <c r="P44" s="5">
        <v>2</v>
      </c>
      <c r="Q44" s="5">
        <v>4</v>
      </c>
      <c r="R44" s="5">
        <v>38.799999999999997</v>
      </c>
      <c r="S44" s="5" t="s">
        <v>39</v>
      </c>
      <c r="T44" s="5" t="s">
        <v>34</v>
      </c>
      <c r="U44" s="5">
        <v>3</v>
      </c>
      <c r="V44" s="5">
        <v>1</v>
      </c>
      <c r="W44" s="5">
        <v>1</v>
      </c>
      <c r="X44" s="5">
        <v>1</v>
      </c>
      <c r="Y44" s="2">
        <v>0</v>
      </c>
      <c r="Z44" s="5">
        <v>0</v>
      </c>
      <c r="AA44" s="5">
        <v>0</v>
      </c>
      <c r="AB44" s="5">
        <v>0</v>
      </c>
      <c r="AC44" s="5">
        <v>1</v>
      </c>
      <c r="AD44" s="2">
        <v>0</v>
      </c>
      <c r="AE44" s="5">
        <v>1</v>
      </c>
      <c r="AF44" s="5">
        <v>0</v>
      </c>
      <c r="AG44" s="5">
        <v>0</v>
      </c>
      <c r="AH44" s="5">
        <v>61</v>
      </c>
      <c r="AI44" s="5">
        <v>63.8</v>
      </c>
      <c r="AJ44" s="5">
        <v>1</v>
      </c>
      <c r="AK44" s="5">
        <v>0</v>
      </c>
      <c r="AL44" s="5">
        <v>1</v>
      </c>
      <c r="AM44" s="5">
        <v>1</v>
      </c>
      <c r="AN44" s="5">
        <v>1</v>
      </c>
      <c r="AO44" s="5">
        <v>0</v>
      </c>
      <c r="AP44" s="5">
        <v>0</v>
      </c>
      <c r="AQ44" s="5">
        <v>1</v>
      </c>
      <c r="AR44" s="5">
        <v>198</v>
      </c>
    </row>
    <row r="45" spans="1:44">
      <c r="A45" s="4" t="s">
        <v>272</v>
      </c>
      <c r="B45">
        <v>9913</v>
      </c>
      <c r="C45">
        <v>6.792642129723685</v>
      </c>
      <c r="D45" s="4">
        <f t="shared" si="1"/>
        <v>0.73820209826610161</v>
      </c>
      <c r="E45">
        <v>4.7360865076214189</v>
      </c>
      <c r="F45" s="7">
        <v>9913</v>
      </c>
      <c r="G45">
        <v>6.792642129723685</v>
      </c>
      <c r="H45">
        <f t="shared" si="2"/>
        <v>0.73820209826610161</v>
      </c>
      <c r="I45" s="6">
        <v>41837</v>
      </c>
      <c r="J45" s="5">
        <v>30</v>
      </c>
      <c r="K45" s="5" t="s">
        <v>41</v>
      </c>
      <c r="L45" s="5" t="s">
        <v>269</v>
      </c>
      <c r="M45" s="5">
        <v>1</v>
      </c>
      <c r="N45" s="5">
        <v>17</v>
      </c>
      <c r="O45" s="5">
        <v>3</v>
      </c>
      <c r="P45" s="5">
        <v>2</v>
      </c>
      <c r="Q45" s="5">
        <v>4</v>
      </c>
      <c r="R45" s="5">
        <v>38.9</v>
      </c>
      <c r="S45" s="5" t="s">
        <v>39</v>
      </c>
      <c r="T45" s="5" t="s">
        <v>34</v>
      </c>
      <c r="U45" s="5">
        <v>4</v>
      </c>
      <c r="V45" s="5">
        <v>1</v>
      </c>
      <c r="W45" s="5">
        <v>3</v>
      </c>
      <c r="X45" s="5">
        <v>0</v>
      </c>
      <c r="Y45" s="5">
        <v>1</v>
      </c>
      <c r="Z45" s="5">
        <v>1</v>
      </c>
      <c r="AA45" s="5">
        <v>1</v>
      </c>
      <c r="AB45" s="5">
        <v>0</v>
      </c>
      <c r="AC45" s="5">
        <v>1</v>
      </c>
      <c r="AD45" s="2">
        <v>0</v>
      </c>
      <c r="AE45" s="5">
        <v>1</v>
      </c>
      <c r="AF45" s="5">
        <v>0</v>
      </c>
      <c r="AG45" s="5">
        <v>0</v>
      </c>
      <c r="AH45" s="5">
        <v>68</v>
      </c>
      <c r="AI45" s="5">
        <v>63.8</v>
      </c>
      <c r="AJ45" s="5">
        <v>1</v>
      </c>
      <c r="AK45" s="5">
        <v>0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2</v>
      </c>
      <c r="AR45" s="5">
        <v>199</v>
      </c>
    </row>
    <row r="46" spans="1:44">
      <c r="A46" s="4" t="s">
        <v>273</v>
      </c>
      <c r="B46">
        <v>6736</v>
      </c>
      <c r="C46">
        <v>6.4500314336422839</v>
      </c>
      <c r="D46" s="4">
        <f t="shared" si="1"/>
        <v>0.73169249266447334</v>
      </c>
      <c r="E46">
        <v>2.1127945519550724</v>
      </c>
      <c r="F46" s="7">
        <v>6736</v>
      </c>
      <c r="G46">
        <v>6.450031433642283</v>
      </c>
      <c r="H46">
        <f t="shared" si="2"/>
        <v>0.73169249266447323</v>
      </c>
      <c r="I46" s="6">
        <v>41838</v>
      </c>
      <c r="J46" s="5">
        <v>30</v>
      </c>
      <c r="K46" s="5" t="s">
        <v>43</v>
      </c>
      <c r="L46" s="5" t="s">
        <v>269</v>
      </c>
      <c r="M46" s="5">
        <v>1</v>
      </c>
      <c r="N46" s="5">
        <v>18</v>
      </c>
      <c r="O46" s="5">
        <v>3</v>
      </c>
      <c r="P46" s="5">
        <v>2</v>
      </c>
      <c r="Q46" s="5">
        <v>4</v>
      </c>
      <c r="R46" s="5">
        <v>38.9</v>
      </c>
      <c r="S46" s="5" t="s">
        <v>39</v>
      </c>
      <c r="T46" s="5" t="s">
        <v>34</v>
      </c>
      <c r="U46" s="5">
        <v>5</v>
      </c>
      <c r="V46" s="5">
        <v>1</v>
      </c>
      <c r="W46" s="5">
        <v>1</v>
      </c>
      <c r="X46" s="5">
        <v>1</v>
      </c>
      <c r="Y46" s="5">
        <v>0</v>
      </c>
      <c r="Z46" s="5">
        <v>0</v>
      </c>
      <c r="AA46" s="5">
        <v>0</v>
      </c>
      <c r="AB46" s="5">
        <v>0</v>
      </c>
      <c r="AC46" s="5">
        <v>1</v>
      </c>
      <c r="AD46" s="2">
        <v>0</v>
      </c>
      <c r="AE46" s="5">
        <v>1</v>
      </c>
      <c r="AF46" s="5">
        <v>0</v>
      </c>
      <c r="AG46" s="5">
        <v>0</v>
      </c>
      <c r="AH46" s="5">
        <v>68</v>
      </c>
      <c r="AI46" s="5">
        <v>63.8</v>
      </c>
      <c r="AJ46" s="5">
        <v>1</v>
      </c>
      <c r="AK46" s="5">
        <v>0</v>
      </c>
      <c r="AL46" s="5">
        <v>1</v>
      </c>
      <c r="AM46" s="5">
        <v>1</v>
      </c>
      <c r="AN46" s="5">
        <v>1</v>
      </c>
      <c r="AO46" s="5">
        <v>2</v>
      </c>
      <c r="AP46" s="5">
        <v>4</v>
      </c>
      <c r="AQ46" s="5">
        <v>2</v>
      </c>
      <c r="AR46" s="5">
        <v>200</v>
      </c>
    </row>
    <row r="47" spans="1:44">
      <c r="A47" s="4" t="s">
        <v>173</v>
      </c>
      <c r="B47">
        <v>4139</v>
      </c>
      <c r="C47">
        <v>5.7597512554749164</v>
      </c>
      <c r="D47" s="4">
        <f t="shared" si="1"/>
        <v>0.69159538568061429</v>
      </c>
      <c r="E47">
        <v>-3.1583543375586332E-2</v>
      </c>
      <c r="F47" s="7">
        <v>4139</v>
      </c>
      <c r="G47">
        <v>5.7597512554749164</v>
      </c>
      <c r="H47">
        <f t="shared" si="2"/>
        <v>0.69159538568061429</v>
      </c>
      <c r="I47" s="6">
        <v>41834</v>
      </c>
      <c r="J47" s="5">
        <v>34</v>
      </c>
      <c r="K47" s="5" t="s">
        <v>31</v>
      </c>
      <c r="L47" s="5" t="s">
        <v>174</v>
      </c>
      <c r="M47" s="5">
        <v>3</v>
      </c>
      <c r="N47" s="5">
        <v>5</v>
      </c>
      <c r="O47" s="5">
        <v>3</v>
      </c>
      <c r="P47" s="5">
        <v>2</v>
      </c>
      <c r="Q47" s="5">
        <v>3</v>
      </c>
      <c r="R47" s="5">
        <v>38.700000000000003</v>
      </c>
      <c r="S47" s="5" t="s">
        <v>34</v>
      </c>
      <c r="T47" s="5" t="s">
        <v>34</v>
      </c>
      <c r="U47" s="5">
        <v>1</v>
      </c>
      <c r="V47" s="5">
        <v>1</v>
      </c>
      <c r="W47" s="5">
        <v>1</v>
      </c>
      <c r="X47" s="5">
        <v>1</v>
      </c>
      <c r="Y47" s="5">
        <v>0</v>
      </c>
      <c r="Z47" s="5">
        <v>0</v>
      </c>
      <c r="AA47" s="5">
        <v>0</v>
      </c>
      <c r="AB47" s="5">
        <v>1</v>
      </c>
      <c r="AC47" s="5">
        <v>0</v>
      </c>
      <c r="AD47" s="2">
        <v>0</v>
      </c>
      <c r="AE47" s="5">
        <v>0</v>
      </c>
      <c r="AF47" s="5">
        <v>0</v>
      </c>
      <c r="AG47" s="5">
        <v>0</v>
      </c>
      <c r="AH47" s="5">
        <v>110</v>
      </c>
      <c r="AI47" s="5">
        <v>103.4</v>
      </c>
      <c r="AJ47" s="5">
        <v>0</v>
      </c>
      <c r="AK47" s="5">
        <v>1</v>
      </c>
      <c r="AL47" s="5">
        <v>0</v>
      </c>
      <c r="AM47" s="5">
        <v>0</v>
      </c>
      <c r="AN47" s="5">
        <v>0</v>
      </c>
      <c r="AO47" s="5">
        <v>2</v>
      </c>
      <c r="AP47" s="5">
        <v>4</v>
      </c>
      <c r="AQ47" s="5">
        <v>0</v>
      </c>
      <c r="AR47" s="5">
        <v>116</v>
      </c>
    </row>
    <row r="48" spans="1:44">
      <c r="A48" s="4" t="s">
        <v>175</v>
      </c>
      <c r="B48">
        <v>6940</v>
      </c>
      <c r="C48">
        <v>6.3707773369502521</v>
      </c>
      <c r="D48" s="4">
        <f t="shared" si="1"/>
        <v>0.72026413152741786</v>
      </c>
      <c r="E48">
        <v>2.2812401166248661</v>
      </c>
      <c r="F48" s="7">
        <v>6940</v>
      </c>
      <c r="G48">
        <v>6.3707773369502521</v>
      </c>
      <c r="H48">
        <f t="shared" si="2"/>
        <v>0.72026413152741786</v>
      </c>
      <c r="I48" s="6">
        <v>41835</v>
      </c>
      <c r="J48" s="5">
        <v>34</v>
      </c>
      <c r="K48" s="5" t="s">
        <v>36</v>
      </c>
      <c r="L48" s="5" t="s">
        <v>174</v>
      </c>
      <c r="M48" s="5">
        <v>3</v>
      </c>
      <c r="N48" s="5">
        <v>6</v>
      </c>
      <c r="O48" s="5">
        <v>3</v>
      </c>
      <c r="P48" s="5">
        <v>2</v>
      </c>
      <c r="Q48" s="5">
        <v>3</v>
      </c>
      <c r="R48" s="5">
        <v>38.6</v>
      </c>
      <c r="S48" s="5" t="s">
        <v>34</v>
      </c>
      <c r="T48" s="5" t="s">
        <v>39</v>
      </c>
      <c r="U48" s="5">
        <v>2</v>
      </c>
      <c r="V48" s="5">
        <v>1</v>
      </c>
      <c r="W48" s="5">
        <v>0</v>
      </c>
      <c r="X48" s="5">
        <v>1</v>
      </c>
      <c r="Y48" s="5">
        <v>0</v>
      </c>
      <c r="Z48" s="5">
        <v>0</v>
      </c>
      <c r="AA48" s="5">
        <v>0</v>
      </c>
      <c r="AB48" s="5">
        <v>1</v>
      </c>
      <c r="AC48" s="5">
        <v>0</v>
      </c>
      <c r="AD48" s="2">
        <v>0</v>
      </c>
      <c r="AE48" s="5">
        <v>0</v>
      </c>
      <c r="AF48" s="5">
        <v>0</v>
      </c>
      <c r="AG48" s="5">
        <v>0</v>
      </c>
      <c r="AH48" s="5">
        <v>98</v>
      </c>
      <c r="AI48" s="5">
        <v>103.4</v>
      </c>
      <c r="AJ48" s="5">
        <v>0</v>
      </c>
      <c r="AK48" s="5">
        <v>1</v>
      </c>
      <c r="AL48" s="5">
        <v>0</v>
      </c>
      <c r="AM48" s="5">
        <v>0</v>
      </c>
      <c r="AN48" s="5">
        <v>0</v>
      </c>
      <c r="AO48" s="5">
        <v>2</v>
      </c>
      <c r="AP48" s="5">
        <v>4</v>
      </c>
      <c r="AQ48" s="5">
        <v>0</v>
      </c>
      <c r="AR48" s="5">
        <v>117</v>
      </c>
    </row>
    <row r="49" spans="1:44">
      <c r="A49" s="4" t="s">
        <v>176</v>
      </c>
      <c r="B49">
        <v>5896</v>
      </c>
      <c r="C49">
        <v>6.4096831610345291</v>
      </c>
      <c r="D49" s="4">
        <f t="shared" si="1"/>
        <v>0.73827014868550556</v>
      </c>
      <c r="E49">
        <v>1.4191951680206276</v>
      </c>
      <c r="F49" s="7">
        <v>5896</v>
      </c>
      <c r="G49">
        <v>6.4096831610345291</v>
      </c>
      <c r="H49">
        <f t="shared" si="2"/>
        <v>0.73827014868550556</v>
      </c>
      <c r="I49" s="6">
        <v>41836</v>
      </c>
      <c r="J49" s="5">
        <v>34</v>
      </c>
      <c r="K49" s="5" t="s">
        <v>38</v>
      </c>
      <c r="L49" s="5" t="s">
        <v>174</v>
      </c>
      <c r="M49" s="5">
        <v>3</v>
      </c>
      <c r="N49" s="5">
        <v>7</v>
      </c>
      <c r="O49" s="5">
        <v>3</v>
      </c>
      <c r="P49" s="5">
        <v>2</v>
      </c>
      <c r="Q49" s="5">
        <v>3</v>
      </c>
      <c r="R49" s="5">
        <v>38.9</v>
      </c>
      <c r="S49" s="5" t="s">
        <v>34</v>
      </c>
      <c r="T49" s="5" t="s">
        <v>34</v>
      </c>
      <c r="U49" s="5">
        <v>3</v>
      </c>
      <c r="V49" s="5">
        <v>1</v>
      </c>
      <c r="W49" s="5">
        <v>1</v>
      </c>
      <c r="X49" s="5">
        <v>1</v>
      </c>
      <c r="Y49" s="5">
        <v>0</v>
      </c>
      <c r="Z49" s="5">
        <v>0</v>
      </c>
      <c r="AA49" s="5">
        <v>0</v>
      </c>
      <c r="AB49" s="5">
        <v>1</v>
      </c>
      <c r="AC49" s="5">
        <v>0</v>
      </c>
      <c r="AD49" s="2">
        <v>0</v>
      </c>
      <c r="AE49" s="5">
        <v>0</v>
      </c>
      <c r="AF49" s="5">
        <v>0</v>
      </c>
      <c r="AG49" s="5">
        <v>0</v>
      </c>
      <c r="AH49" s="5">
        <v>104</v>
      </c>
      <c r="AI49" s="5">
        <v>103.4</v>
      </c>
      <c r="AJ49" s="5">
        <v>0</v>
      </c>
      <c r="AK49" s="5">
        <v>1</v>
      </c>
      <c r="AL49" s="5">
        <v>0</v>
      </c>
      <c r="AM49" s="5">
        <v>0</v>
      </c>
      <c r="AN49" s="5">
        <v>0</v>
      </c>
      <c r="AO49" s="5">
        <v>2</v>
      </c>
      <c r="AP49" s="5">
        <v>4</v>
      </c>
      <c r="AQ49" s="5">
        <v>0</v>
      </c>
      <c r="AR49" s="5">
        <v>118</v>
      </c>
    </row>
    <row r="50" spans="1:44">
      <c r="A50" s="4" t="s">
        <v>177</v>
      </c>
      <c r="B50">
        <v>1258</v>
      </c>
      <c r="C50">
        <v>5.7215168888778409</v>
      </c>
      <c r="D50" s="4">
        <f t="shared" si="1"/>
        <v>0.80163845913709675</v>
      </c>
      <c r="E50">
        <v>-2.4104642875602718</v>
      </c>
      <c r="F50" s="7">
        <v>1258</v>
      </c>
      <c r="G50">
        <v>5.7215168888778409</v>
      </c>
      <c r="H50">
        <f t="shared" si="2"/>
        <v>0.80163845913709675</v>
      </c>
      <c r="I50" s="6">
        <v>41837</v>
      </c>
      <c r="J50" s="5">
        <v>34</v>
      </c>
      <c r="K50" s="5" t="s">
        <v>41</v>
      </c>
      <c r="L50" s="5" t="s">
        <v>174</v>
      </c>
      <c r="M50" s="5">
        <v>3</v>
      </c>
      <c r="N50" s="5">
        <v>8</v>
      </c>
      <c r="O50" s="5">
        <v>3</v>
      </c>
      <c r="P50" s="5">
        <v>2</v>
      </c>
      <c r="Q50" s="5">
        <v>3</v>
      </c>
      <c r="R50" s="5">
        <v>38.700000000000003</v>
      </c>
      <c r="S50" s="5" t="s">
        <v>34</v>
      </c>
      <c r="T50" s="5" t="s">
        <v>34</v>
      </c>
      <c r="U50" s="5">
        <v>4</v>
      </c>
      <c r="V50" s="5">
        <v>1</v>
      </c>
      <c r="W50" s="5">
        <v>1</v>
      </c>
      <c r="X50" s="5">
        <v>1</v>
      </c>
      <c r="Y50" s="5">
        <v>0</v>
      </c>
      <c r="Z50" s="5">
        <v>0</v>
      </c>
      <c r="AA50" s="5">
        <v>0</v>
      </c>
      <c r="AB50" s="5">
        <v>1</v>
      </c>
      <c r="AC50" s="5">
        <v>0</v>
      </c>
      <c r="AD50" s="2">
        <v>0</v>
      </c>
      <c r="AE50" s="5">
        <v>0</v>
      </c>
      <c r="AF50" s="5">
        <v>0</v>
      </c>
      <c r="AG50" s="5">
        <v>0</v>
      </c>
      <c r="AH50" s="5">
        <v>80</v>
      </c>
      <c r="AI50" s="5">
        <v>103.4</v>
      </c>
      <c r="AJ50" s="5">
        <v>0</v>
      </c>
      <c r="AK50" s="5">
        <v>1</v>
      </c>
      <c r="AL50" s="5">
        <v>0</v>
      </c>
      <c r="AM50" s="5">
        <v>0</v>
      </c>
      <c r="AN50" s="5">
        <v>0</v>
      </c>
      <c r="AO50" s="5">
        <v>2</v>
      </c>
      <c r="AP50" s="5">
        <v>4</v>
      </c>
      <c r="AQ50" s="5">
        <v>0</v>
      </c>
      <c r="AR50" s="5">
        <v>119</v>
      </c>
    </row>
    <row r="51" spans="1:44">
      <c r="A51" s="4" t="s">
        <v>178</v>
      </c>
      <c r="B51">
        <v>4333</v>
      </c>
      <c r="C51">
        <v>6.2318330822854628</v>
      </c>
      <c r="D51" s="4">
        <f t="shared" si="1"/>
        <v>0.7441869603090181</v>
      </c>
      <c r="E51">
        <v>0.12860488577117832</v>
      </c>
      <c r="F51" s="7">
        <v>4333</v>
      </c>
      <c r="G51">
        <v>6.2318330822854628</v>
      </c>
      <c r="H51">
        <f t="shared" si="2"/>
        <v>0.7441869603090181</v>
      </c>
      <c r="I51" s="6">
        <v>41838</v>
      </c>
      <c r="J51" s="5">
        <v>34</v>
      </c>
      <c r="K51" s="5" t="s">
        <v>43</v>
      </c>
      <c r="L51" s="5" t="s">
        <v>174</v>
      </c>
      <c r="M51" s="5">
        <v>3</v>
      </c>
      <c r="N51" s="5">
        <v>9</v>
      </c>
      <c r="O51" s="5">
        <v>3</v>
      </c>
      <c r="P51" s="5">
        <v>2</v>
      </c>
      <c r="Q51" s="5">
        <v>3</v>
      </c>
      <c r="R51" s="5">
        <v>38.4</v>
      </c>
      <c r="S51" s="5" t="s">
        <v>34</v>
      </c>
      <c r="T51" s="5" t="s">
        <v>39</v>
      </c>
      <c r="U51" s="5">
        <v>5</v>
      </c>
      <c r="V51" s="5">
        <v>1</v>
      </c>
      <c r="W51" s="5">
        <v>0</v>
      </c>
      <c r="X51" s="5">
        <v>1</v>
      </c>
      <c r="Y51" s="5">
        <v>0</v>
      </c>
      <c r="Z51" s="5">
        <v>0</v>
      </c>
      <c r="AA51" s="5">
        <v>0</v>
      </c>
      <c r="AB51" s="5">
        <v>1</v>
      </c>
      <c r="AC51" s="5">
        <v>0</v>
      </c>
      <c r="AD51" s="2">
        <v>0</v>
      </c>
      <c r="AE51" s="5">
        <v>0</v>
      </c>
      <c r="AF51" s="5">
        <v>0</v>
      </c>
      <c r="AG51" s="5">
        <v>0</v>
      </c>
      <c r="AH51" s="5">
        <v>125</v>
      </c>
      <c r="AI51" s="5">
        <v>103.4</v>
      </c>
      <c r="AJ51" s="5">
        <v>0</v>
      </c>
      <c r="AK51" s="5">
        <v>1</v>
      </c>
      <c r="AL51" s="5">
        <v>0</v>
      </c>
      <c r="AM51" s="5">
        <v>0</v>
      </c>
      <c r="AN51" s="5">
        <v>0</v>
      </c>
      <c r="AO51" s="5">
        <v>2</v>
      </c>
      <c r="AP51" s="5">
        <v>4</v>
      </c>
      <c r="AQ51" s="5">
        <v>0</v>
      </c>
      <c r="AR51" s="5">
        <v>120</v>
      </c>
    </row>
    <row r="52" spans="1:44">
      <c r="A52" s="4" t="s">
        <v>197</v>
      </c>
      <c r="B52">
        <v>5859</v>
      </c>
      <c r="C52">
        <v>6.6840913590399023</v>
      </c>
      <c r="D52" s="4">
        <f t="shared" si="1"/>
        <v>0.77043523808992542</v>
      </c>
      <c r="E52">
        <v>1.3886437665854199</v>
      </c>
      <c r="F52" s="7">
        <v>5859</v>
      </c>
      <c r="G52">
        <v>6.6840913590399023</v>
      </c>
      <c r="H52">
        <f t="shared" si="2"/>
        <v>0.77043523808992542</v>
      </c>
      <c r="I52" s="6">
        <v>41834</v>
      </c>
      <c r="J52" s="5">
        <v>35</v>
      </c>
      <c r="K52" s="5" t="s">
        <v>31</v>
      </c>
      <c r="L52" s="5" t="s">
        <v>198</v>
      </c>
      <c r="M52" s="5">
        <v>1</v>
      </c>
      <c r="N52" s="5">
        <v>9</v>
      </c>
      <c r="O52" s="5">
        <v>3</v>
      </c>
      <c r="P52" s="5">
        <v>1</v>
      </c>
      <c r="Q52" s="5">
        <v>3</v>
      </c>
      <c r="R52" s="5">
        <v>39.299999999999997</v>
      </c>
      <c r="S52" s="5" t="s">
        <v>34</v>
      </c>
      <c r="T52" s="5" t="s">
        <v>34</v>
      </c>
      <c r="U52" s="5">
        <v>1</v>
      </c>
      <c r="V52" s="5">
        <v>1</v>
      </c>
      <c r="W52" s="5">
        <v>1</v>
      </c>
      <c r="X52" s="5">
        <v>1</v>
      </c>
      <c r="Y52" s="5">
        <v>0</v>
      </c>
      <c r="Z52" s="5">
        <v>0</v>
      </c>
      <c r="AA52" s="5">
        <v>0</v>
      </c>
      <c r="AB52" s="5">
        <v>1</v>
      </c>
      <c r="AC52" s="5">
        <v>0</v>
      </c>
      <c r="AD52" s="2">
        <v>0</v>
      </c>
      <c r="AE52" s="5">
        <v>0</v>
      </c>
      <c r="AF52" s="5">
        <v>1</v>
      </c>
      <c r="AG52" s="5">
        <v>1</v>
      </c>
      <c r="AH52" s="5">
        <v>35</v>
      </c>
      <c r="AI52" s="5">
        <v>43.6</v>
      </c>
      <c r="AJ52" s="5">
        <v>0</v>
      </c>
      <c r="AK52" s="5">
        <v>1</v>
      </c>
      <c r="AL52" s="5">
        <v>0</v>
      </c>
      <c r="AM52" s="5">
        <v>0</v>
      </c>
      <c r="AN52" s="5">
        <v>0</v>
      </c>
      <c r="AO52" s="5">
        <v>2</v>
      </c>
      <c r="AP52" s="5">
        <v>4</v>
      </c>
      <c r="AQ52" s="5">
        <v>0</v>
      </c>
      <c r="AR52" s="5">
        <v>136</v>
      </c>
    </row>
    <row r="53" spans="1:44">
      <c r="A53" s="4" t="s">
        <v>199</v>
      </c>
      <c r="B53">
        <v>4497</v>
      </c>
      <c r="C53">
        <v>6.2088317238310138</v>
      </c>
      <c r="D53" s="4">
        <f t="shared" si="1"/>
        <v>0.73816541978002859</v>
      </c>
      <c r="E53">
        <v>0.26402190834885564</v>
      </c>
      <c r="F53" s="7">
        <v>4497</v>
      </c>
      <c r="G53">
        <v>6.2088317238310138</v>
      </c>
      <c r="H53">
        <f t="shared" si="2"/>
        <v>0.73816541978002859</v>
      </c>
      <c r="I53" s="6">
        <v>41835</v>
      </c>
      <c r="J53" s="5">
        <v>35</v>
      </c>
      <c r="K53" s="5" t="s">
        <v>36</v>
      </c>
      <c r="L53" s="5" t="s">
        <v>198</v>
      </c>
      <c r="M53" s="5">
        <v>1</v>
      </c>
      <c r="N53" s="5">
        <v>10</v>
      </c>
      <c r="O53" s="5">
        <v>4</v>
      </c>
      <c r="P53" s="5">
        <v>1</v>
      </c>
      <c r="Q53" s="5">
        <v>3</v>
      </c>
      <c r="R53" s="5">
        <v>38.799999999999997</v>
      </c>
      <c r="S53" s="5" t="s">
        <v>34</v>
      </c>
      <c r="T53" s="5" t="s">
        <v>39</v>
      </c>
      <c r="U53" s="5">
        <v>2</v>
      </c>
      <c r="V53" s="5">
        <v>1</v>
      </c>
      <c r="W53" s="5">
        <v>0</v>
      </c>
      <c r="X53" s="5">
        <v>1</v>
      </c>
      <c r="Y53" s="5">
        <v>0</v>
      </c>
      <c r="Z53" s="5">
        <v>0</v>
      </c>
      <c r="AA53" s="5">
        <v>0</v>
      </c>
      <c r="AB53" s="5">
        <v>1</v>
      </c>
      <c r="AC53" s="5">
        <v>0</v>
      </c>
      <c r="AD53" s="2">
        <v>0</v>
      </c>
      <c r="AE53" s="5">
        <v>0</v>
      </c>
      <c r="AF53" s="5">
        <v>1</v>
      </c>
      <c r="AG53" s="5">
        <v>1</v>
      </c>
      <c r="AH53" s="5">
        <v>43</v>
      </c>
      <c r="AI53" s="5">
        <v>43.6</v>
      </c>
      <c r="AJ53" s="5">
        <v>0</v>
      </c>
      <c r="AK53" s="5">
        <v>1</v>
      </c>
      <c r="AL53" s="5">
        <v>0</v>
      </c>
      <c r="AM53" s="5">
        <v>0</v>
      </c>
      <c r="AN53" s="5">
        <v>0</v>
      </c>
      <c r="AO53" s="5">
        <v>2</v>
      </c>
      <c r="AP53" s="5">
        <v>4</v>
      </c>
      <c r="AQ53" s="5">
        <v>0</v>
      </c>
      <c r="AR53" s="5">
        <v>137</v>
      </c>
    </row>
    <row r="54" spans="1:44">
      <c r="A54" s="4" t="s">
        <v>200</v>
      </c>
      <c r="B54">
        <v>4647</v>
      </c>
      <c r="C54">
        <v>6.1114969281229143</v>
      </c>
      <c r="D54" s="4">
        <f t="shared" si="1"/>
        <v>0.72376995279535772</v>
      </c>
      <c r="E54">
        <v>0.38787894119429223</v>
      </c>
      <c r="F54" s="7">
        <v>4647</v>
      </c>
      <c r="G54">
        <v>6.1114969281229143</v>
      </c>
      <c r="H54">
        <f t="shared" si="2"/>
        <v>0.72376995279535772</v>
      </c>
      <c r="I54" s="6">
        <v>41836</v>
      </c>
      <c r="J54" s="5">
        <v>35</v>
      </c>
      <c r="K54" s="5" t="s">
        <v>38</v>
      </c>
      <c r="L54" s="5" t="s">
        <v>198</v>
      </c>
      <c r="M54" s="5">
        <v>1</v>
      </c>
      <c r="N54" s="5">
        <v>11</v>
      </c>
      <c r="O54" s="5">
        <v>3</v>
      </c>
      <c r="P54" s="5">
        <v>1</v>
      </c>
      <c r="Q54" s="5">
        <v>3</v>
      </c>
      <c r="R54" s="5">
        <v>38.299999999999997</v>
      </c>
      <c r="S54" s="5" t="s">
        <v>34</v>
      </c>
      <c r="T54" s="5" t="s">
        <v>39</v>
      </c>
      <c r="U54" s="5">
        <v>3</v>
      </c>
      <c r="V54" s="5">
        <v>1</v>
      </c>
      <c r="W54" s="5">
        <v>0</v>
      </c>
      <c r="X54" s="5">
        <v>1</v>
      </c>
      <c r="Y54" s="5">
        <v>0</v>
      </c>
      <c r="Z54" s="5">
        <v>0</v>
      </c>
      <c r="AA54" s="5">
        <v>0</v>
      </c>
      <c r="AB54" s="5">
        <v>1</v>
      </c>
      <c r="AC54" s="5">
        <v>0</v>
      </c>
      <c r="AD54" s="2">
        <v>0</v>
      </c>
      <c r="AE54" s="5">
        <v>0</v>
      </c>
      <c r="AF54" s="5">
        <v>1</v>
      </c>
      <c r="AG54" s="5">
        <v>1</v>
      </c>
      <c r="AH54" s="5">
        <v>44</v>
      </c>
      <c r="AI54" s="5">
        <v>43.6</v>
      </c>
      <c r="AJ54" s="5">
        <v>0</v>
      </c>
      <c r="AK54" s="5">
        <v>1</v>
      </c>
      <c r="AL54" s="5">
        <v>0</v>
      </c>
      <c r="AM54" s="5">
        <v>0</v>
      </c>
      <c r="AN54" s="5">
        <v>0</v>
      </c>
      <c r="AO54" s="5">
        <v>2</v>
      </c>
      <c r="AP54" s="5">
        <v>4</v>
      </c>
      <c r="AQ54" s="5">
        <v>0</v>
      </c>
      <c r="AR54" s="5">
        <v>138</v>
      </c>
    </row>
    <row r="55" spans="1:44">
      <c r="A55" s="4" t="s">
        <v>201</v>
      </c>
      <c r="B55">
        <v>5369</v>
      </c>
      <c r="C55">
        <v>6.2851772675788435</v>
      </c>
      <c r="D55" s="4">
        <f t="shared" si="1"/>
        <v>0.73182193415845753</v>
      </c>
      <c r="E55">
        <v>0.98404412595699364</v>
      </c>
      <c r="F55" s="7">
        <v>5369</v>
      </c>
      <c r="G55">
        <v>6.2851772675788444</v>
      </c>
      <c r="H55">
        <f t="shared" si="2"/>
        <v>0.73182193415845764</v>
      </c>
      <c r="I55" s="6">
        <v>41837</v>
      </c>
      <c r="J55" s="5">
        <v>35</v>
      </c>
      <c r="K55" s="5" t="s">
        <v>41</v>
      </c>
      <c r="L55" s="5" t="s">
        <v>198</v>
      </c>
      <c r="M55" s="5">
        <v>1</v>
      </c>
      <c r="N55" s="5">
        <v>12</v>
      </c>
      <c r="O55" s="5">
        <v>3</v>
      </c>
      <c r="P55" s="5">
        <v>1</v>
      </c>
      <c r="Q55" s="5">
        <v>3</v>
      </c>
      <c r="R55" s="5">
        <v>38.799999999999997</v>
      </c>
      <c r="S55" s="5" t="s">
        <v>34</v>
      </c>
      <c r="T55" s="5" t="s">
        <v>39</v>
      </c>
      <c r="U55" s="5">
        <v>4</v>
      </c>
      <c r="V55" s="5">
        <v>1</v>
      </c>
      <c r="W55" s="5">
        <v>0</v>
      </c>
      <c r="X55" s="5">
        <v>1</v>
      </c>
      <c r="Y55" s="5">
        <v>0</v>
      </c>
      <c r="Z55" s="5">
        <v>0</v>
      </c>
      <c r="AA55" s="5">
        <v>0</v>
      </c>
      <c r="AB55" s="5">
        <v>1</v>
      </c>
      <c r="AC55" s="5">
        <v>0</v>
      </c>
      <c r="AD55" s="2">
        <v>0</v>
      </c>
      <c r="AE55" s="5">
        <v>0</v>
      </c>
      <c r="AF55" s="5">
        <v>1</v>
      </c>
      <c r="AG55" s="5">
        <v>1</v>
      </c>
      <c r="AH55" s="5">
        <v>48</v>
      </c>
      <c r="AI55" s="5">
        <v>43.6</v>
      </c>
      <c r="AJ55" s="5">
        <v>0</v>
      </c>
      <c r="AK55" s="5">
        <v>1</v>
      </c>
      <c r="AL55" s="5">
        <v>0</v>
      </c>
      <c r="AM55" s="5">
        <v>0</v>
      </c>
      <c r="AN55" s="5">
        <v>0</v>
      </c>
      <c r="AO55" s="5">
        <v>2</v>
      </c>
      <c r="AP55" s="5">
        <v>4</v>
      </c>
      <c r="AQ55" s="5">
        <v>0</v>
      </c>
      <c r="AR55" s="5">
        <v>139</v>
      </c>
    </row>
    <row r="56" spans="1:44">
      <c r="A56" s="4" t="s">
        <v>202</v>
      </c>
      <c r="B56">
        <v>5155</v>
      </c>
      <c r="C56">
        <v>6.4309012606922042</v>
      </c>
      <c r="D56" s="4">
        <f t="shared" si="1"/>
        <v>0.75235261072145465</v>
      </c>
      <c r="E56">
        <v>0.80734142576417078</v>
      </c>
      <c r="F56" s="7">
        <v>5155</v>
      </c>
      <c r="G56">
        <v>6.4309012606922034</v>
      </c>
      <c r="H56">
        <f t="shared" si="2"/>
        <v>0.75235261072145454</v>
      </c>
      <c r="I56" s="6">
        <v>41838</v>
      </c>
      <c r="J56" s="5">
        <v>35</v>
      </c>
      <c r="K56" s="5" t="s">
        <v>43</v>
      </c>
      <c r="L56" s="5" t="s">
        <v>198</v>
      </c>
      <c r="M56" s="5">
        <v>1</v>
      </c>
      <c r="N56" s="5">
        <v>13</v>
      </c>
      <c r="O56" s="5">
        <v>3</v>
      </c>
      <c r="P56" s="5">
        <v>1</v>
      </c>
      <c r="Q56" s="5">
        <v>3</v>
      </c>
      <c r="R56" s="5">
        <v>38.6</v>
      </c>
      <c r="S56" s="5" t="s">
        <v>34</v>
      </c>
      <c r="T56" s="5" t="s">
        <v>39</v>
      </c>
      <c r="U56" s="5">
        <v>5</v>
      </c>
      <c r="V56" s="5">
        <v>1</v>
      </c>
      <c r="W56" s="5">
        <v>0</v>
      </c>
      <c r="X56" s="5">
        <v>1</v>
      </c>
      <c r="Y56" s="5">
        <v>0</v>
      </c>
      <c r="Z56" s="5">
        <v>0</v>
      </c>
      <c r="AA56" s="5">
        <v>0</v>
      </c>
      <c r="AB56" s="5">
        <v>1</v>
      </c>
      <c r="AC56" s="5">
        <v>0</v>
      </c>
      <c r="AD56" s="2">
        <v>0</v>
      </c>
      <c r="AE56" s="5">
        <v>0</v>
      </c>
      <c r="AF56" s="5">
        <v>1</v>
      </c>
      <c r="AG56" s="5">
        <v>1</v>
      </c>
      <c r="AH56" s="5">
        <v>48</v>
      </c>
      <c r="AI56" s="5">
        <v>43.6</v>
      </c>
      <c r="AJ56" s="5">
        <v>0</v>
      </c>
      <c r="AK56" s="5">
        <v>1</v>
      </c>
      <c r="AL56" s="5">
        <v>0</v>
      </c>
      <c r="AM56" s="5">
        <v>0</v>
      </c>
      <c r="AN56" s="5">
        <v>0</v>
      </c>
      <c r="AO56" s="5">
        <v>2</v>
      </c>
      <c r="AP56" s="5">
        <v>4</v>
      </c>
      <c r="AQ56" s="5">
        <v>0</v>
      </c>
      <c r="AR56" s="5">
        <v>140</v>
      </c>
    </row>
    <row r="57" spans="1:44">
      <c r="A57" s="1" t="s">
        <v>179</v>
      </c>
      <c r="B57">
        <v>3693</v>
      </c>
      <c r="C57">
        <v>5.8934630494751454</v>
      </c>
      <c r="D57" s="4">
        <f t="shared" si="1"/>
        <v>0.7174730413999979</v>
      </c>
      <c r="E57">
        <v>-0.39985178770268442</v>
      </c>
      <c r="F57" s="7">
        <v>3693</v>
      </c>
      <c r="G57">
        <v>5.8934630494751445</v>
      </c>
      <c r="H57">
        <f t="shared" si="2"/>
        <v>0.71747304139999779</v>
      </c>
      <c r="I57" s="3">
        <v>41834</v>
      </c>
      <c r="J57" s="2">
        <v>38</v>
      </c>
      <c r="K57" s="2" t="s">
        <v>31</v>
      </c>
      <c r="L57" s="2" t="s">
        <v>180</v>
      </c>
      <c r="M57" s="2">
        <v>2</v>
      </c>
      <c r="N57" s="2">
        <v>7</v>
      </c>
      <c r="O57" s="2">
        <v>3</v>
      </c>
      <c r="P57" s="2">
        <v>2</v>
      </c>
      <c r="Q57" s="2">
        <v>3</v>
      </c>
      <c r="R57" s="2">
        <v>38.5</v>
      </c>
      <c r="S57" s="2" t="s">
        <v>34</v>
      </c>
      <c r="T57" s="2" t="s">
        <v>34</v>
      </c>
      <c r="U57" s="2">
        <v>1</v>
      </c>
      <c r="V57" s="2">
        <v>1</v>
      </c>
      <c r="W57" s="2">
        <v>3</v>
      </c>
      <c r="X57" s="2">
        <v>0</v>
      </c>
      <c r="Y57" s="2">
        <v>1</v>
      </c>
      <c r="Z57" s="2">
        <v>1</v>
      </c>
      <c r="AA57" s="2">
        <v>1</v>
      </c>
      <c r="AB57" s="2">
        <v>0</v>
      </c>
      <c r="AC57" s="2">
        <v>1</v>
      </c>
      <c r="AD57" s="2">
        <v>0</v>
      </c>
      <c r="AE57" s="2">
        <v>1</v>
      </c>
      <c r="AF57" s="2">
        <v>0</v>
      </c>
      <c r="AG57" s="2">
        <v>0</v>
      </c>
      <c r="AH57" s="2">
        <v>97</v>
      </c>
      <c r="AI57" s="2">
        <v>93.2</v>
      </c>
      <c r="AJ57" s="2">
        <v>1</v>
      </c>
      <c r="AK57" s="2">
        <v>0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2</v>
      </c>
      <c r="AR57" s="2">
        <v>121</v>
      </c>
    </row>
    <row r="58" spans="1:44">
      <c r="A58" s="1" t="s">
        <v>181</v>
      </c>
      <c r="B58">
        <v>4584</v>
      </c>
      <c r="C58">
        <v>6.1486409594004678</v>
      </c>
      <c r="D58" s="4">
        <f t="shared" si="1"/>
        <v>0.72934783798314617</v>
      </c>
      <c r="E58">
        <v>0.33585898739920889</v>
      </c>
      <c r="F58" s="7">
        <v>4584</v>
      </c>
      <c r="G58">
        <v>6.148640959400467</v>
      </c>
      <c r="H58">
        <f t="shared" si="2"/>
        <v>0.72934783798314606</v>
      </c>
      <c r="I58" s="3">
        <v>41835</v>
      </c>
      <c r="J58" s="2">
        <v>38</v>
      </c>
      <c r="K58" s="2" t="s">
        <v>36</v>
      </c>
      <c r="L58" s="2" t="s">
        <v>180</v>
      </c>
      <c r="M58" s="2">
        <v>2</v>
      </c>
      <c r="N58" s="2">
        <v>8</v>
      </c>
      <c r="O58" s="2">
        <v>3</v>
      </c>
      <c r="P58" s="2">
        <v>2</v>
      </c>
      <c r="Q58" s="2">
        <v>3</v>
      </c>
      <c r="R58" s="2">
        <v>38.4</v>
      </c>
      <c r="S58" s="2" t="s">
        <v>34</v>
      </c>
      <c r="T58" s="2" t="s">
        <v>39</v>
      </c>
      <c r="U58" s="2">
        <v>2</v>
      </c>
      <c r="V58" s="2">
        <v>1</v>
      </c>
      <c r="W58" s="2">
        <v>0</v>
      </c>
      <c r="X58" s="2">
        <v>1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1</v>
      </c>
      <c r="AF58" s="2">
        <v>0</v>
      </c>
      <c r="AG58" s="2">
        <v>0</v>
      </c>
      <c r="AH58" s="2">
        <v>91</v>
      </c>
      <c r="AI58" s="2">
        <v>93.2</v>
      </c>
      <c r="AJ58" s="2">
        <v>1</v>
      </c>
      <c r="AK58" s="2">
        <v>0</v>
      </c>
      <c r="AL58" s="2">
        <v>1</v>
      </c>
      <c r="AM58" s="2">
        <v>1</v>
      </c>
      <c r="AN58" s="2">
        <v>1</v>
      </c>
      <c r="AO58" s="2">
        <v>2</v>
      </c>
      <c r="AP58" s="2">
        <v>4</v>
      </c>
      <c r="AQ58" s="2">
        <v>2</v>
      </c>
      <c r="AR58" s="2">
        <v>122</v>
      </c>
    </row>
    <row r="59" spans="1:44">
      <c r="A59" s="1" t="s">
        <v>182</v>
      </c>
      <c r="B59">
        <v>3693</v>
      </c>
      <c r="C59">
        <v>6.1129817679683907</v>
      </c>
      <c r="D59" s="4">
        <f t="shared" si="1"/>
        <v>0.7441973563366302</v>
      </c>
      <c r="E59">
        <v>-0.39985178770268442</v>
      </c>
      <c r="F59" s="7">
        <v>3693</v>
      </c>
      <c r="G59">
        <v>6.1129817679683907</v>
      </c>
      <c r="H59">
        <f t="shared" si="2"/>
        <v>0.7441973563366302</v>
      </c>
      <c r="I59" s="3">
        <v>41836</v>
      </c>
      <c r="J59" s="2">
        <v>38</v>
      </c>
      <c r="K59" s="2" t="s">
        <v>38</v>
      </c>
      <c r="L59" s="2" t="s">
        <v>180</v>
      </c>
      <c r="M59" s="2">
        <v>2</v>
      </c>
      <c r="N59" s="2">
        <v>9</v>
      </c>
      <c r="O59" s="2">
        <v>3</v>
      </c>
      <c r="P59" s="2">
        <v>2</v>
      </c>
      <c r="Q59" s="2">
        <v>3</v>
      </c>
      <c r="R59" s="2">
        <v>38.5</v>
      </c>
      <c r="S59" s="2" t="s">
        <v>34</v>
      </c>
      <c r="T59" s="2" t="s">
        <v>39</v>
      </c>
      <c r="U59" s="2">
        <v>3</v>
      </c>
      <c r="V59" s="2">
        <v>1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0</v>
      </c>
      <c r="AE59" s="2">
        <v>1</v>
      </c>
      <c r="AF59" s="2">
        <v>0</v>
      </c>
      <c r="AG59" s="2">
        <v>0</v>
      </c>
      <c r="AH59" s="2">
        <v>90</v>
      </c>
      <c r="AI59" s="2">
        <v>93.2</v>
      </c>
      <c r="AJ59" s="2">
        <v>1</v>
      </c>
      <c r="AK59" s="2">
        <v>0</v>
      </c>
      <c r="AL59" s="2">
        <v>1</v>
      </c>
      <c r="AM59" s="2">
        <v>1</v>
      </c>
      <c r="AN59" s="2">
        <v>1</v>
      </c>
      <c r="AO59" s="2">
        <v>2</v>
      </c>
      <c r="AP59" s="2">
        <v>4</v>
      </c>
      <c r="AQ59" s="2">
        <v>2</v>
      </c>
      <c r="AR59" s="2">
        <v>123</v>
      </c>
    </row>
    <row r="60" spans="1:44">
      <c r="A60" s="1" t="s">
        <v>183</v>
      </c>
      <c r="B60">
        <v>4121</v>
      </c>
      <c r="C60">
        <v>6.1201752003883403</v>
      </c>
      <c r="D60" s="4">
        <f t="shared" si="1"/>
        <v>0.73525764743031452</v>
      </c>
      <c r="E60">
        <v>-4.644638731703872E-2</v>
      </c>
      <c r="F60" s="7">
        <v>4121</v>
      </c>
      <c r="G60">
        <v>6.1201752003883403</v>
      </c>
      <c r="H60">
        <f t="shared" si="2"/>
        <v>0.73525764743031452</v>
      </c>
      <c r="I60" s="3">
        <v>41837</v>
      </c>
      <c r="J60" s="2">
        <v>38</v>
      </c>
      <c r="K60" s="2" t="s">
        <v>41</v>
      </c>
      <c r="L60" s="2" t="s">
        <v>180</v>
      </c>
      <c r="M60" s="2">
        <v>2</v>
      </c>
      <c r="N60" s="2">
        <v>10</v>
      </c>
      <c r="O60" s="2">
        <v>3</v>
      </c>
      <c r="P60" s="2">
        <v>2</v>
      </c>
      <c r="Q60" s="2">
        <v>3</v>
      </c>
      <c r="R60" s="2">
        <v>38.5</v>
      </c>
      <c r="S60" s="2" t="s">
        <v>34</v>
      </c>
      <c r="T60" s="2" t="s">
        <v>39</v>
      </c>
      <c r="U60" s="2">
        <v>4</v>
      </c>
      <c r="V60" s="2">
        <v>1</v>
      </c>
      <c r="W60" s="2">
        <v>0</v>
      </c>
      <c r="X60" s="2">
        <v>1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0</v>
      </c>
      <c r="AE60" s="2">
        <v>1</v>
      </c>
      <c r="AF60" s="2">
        <v>0</v>
      </c>
      <c r="AG60" s="2">
        <v>0</v>
      </c>
      <c r="AH60" s="2">
        <v>93</v>
      </c>
      <c r="AI60" s="2">
        <v>93.2</v>
      </c>
      <c r="AJ60" s="2">
        <v>1</v>
      </c>
      <c r="AK60" s="2">
        <v>0</v>
      </c>
      <c r="AL60" s="2">
        <v>1</v>
      </c>
      <c r="AM60" s="2">
        <v>1</v>
      </c>
      <c r="AN60" s="2">
        <v>1</v>
      </c>
      <c r="AO60" s="2">
        <v>2</v>
      </c>
      <c r="AP60" s="2">
        <v>4</v>
      </c>
      <c r="AQ60" s="2">
        <v>2</v>
      </c>
      <c r="AR60" s="2">
        <v>124</v>
      </c>
    </row>
    <row r="61" spans="1:44">
      <c r="A61" s="1" t="s">
        <v>184</v>
      </c>
      <c r="B61">
        <v>3628</v>
      </c>
      <c r="C61">
        <v>6.032811880324167</v>
      </c>
      <c r="D61" s="4">
        <f t="shared" si="1"/>
        <v>0.73602859623768035</v>
      </c>
      <c r="E61">
        <v>-0.45352316860237363</v>
      </c>
      <c r="F61" s="7">
        <v>3628</v>
      </c>
      <c r="G61">
        <v>6.032811880324167</v>
      </c>
      <c r="H61">
        <f t="shared" si="2"/>
        <v>0.73602859623768035</v>
      </c>
      <c r="I61" s="3">
        <v>41838</v>
      </c>
      <c r="J61" s="2">
        <v>38</v>
      </c>
      <c r="K61" s="2" t="s">
        <v>43</v>
      </c>
      <c r="L61" s="2" t="s">
        <v>180</v>
      </c>
      <c r="M61" s="2">
        <v>2</v>
      </c>
      <c r="N61" s="2">
        <v>11</v>
      </c>
      <c r="O61" s="2">
        <v>3</v>
      </c>
      <c r="P61" s="2">
        <v>2</v>
      </c>
      <c r="Q61" s="2">
        <v>3</v>
      </c>
      <c r="R61" s="2">
        <v>38.4</v>
      </c>
      <c r="S61" s="2" t="s">
        <v>34</v>
      </c>
      <c r="T61" s="2" t="s">
        <v>39</v>
      </c>
      <c r="U61" s="2">
        <v>5</v>
      </c>
      <c r="V61" s="2">
        <v>1</v>
      </c>
      <c r="W61" s="2">
        <v>0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0</v>
      </c>
      <c r="AE61" s="2">
        <v>1</v>
      </c>
      <c r="AF61" s="2">
        <v>0</v>
      </c>
      <c r="AG61" s="2">
        <v>0</v>
      </c>
      <c r="AH61" s="2">
        <v>95</v>
      </c>
      <c r="AI61" s="2">
        <v>93.2</v>
      </c>
      <c r="AJ61" s="2">
        <v>1</v>
      </c>
      <c r="AK61" s="2">
        <v>0</v>
      </c>
      <c r="AL61" s="2">
        <v>1</v>
      </c>
      <c r="AM61" s="2">
        <v>1</v>
      </c>
      <c r="AN61" s="2">
        <v>1</v>
      </c>
      <c r="AO61" s="2">
        <v>2</v>
      </c>
      <c r="AP61" s="2">
        <v>4</v>
      </c>
      <c r="AQ61" s="2">
        <v>2</v>
      </c>
      <c r="AR61" s="2">
        <v>125</v>
      </c>
    </row>
    <row r="62" spans="1:44">
      <c r="A62" s="4" t="s">
        <v>232</v>
      </c>
      <c r="B62">
        <v>5483</v>
      </c>
      <c r="C62">
        <v>6.5619916949349903</v>
      </c>
      <c r="D62" s="4">
        <f t="shared" si="1"/>
        <v>0.76218852008620086</v>
      </c>
      <c r="E62">
        <v>1.0781754709195255</v>
      </c>
      <c r="F62" s="7">
        <v>5483</v>
      </c>
      <c r="G62">
        <v>6.5619916949349903</v>
      </c>
      <c r="H62">
        <f t="shared" si="2"/>
        <v>0.76218852008620086</v>
      </c>
      <c r="I62" s="6">
        <v>41834</v>
      </c>
      <c r="J62" s="5">
        <v>39</v>
      </c>
      <c r="K62" s="5" t="s">
        <v>31</v>
      </c>
      <c r="L62" s="5" t="s">
        <v>233</v>
      </c>
      <c r="M62" s="5">
        <v>3</v>
      </c>
      <c r="N62" s="5">
        <v>6</v>
      </c>
      <c r="O62" s="5">
        <v>3</v>
      </c>
      <c r="P62" s="5">
        <v>2</v>
      </c>
      <c r="Q62" s="5">
        <v>2</v>
      </c>
      <c r="R62" s="5">
        <v>38.700000000000003</v>
      </c>
      <c r="S62" s="5" t="s">
        <v>39</v>
      </c>
      <c r="T62" s="5" t="s">
        <v>39</v>
      </c>
      <c r="U62" s="5">
        <v>1</v>
      </c>
      <c r="V62" s="5">
        <v>1</v>
      </c>
      <c r="W62" s="5">
        <v>0</v>
      </c>
      <c r="X62" s="5">
        <v>1</v>
      </c>
      <c r="Y62" s="2">
        <v>0</v>
      </c>
      <c r="Z62" s="5">
        <v>0</v>
      </c>
      <c r="AA62" s="5">
        <v>0</v>
      </c>
      <c r="AB62" s="5">
        <v>1</v>
      </c>
      <c r="AC62" s="5">
        <v>0</v>
      </c>
      <c r="AD62" s="2">
        <v>0</v>
      </c>
      <c r="AE62" s="5">
        <v>0</v>
      </c>
      <c r="AF62" s="5">
        <v>1</v>
      </c>
      <c r="AG62" s="5">
        <v>1</v>
      </c>
      <c r="AH62" s="5">
        <v>54</v>
      </c>
      <c r="AI62" s="5">
        <v>60.8</v>
      </c>
      <c r="AJ62" s="5">
        <v>0</v>
      </c>
      <c r="AK62" s="5">
        <v>1</v>
      </c>
      <c r="AL62" s="5">
        <v>0</v>
      </c>
      <c r="AM62" s="5">
        <v>0</v>
      </c>
      <c r="AN62" s="5">
        <v>0</v>
      </c>
      <c r="AO62" s="5">
        <v>2</v>
      </c>
      <c r="AP62" s="5">
        <v>4</v>
      </c>
      <c r="AQ62" s="5">
        <v>0</v>
      </c>
      <c r="AR62" s="5">
        <v>166</v>
      </c>
    </row>
    <row r="63" spans="1:44">
      <c r="A63" s="4" t="s">
        <v>234</v>
      </c>
      <c r="B63">
        <v>1958</v>
      </c>
      <c r="C63">
        <v>5.9824667321460687</v>
      </c>
      <c r="D63" s="4">
        <f t="shared" si="1"/>
        <v>0.78927707516066525</v>
      </c>
      <c r="E63">
        <v>-1.8324648009482343</v>
      </c>
      <c r="F63" s="7">
        <v>1958</v>
      </c>
      <c r="G63">
        <v>5.9824667321460696</v>
      </c>
      <c r="H63">
        <f t="shared" si="2"/>
        <v>0.78927707516066536</v>
      </c>
      <c r="I63" s="6">
        <v>41835</v>
      </c>
      <c r="J63" s="5">
        <v>39</v>
      </c>
      <c r="K63" s="5" t="s">
        <v>36</v>
      </c>
      <c r="L63" s="5" t="s">
        <v>233</v>
      </c>
      <c r="M63" s="5">
        <v>3</v>
      </c>
      <c r="N63" s="5">
        <v>7</v>
      </c>
      <c r="O63" s="5">
        <v>3</v>
      </c>
      <c r="P63" s="5">
        <v>2</v>
      </c>
      <c r="Q63" s="5">
        <v>2</v>
      </c>
      <c r="R63" s="5">
        <v>38.700000000000003</v>
      </c>
      <c r="S63" s="5" t="s">
        <v>39</v>
      </c>
      <c r="T63" s="5" t="s">
        <v>39</v>
      </c>
      <c r="U63" s="5">
        <v>2</v>
      </c>
      <c r="V63" s="5">
        <v>1</v>
      </c>
      <c r="W63" s="5">
        <v>0</v>
      </c>
      <c r="X63" s="5">
        <v>1</v>
      </c>
      <c r="Y63" s="2">
        <v>0</v>
      </c>
      <c r="Z63" s="5">
        <v>0</v>
      </c>
      <c r="AA63" s="5">
        <v>0</v>
      </c>
      <c r="AB63" s="5">
        <v>1</v>
      </c>
      <c r="AC63" s="5">
        <v>0</v>
      </c>
      <c r="AD63" s="2">
        <v>0</v>
      </c>
      <c r="AE63" s="5">
        <v>0</v>
      </c>
      <c r="AF63" s="5">
        <v>1</v>
      </c>
      <c r="AG63" s="5">
        <v>1</v>
      </c>
      <c r="AH63" s="5">
        <v>50</v>
      </c>
      <c r="AI63" s="5">
        <v>60.8</v>
      </c>
      <c r="AJ63" s="5">
        <v>0</v>
      </c>
      <c r="AK63" s="5">
        <v>1</v>
      </c>
      <c r="AL63" s="5">
        <v>0</v>
      </c>
      <c r="AM63" s="5">
        <v>0</v>
      </c>
      <c r="AN63" s="5">
        <v>0</v>
      </c>
      <c r="AO63" s="5">
        <v>2</v>
      </c>
      <c r="AP63" s="5">
        <v>4</v>
      </c>
      <c r="AQ63" s="5">
        <v>0</v>
      </c>
      <c r="AR63" s="5">
        <v>167</v>
      </c>
    </row>
    <row r="64" spans="1:44">
      <c r="A64" s="4" t="s">
        <v>235</v>
      </c>
      <c r="B64">
        <v>5126</v>
      </c>
      <c r="C64">
        <v>6.4797920882207034</v>
      </c>
      <c r="D64" s="4">
        <f t="shared" si="1"/>
        <v>0.75857301737429472</v>
      </c>
      <c r="E64">
        <v>0.78339573274738639</v>
      </c>
      <c r="F64" s="7">
        <v>5126</v>
      </c>
      <c r="G64">
        <v>6.4797920882207034</v>
      </c>
      <c r="H64">
        <f t="shared" si="2"/>
        <v>0.75857301737429472</v>
      </c>
      <c r="I64" s="6">
        <v>41836</v>
      </c>
      <c r="J64" s="5">
        <v>39</v>
      </c>
      <c r="K64" s="5" t="s">
        <v>38</v>
      </c>
      <c r="L64" s="5" t="s">
        <v>233</v>
      </c>
      <c r="M64" s="5">
        <v>3</v>
      </c>
      <c r="N64" s="5">
        <v>8</v>
      </c>
      <c r="O64" s="5">
        <v>3</v>
      </c>
      <c r="P64" s="5">
        <v>2</v>
      </c>
      <c r="Q64" s="5">
        <v>2</v>
      </c>
      <c r="R64" s="5">
        <v>38.6</v>
      </c>
      <c r="S64" s="5" t="s">
        <v>39</v>
      </c>
      <c r="T64" s="5" t="s">
        <v>39</v>
      </c>
      <c r="U64" s="5">
        <v>3</v>
      </c>
      <c r="V64" s="5">
        <v>1</v>
      </c>
      <c r="W64" s="5">
        <v>0</v>
      </c>
      <c r="X64" s="5">
        <v>1</v>
      </c>
      <c r="Y64" s="2">
        <v>0</v>
      </c>
      <c r="Z64" s="5">
        <v>0</v>
      </c>
      <c r="AA64" s="5">
        <v>0</v>
      </c>
      <c r="AB64" s="5">
        <v>1</v>
      </c>
      <c r="AC64" s="5">
        <v>0</v>
      </c>
      <c r="AD64" s="2">
        <v>0</v>
      </c>
      <c r="AE64" s="5">
        <v>0</v>
      </c>
      <c r="AF64" s="5">
        <v>1</v>
      </c>
      <c r="AG64" s="5">
        <v>1</v>
      </c>
      <c r="AH64" s="5">
        <v>54</v>
      </c>
      <c r="AI64" s="5">
        <v>60.8</v>
      </c>
      <c r="AJ64" s="5">
        <v>0</v>
      </c>
      <c r="AK64" s="5">
        <v>1</v>
      </c>
      <c r="AL64" s="5">
        <v>0</v>
      </c>
      <c r="AM64" s="5">
        <v>0</v>
      </c>
      <c r="AN64" s="5">
        <v>0</v>
      </c>
      <c r="AO64" s="5">
        <v>2</v>
      </c>
      <c r="AP64" s="5">
        <v>4</v>
      </c>
      <c r="AQ64" s="5">
        <v>0</v>
      </c>
      <c r="AR64" s="5">
        <v>168</v>
      </c>
    </row>
    <row r="65" spans="1:44">
      <c r="A65" s="4" t="s">
        <v>236</v>
      </c>
      <c r="B65">
        <v>4389</v>
      </c>
      <c r="C65">
        <v>6.29648154287589</v>
      </c>
      <c r="D65" s="4">
        <f t="shared" si="1"/>
        <v>0.75075582853555956</v>
      </c>
      <c r="E65">
        <v>0.17484484470014131</v>
      </c>
      <c r="F65" s="7">
        <v>4389</v>
      </c>
      <c r="G65">
        <v>6.29648154287589</v>
      </c>
      <c r="H65">
        <f t="shared" si="2"/>
        <v>0.75075582853555956</v>
      </c>
      <c r="I65" s="6">
        <v>41837</v>
      </c>
      <c r="J65" s="5">
        <v>39</v>
      </c>
      <c r="K65" s="5" t="s">
        <v>41</v>
      </c>
      <c r="L65" s="5" t="s">
        <v>233</v>
      </c>
      <c r="M65" s="5">
        <v>3</v>
      </c>
      <c r="N65" s="5">
        <v>9</v>
      </c>
      <c r="O65" s="5">
        <v>4</v>
      </c>
      <c r="P65" s="5">
        <v>2</v>
      </c>
      <c r="Q65" s="5">
        <v>2</v>
      </c>
      <c r="R65" s="5">
        <v>38.799999999999997</v>
      </c>
      <c r="S65" s="5" t="s">
        <v>39</v>
      </c>
      <c r="T65" s="5" t="s">
        <v>39</v>
      </c>
      <c r="U65" s="5">
        <v>4</v>
      </c>
      <c r="V65" s="5">
        <v>1</v>
      </c>
      <c r="W65" s="5">
        <v>0</v>
      </c>
      <c r="X65" s="5">
        <v>1</v>
      </c>
      <c r="Y65" s="2">
        <v>0</v>
      </c>
      <c r="Z65" s="5">
        <v>0</v>
      </c>
      <c r="AA65" s="5">
        <v>0</v>
      </c>
      <c r="AB65" s="5">
        <v>1</v>
      </c>
      <c r="AC65" s="5">
        <v>0</v>
      </c>
      <c r="AD65" s="2">
        <v>0</v>
      </c>
      <c r="AE65" s="5">
        <v>0</v>
      </c>
      <c r="AF65" s="5">
        <v>1</v>
      </c>
      <c r="AG65" s="5">
        <v>1</v>
      </c>
      <c r="AH65" s="5">
        <v>64</v>
      </c>
      <c r="AI65" s="5">
        <v>60.8</v>
      </c>
      <c r="AJ65" s="5">
        <v>0</v>
      </c>
      <c r="AK65" s="5">
        <v>1</v>
      </c>
      <c r="AL65" s="5">
        <v>0</v>
      </c>
      <c r="AM65" s="5">
        <v>0</v>
      </c>
      <c r="AN65" s="5">
        <v>0</v>
      </c>
      <c r="AO65" s="5">
        <v>2</v>
      </c>
      <c r="AP65" s="5">
        <v>4</v>
      </c>
      <c r="AQ65" s="5">
        <v>0</v>
      </c>
      <c r="AR65" s="5">
        <v>169</v>
      </c>
    </row>
    <row r="66" spans="1:44">
      <c r="A66" s="4" t="s">
        <v>237</v>
      </c>
      <c r="B66">
        <v>4496</v>
      </c>
      <c r="C66">
        <v>6.2027677767121876</v>
      </c>
      <c r="D66" s="4">
        <f t="shared" si="1"/>
        <v>0.7374639785266428</v>
      </c>
      <c r="E66">
        <v>0.26319619479655276</v>
      </c>
      <c r="F66" s="7">
        <v>4496</v>
      </c>
      <c r="G66">
        <v>6.2027677767121876</v>
      </c>
      <c r="H66">
        <f t="shared" ref="H66:H97" si="3">G66/LN(F66)</f>
        <v>0.7374639785266428</v>
      </c>
      <c r="I66" s="6">
        <v>41838</v>
      </c>
      <c r="J66" s="5">
        <v>39</v>
      </c>
      <c r="K66" s="5" t="s">
        <v>43</v>
      </c>
      <c r="L66" s="5" t="s">
        <v>233</v>
      </c>
      <c r="M66" s="5">
        <v>3</v>
      </c>
      <c r="N66" s="5">
        <v>10</v>
      </c>
      <c r="O66" s="5">
        <v>3</v>
      </c>
      <c r="P66" s="5">
        <v>2</v>
      </c>
      <c r="Q66" s="5">
        <v>2</v>
      </c>
      <c r="R66" s="5">
        <v>38.799999999999997</v>
      </c>
      <c r="S66" s="5" t="s">
        <v>39</v>
      </c>
      <c r="T66" s="5" t="s">
        <v>39</v>
      </c>
      <c r="U66" s="5">
        <v>5</v>
      </c>
      <c r="V66" s="5">
        <v>1</v>
      </c>
      <c r="W66" s="5">
        <v>0</v>
      </c>
      <c r="X66" s="5">
        <v>1</v>
      </c>
      <c r="Y66" s="2">
        <v>0</v>
      </c>
      <c r="Z66" s="5">
        <v>0</v>
      </c>
      <c r="AA66" s="5">
        <v>0</v>
      </c>
      <c r="AB66" s="5">
        <v>1</v>
      </c>
      <c r="AC66" s="5">
        <v>0</v>
      </c>
      <c r="AD66" s="2">
        <v>0</v>
      </c>
      <c r="AE66" s="5">
        <v>0</v>
      </c>
      <c r="AF66" s="5">
        <v>1</v>
      </c>
      <c r="AG66" s="5">
        <v>1</v>
      </c>
      <c r="AH66" s="5">
        <v>82</v>
      </c>
      <c r="AI66" s="5">
        <v>60.8</v>
      </c>
      <c r="AJ66" s="5">
        <v>0</v>
      </c>
      <c r="AK66" s="5">
        <v>1</v>
      </c>
      <c r="AL66" s="5">
        <v>0</v>
      </c>
      <c r="AM66" s="5">
        <v>0</v>
      </c>
      <c r="AN66" s="5">
        <v>0</v>
      </c>
      <c r="AO66" s="5">
        <v>2</v>
      </c>
      <c r="AP66" s="5">
        <v>4</v>
      </c>
      <c r="AQ66" s="5">
        <v>0</v>
      </c>
      <c r="AR66" s="5">
        <v>170</v>
      </c>
    </row>
    <row r="67" spans="1:44">
      <c r="A67" s="1" t="s">
        <v>155</v>
      </c>
      <c r="B67">
        <v>4761</v>
      </c>
      <c r="C67">
        <v>6.2403702824217255</v>
      </c>
      <c r="D67" s="4">
        <f t="shared" ref="D67:D130" si="4">C67/LN(B67)</f>
        <v>0.73691701846022628</v>
      </c>
      <c r="E67">
        <v>0.48201028615682406</v>
      </c>
      <c r="F67" s="7">
        <v>4761</v>
      </c>
      <c r="G67">
        <v>6.2403702824217255</v>
      </c>
      <c r="H67">
        <f t="shared" si="3"/>
        <v>0.73691701846022628</v>
      </c>
      <c r="I67" s="3">
        <v>41834</v>
      </c>
      <c r="J67" s="2">
        <v>42</v>
      </c>
      <c r="K67" s="2" t="s">
        <v>31</v>
      </c>
      <c r="L67" s="2" t="s">
        <v>156</v>
      </c>
      <c r="M67" s="2">
        <v>5</v>
      </c>
      <c r="N67" s="2">
        <v>7</v>
      </c>
      <c r="O67" s="2">
        <v>2</v>
      </c>
      <c r="P67" s="2">
        <v>2</v>
      </c>
      <c r="Q67" s="2">
        <v>2</v>
      </c>
      <c r="R67" s="2">
        <v>39.299999999999997</v>
      </c>
      <c r="S67" s="2" t="s">
        <v>34</v>
      </c>
      <c r="T67" s="2" t="s">
        <v>34</v>
      </c>
      <c r="U67" s="2">
        <v>1</v>
      </c>
      <c r="V67" s="2">
        <v>1</v>
      </c>
      <c r="W67" s="2">
        <v>1</v>
      </c>
      <c r="X67" s="2">
        <v>1</v>
      </c>
      <c r="Y67" s="2">
        <v>0</v>
      </c>
      <c r="Z67" s="2">
        <v>0</v>
      </c>
      <c r="AA67" s="2">
        <v>0</v>
      </c>
      <c r="AB67" s="5">
        <v>1</v>
      </c>
      <c r="AC67" s="5">
        <v>0</v>
      </c>
      <c r="AD67" s="2">
        <v>0</v>
      </c>
      <c r="AE67" s="2">
        <v>0</v>
      </c>
      <c r="AF67" s="2">
        <v>2</v>
      </c>
      <c r="AG67" s="2">
        <v>1</v>
      </c>
      <c r="AH67" s="2">
        <v>66</v>
      </c>
      <c r="AI67" s="2">
        <v>63</v>
      </c>
      <c r="AJ67" s="2">
        <v>0</v>
      </c>
      <c r="AK67" s="2">
        <v>1</v>
      </c>
      <c r="AL67" s="2">
        <v>0</v>
      </c>
      <c r="AM67" s="2">
        <v>0</v>
      </c>
      <c r="AN67" s="2">
        <v>0</v>
      </c>
      <c r="AO67" s="2">
        <v>2</v>
      </c>
      <c r="AP67" s="2">
        <v>4</v>
      </c>
      <c r="AQ67" s="2">
        <v>0</v>
      </c>
      <c r="AR67" s="2">
        <v>101</v>
      </c>
    </row>
    <row r="68" spans="1:44">
      <c r="A68" s="1" t="s">
        <v>157</v>
      </c>
      <c r="B68">
        <v>5273</v>
      </c>
      <c r="C68">
        <v>6.5490761883518509</v>
      </c>
      <c r="D68" s="4">
        <f t="shared" si="4"/>
        <v>0.76415462222869945</v>
      </c>
      <c r="E68">
        <v>0.90477562493591424</v>
      </c>
      <c r="F68" s="7">
        <v>5273</v>
      </c>
      <c r="G68">
        <v>6.54907618835185</v>
      </c>
      <c r="H68">
        <f t="shared" si="3"/>
        <v>0.76415462222869934</v>
      </c>
      <c r="I68" s="3">
        <v>41835</v>
      </c>
      <c r="J68" s="2">
        <v>42</v>
      </c>
      <c r="K68" s="2" t="s">
        <v>36</v>
      </c>
      <c r="L68" s="2" t="s">
        <v>156</v>
      </c>
      <c r="M68" s="2">
        <v>5</v>
      </c>
      <c r="N68" s="2">
        <v>8</v>
      </c>
      <c r="O68" s="2">
        <v>3</v>
      </c>
      <c r="P68" s="2">
        <v>2</v>
      </c>
      <c r="Q68" s="2">
        <v>2</v>
      </c>
      <c r="R68" s="2">
        <v>39.1</v>
      </c>
      <c r="S68" s="2" t="s">
        <v>34</v>
      </c>
      <c r="T68" s="2" t="s">
        <v>39</v>
      </c>
      <c r="U68" s="2">
        <v>2</v>
      </c>
      <c r="V68" s="2">
        <v>1</v>
      </c>
      <c r="W68" s="2">
        <v>0</v>
      </c>
      <c r="X68" s="2">
        <v>1</v>
      </c>
      <c r="Y68" s="2">
        <v>0</v>
      </c>
      <c r="Z68" s="2">
        <v>0</v>
      </c>
      <c r="AA68" s="2">
        <v>0</v>
      </c>
      <c r="AB68" s="5">
        <v>1</v>
      </c>
      <c r="AC68" s="5">
        <v>0</v>
      </c>
      <c r="AD68" s="2">
        <v>0</v>
      </c>
      <c r="AE68" s="2">
        <v>0</v>
      </c>
      <c r="AF68" s="2">
        <v>2</v>
      </c>
      <c r="AG68" s="2">
        <v>1</v>
      </c>
      <c r="AH68" s="2">
        <v>59</v>
      </c>
      <c r="AI68" s="2">
        <v>63</v>
      </c>
      <c r="AJ68" s="2">
        <v>0</v>
      </c>
      <c r="AK68" s="2">
        <v>1</v>
      </c>
      <c r="AL68" s="2">
        <v>0</v>
      </c>
      <c r="AM68" s="2">
        <v>0</v>
      </c>
      <c r="AN68" s="2">
        <v>0</v>
      </c>
      <c r="AO68" s="2">
        <v>2</v>
      </c>
      <c r="AP68" s="2">
        <v>4</v>
      </c>
      <c r="AQ68" s="2">
        <v>0</v>
      </c>
      <c r="AR68" s="2">
        <v>102</v>
      </c>
    </row>
    <row r="69" spans="1:44">
      <c r="A69" s="1" t="s">
        <v>158</v>
      </c>
      <c r="B69">
        <v>6078</v>
      </c>
      <c r="C69">
        <v>6.4872046158250498</v>
      </c>
      <c r="D69" s="4">
        <f t="shared" si="4"/>
        <v>0.7445917948244356</v>
      </c>
      <c r="E69">
        <v>1.5694750345397572</v>
      </c>
      <c r="F69" s="7">
        <v>6078</v>
      </c>
      <c r="G69">
        <v>6.4872046158250498</v>
      </c>
      <c r="H69">
        <f t="shared" si="3"/>
        <v>0.7445917948244356</v>
      </c>
      <c r="I69" s="3">
        <v>41836</v>
      </c>
      <c r="J69" s="2">
        <v>42</v>
      </c>
      <c r="K69" s="2" t="s">
        <v>38</v>
      </c>
      <c r="L69" s="2" t="s">
        <v>156</v>
      </c>
      <c r="M69" s="2">
        <v>5</v>
      </c>
      <c r="N69" s="2">
        <v>9</v>
      </c>
      <c r="O69" s="2">
        <v>3</v>
      </c>
      <c r="P69" s="2">
        <v>2</v>
      </c>
      <c r="Q69" s="2">
        <v>2</v>
      </c>
      <c r="R69" s="2">
        <v>39.200000000000003</v>
      </c>
      <c r="S69" s="2" t="s">
        <v>34</v>
      </c>
      <c r="T69" s="2" t="s">
        <v>34</v>
      </c>
      <c r="U69" s="2">
        <v>3</v>
      </c>
      <c r="V69" s="2">
        <v>1</v>
      </c>
      <c r="W69" s="2">
        <v>1</v>
      </c>
      <c r="X69" s="2">
        <v>1</v>
      </c>
      <c r="Y69" s="2">
        <v>0</v>
      </c>
      <c r="Z69" s="2">
        <v>0</v>
      </c>
      <c r="AA69" s="2">
        <v>0</v>
      </c>
      <c r="AB69" s="5">
        <v>1</v>
      </c>
      <c r="AC69" s="5">
        <v>0</v>
      </c>
      <c r="AD69" s="2">
        <v>0</v>
      </c>
      <c r="AE69" s="2">
        <v>0</v>
      </c>
      <c r="AF69" s="2">
        <v>2</v>
      </c>
      <c r="AG69" s="2">
        <v>1</v>
      </c>
      <c r="AH69" s="2">
        <v>62</v>
      </c>
      <c r="AI69" s="2">
        <v>63</v>
      </c>
      <c r="AJ69" s="2">
        <v>0</v>
      </c>
      <c r="AK69" s="2">
        <v>1</v>
      </c>
      <c r="AL69" s="2">
        <v>0</v>
      </c>
      <c r="AM69" s="2">
        <v>0</v>
      </c>
      <c r="AN69" s="2">
        <v>0</v>
      </c>
      <c r="AO69" s="2">
        <v>2</v>
      </c>
      <c r="AP69" s="2">
        <v>4</v>
      </c>
      <c r="AQ69" s="2">
        <v>0</v>
      </c>
      <c r="AR69" s="2">
        <v>103</v>
      </c>
    </row>
    <row r="70" spans="1:44">
      <c r="A70" s="1" t="s">
        <v>159</v>
      </c>
      <c r="B70">
        <v>4473</v>
      </c>
      <c r="C70">
        <v>6.516443183854661</v>
      </c>
      <c r="D70" s="4">
        <f t="shared" si="4"/>
        <v>0.77523041980885621</v>
      </c>
      <c r="E70">
        <v>0.24420478309358581</v>
      </c>
      <c r="F70" s="7">
        <v>4473</v>
      </c>
      <c r="G70">
        <v>6.5164431838546619</v>
      </c>
      <c r="H70">
        <f t="shared" si="3"/>
        <v>0.77523041980885632</v>
      </c>
      <c r="I70" s="3">
        <v>41837</v>
      </c>
      <c r="J70" s="2">
        <v>42</v>
      </c>
      <c r="K70" s="2" t="s">
        <v>41</v>
      </c>
      <c r="L70" s="2" t="s">
        <v>156</v>
      </c>
      <c r="M70" s="2">
        <v>5</v>
      </c>
      <c r="N70" s="2">
        <v>10</v>
      </c>
      <c r="O70" s="2">
        <v>3</v>
      </c>
      <c r="P70" s="2">
        <v>2</v>
      </c>
      <c r="Q70" s="2">
        <v>2</v>
      </c>
      <c r="R70" s="2">
        <v>38.9</v>
      </c>
      <c r="S70" s="2" t="s">
        <v>34</v>
      </c>
      <c r="T70" s="2" t="s">
        <v>34</v>
      </c>
      <c r="U70" s="2">
        <v>4</v>
      </c>
      <c r="V70" s="2">
        <v>1</v>
      </c>
      <c r="W70" s="2">
        <v>1</v>
      </c>
      <c r="X70" s="2">
        <v>1</v>
      </c>
      <c r="Y70" s="2">
        <v>0</v>
      </c>
      <c r="Z70" s="2">
        <v>0</v>
      </c>
      <c r="AA70" s="2">
        <v>0</v>
      </c>
      <c r="AB70" s="5">
        <v>1</v>
      </c>
      <c r="AC70" s="5">
        <v>0</v>
      </c>
      <c r="AD70" s="2">
        <v>0</v>
      </c>
      <c r="AE70" s="2">
        <v>0</v>
      </c>
      <c r="AF70" s="2">
        <v>2</v>
      </c>
      <c r="AG70" s="2">
        <v>1</v>
      </c>
      <c r="AH70" s="2">
        <v>66</v>
      </c>
      <c r="AI70" s="2">
        <v>63</v>
      </c>
      <c r="AJ70" s="2">
        <v>0</v>
      </c>
      <c r="AK70" s="2">
        <v>1</v>
      </c>
      <c r="AL70" s="2">
        <v>0</v>
      </c>
      <c r="AM70" s="2">
        <v>0</v>
      </c>
      <c r="AN70" s="2">
        <v>0</v>
      </c>
      <c r="AO70" s="2">
        <v>2</v>
      </c>
      <c r="AP70" s="2">
        <v>4</v>
      </c>
      <c r="AQ70" s="2">
        <v>0</v>
      </c>
      <c r="AR70" s="2">
        <v>104</v>
      </c>
    </row>
    <row r="71" spans="1:44">
      <c r="A71" s="1" t="s">
        <v>160</v>
      </c>
      <c r="B71">
        <v>5058</v>
      </c>
      <c r="C71">
        <v>6.2554689717169545</v>
      </c>
      <c r="D71" s="4">
        <f t="shared" si="4"/>
        <v>0.73345874382193077</v>
      </c>
      <c r="E71">
        <v>0.7272472111907885</v>
      </c>
      <c r="F71" s="7">
        <v>5058</v>
      </c>
      <c r="G71">
        <v>6.2554689717169545</v>
      </c>
      <c r="H71">
        <f t="shared" si="3"/>
        <v>0.73345874382193077</v>
      </c>
      <c r="I71" s="3">
        <v>41838</v>
      </c>
      <c r="J71" s="2">
        <v>42</v>
      </c>
      <c r="K71" s="2" t="s">
        <v>43</v>
      </c>
      <c r="L71" s="2" t="s">
        <v>156</v>
      </c>
      <c r="M71" s="2">
        <v>5</v>
      </c>
      <c r="N71" s="2">
        <v>11</v>
      </c>
      <c r="O71" s="2">
        <v>3</v>
      </c>
      <c r="P71" s="2">
        <v>2</v>
      </c>
      <c r="Q71" s="2">
        <v>2</v>
      </c>
      <c r="R71" s="2">
        <v>39.1</v>
      </c>
      <c r="S71" s="2" t="s">
        <v>34</v>
      </c>
      <c r="T71" s="2" t="s">
        <v>39</v>
      </c>
      <c r="U71" s="2">
        <v>5</v>
      </c>
      <c r="V71" s="2">
        <v>1</v>
      </c>
      <c r="W71" s="2">
        <v>0</v>
      </c>
      <c r="X71" s="2">
        <v>1</v>
      </c>
      <c r="Y71" s="2">
        <v>0</v>
      </c>
      <c r="Z71" s="2">
        <v>0</v>
      </c>
      <c r="AA71" s="2">
        <v>0</v>
      </c>
      <c r="AB71" s="5">
        <v>1</v>
      </c>
      <c r="AC71" s="5">
        <v>0</v>
      </c>
      <c r="AD71" s="2">
        <v>0</v>
      </c>
      <c r="AE71" s="2">
        <v>0</v>
      </c>
      <c r="AF71" s="2">
        <v>2</v>
      </c>
      <c r="AG71" s="2">
        <v>1</v>
      </c>
      <c r="AH71" s="2">
        <v>62</v>
      </c>
      <c r="AI71" s="2">
        <v>63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2</v>
      </c>
      <c r="AP71" s="2">
        <v>4</v>
      </c>
      <c r="AQ71" s="2">
        <v>0</v>
      </c>
      <c r="AR71" s="2">
        <v>105</v>
      </c>
    </row>
    <row r="72" spans="1:44">
      <c r="A72" s="4" t="s">
        <v>185</v>
      </c>
      <c r="B72">
        <v>4224</v>
      </c>
      <c r="C72">
        <v>6.2941594338028306</v>
      </c>
      <c r="D72" s="4">
        <f t="shared" si="4"/>
        <v>0.75392356906662783</v>
      </c>
      <c r="E72">
        <v>3.8602108570161067E-2</v>
      </c>
      <c r="F72" s="7">
        <v>4224</v>
      </c>
      <c r="G72">
        <v>6.2941594338028315</v>
      </c>
      <c r="H72">
        <f t="shared" si="3"/>
        <v>0.75392356906662794</v>
      </c>
      <c r="I72" s="6">
        <v>41834</v>
      </c>
      <c r="J72" s="5">
        <v>44</v>
      </c>
      <c r="K72" s="5" t="s">
        <v>31</v>
      </c>
      <c r="L72" s="5" t="s">
        <v>186</v>
      </c>
      <c r="M72" s="5">
        <v>2</v>
      </c>
      <c r="N72" s="5">
        <v>3</v>
      </c>
      <c r="O72" s="5">
        <v>3</v>
      </c>
      <c r="P72" s="5">
        <v>3</v>
      </c>
      <c r="Q72" s="5">
        <v>3</v>
      </c>
      <c r="R72" s="5">
        <v>39.799999999999997</v>
      </c>
      <c r="S72" s="5" t="s">
        <v>34</v>
      </c>
      <c r="T72" s="5" t="s">
        <v>34</v>
      </c>
      <c r="U72" s="5">
        <v>1</v>
      </c>
      <c r="V72" s="5">
        <v>1</v>
      </c>
      <c r="W72" s="5">
        <v>1</v>
      </c>
      <c r="X72" s="5">
        <v>1</v>
      </c>
      <c r="Y72" s="2">
        <v>0</v>
      </c>
      <c r="Z72" s="5">
        <v>0</v>
      </c>
      <c r="AA72" s="5">
        <v>0</v>
      </c>
      <c r="AB72" s="5">
        <v>1</v>
      </c>
      <c r="AC72" s="5">
        <v>0</v>
      </c>
      <c r="AD72" s="2">
        <v>0</v>
      </c>
      <c r="AE72" s="5">
        <v>0</v>
      </c>
      <c r="AF72" s="5">
        <v>1</v>
      </c>
      <c r="AG72" s="5">
        <v>1</v>
      </c>
      <c r="AH72" s="5">
        <v>65</v>
      </c>
      <c r="AI72" s="5">
        <v>54</v>
      </c>
      <c r="AJ72" s="5">
        <v>0</v>
      </c>
      <c r="AK72" s="5">
        <v>1</v>
      </c>
      <c r="AL72" s="5">
        <v>0</v>
      </c>
      <c r="AM72" s="5">
        <v>0</v>
      </c>
      <c r="AN72" s="5">
        <v>0</v>
      </c>
      <c r="AO72" s="5">
        <v>2</v>
      </c>
      <c r="AP72" s="5">
        <v>4</v>
      </c>
      <c r="AQ72" s="5">
        <v>0</v>
      </c>
      <c r="AR72" s="5">
        <v>126</v>
      </c>
    </row>
    <row r="73" spans="1:44">
      <c r="A73" s="4" t="s">
        <v>187</v>
      </c>
      <c r="B73">
        <v>3669</v>
      </c>
      <c r="C73">
        <v>6.0418733923733274</v>
      </c>
      <c r="D73" s="4">
        <f t="shared" si="4"/>
        <v>0.73612488507643503</v>
      </c>
      <c r="E73">
        <v>-0.41966891295795428</v>
      </c>
      <c r="F73" s="7">
        <v>3669</v>
      </c>
      <c r="G73">
        <v>6.0418733923733283</v>
      </c>
      <c r="H73">
        <f t="shared" si="3"/>
        <v>0.73612488507643514</v>
      </c>
      <c r="I73" s="6">
        <v>41835</v>
      </c>
      <c r="J73" s="5">
        <v>44</v>
      </c>
      <c r="K73" s="5" t="s">
        <v>36</v>
      </c>
      <c r="L73" s="5" t="s">
        <v>186</v>
      </c>
      <c r="M73" s="5">
        <v>2</v>
      </c>
      <c r="N73" s="5">
        <v>4</v>
      </c>
      <c r="O73" s="5">
        <v>4</v>
      </c>
      <c r="P73" s="5">
        <v>3</v>
      </c>
      <c r="Q73" s="5">
        <v>3</v>
      </c>
      <c r="R73" s="5">
        <v>39.4</v>
      </c>
      <c r="S73" s="5" t="s">
        <v>34</v>
      </c>
      <c r="T73" s="5" t="s">
        <v>39</v>
      </c>
      <c r="U73" s="5">
        <v>2</v>
      </c>
      <c r="V73" s="5">
        <v>1</v>
      </c>
      <c r="W73" s="5">
        <v>0</v>
      </c>
      <c r="X73" s="5">
        <v>1</v>
      </c>
      <c r="Y73" s="2">
        <v>0</v>
      </c>
      <c r="Z73" s="5">
        <v>0</v>
      </c>
      <c r="AA73" s="5">
        <v>0</v>
      </c>
      <c r="AB73" s="5">
        <v>1</v>
      </c>
      <c r="AC73" s="5">
        <v>0</v>
      </c>
      <c r="AD73" s="2">
        <v>0</v>
      </c>
      <c r="AE73" s="5">
        <v>0</v>
      </c>
      <c r="AF73" s="5">
        <v>1</v>
      </c>
      <c r="AG73" s="5">
        <v>1</v>
      </c>
      <c r="AH73" s="5">
        <v>49</v>
      </c>
      <c r="AI73" s="5">
        <v>54</v>
      </c>
      <c r="AJ73" s="5">
        <v>0</v>
      </c>
      <c r="AK73" s="5">
        <v>1</v>
      </c>
      <c r="AL73" s="5">
        <v>0</v>
      </c>
      <c r="AM73" s="5">
        <v>0</v>
      </c>
      <c r="AN73" s="5">
        <v>0</v>
      </c>
      <c r="AO73" s="5">
        <v>2</v>
      </c>
      <c r="AP73" s="5">
        <v>4</v>
      </c>
      <c r="AQ73" s="5">
        <v>0</v>
      </c>
      <c r="AR73" s="5">
        <v>127</v>
      </c>
    </row>
    <row r="74" spans="1:44">
      <c r="A74" s="4" t="s">
        <v>188</v>
      </c>
      <c r="B74">
        <v>3716</v>
      </c>
      <c r="C74">
        <v>5.9264077256223961</v>
      </c>
      <c r="D74" s="4">
        <f t="shared" si="4"/>
        <v>0.72093882180427049</v>
      </c>
      <c r="E74">
        <v>-0.3808603759997175</v>
      </c>
      <c r="F74" s="7">
        <v>3716</v>
      </c>
      <c r="G74">
        <v>5.9264077256223953</v>
      </c>
      <c r="H74">
        <f t="shared" si="3"/>
        <v>0.72093882180427038</v>
      </c>
      <c r="I74" s="6">
        <v>41836</v>
      </c>
      <c r="J74" s="5">
        <v>44</v>
      </c>
      <c r="K74" s="5" t="s">
        <v>38</v>
      </c>
      <c r="L74" s="5" t="s">
        <v>186</v>
      </c>
      <c r="M74" s="5">
        <v>2</v>
      </c>
      <c r="N74" s="5">
        <v>5</v>
      </c>
      <c r="O74" s="5">
        <v>3</v>
      </c>
      <c r="P74" s="5">
        <v>3</v>
      </c>
      <c r="Q74" s="5">
        <v>3</v>
      </c>
      <c r="R74" s="5">
        <v>39.799999999999997</v>
      </c>
      <c r="S74" s="5" t="s">
        <v>34</v>
      </c>
      <c r="T74" s="5" t="s">
        <v>39</v>
      </c>
      <c r="U74" s="5">
        <v>3</v>
      </c>
      <c r="V74" s="5">
        <v>1</v>
      </c>
      <c r="W74" s="5">
        <v>0</v>
      </c>
      <c r="X74" s="5">
        <v>1</v>
      </c>
      <c r="Y74" s="2">
        <v>0</v>
      </c>
      <c r="Z74" s="5">
        <v>0</v>
      </c>
      <c r="AA74" s="5">
        <v>0</v>
      </c>
      <c r="AB74" s="5">
        <v>1</v>
      </c>
      <c r="AC74" s="5">
        <v>0</v>
      </c>
      <c r="AD74" s="2">
        <v>0</v>
      </c>
      <c r="AE74" s="5">
        <v>0</v>
      </c>
      <c r="AF74" s="5">
        <v>1</v>
      </c>
      <c r="AG74" s="5">
        <v>1</v>
      </c>
      <c r="AH74" s="5">
        <v>48</v>
      </c>
      <c r="AI74" s="5">
        <v>54</v>
      </c>
      <c r="AJ74" s="5">
        <v>0</v>
      </c>
      <c r="AK74" s="5">
        <v>1</v>
      </c>
      <c r="AL74" s="5">
        <v>0</v>
      </c>
      <c r="AM74" s="5">
        <v>0</v>
      </c>
      <c r="AN74" s="5">
        <v>0</v>
      </c>
      <c r="AO74" s="5">
        <v>2</v>
      </c>
      <c r="AP74" s="5">
        <v>4</v>
      </c>
      <c r="AQ74" s="5">
        <v>0</v>
      </c>
      <c r="AR74" s="5">
        <v>128</v>
      </c>
    </row>
    <row r="75" spans="1:44">
      <c r="A75" s="4" t="s">
        <v>189</v>
      </c>
      <c r="B75">
        <v>4424</v>
      </c>
      <c r="C75">
        <v>6.0064872770880102</v>
      </c>
      <c r="D75" s="4">
        <f t="shared" si="4"/>
        <v>0.71550097726298467</v>
      </c>
      <c r="E75">
        <v>0.20374481903074318</v>
      </c>
      <c r="F75" s="7">
        <v>4424</v>
      </c>
      <c r="G75">
        <v>6.0064872770880102</v>
      </c>
      <c r="H75">
        <f t="shared" si="3"/>
        <v>0.71550097726298467</v>
      </c>
      <c r="I75" s="6">
        <v>41837</v>
      </c>
      <c r="J75" s="5">
        <v>44</v>
      </c>
      <c r="K75" s="5" t="s">
        <v>41</v>
      </c>
      <c r="L75" s="5" t="s">
        <v>186</v>
      </c>
      <c r="M75" s="5">
        <v>2</v>
      </c>
      <c r="N75" s="5">
        <v>6</v>
      </c>
      <c r="O75" s="5">
        <v>3</v>
      </c>
      <c r="P75" s="5">
        <v>3</v>
      </c>
      <c r="Q75" s="5">
        <v>3</v>
      </c>
      <c r="R75" s="5">
        <v>39.9</v>
      </c>
      <c r="S75" s="5" t="s">
        <v>34</v>
      </c>
      <c r="T75" s="5" t="s">
        <v>39</v>
      </c>
      <c r="U75" s="5">
        <v>4</v>
      </c>
      <c r="V75" s="5">
        <v>1</v>
      </c>
      <c r="W75" s="5">
        <v>0</v>
      </c>
      <c r="X75" s="5">
        <v>1</v>
      </c>
      <c r="Y75" s="2">
        <v>0</v>
      </c>
      <c r="Z75" s="5">
        <v>0</v>
      </c>
      <c r="AA75" s="5">
        <v>0</v>
      </c>
      <c r="AB75" s="5">
        <v>1</v>
      </c>
      <c r="AC75" s="5">
        <v>0</v>
      </c>
      <c r="AD75" s="2">
        <v>0</v>
      </c>
      <c r="AE75" s="5">
        <v>0</v>
      </c>
      <c r="AF75" s="5">
        <v>1</v>
      </c>
      <c r="AG75" s="5">
        <v>1</v>
      </c>
      <c r="AH75" s="5">
        <v>51</v>
      </c>
      <c r="AI75" s="5">
        <v>54</v>
      </c>
      <c r="AJ75" s="5">
        <v>0</v>
      </c>
      <c r="AK75" s="5">
        <v>1</v>
      </c>
      <c r="AL75" s="5">
        <v>0</v>
      </c>
      <c r="AM75" s="5">
        <v>0</v>
      </c>
      <c r="AN75" s="5">
        <v>0</v>
      </c>
      <c r="AO75" s="5">
        <v>2</v>
      </c>
      <c r="AP75" s="5">
        <v>4</v>
      </c>
      <c r="AQ75" s="5">
        <v>0</v>
      </c>
      <c r="AR75" s="5">
        <v>129</v>
      </c>
    </row>
    <row r="76" spans="1:44">
      <c r="A76" s="4" t="s">
        <v>190</v>
      </c>
      <c r="B76">
        <v>4209</v>
      </c>
      <c r="C76">
        <v>5.7471330709714916</v>
      </c>
      <c r="D76" s="4">
        <f t="shared" si="4"/>
        <v>0.68869342011624068</v>
      </c>
      <c r="E76">
        <v>2.621640528561741E-2</v>
      </c>
      <c r="F76" s="7">
        <v>4209</v>
      </c>
      <c r="G76">
        <v>5.7471330709714916</v>
      </c>
      <c r="H76">
        <f t="shared" si="3"/>
        <v>0.68869342011624068</v>
      </c>
      <c r="I76" s="6">
        <v>41838</v>
      </c>
      <c r="J76" s="5">
        <v>44</v>
      </c>
      <c r="K76" s="5" t="s">
        <v>43</v>
      </c>
      <c r="L76" s="5" t="s">
        <v>186</v>
      </c>
      <c r="M76" s="5">
        <v>2</v>
      </c>
      <c r="N76" s="5">
        <v>7</v>
      </c>
      <c r="O76" s="5">
        <v>3</v>
      </c>
      <c r="P76" s="5">
        <v>3</v>
      </c>
      <c r="Q76" s="5">
        <v>3</v>
      </c>
      <c r="R76" s="5">
        <v>39.4</v>
      </c>
      <c r="S76" s="5" t="s">
        <v>34</v>
      </c>
      <c r="T76" s="5" t="s">
        <v>39</v>
      </c>
      <c r="U76" s="5">
        <v>5</v>
      </c>
      <c r="V76" s="5">
        <v>1</v>
      </c>
      <c r="W76" s="5">
        <v>0</v>
      </c>
      <c r="X76" s="5">
        <v>1</v>
      </c>
      <c r="Y76" s="2">
        <v>0</v>
      </c>
      <c r="Z76" s="5">
        <v>0</v>
      </c>
      <c r="AA76" s="5">
        <v>0</v>
      </c>
      <c r="AB76" s="5">
        <v>1</v>
      </c>
      <c r="AC76" s="5">
        <v>0</v>
      </c>
      <c r="AD76" s="2">
        <v>0</v>
      </c>
      <c r="AE76" s="5">
        <v>0</v>
      </c>
      <c r="AF76" s="5">
        <v>1</v>
      </c>
      <c r="AG76" s="5">
        <v>1</v>
      </c>
      <c r="AH76" s="5">
        <v>57</v>
      </c>
      <c r="AI76" s="5">
        <v>54</v>
      </c>
      <c r="AJ76" s="5">
        <v>0</v>
      </c>
      <c r="AK76" s="5">
        <v>1</v>
      </c>
      <c r="AL76" s="5">
        <v>0</v>
      </c>
      <c r="AM76" s="5">
        <v>0</v>
      </c>
      <c r="AN76" s="5">
        <v>0</v>
      </c>
      <c r="AO76" s="5">
        <v>2</v>
      </c>
      <c r="AP76" s="5">
        <v>4</v>
      </c>
      <c r="AQ76" s="5">
        <v>0</v>
      </c>
      <c r="AR76" s="5">
        <v>130</v>
      </c>
    </row>
    <row r="77" spans="1:44">
      <c r="A77" s="4" t="s">
        <v>161</v>
      </c>
      <c r="B77">
        <v>2986</v>
      </c>
      <c r="C77">
        <v>6.1417074095371023</v>
      </c>
      <c r="D77" s="4">
        <f t="shared" si="4"/>
        <v>0.76755128308484077</v>
      </c>
      <c r="E77">
        <v>-0.9836312691808422</v>
      </c>
      <c r="F77" s="7">
        <v>2986</v>
      </c>
      <c r="G77">
        <v>6.1417074095371014</v>
      </c>
      <c r="H77">
        <f t="shared" si="3"/>
        <v>0.76755128308484066</v>
      </c>
      <c r="I77" s="6">
        <v>41834</v>
      </c>
      <c r="J77" s="5">
        <v>45</v>
      </c>
      <c r="K77" s="5" t="s">
        <v>31</v>
      </c>
      <c r="L77" s="5" t="s">
        <v>162</v>
      </c>
      <c r="M77" s="5">
        <v>3</v>
      </c>
      <c r="N77" s="5">
        <v>2</v>
      </c>
      <c r="O77" s="5">
        <v>3</v>
      </c>
      <c r="P77" s="5">
        <v>1</v>
      </c>
      <c r="Q77" s="5">
        <v>2</v>
      </c>
      <c r="R77" s="5">
        <v>38.1</v>
      </c>
      <c r="S77" s="5" t="s">
        <v>34</v>
      </c>
      <c r="T77" s="5" t="s">
        <v>34</v>
      </c>
      <c r="U77" s="5">
        <v>1</v>
      </c>
      <c r="V77" s="5">
        <v>1</v>
      </c>
      <c r="W77" s="5">
        <v>1</v>
      </c>
      <c r="X77" s="5">
        <v>1</v>
      </c>
      <c r="Y77" s="2">
        <v>0</v>
      </c>
      <c r="Z77" s="5">
        <v>0</v>
      </c>
      <c r="AA77" s="5">
        <v>0</v>
      </c>
      <c r="AB77" s="5">
        <v>0</v>
      </c>
      <c r="AC77" s="5">
        <v>1</v>
      </c>
      <c r="AD77" s="2">
        <v>0</v>
      </c>
      <c r="AE77" s="5">
        <v>1</v>
      </c>
      <c r="AF77" s="5">
        <v>0</v>
      </c>
      <c r="AG77" s="5">
        <v>0</v>
      </c>
      <c r="AH77" s="5">
        <v>80</v>
      </c>
      <c r="AI77" s="5">
        <v>83</v>
      </c>
      <c r="AJ77" s="5">
        <v>1</v>
      </c>
      <c r="AK77" s="5">
        <v>0</v>
      </c>
      <c r="AL77" s="5">
        <v>1</v>
      </c>
      <c r="AM77" s="5">
        <v>1</v>
      </c>
      <c r="AN77" s="5">
        <v>1</v>
      </c>
      <c r="AO77" s="5">
        <v>2</v>
      </c>
      <c r="AP77" s="5">
        <v>4</v>
      </c>
      <c r="AQ77" s="5">
        <v>2</v>
      </c>
      <c r="AR77" s="5">
        <v>106</v>
      </c>
    </row>
    <row r="78" spans="1:44">
      <c r="A78" s="4" t="s">
        <v>163</v>
      </c>
      <c r="B78">
        <v>1198</v>
      </c>
      <c r="C78">
        <v>5.4145274165347512</v>
      </c>
      <c r="D78" s="4">
        <f t="shared" si="4"/>
        <v>0.76385654179873075</v>
      </c>
      <c r="E78">
        <v>-2.4600071006984465</v>
      </c>
      <c r="F78" s="7">
        <v>1198</v>
      </c>
      <c r="G78">
        <v>5.4145274165347503</v>
      </c>
      <c r="H78">
        <f t="shared" si="3"/>
        <v>0.76385654179873053</v>
      </c>
      <c r="I78" s="6">
        <v>41835</v>
      </c>
      <c r="J78" s="5">
        <v>45</v>
      </c>
      <c r="K78" s="5" t="s">
        <v>36</v>
      </c>
      <c r="L78" s="5" t="s">
        <v>162</v>
      </c>
      <c r="M78" s="5">
        <v>3</v>
      </c>
      <c r="N78" s="5">
        <v>3</v>
      </c>
      <c r="O78" s="5">
        <v>3</v>
      </c>
      <c r="P78" s="5">
        <v>1</v>
      </c>
      <c r="Q78" s="5">
        <v>2</v>
      </c>
      <c r="R78" s="5">
        <v>38.5</v>
      </c>
      <c r="S78" s="5" t="s">
        <v>34</v>
      </c>
      <c r="T78" s="5" t="s">
        <v>34</v>
      </c>
      <c r="U78" s="5">
        <v>2</v>
      </c>
      <c r="V78" s="5">
        <v>1</v>
      </c>
      <c r="W78" s="5">
        <v>1</v>
      </c>
      <c r="X78" s="5">
        <v>1</v>
      </c>
      <c r="Y78" s="2">
        <v>0</v>
      </c>
      <c r="Z78" s="5">
        <v>0</v>
      </c>
      <c r="AA78" s="5">
        <v>0</v>
      </c>
      <c r="AB78" s="5">
        <v>0</v>
      </c>
      <c r="AC78" s="5">
        <v>1</v>
      </c>
      <c r="AD78" s="2">
        <v>0</v>
      </c>
      <c r="AE78" s="5">
        <v>1</v>
      </c>
      <c r="AF78" s="5">
        <v>0</v>
      </c>
      <c r="AG78" s="5">
        <v>0</v>
      </c>
      <c r="AH78" s="5">
        <v>77</v>
      </c>
      <c r="AI78" s="5">
        <v>83</v>
      </c>
      <c r="AJ78" s="5">
        <v>1</v>
      </c>
      <c r="AK78" s="5">
        <v>0</v>
      </c>
      <c r="AL78" s="5">
        <v>1</v>
      </c>
      <c r="AM78" s="5">
        <v>1</v>
      </c>
      <c r="AN78" s="5">
        <v>1</v>
      </c>
      <c r="AO78" s="5">
        <v>2</v>
      </c>
      <c r="AP78" s="5">
        <v>4</v>
      </c>
      <c r="AQ78" s="5">
        <v>2</v>
      </c>
      <c r="AR78" s="5">
        <v>107</v>
      </c>
    </row>
    <row r="79" spans="1:44">
      <c r="A79" s="4" t="s">
        <v>164</v>
      </c>
      <c r="B79">
        <v>3654</v>
      </c>
      <c r="C79">
        <v>6.1483705651432308</v>
      </c>
      <c r="D79" s="4">
        <f t="shared" si="4"/>
        <v>0.7494742857691451</v>
      </c>
      <c r="E79">
        <v>-0.43205461624249797</v>
      </c>
      <c r="F79" s="7">
        <v>3654</v>
      </c>
      <c r="G79">
        <v>6.1483705651432317</v>
      </c>
      <c r="H79">
        <f t="shared" si="3"/>
        <v>0.74947428576914521</v>
      </c>
      <c r="I79" s="6">
        <v>41836</v>
      </c>
      <c r="J79" s="5">
        <v>45</v>
      </c>
      <c r="K79" s="5" t="s">
        <v>38</v>
      </c>
      <c r="L79" s="5" t="s">
        <v>162</v>
      </c>
      <c r="M79" s="5">
        <v>3</v>
      </c>
      <c r="N79" s="5">
        <v>4</v>
      </c>
      <c r="O79" s="5">
        <v>3</v>
      </c>
      <c r="P79" s="5">
        <v>1</v>
      </c>
      <c r="Q79" s="5">
        <v>2</v>
      </c>
      <c r="R79" s="5">
        <v>38.5</v>
      </c>
      <c r="S79" s="5" t="s">
        <v>34</v>
      </c>
      <c r="T79" s="5" t="s">
        <v>34</v>
      </c>
      <c r="U79" s="5">
        <v>3</v>
      </c>
      <c r="V79" s="5">
        <v>1</v>
      </c>
      <c r="W79" s="5">
        <v>1</v>
      </c>
      <c r="X79" s="5">
        <v>1</v>
      </c>
      <c r="Y79" s="2">
        <v>0</v>
      </c>
      <c r="Z79" s="5">
        <v>0</v>
      </c>
      <c r="AA79" s="5">
        <v>0</v>
      </c>
      <c r="AB79" s="5">
        <v>0</v>
      </c>
      <c r="AC79" s="5">
        <v>1</v>
      </c>
      <c r="AD79" s="2">
        <v>0</v>
      </c>
      <c r="AE79" s="5">
        <v>1</v>
      </c>
      <c r="AF79" s="5">
        <v>0</v>
      </c>
      <c r="AG79" s="5">
        <v>0</v>
      </c>
      <c r="AH79" s="5">
        <v>91</v>
      </c>
      <c r="AI79" s="5">
        <v>83</v>
      </c>
      <c r="AJ79" s="5">
        <v>1</v>
      </c>
      <c r="AK79" s="5">
        <v>0</v>
      </c>
      <c r="AL79" s="5">
        <v>1</v>
      </c>
      <c r="AM79" s="5">
        <v>1</v>
      </c>
      <c r="AN79" s="5">
        <v>1</v>
      </c>
      <c r="AO79" s="5">
        <v>0</v>
      </c>
      <c r="AP79" s="5">
        <v>0</v>
      </c>
      <c r="AQ79" s="5">
        <v>1</v>
      </c>
      <c r="AR79" s="5">
        <v>108</v>
      </c>
    </row>
    <row r="80" spans="1:44">
      <c r="A80" s="4" t="s">
        <v>165</v>
      </c>
      <c r="B80">
        <v>3581</v>
      </c>
      <c r="C80">
        <v>6.3872895383417809</v>
      </c>
      <c r="D80" s="4">
        <f t="shared" si="4"/>
        <v>0.78051807208562862</v>
      </c>
      <c r="E80">
        <v>-0.49233170556061046</v>
      </c>
      <c r="F80" s="7">
        <v>3581</v>
      </c>
      <c r="G80">
        <v>6.3872895383417809</v>
      </c>
      <c r="H80">
        <f t="shared" si="3"/>
        <v>0.78051807208562862</v>
      </c>
      <c r="I80" s="6">
        <v>41837</v>
      </c>
      <c r="J80" s="5">
        <v>45</v>
      </c>
      <c r="K80" s="5" t="s">
        <v>41</v>
      </c>
      <c r="L80" s="5" t="s">
        <v>162</v>
      </c>
      <c r="M80" s="5">
        <v>3</v>
      </c>
      <c r="N80" s="5">
        <v>5</v>
      </c>
      <c r="O80" s="5">
        <v>3</v>
      </c>
      <c r="P80" s="5">
        <v>1</v>
      </c>
      <c r="Q80" s="5">
        <v>2</v>
      </c>
      <c r="R80" s="5">
        <v>38.5</v>
      </c>
      <c r="S80" s="5" t="s">
        <v>34</v>
      </c>
      <c r="T80" s="5" t="s">
        <v>34</v>
      </c>
      <c r="U80" s="5">
        <v>4</v>
      </c>
      <c r="V80" s="5">
        <v>1</v>
      </c>
      <c r="W80" s="5">
        <v>3</v>
      </c>
      <c r="X80" s="5">
        <v>0</v>
      </c>
      <c r="Y80" s="5">
        <v>1</v>
      </c>
      <c r="Z80" s="5">
        <v>1</v>
      </c>
      <c r="AA80" s="5">
        <v>1</v>
      </c>
      <c r="AB80" s="5">
        <v>0</v>
      </c>
      <c r="AC80" s="5">
        <v>1</v>
      </c>
      <c r="AD80" s="2">
        <v>0</v>
      </c>
      <c r="AE80" s="5">
        <v>1</v>
      </c>
      <c r="AF80" s="5">
        <v>0</v>
      </c>
      <c r="AG80" s="5">
        <v>0</v>
      </c>
      <c r="AH80" s="5">
        <v>83</v>
      </c>
      <c r="AI80" s="5">
        <v>83</v>
      </c>
      <c r="AJ80" s="5">
        <v>1</v>
      </c>
      <c r="AK80" s="5">
        <v>0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2</v>
      </c>
      <c r="AR80" s="5">
        <v>109</v>
      </c>
    </row>
    <row r="81" spans="1:44">
      <c r="A81" s="4" t="s">
        <v>166</v>
      </c>
      <c r="B81">
        <v>5722</v>
      </c>
      <c r="C81">
        <v>6.4106392659739697</v>
      </c>
      <c r="D81" s="4">
        <f t="shared" si="4"/>
        <v>0.74093674046341618</v>
      </c>
      <c r="E81">
        <v>1.275521009919921</v>
      </c>
      <c r="F81" s="7">
        <v>5722</v>
      </c>
      <c r="G81">
        <v>6.4106392659739688</v>
      </c>
      <c r="H81">
        <f t="shared" si="3"/>
        <v>0.74093674046341607</v>
      </c>
      <c r="I81" s="6">
        <v>41838</v>
      </c>
      <c r="J81" s="5">
        <v>45</v>
      </c>
      <c r="K81" s="5" t="s">
        <v>43</v>
      </c>
      <c r="L81" s="5" t="s">
        <v>162</v>
      </c>
      <c r="M81" s="5">
        <v>3</v>
      </c>
      <c r="N81" s="5">
        <v>6</v>
      </c>
      <c r="O81" s="5">
        <v>3</v>
      </c>
      <c r="P81" s="5">
        <v>1</v>
      </c>
      <c r="Q81" s="5">
        <v>2</v>
      </c>
      <c r="R81" s="5">
        <v>38.5</v>
      </c>
      <c r="S81" s="5" t="s">
        <v>34</v>
      </c>
      <c r="T81" s="5" t="s">
        <v>39</v>
      </c>
      <c r="U81" s="5">
        <v>5</v>
      </c>
      <c r="V81" s="5">
        <v>1</v>
      </c>
      <c r="W81" s="5">
        <v>0</v>
      </c>
      <c r="X81" s="5">
        <v>1</v>
      </c>
      <c r="Y81" s="5">
        <v>0</v>
      </c>
      <c r="Z81" s="5">
        <v>0</v>
      </c>
      <c r="AA81" s="5">
        <v>0</v>
      </c>
      <c r="AB81" s="5">
        <v>0</v>
      </c>
      <c r="AC81" s="5">
        <v>1</v>
      </c>
      <c r="AD81" s="2">
        <v>0</v>
      </c>
      <c r="AE81" s="5">
        <v>1</v>
      </c>
      <c r="AF81" s="5">
        <v>0</v>
      </c>
      <c r="AG81" s="5">
        <v>0</v>
      </c>
      <c r="AH81" s="5">
        <v>84</v>
      </c>
      <c r="AI81" s="5">
        <v>83</v>
      </c>
      <c r="AJ81" s="5">
        <v>1</v>
      </c>
      <c r="AK81" s="5">
        <v>0</v>
      </c>
      <c r="AL81" s="5">
        <v>1</v>
      </c>
      <c r="AM81" s="5">
        <v>1</v>
      </c>
      <c r="AN81" s="5">
        <v>1</v>
      </c>
      <c r="AO81" s="5">
        <v>2</v>
      </c>
      <c r="AP81" s="5">
        <v>4</v>
      </c>
      <c r="AQ81" s="5">
        <v>2</v>
      </c>
      <c r="AR81" s="5">
        <v>110</v>
      </c>
    </row>
    <row r="82" spans="1:44">
      <c r="A82" s="4" t="s">
        <v>244</v>
      </c>
      <c r="B82">
        <v>3820</v>
      </c>
      <c r="C82">
        <v>6.248972079392912</v>
      </c>
      <c r="D82" s="4">
        <f t="shared" si="4"/>
        <v>0.75763430645789043</v>
      </c>
      <c r="E82">
        <v>-0.29498616656021481</v>
      </c>
      <c r="F82" s="7">
        <v>3820</v>
      </c>
      <c r="G82">
        <v>6.248972079392912</v>
      </c>
      <c r="H82">
        <f t="shared" si="3"/>
        <v>0.75763430645789043</v>
      </c>
      <c r="I82" s="6">
        <v>41834</v>
      </c>
      <c r="J82" s="5">
        <v>48</v>
      </c>
      <c r="K82" s="5" t="s">
        <v>31</v>
      </c>
      <c r="L82" s="5" t="s">
        <v>245</v>
      </c>
      <c r="M82" s="5">
        <v>2</v>
      </c>
      <c r="N82" s="5">
        <v>3</v>
      </c>
      <c r="O82" s="5">
        <v>2</v>
      </c>
      <c r="P82" s="5">
        <v>2</v>
      </c>
      <c r="Q82" s="5">
        <v>3</v>
      </c>
      <c r="R82" s="5">
        <v>38.6</v>
      </c>
      <c r="S82" s="5" t="s">
        <v>39</v>
      </c>
      <c r="T82" s="5" t="s">
        <v>39</v>
      </c>
      <c r="U82" s="5">
        <v>1</v>
      </c>
      <c r="V82" s="5">
        <v>1</v>
      </c>
      <c r="W82" s="5">
        <v>0</v>
      </c>
      <c r="X82" s="5">
        <v>1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1</v>
      </c>
      <c r="AE82" s="5">
        <v>2</v>
      </c>
      <c r="AF82" s="5">
        <v>2</v>
      </c>
      <c r="AG82" s="5">
        <v>1</v>
      </c>
      <c r="AH82" s="5">
        <v>95</v>
      </c>
      <c r="AI82" s="5">
        <v>93.6</v>
      </c>
      <c r="AJ82" s="5">
        <v>3</v>
      </c>
      <c r="AK82" s="5">
        <v>0</v>
      </c>
      <c r="AL82" s="5">
        <v>1</v>
      </c>
      <c r="AM82" s="5">
        <v>1</v>
      </c>
      <c r="AN82" s="5">
        <v>1</v>
      </c>
      <c r="AO82" s="5">
        <v>0</v>
      </c>
      <c r="AP82" s="5">
        <v>0</v>
      </c>
      <c r="AQ82" s="5">
        <v>1</v>
      </c>
      <c r="AR82" s="5">
        <v>176</v>
      </c>
    </row>
    <row r="83" spans="1:44">
      <c r="A83" s="4" t="s">
        <v>246</v>
      </c>
      <c r="B83">
        <v>3099</v>
      </c>
      <c r="C83">
        <v>5.9873659804753094</v>
      </c>
      <c r="D83" s="4">
        <f t="shared" si="4"/>
        <v>0.74480520633602443</v>
      </c>
      <c r="E83">
        <v>-0.89032563777061335</v>
      </c>
      <c r="F83" s="7">
        <v>3099</v>
      </c>
      <c r="G83">
        <v>5.9873659804753094</v>
      </c>
      <c r="H83">
        <f t="shared" si="3"/>
        <v>0.74480520633602443</v>
      </c>
      <c r="I83" s="6">
        <v>41835</v>
      </c>
      <c r="J83" s="5">
        <v>48</v>
      </c>
      <c r="K83" s="5" t="s">
        <v>36</v>
      </c>
      <c r="L83" s="5" t="s">
        <v>245</v>
      </c>
      <c r="M83" s="5">
        <v>2</v>
      </c>
      <c r="N83" s="5">
        <v>4</v>
      </c>
      <c r="O83" s="5">
        <v>3</v>
      </c>
      <c r="P83" s="5">
        <v>2</v>
      </c>
      <c r="Q83" s="5">
        <v>3</v>
      </c>
      <c r="R83" s="5">
        <v>38.4</v>
      </c>
      <c r="S83" s="5" t="s">
        <v>39</v>
      </c>
      <c r="T83" s="5" t="s">
        <v>34</v>
      </c>
      <c r="U83" s="5">
        <v>2</v>
      </c>
      <c r="V83" s="5">
        <v>1</v>
      </c>
      <c r="W83" s="5">
        <v>3</v>
      </c>
      <c r="X83" s="5">
        <v>0</v>
      </c>
      <c r="Y83" s="5">
        <v>1</v>
      </c>
      <c r="Z83" s="5">
        <v>1</v>
      </c>
      <c r="AA83" s="5">
        <v>1</v>
      </c>
      <c r="AB83" s="5">
        <v>0</v>
      </c>
      <c r="AC83" s="5">
        <v>0</v>
      </c>
      <c r="AD83" s="5">
        <v>1</v>
      </c>
      <c r="AE83" s="5">
        <v>2</v>
      </c>
      <c r="AF83" s="5">
        <v>2</v>
      </c>
      <c r="AG83" s="5">
        <v>1</v>
      </c>
      <c r="AH83" s="5">
        <v>86</v>
      </c>
      <c r="AI83" s="5">
        <v>93.6</v>
      </c>
      <c r="AJ83" s="5">
        <v>3</v>
      </c>
      <c r="AK83" s="5">
        <v>0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2</v>
      </c>
      <c r="AR83" s="5">
        <v>177</v>
      </c>
    </row>
    <row r="84" spans="1:44">
      <c r="A84" s="4" t="s">
        <v>247</v>
      </c>
      <c r="B84">
        <v>5096</v>
      </c>
      <c r="C84">
        <v>6.0779184417239378</v>
      </c>
      <c r="D84" s="4">
        <f t="shared" si="4"/>
        <v>0.71201594024296844</v>
      </c>
      <c r="E84">
        <v>0.75862432617829911</v>
      </c>
      <c r="F84" s="7">
        <v>5096</v>
      </c>
      <c r="G84">
        <v>6.0779184417239387</v>
      </c>
      <c r="H84">
        <f t="shared" si="3"/>
        <v>0.71201594024296855</v>
      </c>
      <c r="I84" s="6">
        <v>41836</v>
      </c>
      <c r="J84" s="5">
        <v>48</v>
      </c>
      <c r="K84" s="5" t="s">
        <v>38</v>
      </c>
      <c r="L84" s="5" t="s">
        <v>245</v>
      </c>
      <c r="M84" s="5">
        <v>2</v>
      </c>
      <c r="N84" s="5">
        <v>5</v>
      </c>
      <c r="O84" s="5">
        <v>3</v>
      </c>
      <c r="P84" s="5">
        <v>2</v>
      </c>
      <c r="Q84" s="5">
        <v>3</v>
      </c>
      <c r="R84" s="5">
        <v>38.799999999999997</v>
      </c>
      <c r="S84" s="5" t="s">
        <v>39</v>
      </c>
      <c r="T84" s="5" t="s">
        <v>34</v>
      </c>
      <c r="U84" s="5">
        <v>3</v>
      </c>
      <c r="V84" s="5">
        <v>1</v>
      </c>
      <c r="W84" s="5">
        <v>3</v>
      </c>
      <c r="X84" s="5">
        <v>0</v>
      </c>
      <c r="Y84" s="5">
        <v>1</v>
      </c>
      <c r="Z84" s="5">
        <v>1</v>
      </c>
      <c r="AA84" s="5">
        <v>1</v>
      </c>
      <c r="AB84" s="5">
        <v>0</v>
      </c>
      <c r="AC84" s="5">
        <v>0</v>
      </c>
      <c r="AD84" s="5">
        <v>1</v>
      </c>
      <c r="AE84" s="5">
        <v>2</v>
      </c>
      <c r="AF84" s="5">
        <v>2</v>
      </c>
      <c r="AG84" s="5">
        <v>1</v>
      </c>
      <c r="AH84" s="5">
        <v>92</v>
      </c>
      <c r="AI84" s="5">
        <v>93.6</v>
      </c>
      <c r="AJ84" s="5">
        <v>3</v>
      </c>
      <c r="AK84" s="5">
        <v>0</v>
      </c>
      <c r="AL84" s="5">
        <v>1</v>
      </c>
      <c r="AM84" s="5">
        <v>1</v>
      </c>
      <c r="AN84" s="5">
        <v>1</v>
      </c>
      <c r="AO84" s="5">
        <v>1</v>
      </c>
      <c r="AP84" s="5">
        <v>1</v>
      </c>
      <c r="AQ84" s="5">
        <v>2</v>
      </c>
      <c r="AR84" s="5">
        <v>178</v>
      </c>
    </row>
    <row r="85" spans="1:44">
      <c r="A85" s="4" t="s">
        <v>248</v>
      </c>
      <c r="B85">
        <v>2009</v>
      </c>
      <c r="C85">
        <v>5.7911833705101685</v>
      </c>
      <c r="D85" s="4">
        <f t="shared" si="4"/>
        <v>0.76145754127059928</v>
      </c>
      <c r="E85">
        <v>-1.7903534097807858</v>
      </c>
      <c r="F85" s="7">
        <v>2009</v>
      </c>
      <c r="G85">
        <v>5.7911833705101685</v>
      </c>
      <c r="H85">
        <f t="shared" si="3"/>
        <v>0.76145754127059928</v>
      </c>
      <c r="I85" s="6">
        <v>41837</v>
      </c>
      <c r="J85" s="5">
        <v>48</v>
      </c>
      <c r="K85" s="5" t="s">
        <v>41</v>
      </c>
      <c r="L85" s="5" t="s">
        <v>245</v>
      </c>
      <c r="M85" s="5">
        <v>2</v>
      </c>
      <c r="N85" s="5">
        <v>6</v>
      </c>
      <c r="O85" s="5">
        <v>3</v>
      </c>
      <c r="P85" s="5">
        <v>2</v>
      </c>
      <c r="Q85" s="5">
        <v>3</v>
      </c>
      <c r="R85" s="5">
        <v>38.6</v>
      </c>
      <c r="S85" s="5" t="s">
        <v>39</v>
      </c>
      <c r="T85" s="5" t="s">
        <v>34</v>
      </c>
      <c r="U85" s="5">
        <v>4</v>
      </c>
      <c r="V85" s="5">
        <v>1</v>
      </c>
      <c r="W85" s="5">
        <v>3</v>
      </c>
      <c r="X85" s="5">
        <v>0</v>
      </c>
      <c r="Y85" s="5">
        <v>1</v>
      </c>
      <c r="Z85" s="5">
        <v>1</v>
      </c>
      <c r="AA85" s="5">
        <v>1</v>
      </c>
      <c r="AB85" s="5">
        <v>0</v>
      </c>
      <c r="AC85" s="5">
        <v>0</v>
      </c>
      <c r="AD85" s="5">
        <v>1</v>
      </c>
      <c r="AE85" s="5">
        <v>2</v>
      </c>
      <c r="AF85" s="5">
        <v>2</v>
      </c>
      <c r="AG85" s="5">
        <v>1</v>
      </c>
      <c r="AH85" s="5">
        <v>97</v>
      </c>
      <c r="AI85" s="5">
        <v>93.6</v>
      </c>
      <c r="AJ85" s="5">
        <v>3</v>
      </c>
      <c r="AK85" s="5">
        <v>0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2</v>
      </c>
      <c r="AR85" s="5">
        <v>179</v>
      </c>
    </row>
    <row r="86" spans="1:44">
      <c r="A86" s="4" t="s">
        <v>249</v>
      </c>
      <c r="B86">
        <v>3474</v>
      </c>
      <c r="C86">
        <v>5.9879954498625132</v>
      </c>
      <c r="D86" s="4">
        <f t="shared" si="4"/>
        <v>0.73444743691809833</v>
      </c>
      <c r="E86">
        <v>-0.58068305565702183</v>
      </c>
      <c r="F86" s="7">
        <v>3474</v>
      </c>
      <c r="G86">
        <v>5.9879954498625132</v>
      </c>
      <c r="H86">
        <f t="shared" si="3"/>
        <v>0.73444743691809833</v>
      </c>
      <c r="I86" s="6">
        <v>41838</v>
      </c>
      <c r="J86" s="5">
        <v>48</v>
      </c>
      <c r="K86" s="5" t="s">
        <v>43</v>
      </c>
      <c r="L86" s="5" t="s">
        <v>245</v>
      </c>
      <c r="M86" s="5">
        <v>2</v>
      </c>
      <c r="N86" s="5">
        <v>7</v>
      </c>
      <c r="O86" s="5">
        <v>3</v>
      </c>
      <c r="P86" s="5">
        <v>2</v>
      </c>
      <c r="Q86" s="5">
        <v>3</v>
      </c>
      <c r="R86" s="5">
        <v>38.9</v>
      </c>
      <c r="S86" s="5" t="s">
        <v>39</v>
      </c>
      <c r="T86" s="5" t="s">
        <v>34</v>
      </c>
      <c r="U86" s="5">
        <v>5</v>
      </c>
      <c r="V86" s="5">
        <v>1</v>
      </c>
      <c r="W86" s="5">
        <v>3</v>
      </c>
      <c r="X86" s="5">
        <v>0</v>
      </c>
      <c r="Y86" s="5">
        <v>1</v>
      </c>
      <c r="Z86" s="5">
        <v>1</v>
      </c>
      <c r="AA86" s="5">
        <v>1</v>
      </c>
      <c r="AB86" s="5">
        <v>0</v>
      </c>
      <c r="AC86" s="5">
        <v>0</v>
      </c>
      <c r="AD86" s="5">
        <v>1</v>
      </c>
      <c r="AE86" s="5">
        <v>2</v>
      </c>
      <c r="AF86" s="5">
        <v>2</v>
      </c>
      <c r="AG86" s="5">
        <v>1</v>
      </c>
      <c r="AH86" s="5">
        <v>98</v>
      </c>
      <c r="AI86" s="5">
        <v>93.6</v>
      </c>
      <c r="AJ86" s="5">
        <v>3</v>
      </c>
      <c r="AK86" s="5">
        <v>0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5">
        <v>2</v>
      </c>
      <c r="AR86" s="5">
        <v>180</v>
      </c>
    </row>
    <row r="87" spans="1:44">
      <c r="A87" s="1" t="s">
        <v>30</v>
      </c>
      <c r="B87">
        <v>4513</v>
      </c>
      <c r="C87">
        <v>6.0036753294740777</v>
      </c>
      <c r="D87" s="4">
        <f t="shared" si="4"/>
        <v>0.71347319751908811</v>
      </c>
      <c r="E87">
        <v>0.27723332518570221</v>
      </c>
      <c r="F87" s="7">
        <v>4513</v>
      </c>
      <c r="G87">
        <v>6.0036753294740777</v>
      </c>
      <c r="H87">
        <f t="shared" si="3"/>
        <v>0.71347319751908811</v>
      </c>
      <c r="I87" s="3">
        <v>41834</v>
      </c>
      <c r="J87" s="2">
        <v>50</v>
      </c>
      <c r="K87" s="2" t="s">
        <v>31</v>
      </c>
      <c r="L87" s="2" t="s">
        <v>32</v>
      </c>
      <c r="M87" s="2">
        <v>6</v>
      </c>
      <c r="N87" s="2">
        <v>4</v>
      </c>
      <c r="O87" s="2">
        <v>2</v>
      </c>
      <c r="P87" s="2">
        <v>2</v>
      </c>
      <c r="Q87" s="2">
        <v>3</v>
      </c>
      <c r="R87" s="2">
        <v>38</v>
      </c>
      <c r="S87" s="2" t="s">
        <v>34</v>
      </c>
      <c r="T87" s="2" t="s">
        <v>34</v>
      </c>
      <c r="U87" s="2">
        <v>1</v>
      </c>
      <c r="V87" s="2">
        <v>2</v>
      </c>
      <c r="W87" s="2">
        <v>1</v>
      </c>
      <c r="X87" s="2">
        <v>1</v>
      </c>
      <c r="Y87" s="2">
        <v>0</v>
      </c>
      <c r="Z87" s="2">
        <v>0</v>
      </c>
      <c r="AA87" s="2">
        <v>0</v>
      </c>
      <c r="AB87" s="5">
        <v>0</v>
      </c>
      <c r="AC87" s="2">
        <v>1</v>
      </c>
      <c r="AD87" s="2">
        <v>0</v>
      </c>
      <c r="AE87" s="2">
        <v>1</v>
      </c>
      <c r="AF87" s="2">
        <v>0</v>
      </c>
      <c r="AG87" s="2">
        <v>0</v>
      </c>
      <c r="AH87" s="2" t="s">
        <v>33</v>
      </c>
      <c r="AI87" s="2" t="s">
        <v>33</v>
      </c>
      <c r="AJ87" s="2">
        <v>1</v>
      </c>
      <c r="AK87" s="2">
        <v>0</v>
      </c>
      <c r="AL87" s="2">
        <v>1</v>
      </c>
      <c r="AM87" s="2">
        <v>1</v>
      </c>
      <c r="AN87" s="2">
        <v>1</v>
      </c>
      <c r="AO87" s="2">
        <v>2</v>
      </c>
      <c r="AP87" s="2">
        <v>4</v>
      </c>
      <c r="AQ87" s="2">
        <v>2</v>
      </c>
      <c r="AR87" s="2">
        <v>1</v>
      </c>
    </row>
    <row r="88" spans="1:44">
      <c r="A88" s="1" t="s">
        <v>35</v>
      </c>
      <c r="B88">
        <v>3580</v>
      </c>
      <c r="C88">
        <v>5.766581562228362</v>
      </c>
      <c r="D88" s="4">
        <f t="shared" si="4"/>
        <v>0.70469245418182702</v>
      </c>
      <c r="E88">
        <v>-0.49315741911291333</v>
      </c>
      <c r="F88" s="7">
        <v>3580</v>
      </c>
      <c r="G88">
        <v>5.766581562228362</v>
      </c>
      <c r="H88">
        <f t="shared" si="3"/>
        <v>0.70469245418182702</v>
      </c>
      <c r="I88" s="3">
        <v>41835</v>
      </c>
      <c r="J88" s="2">
        <v>50</v>
      </c>
      <c r="K88" s="2" t="s">
        <v>36</v>
      </c>
      <c r="L88" s="2" t="s">
        <v>32</v>
      </c>
      <c r="M88" s="2">
        <v>6</v>
      </c>
      <c r="N88" s="2">
        <v>5</v>
      </c>
      <c r="O88" s="2">
        <v>2</v>
      </c>
      <c r="P88" s="2">
        <v>2</v>
      </c>
      <c r="Q88" s="2">
        <v>3</v>
      </c>
      <c r="R88" s="2">
        <v>38.5</v>
      </c>
      <c r="S88" s="2" t="s">
        <v>34</v>
      </c>
      <c r="T88" s="2" t="s">
        <v>34</v>
      </c>
      <c r="U88" s="2">
        <v>2</v>
      </c>
      <c r="V88" s="2">
        <v>2</v>
      </c>
      <c r="W88" s="2">
        <v>1</v>
      </c>
      <c r="X88" s="2">
        <v>1</v>
      </c>
      <c r="Y88" s="2">
        <v>0</v>
      </c>
      <c r="Z88" s="2">
        <v>0</v>
      </c>
      <c r="AA88" s="2">
        <v>0</v>
      </c>
      <c r="AB88" s="5">
        <v>0</v>
      </c>
      <c r="AC88" s="2">
        <v>1</v>
      </c>
      <c r="AD88" s="2">
        <v>0</v>
      </c>
      <c r="AE88" s="2">
        <v>1</v>
      </c>
      <c r="AF88" s="2">
        <v>0</v>
      </c>
      <c r="AG88" s="2">
        <v>0</v>
      </c>
      <c r="AH88" s="2" t="s">
        <v>33</v>
      </c>
      <c r="AI88" s="2" t="s">
        <v>33</v>
      </c>
      <c r="AJ88" s="2">
        <v>1</v>
      </c>
      <c r="AK88" s="2">
        <v>0</v>
      </c>
      <c r="AL88" s="2">
        <v>1</v>
      </c>
      <c r="AM88" s="2">
        <v>1</v>
      </c>
      <c r="AN88" s="2">
        <v>1</v>
      </c>
      <c r="AO88" s="2">
        <v>2</v>
      </c>
      <c r="AP88" s="2">
        <v>4</v>
      </c>
      <c r="AQ88" s="2">
        <v>2</v>
      </c>
      <c r="AR88" s="2">
        <v>2</v>
      </c>
    </row>
    <row r="89" spans="1:44">
      <c r="A89" s="1" t="s">
        <v>37</v>
      </c>
      <c r="B89">
        <v>3482</v>
      </c>
      <c r="C89">
        <v>5.8900630932479574</v>
      </c>
      <c r="D89" s="4">
        <f t="shared" si="4"/>
        <v>0.72223195075131352</v>
      </c>
      <c r="E89">
        <v>-0.5740773472385986</v>
      </c>
      <c r="F89" s="7">
        <v>3482</v>
      </c>
      <c r="G89">
        <v>5.8900630932479583</v>
      </c>
      <c r="H89">
        <f t="shared" si="3"/>
        <v>0.72223195075131363</v>
      </c>
      <c r="I89" s="3">
        <v>41836</v>
      </c>
      <c r="J89" s="2">
        <v>50</v>
      </c>
      <c r="K89" s="2" t="s">
        <v>38</v>
      </c>
      <c r="L89" s="2" t="s">
        <v>32</v>
      </c>
      <c r="M89" s="2">
        <v>6</v>
      </c>
      <c r="N89" s="2">
        <v>6</v>
      </c>
      <c r="O89" s="2">
        <v>2</v>
      </c>
      <c r="P89" s="2">
        <v>2</v>
      </c>
      <c r="Q89" s="2">
        <v>3</v>
      </c>
      <c r="R89" s="2">
        <v>38.9</v>
      </c>
      <c r="S89" s="2" t="s">
        <v>34</v>
      </c>
      <c r="T89" s="2" t="s">
        <v>39</v>
      </c>
      <c r="U89" s="2">
        <v>3</v>
      </c>
      <c r="V89" s="2">
        <v>2</v>
      </c>
      <c r="W89" s="2">
        <v>0</v>
      </c>
      <c r="X89" s="2">
        <v>1</v>
      </c>
      <c r="Y89" s="2">
        <v>0</v>
      </c>
      <c r="Z89" s="2">
        <v>0</v>
      </c>
      <c r="AA89" s="2">
        <v>0</v>
      </c>
      <c r="AB89" s="5">
        <v>0</v>
      </c>
      <c r="AC89" s="2">
        <v>1</v>
      </c>
      <c r="AD89" s="2">
        <v>0</v>
      </c>
      <c r="AE89" s="2">
        <v>1</v>
      </c>
      <c r="AF89" s="2">
        <v>0</v>
      </c>
      <c r="AG89" s="2">
        <v>0</v>
      </c>
      <c r="AH89" s="2" t="s">
        <v>33</v>
      </c>
      <c r="AI89" s="2" t="s">
        <v>33</v>
      </c>
      <c r="AJ89" s="2">
        <v>1</v>
      </c>
      <c r="AK89" s="2">
        <v>0</v>
      </c>
      <c r="AL89" s="2">
        <v>1</v>
      </c>
      <c r="AM89" s="2">
        <v>1</v>
      </c>
      <c r="AN89" s="2">
        <v>1</v>
      </c>
      <c r="AO89" s="2">
        <v>2</v>
      </c>
      <c r="AP89" s="2">
        <v>4</v>
      </c>
      <c r="AQ89" s="2">
        <v>2</v>
      </c>
      <c r="AR89" s="2">
        <v>3</v>
      </c>
    </row>
    <row r="90" spans="1:44">
      <c r="A90" s="1" t="s">
        <v>40</v>
      </c>
      <c r="B90">
        <v>4246</v>
      </c>
      <c r="C90">
        <v>5.8903323045935538</v>
      </c>
      <c r="D90" s="4">
        <f t="shared" si="4"/>
        <v>0.70511381640264459</v>
      </c>
      <c r="E90">
        <v>5.6767806720825105E-2</v>
      </c>
      <c r="F90" s="7">
        <v>4246</v>
      </c>
      <c r="G90">
        <v>5.8903323045935538</v>
      </c>
      <c r="H90">
        <f t="shared" si="3"/>
        <v>0.70511381640264459</v>
      </c>
      <c r="I90" s="3">
        <v>41837</v>
      </c>
      <c r="J90" s="2">
        <v>50</v>
      </c>
      <c r="K90" s="2" t="s">
        <v>41</v>
      </c>
      <c r="L90" s="2" t="s">
        <v>32</v>
      </c>
      <c r="M90" s="2">
        <v>6</v>
      </c>
      <c r="N90" s="2">
        <v>7</v>
      </c>
      <c r="O90" s="2">
        <v>3</v>
      </c>
      <c r="P90" s="2">
        <v>2</v>
      </c>
      <c r="Q90" s="2">
        <v>3</v>
      </c>
      <c r="R90" s="2">
        <v>38.5</v>
      </c>
      <c r="S90" s="2" t="s">
        <v>34</v>
      </c>
      <c r="T90" s="2" t="s">
        <v>39</v>
      </c>
      <c r="U90" s="2">
        <v>4</v>
      </c>
      <c r="V90" s="2">
        <v>2</v>
      </c>
      <c r="W90" s="2">
        <v>0</v>
      </c>
      <c r="X90" s="2">
        <v>1</v>
      </c>
      <c r="Y90" s="2">
        <v>0</v>
      </c>
      <c r="Z90" s="2">
        <v>0</v>
      </c>
      <c r="AA90" s="2">
        <v>0</v>
      </c>
      <c r="AB90" s="5">
        <v>0</v>
      </c>
      <c r="AC90" s="2">
        <v>1</v>
      </c>
      <c r="AD90" s="2">
        <v>0</v>
      </c>
      <c r="AE90" s="2">
        <v>1</v>
      </c>
      <c r="AF90" s="2">
        <v>0</v>
      </c>
      <c r="AG90" s="2">
        <v>0</v>
      </c>
      <c r="AH90" s="2" t="s">
        <v>33</v>
      </c>
      <c r="AI90" s="2" t="s">
        <v>33</v>
      </c>
      <c r="AJ90" s="2">
        <v>1</v>
      </c>
      <c r="AK90" s="2">
        <v>0</v>
      </c>
      <c r="AL90" s="2">
        <v>1</v>
      </c>
      <c r="AM90" s="2">
        <v>1</v>
      </c>
      <c r="AN90" s="2">
        <v>1</v>
      </c>
      <c r="AO90" s="2">
        <v>0</v>
      </c>
      <c r="AP90" s="2">
        <v>0</v>
      </c>
      <c r="AQ90" s="2">
        <v>1</v>
      </c>
      <c r="AR90" s="2">
        <v>4</v>
      </c>
    </row>
    <row r="91" spans="1:44">
      <c r="A91" s="1" t="s">
        <v>42</v>
      </c>
      <c r="B91">
        <v>3659</v>
      </c>
      <c r="C91">
        <v>5.9737883630502173</v>
      </c>
      <c r="D91" s="4">
        <f t="shared" si="4"/>
        <v>0.72807169857986886</v>
      </c>
      <c r="E91">
        <v>-0.42792604848098342</v>
      </c>
      <c r="F91" s="7">
        <v>3659</v>
      </c>
      <c r="G91">
        <v>5.9737883630502164</v>
      </c>
      <c r="H91">
        <f t="shared" si="3"/>
        <v>0.72807169857986875</v>
      </c>
      <c r="I91" s="3">
        <v>41838</v>
      </c>
      <c r="J91" s="2">
        <v>50</v>
      </c>
      <c r="K91" s="2" t="s">
        <v>43</v>
      </c>
      <c r="L91" s="2" t="s">
        <v>32</v>
      </c>
      <c r="M91" s="2">
        <v>6</v>
      </c>
      <c r="N91" s="2">
        <v>8</v>
      </c>
      <c r="O91" s="2">
        <v>2</v>
      </c>
      <c r="P91" s="2">
        <v>2</v>
      </c>
      <c r="Q91" s="2">
        <v>3</v>
      </c>
      <c r="R91" s="2">
        <v>38.9</v>
      </c>
      <c r="S91" s="2" t="s">
        <v>34</v>
      </c>
      <c r="T91" s="2" t="s">
        <v>34</v>
      </c>
      <c r="U91" s="2">
        <v>5</v>
      </c>
      <c r="V91" s="2">
        <v>2</v>
      </c>
      <c r="W91" s="2">
        <v>3</v>
      </c>
      <c r="X91" s="2">
        <v>0</v>
      </c>
      <c r="Y91" s="2">
        <v>1</v>
      </c>
      <c r="Z91" s="2">
        <v>1</v>
      </c>
      <c r="AA91" s="2">
        <v>1</v>
      </c>
      <c r="AB91" s="5">
        <v>0</v>
      </c>
      <c r="AC91" s="2">
        <v>1</v>
      </c>
      <c r="AD91" s="2">
        <v>0</v>
      </c>
      <c r="AE91" s="2">
        <v>1</v>
      </c>
      <c r="AF91" s="2">
        <v>0</v>
      </c>
      <c r="AG91" s="2">
        <v>0</v>
      </c>
      <c r="AH91" s="2" t="s">
        <v>33</v>
      </c>
      <c r="AI91" s="2" t="s">
        <v>33</v>
      </c>
      <c r="AJ91" s="2">
        <v>1</v>
      </c>
      <c r="AK91" s="2">
        <v>0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2</v>
      </c>
      <c r="AR91" s="2">
        <v>5</v>
      </c>
    </row>
    <row r="92" spans="1:44">
      <c r="A92" s="4" t="s">
        <v>138</v>
      </c>
      <c r="B92">
        <v>2991</v>
      </c>
      <c r="C92">
        <v>5.318205970546054</v>
      </c>
      <c r="D92" s="4">
        <f t="shared" si="4"/>
        <v>0.66449640377259722</v>
      </c>
      <c r="E92">
        <v>-0.97950270141932771</v>
      </c>
      <c r="F92" s="7">
        <v>2991</v>
      </c>
      <c r="G92">
        <v>5.3182059705460532</v>
      </c>
      <c r="H92">
        <f t="shared" si="3"/>
        <v>0.66449640377259711</v>
      </c>
      <c r="I92" s="6">
        <v>41834</v>
      </c>
      <c r="J92" s="5">
        <v>52</v>
      </c>
      <c r="K92" s="5" t="s">
        <v>31</v>
      </c>
      <c r="L92" s="5" t="s">
        <v>139</v>
      </c>
      <c r="M92" s="5">
        <v>3</v>
      </c>
      <c r="N92" s="5">
        <v>4</v>
      </c>
      <c r="O92" s="5">
        <v>2</v>
      </c>
      <c r="P92" s="5">
        <v>2</v>
      </c>
      <c r="Q92" s="5">
        <v>2</v>
      </c>
      <c r="R92" s="5">
        <v>38.5</v>
      </c>
      <c r="S92" s="5" t="s">
        <v>39</v>
      </c>
      <c r="T92" s="5" t="s">
        <v>39</v>
      </c>
      <c r="U92" s="5">
        <v>1</v>
      </c>
      <c r="V92" s="5">
        <v>2</v>
      </c>
      <c r="W92" s="5">
        <v>0</v>
      </c>
      <c r="X92" s="5">
        <v>1</v>
      </c>
      <c r="Y92" s="5">
        <v>0</v>
      </c>
      <c r="Z92" s="5">
        <v>0</v>
      </c>
      <c r="AA92" s="5">
        <v>0</v>
      </c>
      <c r="AB92" s="5">
        <v>1</v>
      </c>
      <c r="AC92" s="5">
        <v>0</v>
      </c>
      <c r="AD92" s="2">
        <v>0</v>
      </c>
      <c r="AE92" s="5">
        <v>0</v>
      </c>
      <c r="AF92" s="5">
        <v>0</v>
      </c>
      <c r="AG92" s="5">
        <v>0</v>
      </c>
      <c r="AH92" s="5" t="s">
        <v>33</v>
      </c>
      <c r="AI92" s="5" t="s">
        <v>33</v>
      </c>
      <c r="AJ92" s="5">
        <v>0</v>
      </c>
      <c r="AK92" s="5">
        <v>1</v>
      </c>
      <c r="AL92" s="5">
        <v>0</v>
      </c>
      <c r="AM92" s="5">
        <v>0</v>
      </c>
      <c r="AN92" s="5">
        <v>0</v>
      </c>
      <c r="AO92" s="5">
        <v>2</v>
      </c>
      <c r="AP92" s="5">
        <v>4</v>
      </c>
      <c r="AQ92" s="5">
        <v>0</v>
      </c>
      <c r="AR92" s="5">
        <v>86</v>
      </c>
    </row>
    <row r="93" spans="1:44">
      <c r="A93" s="4" t="s">
        <v>140</v>
      </c>
      <c r="B93">
        <v>4994</v>
      </c>
      <c r="C93">
        <v>6.1290560853361713</v>
      </c>
      <c r="D93" s="4">
        <f t="shared" si="4"/>
        <v>0.71971130861413468</v>
      </c>
      <c r="E93">
        <v>0.67440154384340223</v>
      </c>
      <c r="F93" s="7">
        <v>4994</v>
      </c>
      <c r="G93">
        <v>6.1290560853361722</v>
      </c>
      <c r="H93">
        <f t="shared" si="3"/>
        <v>0.71971130861413479</v>
      </c>
      <c r="I93" s="6">
        <v>41835</v>
      </c>
      <c r="J93" s="5">
        <v>52</v>
      </c>
      <c r="K93" s="5" t="s">
        <v>36</v>
      </c>
      <c r="L93" s="5" t="s">
        <v>139</v>
      </c>
      <c r="M93" s="5">
        <v>3</v>
      </c>
      <c r="N93" s="5">
        <v>5</v>
      </c>
      <c r="O93" s="5">
        <v>3</v>
      </c>
      <c r="P93" s="5">
        <v>2</v>
      </c>
      <c r="Q93" s="5">
        <v>2</v>
      </c>
      <c r="R93" s="5">
        <v>38.700000000000003</v>
      </c>
      <c r="S93" s="5" t="s">
        <v>39</v>
      </c>
      <c r="T93" s="5" t="s">
        <v>34</v>
      </c>
      <c r="U93" s="5">
        <v>2</v>
      </c>
      <c r="V93" s="5">
        <v>2</v>
      </c>
      <c r="W93" s="5">
        <v>1</v>
      </c>
      <c r="X93" s="5">
        <v>1</v>
      </c>
      <c r="Y93" s="5">
        <v>0</v>
      </c>
      <c r="Z93" s="5">
        <v>0</v>
      </c>
      <c r="AA93" s="5">
        <v>0</v>
      </c>
      <c r="AB93" s="5">
        <v>1</v>
      </c>
      <c r="AC93" s="5">
        <v>0</v>
      </c>
      <c r="AD93" s="2">
        <v>0</v>
      </c>
      <c r="AE93" s="5">
        <v>0</v>
      </c>
      <c r="AF93" s="5">
        <v>0</v>
      </c>
      <c r="AG93" s="5">
        <v>0</v>
      </c>
      <c r="AH93" s="5" t="s">
        <v>33</v>
      </c>
      <c r="AI93" s="5" t="s">
        <v>33</v>
      </c>
      <c r="AJ93" s="5">
        <v>0</v>
      </c>
      <c r="AK93" s="5">
        <v>1</v>
      </c>
      <c r="AL93" s="5">
        <v>0</v>
      </c>
      <c r="AM93" s="5">
        <v>0</v>
      </c>
      <c r="AN93" s="5">
        <v>0</v>
      </c>
      <c r="AO93" s="5">
        <v>2</v>
      </c>
      <c r="AP93" s="5">
        <v>4</v>
      </c>
      <c r="AQ93" s="5">
        <v>0</v>
      </c>
      <c r="AR93" s="5">
        <v>87</v>
      </c>
    </row>
    <row r="94" spans="1:44">
      <c r="A94" s="4" t="s">
        <v>141</v>
      </c>
      <c r="B94">
        <v>2970</v>
      </c>
      <c r="C94">
        <v>5.4704724776349725</v>
      </c>
      <c r="D94" s="4">
        <f t="shared" si="4"/>
        <v>0.68412399346564889</v>
      </c>
      <c r="E94">
        <v>-0.99684268601768877</v>
      </c>
      <c r="F94" s="7">
        <v>2970</v>
      </c>
      <c r="G94">
        <v>5.4704724776349725</v>
      </c>
      <c r="H94">
        <f t="shared" si="3"/>
        <v>0.68412399346564889</v>
      </c>
      <c r="I94" s="6">
        <v>41836</v>
      </c>
      <c r="J94" s="5">
        <v>52</v>
      </c>
      <c r="K94" s="5" t="s">
        <v>38</v>
      </c>
      <c r="L94" s="5" t="s">
        <v>139</v>
      </c>
      <c r="M94" s="5">
        <v>3</v>
      </c>
      <c r="N94" s="5">
        <v>6</v>
      </c>
      <c r="O94" s="5">
        <v>2</v>
      </c>
      <c r="P94" s="5">
        <v>2</v>
      </c>
      <c r="Q94" s="5">
        <v>2</v>
      </c>
      <c r="R94" s="5">
        <v>38.4</v>
      </c>
      <c r="S94" s="5" t="s">
        <v>39</v>
      </c>
      <c r="T94" s="5" t="s">
        <v>34</v>
      </c>
      <c r="U94" s="5">
        <v>3</v>
      </c>
      <c r="V94" s="5">
        <v>2</v>
      </c>
      <c r="W94" s="5">
        <v>1</v>
      </c>
      <c r="X94" s="5">
        <v>1</v>
      </c>
      <c r="Y94" s="5">
        <v>0</v>
      </c>
      <c r="Z94" s="5">
        <v>0</v>
      </c>
      <c r="AA94" s="5">
        <v>0</v>
      </c>
      <c r="AB94" s="5">
        <v>1</v>
      </c>
      <c r="AC94" s="5">
        <v>0</v>
      </c>
      <c r="AD94" s="2">
        <v>0</v>
      </c>
      <c r="AE94" s="5">
        <v>0</v>
      </c>
      <c r="AF94" s="5">
        <v>0</v>
      </c>
      <c r="AG94" s="5">
        <v>0</v>
      </c>
      <c r="AH94" s="5" t="s">
        <v>33</v>
      </c>
      <c r="AI94" s="5" t="s">
        <v>33</v>
      </c>
      <c r="AJ94" s="5">
        <v>0</v>
      </c>
      <c r="AK94" s="5">
        <v>1</v>
      </c>
      <c r="AL94" s="5">
        <v>0</v>
      </c>
      <c r="AM94" s="5">
        <v>0</v>
      </c>
      <c r="AN94" s="5">
        <v>0</v>
      </c>
      <c r="AO94" s="5">
        <v>2</v>
      </c>
      <c r="AP94" s="5">
        <v>4</v>
      </c>
      <c r="AQ94" s="5">
        <v>0</v>
      </c>
      <c r="AR94" s="5">
        <v>88</v>
      </c>
    </row>
    <row r="95" spans="1:44">
      <c r="A95" s="4" t="s">
        <v>142</v>
      </c>
      <c r="B95">
        <v>4052</v>
      </c>
      <c r="C95">
        <v>6.159876858513992</v>
      </c>
      <c r="D95" s="4">
        <f t="shared" si="4"/>
        <v>0.7415314999901812</v>
      </c>
      <c r="E95">
        <v>-0.10342062242593955</v>
      </c>
      <c r="F95" s="7">
        <v>4052</v>
      </c>
      <c r="G95">
        <v>6.1598768585139929</v>
      </c>
      <c r="H95">
        <f t="shared" si="3"/>
        <v>0.74153149999018131</v>
      </c>
      <c r="I95" s="6">
        <v>41837</v>
      </c>
      <c r="J95" s="5">
        <v>52</v>
      </c>
      <c r="K95" s="5" t="s">
        <v>41</v>
      </c>
      <c r="L95" s="5" t="s">
        <v>139</v>
      </c>
      <c r="M95" s="5">
        <v>3</v>
      </c>
      <c r="N95" s="5">
        <v>7</v>
      </c>
      <c r="O95" s="5">
        <v>2</v>
      </c>
      <c r="P95" s="5">
        <v>2</v>
      </c>
      <c r="Q95" s="5">
        <v>2</v>
      </c>
      <c r="R95" s="5">
        <v>38.299999999999997</v>
      </c>
      <c r="S95" s="5" t="s">
        <v>39</v>
      </c>
      <c r="T95" s="5" t="s">
        <v>39</v>
      </c>
      <c r="U95" s="5">
        <v>4</v>
      </c>
      <c r="V95" s="5">
        <v>2</v>
      </c>
      <c r="W95" s="5">
        <v>0</v>
      </c>
      <c r="X95" s="5">
        <v>1</v>
      </c>
      <c r="Y95" s="5">
        <v>0</v>
      </c>
      <c r="Z95" s="5">
        <v>0</v>
      </c>
      <c r="AA95" s="5">
        <v>0</v>
      </c>
      <c r="AB95" s="5">
        <v>1</v>
      </c>
      <c r="AC95" s="5">
        <v>0</v>
      </c>
      <c r="AD95" s="2">
        <v>0</v>
      </c>
      <c r="AE95" s="5">
        <v>0</v>
      </c>
      <c r="AF95" s="5">
        <v>0</v>
      </c>
      <c r="AG95" s="5">
        <v>0</v>
      </c>
      <c r="AH95" s="5" t="s">
        <v>33</v>
      </c>
      <c r="AI95" s="5" t="s">
        <v>33</v>
      </c>
      <c r="AJ95" s="5">
        <v>0</v>
      </c>
      <c r="AK95" s="5">
        <v>1</v>
      </c>
      <c r="AL95" s="5">
        <v>0</v>
      </c>
      <c r="AM95" s="5">
        <v>0</v>
      </c>
      <c r="AN95" s="5">
        <v>0</v>
      </c>
      <c r="AO95" s="5">
        <v>2</v>
      </c>
      <c r="AP95" s="5">
        <v>4</v>
      </c>
      <c r="AQ95" s="5">
        <v>0</v>
      </c>
      <c r="AR95" s="5">
        <v>89</v>
      </c>
    </row>
    <row r="96" spans="1:44">
      <c r="A96" s="4" t="s">
        <v>143</v>
      </c>
      <c r="B96">
        <v>3116</v>
      </c>
      <c r="C96">
        <v>5.8994465525083299</v>
      </c>
      <c r="D96" s="4">
        <f t="shared" si="4"/>
        <v>0.73336929094979542</v>
      </c>
      <c r="E96">
        <v>-0.8762885073814638</v>
      </c>
      <c r="F96" s="7">
        <v>3116</v>
      </c>
      <c r="G96">
        <v>5.8994465525083299</v>
      </c>
      <c r="H96">
        <f t="shared" si="3"/>
        <v>0.73336929094979542</v>
      </c>
      <c r="I96" s="6">
        <v>41838</v>
      </c>
      <c r="J96" s="5">
        <v>52</v>
      </c>
      <c r="K96" s="5" t="s">
        <v>43</v>
      </c>
      <c r="L96" s="5" t="s">
        <v>139</v>
      </c>
      <c r="M96" s="5">
        <v>3</v>
      </c>
      <c r="N96" s="5">
        <v>8</v>
      </c>
      <c r="O96" s="5">
        <v>2</v>
      </c>
      <c r="P96" s="5">
        <v>2</v>
      </c>
      <c r="Q96" s="5">
        <v>2</v>
      </c>
      <c r="R96" s="5">
        <v>38.799999999999997</v>
      </c>
      <c r="S96" s="5" t="s">
        <v>39</v>
      </c>
      <c r="T96" s="5" t="s">
        <v>39</v>
      </c>
      <c r="U96" s="5">
        <v>5</v>
      </c>
      <c r="V96" s="5">
        <v>2</v>
      </c>
      <c r="W96" s="5">
        <v>0</v>
      </c>
      <c r="X96" s="5">
        <v>1</v>
      </c>
      <c r="Y96" s="5">
        <v>0</v>
      </c>
      <c r="Z96" s="5">
        <v>0</v>
      </c>
      <c r="AA96" s="5">
        <v>0</v>
      </c>
      <c r="AB96" s="5">
        <v>1</v>
      </c>
      <c r="AC96" s="5">
        <v>0</v>
      </c>
      <c r="AD96" s="2">
        <v>0</v>
      </c>
      <c r="AE96" s="5">
        <v>0</v>
      </c>
      <c r="AF96" s="5">
        <v>0</v>
      </c>
      <c r="AG96" s="5">
        <v>0</v>
      </c>
      <c r="AH96" s="5" t="s">
        <v>33</v>
      </c>
      <c r="AI96" s="5" t="s">
        <v>33</v>
      </c>
      <c r="AJ96" s="5">
        <v>0</v>
      </c>
      <c r="AK96" s="5">
        <v>1</v>
      </c>
      <c r="AL96" s="5">
        <v>0</v>
      </c>
      <c r="AM96" s="5">
        <v>0</v>
      </c>
      <c r="AN96" s="5">
        <v>0</v>
      </c>
      <c r="AO96" s="5">
        <v>2</v>
      </c>
      <c r="AP96" s="5">
        <v>4</v>
      </c>
      <c r="AQ96" s="5">
        <v>0</v>
      </c>
      <c r="AR96" s="5">
        <v>90</v>
      </c>
    </row>
    <row r="97" spans="1:44">
      <c r="A97" s="4" t="s">
        <v>127</v>
      </c>
      <c r="B97">
        <v>4449</v>
      </c>
      <c r="C97">
        <v>6.1886616189266022</v>
      </c>
      <c r="D97" s="4">
        <f t="shared" si="4"/>
        <v>0.73670731228971964</v>
      </c>
      <c r="E97">
        <v>0.22438765783831593</v>
      </c>
      <c r="F97" s="7">
        <v>4449</v>
      </c>
      <c r="G97">
        <v>6.1886616189266022</v>
      </c>
      <c r="H97">
        <f t="shared" si="3"/>
        <v>0.73670731228971964</v>
      </c>
      <c r="I97" s="6">
        <v>41834</v>
      </c>
      <c r="J97" s="5">
        <v>53</v>
      </c>
      <c r="K97" s="5" t="s">
        <v>31</v>
      </c>
      <c r="L97" s="5" t="s">
        <v>128</v>
      </c>
      <c r="M97" s="5">
        <v>6</v>
      </c>
      <c r="N97" s="5">
        <v>13</v>
      </c>
      <c r="O97" s="5">
        <v>2</v>
      </c>
      <c r="P97" s="5">
        <v>3</v>
      </c>
      <c r="Q97" s="5">
        <v>2</v>
      </c>
      <c r="R97" s="5">
        <v>38.4</v>
      </c>
      <c r="S97" s="5" t="s">
        <v>39</v>
      </c>
      <c r="T97" s="5" t="s">
        <v>39</v>
      </c>
      <c r="U97" s="5">
        <v>1</v>
      </c>
      <c r="V97" s="5">
        <v>2</v>
      </c>
      <c r="W97" s="5">
        <v>0</v>
      </c>
      <c r="X97" s="5">
        <v>1</v>
      </c>
      <c r="Y97" s="5">
        <v>0</v>
      </c>
      <c r="Z97" s="5">
        <v>0</v>
      </c>
      <c r="AA97" s="5">
        <v>0</v>
      </c>
      <c r="AB97" s="5">
        <v>1</v>
      </c>
      <c r="AC97" s="5">
        <v>0</v>
      </c>
      <c r="AD97" s="2">
        <v>0</v>
      </c>
      <c r="AE97" s="5">
        <v>0</v>
      </c>
      <c r="AF97" s="5">
        <v>1</v>
      </c>
      <c r="AG97" s="5">
        <v>1</v>
      </c>
      <c r="AH97" s="5" t="s">
        <v>33</v>
      </c>
      <c r="AI97" s="5" t="s">
        <v>33</v>
      </c>
      <c r="AJ97" s="5">
        <v>0</v>
      </c>
      <c r="AK97" s="5">
        <v>1</v>
      </c>
      <c r="AL97" s="5">
        <v>0</v>
      </c>
      <c r="AM97" s="5">
        <v>0</v>
      </c>
      <c r="AN97" s="5">
        <v>0</v>
      </c>
      <c r="AO97" s="5">
        <v>2</v>
      </c>
      <c r="AP97" s="5">
        <v>4</v>
      </c>
      <c r="AQ97" s="5">
        <v>0</v>
      </c>
      <c r="AR97" s="5">
        <v>76</v>
      </c>
    </row>
    <row r="98" spans="1:44">
      <c r="A98" s="4" t="s">
        <v>129</v>
      </c>
      <c r="B98">
        <v>3825</v>
      </c>
      <c r="C98">
        <v>6.2319711394727166</v>
      </c>
      <c r="D98" s="4">
        <f t="shared" si="4"/>
        <v>0.75545328146812596</v>
      </c>
      <c r="E98">
        <v>-0.29085759879870027</v>
      </c>
      <c r="F98" s="7">
        <v>3825</v>
      </c>
      <c r="G98">
        <v>6.2319711394727157</v>
      </c>
      <c r="H98">
        <f t="shared" ref="H98:H129" si="5">G98/LN(F98)</f>
        <v>0.75545328146812585</v>
      </c>
      <c r="I98" s="6">
        <v>41835</v>
      </c>
      <c r="J98" s="5">
        <v>53</v>
      </c>
      <c r="K98" s="5" t="s">
        <v>36</v>
      </c>
      <c r="L98" s="5" t="s">
        <v>128</v>
      </c>
      <c r="M98" s="5">
        <v>6</v>
      </c>
      <c r="N98" s="5">
        <v>14</v>
      </c>
      <c r="O98" s="5">
        <v>3</v>
      </c>
      <c r="P98" s="5">
        <v>3</v>
      </c>
      <c r="Q98" s="5">
        <v>2</v>
      </c>
      <c r="R98" s="5">
        <v>38</v>
      </c>
      <c r="S98" s="5" t="s">
        <v>39</v>
      </c>
      <c r="T98" s="5" t="s">
        <v>34</v>
      </c>
      <c r="U98" s="5">
        <v>2</v>
      </c>
      <c r="V98" s="5">
        <v>2</v>
      </c>
      <c r="W98" s="5">
        <v>1</v>
      </c>
      <c r="X98" s="5">
        <v>1</v>
      </c>
      <c r="Y98" s="5">
        <v>0</v>
      </c>
      <c r="Z98" s="5">
        <v>0</v>
      </c>
      <c r="AA98" s="5">
        <v>0</v>
      </c>
      <c r="AB98" s="5">
        <v>1</v>
      </c>
      <c r="AC98" s="5">
        <v>0</v>
      </c>
      <c r="AD98" s="2">
        <v>0</v>
      </c>
      <c r="AE98" s="5">
        <v>0</v>
      </c>
      <c r="AF98" s="5">
        <v>1</v>
      </c>
      <c r="AG98" s="5">
        <v>1</v>
      </c>
      <c r="AH98" s="5" t="s">
        <v>33</v>
      </c>
      <c r="AI98" s="5" t="s">
        <v>33</v>
      </c>
      <c r="AJ98" s="5">
        <v>0</v>
      </c>
      <c r="AK98" s="5">
        <v>1</v>
      </c>
      <c r="AL98" s="5">
        <v>0</v>
      </c>
      <c r="AM98" s="5">
        <v>0</v>
      </c>
      <c r="AN98" s="5">
        <v>0</v>
      </c>
      <c r="AO98" s="5">
        <v>2</v>
      </c>
      <c r="AP98" s="5">
        <v>4</v>
      </c>
      <c r="AQ98" s="5">
        <v>0</v>
      </c>
      <c r="AR98" s="5">
        <v>77</v>
      </c>
    </row>
    <row r="99" spans="1:44">
      <c r="A99" s="4" t="s">
        <v>130</v>
      </c>
      <c r="B99">
        <v>3538</v>
      </c>
      <c r="C99">
        <v>6.2353953725967326</v>
      </c>
      <c r="D99" s="4">
        <f t="shared" si="4"/>
        <v>0.7630832910038875</v>
      </c>
      <c r="E99">
        <v>-0.52783738830963556</v>
      </c>
      <c r="F99" s="7">
        <v>3538</v>
      </c>
      <c r="G99">
        <v>6.2353953725967335</v>
      </c>
      <c r="H99">
        <f t="shared" si="5"/>
        <v>0.76308329100388761</v>
      </c>
      <c r="I99" s="6">
        <v>41836</v>
      </c>
      <c r="J99" s="5">
        <v>53</v>
      </c>
      <c r="K99" s="5" t="s">
        <v>38</v>
      </c>
      <c r="L99" s="5" t="s">
        <v>128</v>
      </c>
      <c r="M99" s="5">
        <v>6</v>
      </c>
      <c r="N99" s="5">
        <v>15</v>
      </c>
      <c r="O99" s="5">
        <v>3</v>
      </c>
      <c r="P99" s="5">
        <v>3</v>
      </c>
      <c r="Q99" s="5">
        <v>2</v>
      </c>
      <c r="R99" s="5">
        <v>38</v>
      </c>
      <c r="S99" s="5" t="s">
        <v>39</v>
      </c>
      <c r="T99" s="5" t="s">
        <v>39</v>
      </c>
      <c r="U99" s="5">
        <v>3</v>
      </c>
      <c r="V99" s="5">
        <v>2</v>
      </c>
      <c r="W99" s="5">
        <v>0</v>
      </c>
      <c r="X99" s="5">
        <v>1</v>
      </c>
      <c r="Y99" s="5">
        <v>0</v>
      </c>
      <c r="Z99" s="5">
        <v>0</v>
      </c>
      <c r="AA99" s="5">
        <v>0</v>
      </c>
      <c r="AB99" s="5">
        <v>1</v>
      </c>
      <c r="AC99" s="5">
        <v>0</v>
      </c>
      <c r="AD99" s="2">
        <v>0</v>
      </c>
      <c r="AE99" s="5">
        <v>0</v>
      </c>
      <c r="AF99" s="5">
        <v>1</v>
      </c>
      <c r="AG99" s="5">
        <v>1</v>
      </c>
      <c r="AH99" s="5" t="s">
        <v>33</v>
      </c>
      <c r="AI99" s="5" t="s">
        <v>33</v>
      </c>
      <c r="AJ99" s="5">
        <v>0</v>
      </c>
      <c r="AK99" s="5">
        <v>1</v>
      </c>
      <c r="AL99" s="5">
        <v>0</v>
      </c>
      <c r="AM99" s="5">
        <v>0</v>
      </c>
      <c r="AN99" s="5">
        <v>0</v>
      </c>
      <c r="AO99" s="5">
        <v>2</v>
      </c>
      <c r="AP99" s="5">
        <v>4</v>
      </c>
      <c r="AQ99" s="5">
        <v>0</v>
      </c>
      <c r="AR99" s="5">
        <v>78</v>
      </c>
    </row>
    <row r="100" spans="1:44">
      <c r="A100" s="4" t="s">
        <v>131</v>
      </c>
      <c r="B100">
        <v>4103</v>
      </c>
      <c r="C100">
        <v>6.4019948377121159</v>
      </c>
      <c r="D100" s="4">
        <f t="shared" si="4"/>
        <v>0.76951921171744309</v>
      </c>
      <c r="E100">
        <v>-6.1309231258491109E-2</v>
      </c>
      <c r="F100" s="7">
        <v>4103</v>
      </c>
      <c r="G100">
        <v>6.4019948377121159</v>
      </c>
      <c r="H100">
        <f t="shared" si="5"/>
        <v>0.76951921171744309</v>
      </c>
      <c r="I100" s="6">
        <v>41837</v>
      </c>
      <c r="J100" s="5">
        <v>53</v>
      </c>
      <c r="K100" s="5" t="s">
        <v>41</v>
      </c>
      <c r="L100" s="5" t="s">
        <v>128</v>
      </c>
      <c r="M100" s="5">
        <v>6</v>
      </c>
      <c r="N100" s="5">
        <v>16</v>
      </c>
      <c r="O100" s="5">
        <v>2</v>
      </c>
      <c r="P100" s="5">
        <v>3</v>
      </c>
      <c r="Q100" s="5">
        <v>2</v>
      </c>
      <c r="R100" s="5">
        <v>38</v>
      </c>
      <c r="S100" s="5" t="s">
        <v>39</v>
      </c>
      <c r="T100" s="5" t="s">
        <v>39</v>
      </c>
      <c r="U100" s="5">
        <v>4</v>
      </c>
      <c r="V100" s="5">
        <v>2</v>
      </c>
      <c r="W100" s="5">
        <v>0</v>
      </c>
      <c r="X100" s="5">
        <v>1</v>
      </c>
      <c r="Y100" s="5">
        <v>0</v>
      </c>
      <c r="Z100" s="5">
        <v>0</v>
      </c>
      <c r="AA100" s="5">
        <v>0</v>
      </c>
      <c r="AB100" s="5">
        <v>1</v>
      </c>
      <c r="AC100" s="5">
        <v>0</v>
      </c>
      <c r="AD100" s="2">
        <v>0</v>
      </c>
      <c r="AE100" s="5">
        <v>0</v>
      </c>
      <c r="AF100" s="5">
        <v>1</v>
      </c>
      <c r="AG100" s="5">
        <v>1</v>
      </c>
      <c r="AH100" s="5" t="s">
        <v>33</v>
      </c>
      <c r="AI100" s="5" t="s">
        <v>33</v>
      </c>
      <c r="AJ100" s="5">
        <v>0</v>
      </c>
      <c r="AK100" s="5">
        <v>1</v>
      </c>
      <c r="AL100" s="5">
        <v>0</v>
      </c>
      <c r="AM100" s="5">
        <v>0</v>
      </c>
      <c r="AN100" s="5">
        <v>0</v>
      </c>
      <c r="AO100" s="5">
        <v>2</v>
      </c>
      <c r="AP100" s="5">
        <v>4</v>
      </c>
      <c r="AQ100" s="5">
        <v>0</v>
      </c>
      <c r="AR100" s="5">
        <v>79</v>
      </c>
    </row>
    <row r="101" spans="1:44">
      <c r="A101" s="4" t="s">
        <v>132</v>
      </c>
      <c r="B101">
        <v>3581</v>
      </c>
      <c r="C101">
        <v>6.2710636533102875</v>
      </c>
      <c r="D101" s="4">
        <f t="shared" si="4"/>
        <v>0.76631542741660708</v>
      </c>
      <c r="E101">
        <v>-0.49233170556061046</v>
      </c>
      <c r="F101" s="7">
        <v>3581</v>
      </c>
      <c r="G101">
        <v>6.2710636533102875</v>
      </c>
      <c r="H101">
        <f t="shared" si="5"/>
        <v>0.76631542741660708</v>
      </c>
      <c r="I101" s="6">
        <v>41838</v>
      </c>
      <c r="J101" s="5">
        <v>53</v>
      </c>
      <c r="K101" s="5" t="s">
        <v>43</v>
      </c>
      <c r="L101" s="5" t="s">
        <v>128</v>
      </c>
      <c r="M101" s="5">
        <v>6</v>
      </c>
      <c r="N101" s="5">
        <v>17</v>
      </c>
      <c r="O101" s="5">
        <v>3</v>
      </c>
      <c r="P101" s="5">
        <v>3</v>
      </c>
      <c r="Q101" s="5">
        <v>2</v>
      </c>
      <c r="R101" s="5">
        <v>37.9</v>
      </c>
      <c r="S101" s="5" t="s">
        <v>39</v>
      </c>
      <c r="T101" s="5" t="s">
        <v>34</v>
      </c>
      <c r="U101" s="5">
        <v>5</v>
      </c>
      <c r="V101" s="5">
        <v>2</v>
      </c>
      <c r="W101" s="5">
        <v>1</v>
      </c>
      <c r="X101" s="5">
        <v>1</v>
      </c>
      <c r="Y101" s="5">
        <v>0</v>
      </c>
      <c r="Z101" s="5">
        <v>0</v>
      </c>
      <c r="AA101" s="5">
        <v>0</v>
      </c>
      <c r="AB101" s="5">
        <v>1</v>
      </c>
      <c r="AC101" s="5">
        <v>0</v>
      </c>
      <c r="AD101" s="2">
        <v>0</v>
      </c>
      <c r="AE101" s="5">
        <v>0</v>
      </c>
      <c r="AF101" s="5">
        <v>1</v>
      </c>
      <c r="AG101" s="5">
        <v>1</v>
      </c>
      <c r="AH101" s="5" t="s">
        <v>33</v>
      </c>
      <c r="AI101" s="5" t="s">
        <v>33</v>
      </c>
      <c r="AJ101" s="5">
        <v>0</v>
      </c>
      <c r="AK101" s="5">
        <v>1</v>
      </c>
      <c r="AL101" s="5">
        <v>0</v>
      </c>
      <c r="AM101" s="5">
        <v>0</v>
      </c>
      <c r="AN101" s="5">
        <v>0</v>
      </c>
      <c r="AO101" s="5">
        <v>2</v>
      </c>
      <c r="AP101" s="5">
        <v>4</v>
      </c>
      <c r="AQ101" s="5">
        <v>0</v>
      </c>
      <c r="AR101" s="5">
        <v>80</v>
      </c>
    </row>
    <row r="102" spans="1:44">
      <c r="A102" s="4" t="s">
        <v>67</v>
      </c>
      <c r="B102">
        <v>4725</v>
      </c>
      <c r="C102">
        <v>6.1761277148214475</v>
      </c>
      <c r="D102" s="4">
        <f t="shared" si="4"/>
        <v>0.7299849942104405</v>
      </c>
      <c r="E102">
        <v>0.45228459827391926</v>
      </c>
      <c r="F102" s="7">
        <v>4725</v>
      </c>
      <c r="G102">
        <v>6.1761277148214466</v>
      </c>
      <c r="H102">
        <f t="shared" si="5"/>
        <v>0.72998499421044039</v>
      </c>
      <c r="I102" s="6">
        <v>41834</v>
      </c>
      <c r="J102" s="5">
        <v>55</v>
      </c>
      <c r="K102" s="5" t="s">
        <v>31</v>
      </c>
      <c r="L102" s="5" t="s">
        <v>68</v>
      </c>
      <c r="M102" s="5">
        <v>1</v>
      </c>
      <c r="N102" s="5">
        <v>2</v>
      </c>
      <c r="O102" s="5">
        <v>3</v>
      </c>
      <c r="P102" s="5">
        <v>2</v>
      </c>
      <c r="Q102" s="5">
        <v>3</v>
      </c>
      <c r="R102" s="5">
        <v>38.4</v>
      </c>
      <c r="S102" s="5" t="s">
        <v>34</v>
      </c>
      <c r="T102" s="5" t="s">
        <v>34</v>
      </c>
      <c r="U102" s="5">
        <v>1</v>
      </c>
      <c r="V102" s="5">
        <v>2</v>
      </c>
      <c r="W102" s="5">
        <v>1</v>
      </c>
      <c r="X102" s="5">
        <v>1</v>
      </c>
      <c r="Y102" s="5">
        <v>0</v>
      </c>
      <c r="Z102" s="5">
        <v>0</v>
      </c>
      <c r="AA102" s="5">
        <v>0</v>
      </c>
      <c r="AB102" s="5">
        <v>1</v>
      </c>
      <c r="AC102" s="5">
        <v>0</v>
      </c>
      <c r="AD102" s="2">
        <v>0</v>
      </c>
      <c r="AE102" s="5">
        <v>0</v>
      </c>
      <c r="AF102" s="5">
        <v>0</v>
      </c>
      <c r="AG102" s="5">
        <v>0</v>
      </c>
      <c r="AH102" s="5" t="s">
        <v>33</v>
      </c>
      <c r="AI102" s="5" t="s">
        <v>33</v>
      </c>
      <c r="AJ102" s="5">
        <v>0</v>
      </c>
      <c r="AK102" s="5">
        <v>1</v>
      </c>
      <c r="AL102" s="5">
        <v>0</v>
      </c>
      <c r="AM102" s="5">
        <v>0</v>
      </c>
      <c r="AN102" s="5">
        <v>0</v>
      </c>
      <c r="AO102" s="5">
        <v>2</v>
      </c>
      <c r="AP102" s="5">
        <v>4</v>
      </c>
      <c r="AQ102" s="5">
        <v>0</v>
      </c>
      <c r="AR102" s="5">
        <v>26</v>
      </c>
    </row>
    <row r="103" spans="1:44">
      <c r="A103" s="4" t="s">
        <v>69</v>
      </c>
      <c r="B103">
        <v>4886</v>
      </c>
      <c r="C103">
        <v>6.3358681771840732</v>
      </c>
      <c r="D103" s="4">
        <f t="shared" si="4"/>
        <v>0.7459114394601708</v>
      </c>
      <c r="E103">
        <v>0.58522448019468787</v>
      </c>
      <c r="F103" s="7">
        <v>4886</v>
      </c>
      <c r="G103">
        <v>6.3358681771840732</v>
      </c>
      <c r="H103">
        <f t="shared" si="5"/>
        <v>0.7459114394601708</v>
      </c>
      <c r="I103" s="6">
        <v>41835</v>
      </c>
      <c r="J103" s="5">
        <v>55</v>
      </c>
      <c r="K103" s="5" t="s">
        <v>36</v>
      </c>
      <c r="L103" s="5" t="s">
        <v>68</v>
      </c>
      <c r="M103" s="5">
        <v>1</v>
      </c>
      <c r="N103" s="5">
        <v>3</v>
      </c>
      <c r="O103" s="5">
        <v>4</v>
      </c>
      <c r="P103" s="5">
        <v>2</v>
      </c>
      <c r="Q103" s="5">
        <v>3</v>
      </c>
      <c r="R103" s="5">
        <v>38.799999999999997</v>
      </c>
      <c r="S103" s="5" t="s">
        <v>34</v>
      </c>
      <c r="T103" s="5" t="s">
        <v>34</v>
      </c>
      <c r="U103" s="5">
        <v>2</v>
      </c>
      <c r="V103" s="5">
        <v>2</v>
      </c>
      <c r="W103" s="5">
        <v>1</v>
      </c>
      <c r="X103" s="5">
        <v>1</v>
      </c>
      <c r="Y103" s="5">
        <v>0</v>
      </c>
      <c r="Z103" s="5">
        <v>0</v>
      </c>
      <c r="AA103" s="5">
        <v>0</v>
      </c>
      <c r="AB103" s="5">
        <v>1</v>
      </c>
      <c r="AC103" s="5">
        <v>0</v>
      </c>
      <c r="AD103" s="2">
        <v>0</v>
      </c>
      <c r="AE103" s="5">
        <v>0</v>
      </c>
      <c r="AF103" s="5">
        <v>0</v>
      </c>
      <c r="AG103" s="5">
        <v>0</v>
      </c>
      <c r="AH103" s="5" t="s">
        <v>33</v>
      </c>
      <c r="AI103" s="5" t="s">
        <v>33</v>
      </c>
      <c r="AJ103" s="5">
        <v>0</v>
      </c>
      <c r="AK103" s="5">
        <v>1</v>
      </c>
      <c r="AL103" s="5">
        <v>0</v>
      </c>
      <c r="AM103" s="5">
        <v>0</v>
      </c>
      <c r="AN103" s="5">
        <v>0</v>
      </c>
      <c r="AO103" s="5">
        <v>2</v>
      </c>
      <c r="AP103" s="5">
        <v>4</v>
      </c>
      <c r="AQ103" s="5">
        <v>0</v>
      </c>
      <c r="AR103" s="5">
        <v>27</v>
      </c>
    </row>
    <row r="104" spans="1:44">
      <c r="A104" s="4" t="s">
        <v>70</v>
      </c>
      <c r="B104">
        <v>4416</v>
      </c>
      <c r="C104">
        <v>6.0781403680460997</v>
      </c>
      <c r="D104" s="4">
        <f t="shared" si="4"/>
        <v>0.72419253048610954</v>
      </c>
      <c r="E104">
        <v>0.1971391106123199</v>
      </c>
      <c r="F104" s="7">
        <v>4416</v>
      </c>
      <c r="G104">
        <v>6.0781403680460997</v>
      </c>
      <c r="H104">
        <f t="shared" si="5"/>
        <v>0.72419253048610954</v>
      </c>
      <c r="I104" s="6">
        <v>41836</v>
      </c>
      <c r="J104" s="5">
        <v>55</v>
      </c>
      <c r="K104" s="5" t="s">
        <v>38</v>
      </c>
      <c r="L104" s="5" t="s">
        <v>68</v>
      </c>
      <c r="M104" s="5">
        <v>1</v>
      </c>
      <c r="N104" s="5">
        <v>4</v>
      </c>
      <c r="O104" s="5">
        <v>3</v>
      </c>
      <c r="P104" s="5">
        <v>2</v>
      </c>
      <c r="Q104" s="5">
        <v>3</v>
      </c>
      <c r="R104" s="5">
        <v>39.200000000000003</v>
      </c>
      <c r="S104" s="5" t="s">
        <v>34</v>
      </c>
      <c r="T104" s="5" t="s">
        <v>34</v>
      </c>
      <c r="U104" s="5">
        <v>3</v>
      </c>
      <c r="V104" s="5">
        <v>2</v>
      </c>
      <c r="W104" s="5">
        <v>1</v>
      </c>
      <c r="X104" s="5">
        <v>1</v>
      </c>
      <c r="Y104" s="5">
        <v>0</v>
      </c>
      <c r="Z104" s="5">
        <v>0</v>
      </c>
      <c r="AA104" s="5">
        <v>0</v>
      </c>
      <c r="AB104" s="5">
        <v>1</v>
      </c>
      <c r="AC104" s="5">
        <v>0</v>
      </c>
      <c r="AD104" s="2">
        <v>0</v>
      </c>
      <c r="AE104" s="5">
        <v>0</v>
      </c>
      <c r="AF104" s="5">
        <v>0</v>
      </c>
      <c r="AG104" s="5">
        <v>0</v>
      </c>
      <c r="AH104" s="5" t="s">
        <v>33</v>
      </c>
      <c r="AI104" s="5" t="s">
        <v>33</v>
      </c>
      <c r="AJ104" s="5">
        <v>0</v>
      </c>
      <c r="AK104" s="5">
        <v>1</v>
      </c>
      <c r="AL104" s="5">
        <v>0</v>
      </c>
      <c r="AM104" s="5">
        <v>0</v>
      </c>
      <c r="AN104" s="5">
        <v>0</v>
      </c>
      <c r="AO104" s="5">
        <v>2</v>
      </c>
      <c r="AP104" s="5">
        <v>4</v>
      </c>
      <c r="AQ104" s="5">
        <v>0</v>
      </c>
      <c r="AR104" s="5">
        <v>28</v>
      </c>
    </row>
    <row r="105" spans="1:44">
      <c r="A105" s="4" t="s">
        <v>71</v>
      </c>
      <c r="B105">
        <v>3788</v>
      </c>
      <c r="C105">
        <v>5.9926218492222461</v>
      </c>
      <c r="D105" s="4">
        <f t="shared" si="4"/>
        <v>0.72729581652970188</v>
      </c>
      <c r="E105">
        <v>-0.32140900023390795</v>
      </c>
      <c r="F105" s="7">
        <v>3788</v>
      </c>
      <c r="G105">
        <v>5.9926218492222461</v>
      </c>
      <c r="H105">
        <f t="shared" si="5"/>
        <v>0.72729581652970188</v>
      </c>
      <c r="I105" s="6">
        <v>41837</v>
      </c>
      <c r="J105" s="5">
        <v>55</v>
      </c>
      <c r="K105" s="5" t="s">
        <v>41</v>
      </c>
      <c r="L105" s="5" t="s">
        <v>68</v>
      </c>
      <c r="M105" s="5">
        <v>1</v>
      </c>
      <c r="N105" s="5">
        <v>5</v>
      </c>
      <c r="O105" s="5">
        <v>3</v>
      </c>
      <c r="P105" s="5">
        <v>2</v>
      </c>
      <c r="Q105" s="5">
        <v>3</v>
      </c>
      <c r="R105" s="5">
        <v>39.200000000000003</v>
      </c>
      <c r="S105" s="5" t="s">
        <v>34</v>
      </c>
      <c r="T105" s="5" t="s">
        <v>39</v>
      </c>
      <c r="U105" s="5">
        <v>4</v>
      </c>
      <c r="V105" s="5">
        <v>2</v>
      </c>
      <c r="W105" s="5">
        <v>0</v>
      </c>
      <c r="X105" s="5">
        <v>1</v>
      </c>
      <c r="Y105" s="5">
        <v>0</v>
      </c>
      <c r="Z105" s="5">
        <v>0</v>
      </c>
      <c r="AA105" s="5">
        <v>0</v>
      </c>
      <c r="AB105" s="5">
        <v>1</v>
      </c>
      <c r="AC105" s="5">
        <v>0</v>
      </c>
      <c r="AD105" s="2">
        <v>0</v>
      </c>
      <c r="AE105" s="5">
        <v>0</v>
      </c>
      <c r="AF105" s="5">
        <v>0</v>
      </c>
      <c r="AG105" s="5">
        <v>0</v>
      </c>
      <c r="AH105" s="5" t="s">
        <v>33</v>
      </c>
      <c r="AI105" s="5" t="s">
        <v>33</v>
      </c>
      <c r="AJ105" s="5">
        <v>0</v>
      </c>
      <c r="AK105" s="5">
        <v>1</v>
      </c>
      <c r="AL105" s="5">
        <v>0</v>
      </c>
      <c r="AM105" s="5">
        <v>0</v>
      </c>
      <c r="AN105" s="5">
        <v>0</v>
      </c>
      <c r="AO105" s="5">
        <v>2</v>
      </c>
      <c r="AP105" s="5">
        <v>4</v>
      </c>
      <c r="AQ105" s="5">
        <v>0</v>
      </c>
      <c r="AR105" s="5">
        <v>29</v>
      </c>
    </row>
    <row r="106" spans="1:44">
      <c r="A106" s="4" t="s">
        <v>72</v>
      </c>
      <c r="B106">
        <v>4047</v>
      </c>
      <c r="C106">
        <v>5.8312958860614632</v>
      </c>
      <c r="D106" s="4">
        <f t="shared" si="4"/>
        <v>0.70208098291973009</v>
      </c>
      <c r="E106">
        <v>-0.1075491901874541</v>
      </c>
      <c r="F106" s="7">
        <v>4047</v>
      </c>
      <c r="G106">
        <v>5.8312958860614632</v>
      </c>
      <c r="H106">
        <f t="shared" si="5"/>
        <v>0.70208098291973009</v>
      </c>
      <c r="I106" s="6">
        <v>41838</v>
      </c>
      <c r="J106" s="5">
        <v>55</v>
      </c>
      <c r="K106" s="5" t="s">
        <v>43</v>
      </c>
      <c r="L106" s="5" t="s">
        <v>68</v>
      </c>
      <c r="M106" s="5">
        <v>1</v>
      </c>
      <c r="N106" s="5">
        <v>6</v>
      </c>
      <c r="O106" s="5">
        <v>3</v>
      </c>
      <c r="P106" s="5">
        <v>2</v>
      </c>
      <c r="Q106" s="5">
        <v>3</v>
      </c>
      <c r="R106" s="5">
        <v>39.200000000000003</v>
      </c>
      <c r="S106" s="5" t="s">
        <v>34</v>
      </c>
      <c r="T106" s="5" t="s">
        <v>34</v>
      </c>
      <c r="U106" s="5">
        <v>5</v>
      </c>
      <c r="V106" s="5">
        <v>2</v>
      </c>
      <c r="W106" s="5">
        <v>1</v>
      </c>
      <c r="X106" s="5">
        <v>1</v>
      </c>
      <c r="Y106" s="5">
        <v>0</v>
      </c>
      <c r="Z106" s="5">
        <v>0</v>
      </c>
      <c r="AA106" s="5">
        <v>0</v>
      </c>
      <c r="AB106" s="5">
        <v>1</v>
      </c>
      <c r="AC106" s="5">
        <v>0</v>
      </c>
      <c r="AD106" s="2">
        <v>0</v>
      </c>
      <c r="AE106" s="5">
        <v>0</v>
      </c>
      <c r="AF106" s="5">
        <v>0</v>
      </c>
      <c r="AG106" s="5">
        <v>0</v>
      </c>
      <c r="AH106" s="5" t="s">
        <v>33</v>
      </c>
      <c r="AI106" s="5" t="s">
        <v>33</v>
      </c>
      <c r="AJ106" s="5">
        <v>0</v>
      </c>
      <c r="AK106" s="5">
        <v>1</v>
      </c>
      <c r="AL106" s="5">
        <v>0</v>
      </c>
      <c r="AM106" s="5">
        <v>0</v>
      </c>
      <c r="AN106" s="5">
        <v>0</v>
      </c>
      <c r="AO106" s="5">
        <v>2</v>
      </c>
      <c r="AP106" s="5">
        <v>4</v>
      </c>
      <c r="AQ106" s="5">
        <v>0</v>
      </c>
      <c r="AR106" s="5">
        <v>30</v>
      </c>
    </row>
    <row r="107" spans="1:44">
      <c r="A107" s="4" t="s">
        <v>150</v>
      </c>
      <c r="B107">
        <v>4461</v>
      </c>
      <c r="C107">
        <v>6.1034887442852579</v>
      </c>
      <c r="D107" s="4">
        <f t="shared" si="4"/>
        <v>0.72633530912575617</v>
      </c>
      <c r="E107">
        <v>0.23429622046595089</v>
      </c>
      <c r="F107" s="7">
        <v>4461</v>
      </c>
      <c r="G107">
        <v>6.1034887442852579</v>
      </c>
      <c r="H107">
        <f t="shared" si="5"/>
        <v>0.72633530912575617</v>
      </c>
      <c r="I107" s="6">
        <v>41835</v>
      </c>
      <c r="J107" s="5">
        <v>57</v>
      </c>
      <c r="K107" s="5" t="s">
        <v>36</v>
      </c>
      <c r="L107" s="5" t="s">
        <v>151</v>
      </c>
      <c r="M107" s="5">
        <v>1</v>
      </c>
      <c r="N107" s="5">
        <v>10</v>
      </c>
      <c r="O107" s="5">
        <v>3</v>
      </c>
      <c r="P107" s="5">
        <v>3</v>
      </c>
      <c r="Q107" s="5">
        <v>2</v>
      </c>
      <c r="R107" s="5">
        <v>38.799999999999997</v>
      </c>
      <c r="S107" s="5" t="s">
        <v>39</v>
      </c>
      <c r="T107" s="5" t="s">
        <v>34</v>
      </c>
      <c r="U107" s="5">
        <v>2</v>
      </c>
      <c r="V107" s="5">
        <v>2</v>
      </c>
      <c r="W107" s="5">
        <v>2</v>
      </c>
      <c r="X107" s="5">
        <v>0</v>
      </c>
      <c r="Y107" s="5">
        <v>1</v>
      </c>
      <c r="Z107" s="5">
        <v>1</v>
      </c>
      <c r="AA107" s="5">
        <v>2</v>
      </c>
      <c r="AB107" s="5">
        <v>0</v>
      </c>
      <c r="AC107" s="5">
        <v>1</v>
      </c>
      <c r="AD107" s="2">
        <v>0</v>
      </c>
      <c r="AE107" s="5">
        <v>1</v>
      </c>
      <c r="AF107" s="5">
        <v>0</v>
      </c>
      <c r="AG107" s="5">
        <v>0</v>
      </c>
      <c r="AH107" s="5" t="s">
        <v>33</v>
      </c>
      <c r="AI107" s="5" t="s">
        <v>33</v>
      </c>
      <c r="AJ107" s="5">
        <v>2</v>
      </c>
      <c r="AK107" s="5">
        <v>0</v>
      </c>
      <c r="AL107" s="5">
        <v>1</v>
      </c>
      <c r="AM107" s="5">
        <v>1</v>
      </c>
      <c r="AN107" s="5">
        <v>2</v>
      </c>
      <c r="AO107" s="5">
        <v>1</v>
      </c>
      <c r="AP107" s="5">
        <v>3</v>
      </c>
      <c r="AQ107" s="5">
        <v>2</v>
      </c>
      <c r="AR107" s="5">
        <v>97</v>
      </c>
    </row>
    <row r="108" spans="1:44">
      <c r="A108" s="4" t="s">
        <v>152</v>
      </c>
      <c r="B108">
        <v>4824</v>
      </c>
      <c r="C108">
        <v>6.0136296237744373</v>
      </c>
      <c r="D108" s="4">
        <f t="shared" si="4"/>
        <v>0.70904082815673053</v>
      </c>
      <c r="E108">
        <v>0.53403023995190746</v>
      </c>
      <c r="F108" s="7">
        <v>4824</v>
      </c>
      <c r="G108">
        <v>6.0136296237744364</v>
      </c>
      <c r="H108">
        <f t="shared" si="5"/>
        <v>0.70904082815673042</v>
      </c>
      <c r="I108" s="6">
        <v>41836</v>
      </c>
      <c r="J108" s="5">
        <v>57</v>
      </c>
      <c r="K108" s="5" t="s">
        <v>38</v>
      </c>
      <c r="L108" s="5" t="s">
        <v>151</v>
      </c>
      <c r="M108" s="5">
        <v>1</v>
      </c>
      <c r="N108" s="5">
        <v>11</v>
      </c>
      <c r="O108" s="5">
        <v>3</v>
      </c>
      <c r="P108" s="5">
        <v>3</v>
      </c>
      <c r="Q108" s="5">
        <v>2</v>
      </c>
      <c r="R108" s="5">
        <v>38.9</v>
      </c>
      <c r="S108" s="5" t="s">
        <v>39</v>
      </c>
      <c r="T108" s="5" t="s">
        <v>39</v>
      </c>
      <c r="U108" s="5">
        <v>3</v>
      </c>
      <c r="V108" s="5">
        <v>2</v>
      </c>
      <c r="W108" s="5">
        <v>0</v>
      </c>
      <c r="X108" s="5">
        <v>1</v>
      </c>
      <c r="Y108" s="5">
        <v>0</v>
      </c>
      <c r="Z108" s="5">
        <v>0</v>
      </c>
      <c r="AA108" s="5">
        <v>0</v>
      </c>
      <c r="AB108" s="5">
        <v>0</v>
      </c>
      <c r="AC108" s="5">
        <v>1</v>
      </c>
      <c r="AD108" s="2">
        <v>0</v>
      </c>
      <c r="AE108" s="5">
        <v>1</v>
      </c>
      <c r="AF108" s="5">
        <v>0</v>
      </c>
      <c r="AG108" s="5">
        <v>0</v>
      </c>
      <c r="AH108" s="5" t="s">
        <v>33</v>
      </c>
      <c r="AI108" s="5" t="s">
        <v>33</v>
      </c>
      <c r="AJ108" s="5">
        <v>2</v>
      </c>
      <c r="AK108" s="5">
        <v>0</v>
      </c>
      <c r="AL108" s="5">
        <v>1</v>
      </c>
      <c r="AM108" s="5">
        <v>1</v>
      </c>
      <c r="AN108" s="5">
        <v>2</v>
      </c>
      <c r="AO108" s="5">
        <v>2</v>
      </c>
      <c r="AP108" s="5">
        <v>4</v>
      </c>
      <c r="AQ108" s="5">
        <v>2</v>
      </c>
      <c r="AR108" s="5">
        <v>98</v>
      </c>
    </row>
    <row r="109" spans="1:44">
      <c r="A109" s="4" t="s">
        <v>153</v>
      </c>
      <c r="B109">
        <v>3781</v>
      </c>
      <c r="C109">
        <v>5.9322992027153099</v>
      </c>
      <c r="D109" s="4">
        <f t="shared" si="4"/>
        <v>0.72013640432873227</v>
      </c>
      <c r="E109">
        <v>-0.3271889951000283</v>
      </c>
      <c r="F109" s="7">
        <v>3781</v>
      </c>
      <c r="G109">
        <v>5.9322992027153099</v>
      </c>
      <c r="H109">
        <f t="shared" si="5"/>
        <v>0.72013640432873227</v>
      </c>
      <c r="I109" s="6">
        <v>41837</v>
      </c>
      <c r="J109" s="5">
        <v>57</v>
      </c>
      <c r="K109" s="5" t="s">
        <v>41</v>
      </c>
      <c r="L109" s="5" t="s">
        <v>151</v>
      </c>
      <c r="M109" s="5">
        <v>1</v>
      </c>
      <c r="N109" s="5">
        <v>12</v>
      </c>
      <c r="O109" s="5">
        <v>3</v>
      </c>
      <c r="P109" s="5">
        <v>3</v>
      </c>
      <c r="Q109" s="5">
        <v>2</v>
      </c>
      <c r="R109" s="5">
        <v>38.9</v>
      </c>
      <c r="S109" s="5" t="s">
        <v>39</v>
      </c>
      <c r="T109" s="5" t="s">
        <v>39</v>
      </c>
      <c r="U109" s="5">
        <v>4</v>
      </c>
      <c r="V109" s="5">
        <v>2</v>
      </c>
      <c r="W109" s="5">
        <v>0</v>
      </c>
      <c r="X109" s="5">
        <v>1</v>
      </c>
      <c r="Y109" s="5">
        <v>0</v>
      </c>
      <c r="Z109" s="5">
        <v>0</v>
      </c>
      <c r="AA109" s="5">
        <v>0</v>
      </c>
      <c r="AB109" s="5">
        <v>0</v>
      </c>
      <c r="AC109" s="5">
        <v>1</v>
      </c>
      <c r="AD109" s="2">
        <v>0</v>
      </c>
      <c r="AE109" s="5">
        <v>1</v>
      </c>
      <c r="AF109" s="5">
        <v>0</v>
      </c>
      <c r="AG109" s="5">
        <v>0</v>
      </c>
      <c r="AH109" s="5" t="s">
        <v>33</v>
      </c>
      <c r="AI109" s="5" t="s">
        <v>33</v>
      </c>
      <c r="AJ109" s="5">
        <v>2</v>
      </c>
      <c r="AK109" s="5">
        <v>0</v>
      </c>
      <c r="AL109" s="5">
        <v>1</v>
      </c>
      <c r="AM109" s="5">
        <v>1</v>
      </c>
      <c r="AN109" s="5">
        <v>2</v>
      </c>
      <c r="AO109" s="5">
        <v>2</v>
      </c>
      <c r="AP109" s="5">
        <v>4</v>
      </c>
      <c r="AQ109" s="5">
        <v>2</v>
      </c>
      <c r="AR109" s="5">
        <v>99</v>
      </c>
    </row>
    <row r="110" spans="1:44">
      <c r="A110" s="4" t="s">
        <v>154</v>
      </c>
      <c r="B110">
        <v>4472</v>
      </c>
      <c r="C110">
        <v>6.1723387439495738</v>
      </c>
      <c r="D110" s="4">
        <f t="shared" si="4"/>
        <v>0.73431347457377849</v>
      </c>
      <c r="E110">
        <v>0.24337906954128288</v>
      </c>
      <c r="F110" s="7">
        <v>4472</v>
      </c>
      <c r="G110">
        <v>6.1723387439495729</v>
      </c>
      <c r="H110">
        <f t="shared" si="5"/>
        <v>0.73431347457377838</v>
      </c>
      <c r="I110" s="6">
        <v>41838</v>
      </c>
      <c r="J110" s="5">
        <v>57</v>
      </c>
      <c r="K110" s="5" t="s">
        <v>43</v>
      </c>
      <c r="L110" s="5" t="s">
        <v>151</v>
      </c>
      <c r="M110" s="5">
        <v>1</v>
      </c>
      <c r="N110" s="5">
        <v>13</v>
      </c>
      <c r="O110" s="5">
        <v>3</v>
      </c>
      <c r="P110" s="5">
        <v>3</v>
      </c>
      <c r="Q110" s="5">
        <v>2</v>
      </c>
      <c r="R110" s="5">
        <v>38.9</v>
      </c>
      <c r="S110" s="5" t="s">
        <v>39</v>
      </c>
      <c r="T110" s="5" t="s">
        <v>39</v>
      </c>
      <c r="U110" s="5">
        <v>5</v>
      </c>
      <c r="V110" s="5">
        <v>2</v>
      </c>
      <c r="W110" s="5">
        <v>0</v>
      </c>
      <c r="X110" s="5">
        <v>1</v>
      </c>
      <c r="Y110" s="5">
        <v>0</v>
      </c>
      <c r="Z110" s="5">
        <v>0</v>
      </c>
      <c r="AA110" s="5">
        <v>0</v>
      </c>
      <c r="AB110" s="5">
        <v>0</v>
      </c>
      <c r="AC110" s="5">
        <v>1</v>
      </c>
      <c r="AD110" s="2">
        <v>0</v>
      </c>
      <c r="AE110" s="5">
        <v>1</v>
      </c>
      <c r="AF110" s="5">
        <v>0</v>
      </c>
      <c r="AG110" s="5">
        <v>0</v>
      </c>
      <c r="AH110" s="5" t="s">
        <v>33</v>
      </c>
      <c r="AI110" s="5" t="s">
        <v>33</v>
      </c>
      <c r="AJ110" s="5">
        <v>2</v>
      </c>
      <c r="AK110" s="5">
        <v>0</v>
      </c>
      <c r="AL110" s="5">
        <v>1</v>
      </c>
      <c r="AM110" s="5">
        <v>1</v>
      </c>
      <c r="AN110" s="5">
        <v>2</v>
      </c>
      <c r="AO110" s="5">
        <v>2</v>
      </c>
      <c r="AP110" s="5">
        <v>4</v>
      </c>
      <c r="AQ110" s="5">
        <v>2</v>
      </c>
      <c r="AR110" s="5">
        <v>100</v>
      </c>
    </row>
    <row r="111" spans="1:44">
      <c r="A111" s="1" t="s">
        <v>61</v>
      </c>
      <c r="B111">
        <v>4388</v>
      </c>
      <c r="C111">
        <v>5.9602148266824271</v>
      </c>
      <c r="D111" s="4">
        <f t="shared" si="4"/>
        <v>0.71068065054665697</v>
      </c>
      <c r="E111">
        <v>0.1740191311478384</v>
      </c>
      <c r="F111" s="7">
        <v>4388</v>
      </c>
      <c r="G111">
        <v>5.9602148266824262</v>
      </c>
      <c r="H111">
        <f t="shared" si="5"/>
        <v>0.71068065054665686</v>
      </c>
      <c r="I111" s="3">
        <v>41834</v>
      </c>
      <c r="J111" s="2">
        <v>58</v>
      </c>
      <c r="K111" s="2" t="s">
        <v>31</v>
      </c>
      <c r="L111" s="2" t="s">
        <v>62</v>
      </c>
      <c r="M111" s="2">
        <v>2</v>
      </c>
      <c r="N111" s="2">
        <v>5</v>
      </c>
      <c r="O111" s="2">
        <v>3</v>
      </c>
      <c r="P111" s="2">
        <v>2</v>
      </c>
      <c r="Q111" s="2">
        <v>2</v>
      </c>
      <c r="R111" s="2">
        <v>38.700000000000003</v>
      </c>
      <c r="S111" s="2" t="s">
        <v>34</v>
      </c>
      <c r="T111" s="2" t="s">
        <v>34</v>
      </c>
      <c r="U111" s="2">
        <v>1</v>
      </c>
      <c r="V111" s="2">
        <v>2</v>
      </c>
      <c r="W111" s="2">
        <v>1</v>
      </c>
      <c r="X111" s="2">
        <v>1</v>
      </c>
      <c r="Y111" s="2">
        <v>0</v>
      </c>
      <c r="Z111" s="2">
        <v>0</v>
      </c>
      <c r="AA111" s="2">
        <v>0</v>
      </c>
      <c r="AB111" s="5">
        <v>0</v>
      </c>
      <c r="AC111" s="5">
        <v>1</v>
      </c>
      <c r="AD111" s="2">
        <v>0</v>
      </c>
      <c r="AE111" s="2">
        <v>1</v>
      </c>
      <c r="AF111" s="2">
        <v>1</v>
      </c>
      <c r="AG111" s="2">
        <v>1</v>
      </c>
      <c r="AH111" s="2" t="s">
        <v>33</v>
      </c>
      <c r="AI111" s="2" t="s">
        <v>33</v>
      </c>
      <c r="AJ111" s="2">
        <v>1</v>
      </c>
      <c r="AK111" s="2">
        <v>0</v>
      </c>
      <c r="AL111" s="2">
        <v>1</v>
      </c>
      <c r="AM111" s="2">
        <v>1</v>
      </c>
      <c r="AN111" s="2">
        <v>1</v>
      </c>
      <c r="AO111" s="2">
        <v>2</v>
      </c>
      <c r="AP111" s="2">
        <v>4</v>
      </c>
      <c r="AQ111" s="2">
        <v>2</v>
      </c>
      <c r="AR111" s="2">
        <v>21</v>
      </c>
    </row>
    <row r="112" spans="1:44">
      <c r="A112" s="1" t="s">
        <v>63</v>
      </c>
      <c r="B112">
        <v>5419</v>
      </c>
      <c r="C112">
        <v>6.2043812919136752</v>
      </c>
      <c r="D112" s="4">
        <f t="shared" si="4"/>
        <v>0.72163548532412669</v>
      </c>
      <c r="E112">
        <v>1.0253298035721392</v>
      </c>
      <c r="F112" s="7">
        <v>5419</v>
      </c>
      <c r="G112">
        <v>6.204381291913676</v>
      </c>
      <c r="H112">
        <f t="shared" si="5"/>
        <v>0.7216354853241268</v>
      </c>
      <c r="I112" s="3">
        <v>41835</v>
      </c>
      <c r="J112" s="2">
        <v>58</v>
      </c>
      <c r="K112" s="2" t="s">
        <v>36</v>
      </c>
      <c r="L112" s="2" t="s">
        <v>62</v>
      </c>
      <c r="M112" s="2">
        <v>2</v>
      </c>
      <c r="N112" s="2">
        <v>6</v>
      </c>
      <c r="O112" s="2">
        <v>3</v>
      </c>
      <c r="P112" s="2">
        <v>2</v>
      </c>
      <c r="Q112" s="2">
        <v>2</v>
      </c>
      <c r="R112" s="2">
        <v>38.5</v>
      </c>
      <c r="S112" s="2" t="s">
        <v>34</v>
      </c>
      <c r="T112" s="2" t="s">
        <v>34</v>
      </c>
      <c r="U112" s="2">
        <v>2</v>
      </c>
      <c r="V112" s="2">
        <v>2</v>
      </c>
      <c r="W112" s="2">
        <v>1</v>
      </c>
      <c r="X112" s="2">
        <v>1</v>
      </c>
      <c r="Y112" s="2">
        <v>0</v>
      </c>
      <c r="Z112" s="2">
        <v>0</v>
      </c>
      <c r="AA112" s="2">
        <v>0</v>
      </c>
      <c r="AB112" s="5">
        <v>0</v>
      </c>
      <c r="AC112" s="5">
        <v>1</v>
      </c>
      <c r="AD112" s="2">
        <v>0</v>
      </c>
      <c r="AE112" s="2">
        <v>1</v>
      </c>
      <c r="AF112" s="2">
        <v>1</v>
      </c>
      <c r="AG112" s="2">
        <v>1</v>
      </c>
      <c r="AH112" s="2" t="s">
        <v>33</v>
      </c>
      <c r="AI112" s="2" t="s">
        <v>33</v>
      </c>
      <c r="AJ112" s="2">
        <v>1</v>
      </c>
      <c r="AK112" s="2">
        <v>0</v>
      </c>
      <c r="AL112" s="2">
        <v>1</v>
      </c>
      <c r="AM112" s="2">
        <v>1</v>
      </c>
      <c r="AN112" s="2">
        <v>1</v>
      </c>
      <c r="AO112" s="2">
        <v>0</v>
      </c>
      <c r="AP112" s="2">
        <v>0</v>
      </c>
      <c r="AQ112" s="2">
        <v>1</v>
      </c>
      <c r="AR112" s="2">
        <v>22</v>
      </c>
    </row>
    <row r="113" spans="1:44">
      <c r="A113" s="1" t="s">
        <v>64</v>
      </c>
      <c r="B113">
        <v>3922</v>
      </c>
      <c r="C113">
        <v>5.9773982374004655</v>
      </c>
      <c r="D113" s="4">
        <f t="shared" si="4"/>
        <v>0.72240033062626108</v>
      </c>
      <c r="E113">
        <v>-0.21076338422531793</v>
      </c>
      <c r="F113" s="7">
        <v>3922</v>
      </c>
      <c r="G113">
        <v>5.9773982374004655</v>
      </c>
      <c r="H113">
        <f t="shared" si="5"/>
        <v>0.72240033062626108</v>
      </c>
      <c r="I113" s="3">
        <v>41836</v>
      </c>
      <c r="J113" s="2">
        <v>58</v>
      </c>
      <c r="K113" s="2" t="s">
        <v>38</v>
      </c>
      <c r="L113" s="2" t="s">
        <v>62</v>
      </c>
      <c r="M113" s="2">
        <v>2</v>
      </c>
      <c r="N113" s="2">
        <v>7</v>
      </c>
      <c r="O113" s="2">
        <v>3</v>
      </c>
      <c r="P113" s="2">
        <v>2</v>
      </c>
      <c r="Q113" s="2">
        <v>2</v>
      </c>
      <c r="R113" s="2">
        <v>39</v>
      </c>
      <c r="S113" s="2" t="s">
        <v>34</v>
      </c>
      <c r="T113" s="2" t="s">
        <v>34</v>
      </c>
      <c r="U113" s="2">
        <v>3</v>
      </c>
      <c r="V113" s="2">
        <v>2</v>
      </c>
      <c r="W113" s="2">
        <v>3</v>
      </c>
      <c r="X113" s="2">
        <v>0</v>
      </c>
      <c r="Y113" s="2">
        <v>1</v>
      </c>
      <c r="Z113" s="2">
        <v>1</v>
      </c>
      <c r="AA113" s="2">
        <v>1</v>
      </c>
      <c r="AB113" s="5">
        <v>0</v>
      </c>
      <c r="AC113" s="5">
        <v>1</v>
      </c>
      <c r="AD113" s="2">
        <v>0</v>
      </c>
      <c r="AE113" s="2">
        <v>1</v>
      </c>
      <c r="AF113" s="2">
        <v>1</v>
      </c>
      <c r="AG113" s="2">
        <v>1</v>
      </c>
      <c r="AH113" s="2" t="s">
        <v>33</v>
      </c>
      <c r="AI113" s="2" t="s">
        <v>33</v>
      </c>
      <c r="AJ113" s="2">
        <v>1</v>
      </c>
      <c r="AK113" s="2">
        <v>0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2</v>
      </c>
      <c r="AR113" s="2">
        <v>23</v>
      </c>
    </row>
    <row r="114" spans="1:44">
      <c r="A114" s="1" t="s">
        <v>65</v>
      </c>
      <c r="B114">
        <v>3520</v>
      </c>
      <c r="C114">
        <v>5.9722432496055911</v>
      </c>
      <c r="D114" s="4">
        <f t="shared" si="4"/>
        <v>0.7313354255109884</v>
      </c>
      <c r="E114">
        <v>-0.54270023225108799</v>
      </c>
      <c r="F114" s="7">
        <v>3520</v>
      </c>
      <c r="G114">
        <v>5.9722432496055919</v>
      </c>
      <c r="H114">
        <f t="shared" si="5"/>
        <v>0.73133542551098851</v>
      </c>
      <c r="I114" s="3">
        <v>41837</v>
      </c>
      <c r="J114" s="2">
        <v>58</v>
      </c>
      <c r="K114" s="2" t="s">
        <v>41</v>
      </c>
      <c r="L114" s="2" t="s">
        <v>62</v>
      </c>
      <c r="M114" s="2">
        <v>2</v>
      </c>
      <c r="N114" s="2">
        <v>8</v>
      </c>
      <c r="O114" s="2">
        <v>2</v>
      </c>
      <c r="P114" s="2">
        <v>2</v>
      </c>
      <c r="Q114" s="2">
        <v>2</v>
      </c>
      <c r="R114" s="2">
        <v>38.9</v>
      </c>
      <c r="S114" s="2" t="s">
        <v>34</v>
      </c>
      <c r="T114" s="2" t="s">
        <v>39</v>
      </c>
      <c r="U114" s="2">
        <v>4</v>
      </c>
      <c r="V114" s="2">
        <v>2</v>
      </c>
      <c r="W114" s="2">
        <v>0</v>
      </c>
      <c r="X114" s="2">
        <v>1</v>
      </c>
      <c r="Y114" s="2">
        <v>0</v>
      </c>
      <c r="Z114" s="2">
        <v>0</v>
      </c>
      <c r="AA114" s="2">
        <v>0</v>
      </c>
      <c r="AB114" s="5">
        <v>0</v>
      </c>
      <c r="AC114" s="5">
        <v>1</v>
      </c>
      <c r="AD114" s="2">
        <v>0</v>
      </c>
      <c r="AE114" s="2">
        <v>1</v>
      </c>
      <c r="AF114" s="2">
        <v>1</v>
      </c>
      <c r="AG114" s="2">
        <v>1</v>
      </c>
      <c r="AH114" s="2" t="s">
        <v>33</v>
      </c>
      <c r="AI114" s="2" t="s">
        <v>33</v>
      </c>
      <c r="AJ114" s="2">
        <v>1</v>
      </c>
      <c r="AK114" s="2">
        <v>0</v>
      </c>
      <c r="AL114" s="2">
        <v>1</v>
      </c>
      <c r="AM114" s="2">
        <v>1</v>
      </c>
      <c r="AN114" s="2">
        <v>1</v>
      </c>
      <c r="AO114" s="2">
        <v>2</v>
      </c>
      <c r="AP114" s="2">
        <v>4</v>
      </c>
      <c r="AQ114" s="2">
        <v>2</v>
      </c>
      <c r="AR114" s="2">
        <v>24</v>
      </c>
    </row>
    <row r="115" spans="1:44">
      <c r="A115" s="1" t="s">
        <v>66</v>
      </c>
      <c r="B115">
        <v>4320</v>
      </c>
      <c r="C115">
        <v>5.8677201607569502</v>
      </c>
      <c r="D115" s="4">
        <f t="shared" si="4"/>
        <v>0.70095719432161274</v>
      </c>
      <c r="E115">
        <v>0.11787060959124049</v>
      </c>
      <c r="F115" s="7">
        <v>4320</v>
      </c>
      <c r="G115">
        <v>5.8677201607569502</v>
      </c>
      <c r="H115">
        <f t="shared" si="5"/>
        <v>0.70095719432161274</v>
      </c>
      <c r="I115" s="3">
        <v>41838</v>
      </c>
      <c r="J115" s="2">
        <v>58</v>
      </c>
      <c r="K115" s="2" t="s">
        <v>43</v>
      </c>
      <c r="L115" s="2" t="s">
        <v>62</v>
      </c>
      <c r="M115" s="2">
        <v>2</v>
      </c>
      <c r="N115" s="2">
        <v>9</v>
      </c>
      <c r="O115" s="2">
        <v>3</v>
      </c>
      <c r="P115" s="2">
        <v>2</v>
      </c>
      <c r="Q115" s="2">
        <v>2</v>
      </c>
      <c r="R115" s="2">
        <v>39</v>
      </c>
      <c r="S115" s="2" t="s">
        <v>34</v>
      </c>
      <c r="T115" s="2" t="s">
        <v>39</v>
      </c>
      <c r="U115" s="2">
        <v>5</v>
      </c>
      <c r="V115" s="2">
        <v>2</v>
      </c>
      <c r="W115" s="2">
        <v>0</v>
      </c>
      <c r="X115" s="2">
        <v>1</v>
      </c>
      <c r="Y115" s="2">
        <v>0</v>
      </c>
      <c r="Z115" s="2">
        <v>0</v>
      </c>
      <c r="AA115" s="2">
        <v>0</v>
      </c>
      <c r="AB115" s="5">
        <v>0</v>
      </c>
      <c r="AC115" s="5">
        <v>1</v>
      </c>
      <c r="AD115" s="2">
        <v>0</v>
      </c>
      <c r="AE115" s="2">
        <v>1</v>
      </c>
      <c r="AF115" s="2">
        <v>1</v>
      </c>
      <c r="AG115" s="2">
        <v>1</v>
      </c>
      <c r="AH115" s="2" t="s">
        <v>33</v>
      </c>
      <c r="AI115" s="2" t="s">
        <v>33</v>
      </c>
      <c r="AJ115" s="2">
        <v>1</v>
      </c>
      <c r="AK115" s="2">
        <v>0</v>
      </c>
      <c r="AL115" s="2">
        <v>1</v>
      </c>
      <c r="AM115" s="2">
        <v>1</v>
      </c>
      <c r="AN115" s="2">
        <v>1</v>
      </c>
      <c r="AO115" s="2">
        <v>2</v>
      </c>
      <c r="AP115" s="2">
        <v>4</v>
      </c>
      <c r="AQ115" s="2">
        <v>2</v>
      </c>
      <c r="AR115" s="2">
        <v>25</v>
      </c>
    </row>
    <row r="116" spans="1:44">
      <c r="A116" s="1" t="s">
        <v>133</v>
      </c>
      <c r="B116">
        <v>3671</v>
      </c>
      <c r="C116">
        <v>5.9136752846104166</v>
      </c>
      <c r="D116" s="4">
        <f t="shared" si="4"/>
        <v>0.7204577519577815</v>
      </c>
      <c r="E116">
        <v>-0.41801748585334847</v>
      </c>
      <c r="F116" s="7">
        <v>3671</v>
      </c>
      <c r="G116">
        <v>5.9136752846104175</v>
      </c>
      <c r="H116">
        <f t="shared" si="5"/>
        <v>0.72045775195778161</v>
      </c>
      <c r="I116" s="3">
        <v>41835</v>
      </c>
      <c r="J116" s="2">
        <v>60</v>
      </c>
      <c r="K116" s="2" t="s">
        <v>36</v>
      </c>
      <c r="L116" s="2" t="s">
        <v>134</v>
      </c>
      <c r="M116" s="2">
        <v>3</v>
      </c>
      <c r="N116" s="2">
        <v>3</v>
      </c>
      <c r="O116" s="2">
        <v>3</v>
      </c>
      <c r="P116" s="2">
        <v>2</v>
      </c>
      <c r="Q116" s="2">
        <v>3</v>
      </c>
      <c r="R116" s="2">
        <v>38.6</v>
      </c>
      <c r="S116" s="2" t="s">
        <v>39</v>
      </c>
      <c r="T116" s="2" t="s">
        <v>39</v>
      </c>
      <c r="U116" s="2">
        <v>2</v>
      </c>
      <c r="V116" s="2">
        <v>2</v>
      </c>
      <c r="W116" s="2">
        <v>0</v>
      </c>
      <c r="X116" s="2">
        <v>1</v>
      </c>
      <c r="Y116" s="2">
        <v>0</v>
      </c>
      <c r="Z116" s="2">
        <v>0</v>
      </c>
      <c r="AA116" s="2">
        <v>0</v>
      </c>
      <c r="AB116" s="2">
        <v>1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 t="s">
        <v>33</v>
      </c>
      <c r="AI116" s="2" t="s">
        <v>33</v>
      </c>
      <c r="AJ116" s="2">
        <v>0</v>
      </c>
      <c r="AK116" s="2">
        <v>1</v>
      </c>
      <c r="AL116" s="2">
        <v>0</v>
      </c>
      <c r="AM116" s="2">
        <v>0</v>
      </c>
      <c r="AN116" s="2">
        <v>0</v>
      </c>
      <c r="AO116" s="2">
        <v>2</v>
      </c>
      <c r="AP116" s="2">
        <v>4</v>
      </c>
      <c r="AQ116" s="2">
        <v>0</v>
      </c>
      <c r="AR116" s="2">
        <v>82</v>
      </c>
    </row>
    <row r="117" spans="1:44">
      <c r="A117" s="1" t="s">
        <v>135</v>
      </c>
      <c r="B117">
        <v>3270</v>
      </c>
      <c r="C117">
        <v>6.0764473614672543</v>
      </c>
      <c r="D117" s="4">
        <f t="shared" si="4"/>
        <v>0.75086974039925181</v>
      </c>
      <c r="E117">
        <v>-0.7491286203268156</v>
      </c>
      <c r="F117" s="7">
        <v>3270</v>
      </c>
      <c r="G117">
        <v>6.0764473614672552</v>
      </c>
      <c r="H117">
        <f t="shared" si="5"/>
        <v>0.75086974039925192</v>
      </c>
      <c r="I117" s="3">
        <v>41836</v>
      </c>
      <c r="J117" s="2">
        <v>60</v>
      </c>
      <c r="K117" s="2" t="s">
        <v>38</v>
      </c>
      <c r="L117" s="2" t="s">
        <v>134</v>
      </c>
      <c r="M117" s="2">
        <v>3</v>
      </c>
      <c r="N117" s="2">
        <v>4</v>
      </c>
      <c r="O117" s="2">
        <v>3</v>
      </c>
      <c r="P117" s="2">
        <v>2</v>
      </c>
      <c r="Q117" s="2">
        <v>3</v>
      </c>
      <c r="R117" s="2">
        <v>38.9</v>
      </c>
      <c r="S117" s="2" t="s">
        <v>39</v>
      </c>
      <c r="T117" s="2" t="s">
        <v>39</v>
      </c>
      <c r="U117" s="2">
        <v>3</v>
      </c>
      <c r="V117" s="2">
        <v>2</v>
      </c>
      <c r="W117" s="2">
        <v>0</v>
      </c>
      <c r="X117" s="2">
        <v>1</v>
      </c>
      <c r="Y117" s="2">
        <v>0</v>
      </c>
      <c r="Z117" s="2">
        <v>0</v>
      </c>
      <c r="AA117" s="2">
        <v>0</v>
      </c>
      <c r="AB117" s="2">
        <v>1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 t="s">
        <v>33</v>
      </c>
      <c r="AI117" s="2" t="s">
        <v>33</v>
      </c>
      <c r="AJ117" s="2">
        <v>0</v>
      </c>
      <c r="AK117" s="2">
        <v>1</v>
      </c>
      <c r="AL117" s="2">
        <v>0</v>
      </c>
      <c r="AM117" s="2">
        <v>0</v>
      </c>
      <c r="AN117" s="2">
        <v>0</v>
      </c>
      <c r="AO117" s="2">
        <v>2</v>
      </c>
      <c r="AP117" s="2">
        <v>4</v>
      </c>
      <c r="AQ117" s="2">
        <v>0</v>
      </c>
      <c r="AR117" s="2">
        <v>83</v>
      </c>
    </row>
    <row r="118" spans="1:44">
      <c r="A118" s="1" t="s">
        <v>136</v>
      </c>
      <c r="B118">
        <v>3037</v>
      </c>
      <c r="C118">
        <v>5.8431607461780413</v>
      </c>
      <c r="D118" s="4">
        <f t="shared" si="4"/>
        <v>0.72869854960169334</v>
      </c>
      <c r="E118">
        <v>-0.94151987801339376</v>
      </c>
      <c r="F118" s="7">
        <v>3037</v>
      </c>
      <c r="G118">
        <v>5.8431607461780413</v>
      </c>
      <c r="H118">
        <f t="shared" si="5"/>
        <v>0.72869854960169334</v>
      </c>
      <c r="I118" s="3">
        <v>41837</v>
      </c>
      <c r="J118" s="2">
        <v>60</v>
      </c>
      <c r="K118" s="2" t="s">
        <v>41</v>
      </c>
      <c r="L118" s="2" t="s">
        <v>134</v>
      </c>
      <c r="M118" s="2">
        <v>3</v>
      </c>
      <c r="N118" s="2">
        <v>5</v>
      </c>
      <c r="O118" s="2">
        <v>3</v>
      </c>
      <c r="P118" s="2">
        <v>2</v>
      </c>
      <c r="Q118" s="2">
        <v>3</v>
      </c>
      <c r="R118" s="2">
        <v>38.6</v>
      </c>
      <c r="S118" s="2" t="s">
        <v>39</v>
      </c>
      <c r="T118" s="2" t="s">
        <v>39</v>
      </c>
      <c r="U118" s="2">
        <v>4</v>
      </c>
      <c r="V118" s="2">
        <v>2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1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 t="s">
        <v>33</v>
      </c>
      <c r="AI118" s="2" t="s">
        <v>33</v>
      </c>
      <c r="AJ118" s="2">
        <v>0</v>
      </c>
      <c r="AK118" s="2">
        <v>1</v>
      </c>
      <c r="AL118" s="2">
        <v>0</v>
      </c>
      <c r="AM118" s="2">
        <v>0</v>
      </c>
      <c r="AN118" s="2">
        <v>0</v>
      </c>
      <c r="AO118" s="2">
        <v>2</v>
      </c>
      <c r="AP118" s="2">
        <v>4</v>
      </c>
      <c r="AQ118" s="2">
        <v>0</v>
      </c>
      <c r="AR118" s="2">
        <v>84</v>
      </c>
    </row>
    <row r="119" spans="1:44">
      <c r="A119" s="1" t="s">
        <v>137</v>
      </c>
      <c r="B119">
        <v>3737</v>
      </c>
      <c r="C119">
        <v>5.8586275636310887</v>
      </c>
      <c r="D119" s="4">
        <f t="shared" si="4"/>
        <v>0.71220522659259322</v>
      </c>
      <c r="E119">
        <v>-0.36352039140135639</v>
      </c>
      <c r="F119" s="7">
        <v>3737</v>
      </c>
      <c r="G119">
        <v>5.8586275636310887</v>
      </c>
      <c r="H119">
        <f t="shared" si="5"/>
        <v>0.71220522659259322</v>
      </c>
      <c r="I119" s="3">
        <v>41838</v>
      </c>
      <c r="J119" s="2">
        <v>60</v>
      </c>
      <c r="K119" s="2" t="s">
        <v>43</v>
      </c>
      <c r="L119" s="2" t="s">
        <v>134</v>
      </c>
      <c r="M119" s="2">
        <v>3</v>
      </c>
      <c r="N119" s="2">
        <v>6</v>
      </c>
      <c r="O119" s="2">
        <v>3</v>
      </c>
      <c r="P119" s="2">
        <v>2</v>
      </c>
      <c r="Q119" s="2">
        <v>3</v>
      </c>
      <c r="R119" s="2">
        <v>39.1</v>
      </c>
      <c r="S119" s="2" t="s">
        <v>39</v>
      </c>
      <c r="T119" s="2" t="s">
        <v>34</v>
      </c>
      <c r="U119" s="2">
        <v>5</v>
      </c>
      <c r="V119" s="2">
        <v>2</v>
      </c>
      <c r="W119" s="2">
        <v>1</v>
      </c>
      <c r="X119" s="2">
        <v>1</v>
      </c>
      <c r="Y119" s="2">
        <v>0</v>
      </c>
      <c r="Z119" s="2">
        <v>0</v>
      </c>
      <c r="AA119" s="2">
        <v>0</v>
      </c>
      <c r="AB119" s="2">
        <v>1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 t="s">
        <v>33</v>
      </c>
      <c r="AI119" s="2" t="s">
        <v>33</v>
      </c>
      <c r="AJ119" s="2">
        <v>0</v>
      </c>
      <c r="AK119" s="2">
        <v>1</v>
      </c>
      <c r="AL119" s="2">
        <v>0</v>
      </c>
      <c r="AM119" s="2">
        <v>0</v>
      </c>
      <c r="AN119" s="2">
        <v>0</v>
      </c>
      <c r="AO119" s="2">
        <v>2</v>
      </c>
      <c r="AP119" s="2">
        <v>4</v>
      </c>
      <c r="AQ119" s="2">
        <v>0</v>
      </c>
      <c r="AR119" s="2">
        <v>85</v>
      </c>
    </row>
    <row r="120" spans="1:44">
      <c r="A120" s="1" t="s">
        <v>109</v>
      </c>
      <c r="B120">
        <v>4173</v>
      </c>
      <c r="C120">
        <v>6.0785973195639853</v>
      </c>
      <c r="D120" s="4">
        <f t="shared" si="4"/>
        <v>0.72916417887524942</v>
      </c>
      <c r="E120">
        <v>-3.50928259728737E-3</v>
      </c>
      <c r="F120" s="7">
        <v>4173</v>
      </c>
      <c r="G120">
        <v>6.0785973195639862</v>
      </c>
      <c r="H120">
        <f t="shared" si="5"/>
        <v>0.72916417887524954</v>
      </c>
      <c r="I120" s="3">
        <v>41834</v>
      </c>
      <c r="J120" s="2">
        <v>61</v>
      </c>
      <c r="K120" s="2" t="s">
        <v>31</v>
      </c>
      <c r="L120" s="2" t="s">
        <v>110</v>
      </c>
      <c r="M120" s="2">
        <v>1</v>
      </c>
      <c r="N120" s="2">
        <v>8</v>
      </c>
      <c r="O120" s="2">
        <v>1</v>
      </c>
      <c r="P120" s="2">
        <v>2</v>
      </c>
      <c r="Q120" s="2">
        <v>3</v>
      </c>
      <c r="R120" s="2">
        <v>39.1</v>
      </c>
      <c r="S120" s="2" t="s">
        <v>39</v>
      </c>
      <c r="T120" s="2" t="s">
        <v>39</v>
      </c>
      <c r="U120" s="2">
        <v>1</v>
      </c>
      <c r="V120" s="2">
        <v>2</v>
      </c>
      <c r="W120" s="2">
        <v>0</v>
      </c>
      <c r="X120" s="2">
        <v>1</v>
      </c>
      <c r="Y120" s="2">
        <v>0</v>
      </c>
      <c r="Z120" s="2">
        <v>0</v>
      </c>
      <c r="AA120" s="2">
        <v>0</v>
      </c>
      <c r="AB120" s="2">
        <v>1</v>
      </c>
      <c r="AC120" s="2">
        <v>0</v>
      </c>
      <c r="AD120" s="2">
        <v>0</v>
      </c>
      <c r="AE120" s="2">
        <v>0</v>
      </c>
      <c r="AF120" s="2">
        <v>1</v>
      </c>
      <c r="AG120" s="2">
        <v>1</v>
      </c>
      <c r="AH120" s="2" t="s">
        <v>33</v>
      </c>
      <c r="AI120" s="2" t="s">
        <v>33</v>
      </c>
      <c r="AJ120" s="2">
        <v>0</v>
      </c>
      <c r="AK120" s="2">
        <v>1</v>
      </c>
      <c r="AL120" s="2">
        <v>0</v>
      </c>
      <c r="AM120" s="2">
        <v>0</v>
      </c>
      <c r="AN120" s="2">
        <v>0</v>
      </c>
      <c r="AO120" s="2">
        <v>2</v>
      </c>
      <c r="AP120" s="2">
        <v>4</v>
      </c>
      <c r="AQ120" s="2">
        <v>0</v>
      </c>
      <c r="AR120" s="2">
        <v>61</v>
      </c>
    </row>
    <row r="121" spans="1:44">
      <c r="A121" s="1" t="s">
        <v>111</v>
      </c>
      <c r="B121">
        <v>5693</v>
      </c>
      <c r="C121">
        <v>6.4429034980650135</v>
      </c>
      <c r="D121" s="4">
        <f t="shared" si="4"/>
        <v>0.74510338733185266</v>
      </c>
      <c r="E121">
        <v>1.2515753169031367</v>
      </c>
      <c r="F121" s="7">
        <v>5693</v>
      </c>
      <c r="G121">
        <v>6.4429034980650135</v>
      </c>
      <c r="H121">
        <f t="shared" si="5"/>
        <v>0.74510338733185266</v>
      </c>
      <c r="I121" s="3">
        <v>41835</v>
      </c>
      <c r="J121" s="2">
        <v>61</v>
      </c>
      <c r="K121" s="2" t="s">
        <v>36</v>
      </c>
      <c r="L121" s="2" t="s">
        <v>110</v>
      </c>
      <c r="M121" s="2">
        <v>1</v>
      </c>
      <c r="N121" s="2">
        <v>9</v>
      </c>
      <c r="O121" s="2">
        <v>2</v>
      </c>
      <c r="P121" s="2">
        <v>2</v>
      </c>
      <c r="Q121" s="2">
        <v>3</v>
      </c>
      <c r="R121" s="2">
        <v>39.6</v>
      </c>
      <c r="S121" s="2" t="s">
        <v>39</v>
      </c>
      <c r="T121" s="2" t="s">
        <v>39</v>
      </c>
      <c r="U121" s="2">
        <v>2</v>
      </c>
      <c r="V121" s="2">
        <v>2</v>
      </c>
      <c r="W121" s="2">
        <v>0</v>
      </c>
      <c r="X121" s="2">
        <v>1</v>
      </c>
      <c r="Y121" s="2">
        <v>0</v>
      </c>
      <c r="Z121" s="2">
        <v>0</v>
      </c>
      <c r="AA121" s="2">
        <v>0</v>
      </c>
      <c r="AB121" s="2">
        <v>1</v>
      </c>
      <c r="AC121" s="2">
        <v>0</v>
      </c>
      <c r="AD121" s="2">
        <v>0</v>
      </c>
      <c r="AE121" s="2">
        <v>0</v>
      </c>
      <c r="AF121" s="2">
        <v>1</v>
      </c>
      <c r="AG121" s="2">
        <v>1</v>
      </c>
      <c r="AH121" s="2" t="s">
        <v>33</v>
      </c>
      <c r="AI121" s="2" t="s">
        <v>33</v>
      </c>
      <c r="AJ121" s="2">
        <v>0</v>
      </c>
      <c r="AK121" s="2">
        <v>1</v>
      </c>
      <c r="AL121" s="2">
        <v>0</v>
      </c>
      <c r="AM121" s="2">
        <v>0</v>
      </c>
      <c r="AN121" s="2">
        <v>0</v>
      </c>
      <c r="AO121" s="2">
        <v>2</v>
      </c>
      <c r="AP121" s="2">
        <v>4</v>
      </c>
      <c r="AQ121" s="2">
        <v>0</v>
      </c>
      <c r="AR121" s="2">
        <v>62</v>
      </c>
    </row>
    <row r="122" spans="1:44">
      <c r="A122" s="1" t="s">
        <v>112</v>
      </c>
      <c r="B122">
        <v>3414</v>
      </c>
      <c r="C122">
        <v>5.4339187736461989</v>
      </c>
      <c r="D122" s="4">
        <f t="shared" si="4"/>
        <v>0.66791535001515401</v>
      </c>
      <c r="E122">
        <v>-0.63022586879519649</v>
      </c>
      <c r="F122" s="7">
        <v>3414</v>
      </c>
      <c r="G122">
        <v>5.4339187736461989</v>
      </c>
      <c r="H122">
        <f t="shared" si="5"/>
        <v>0.66791535001515401</v>
      </c>
      <c r="I122" s="3">
        <v>41836</v>
      </c>
      <c r="J122" s="2">
        <v>61</v>
      </c>
      <c r="K122" s="2" t="s">
        <v>38</v>
      </c>
      <c r="L122" s="2" t="s">
        <v>110</v>
      </c>
      <c r="M122" s="2">
        <v>1</v>
      </c>
      <c r="N122" s="2">
        <v>10</v>
      </c>
      <c r="O122" s="2">
        <v>3</v>
      </c>
      <c r="P122" s="2">
        <v>2</v>
      </c>
      <c r="Q122" s="2">
        <v>3</v>
      </c>
      <c r="R122" s="2">
        <v>39.9</v>
      </c>
      <c r="S122" s="2" t="s">
        <v>39</v>
      </c>
      <c r="T122" s="2" t="s">
        <v>39</v>
      </c>
      <c r="U122" s="2">
        <v>3</v>
      </c>
      <c r="V122" s="2">
        <v>2</v>
      </c>
      <c r="W122" s="2">
        <v>0</v>
      </c>
      <c r="X122" s="2">
        <v>1</v>
      </c>
      <c r="Y122" s="2">
        <v>0</v>
      </c>
      <c r="Z122" s="2">
        <v>0</v>
      </c>
      <c r="AA122" s="2">
        <v>0</v>
      </c>
      <c r="AB122" s="2">
        <v>1</v>
      </c>
      <c r="AC122" s="2">
        <v>0</v>
      </c>
      <c r="AD122" s="2">
        <v>0</v>
      </c>
      <c r="AE122" s="2">
        <v>0</v>
      </c>
      <c r="AF122" s="2">
        <v>1</v>
      </c>
      <c r="AG122" s="2">
        <v>1</v>
      </c>
      <c r="AH122" s="2" t="s">
        <v>33</v>
      </c>
      <c r="AI122" s="2" t="s">
        <v>33</v>
      </c>
      <c r="AJ122" s="2">
        <v>0</v>
      </c>
      <c r="AK122" s="2">
        <v>1</v>
      </c>
      <c r="AL122" s="2">
        <v>0</v>
      </c>
      <c r="AM122" s="2">
        <v>0</v>
      </c>
      <c r="AN122" s="2">
        <v>0</v>
      </c>
      <c r="AO122" s="2">
        <v>2</v>
      </c>
      <c r="AP122" s="2">
        <v>4</v>
      </c>
      <c r="AQ122" s="2">
        <v>0</v>
      </c>
      <c r="AR122" s="2">
        <v>63</v>
      </c>
    </row>
    <row r="123" spans="1:44">
      <c r="A123" s="1" t="s">
        <v>113</v>
      </c>
      <c r="B123">
        <v>2700</v>
      </c>
      <c r="C123">
        <v>5.5369902047131578</v>
      </c>
      <c r="D123" s="4">
        <f t="shared" si="4"/>
        <v>0.70079550217802666</v>
      </c>
      <c r="E123">
        <v>-1.2197853451394747</v>
      </c>
      <c r="F123" s="7">
        <v>2700</v>
      </c>
      <c r="G123">
        <v>5.5369902047131578</v>
      </c>
      <c r="H123">
        <f t="shared" si="5"/>
        <v>0.70079550217802666</v>
      </c>
      <c r="I123" s="3">
        <v>41837</v>
      </c>
      <c r="J123" s="2">
        <v>61</v>
      </c>
      <c r="K123" s="2" t="s">
        <v>41</v>
      </c>
      <c r="L123" s="2" t="s">
        <v>110</v>
      </c>
      <c r="M123" s="2">
        <v>1</v>
      </c>
      <c r="N123" s="2">
        <v>11</v>
      </c>
      <c r="O123" s="2">
        <v>3</v>
      </c>
      <c r="P123" s="2">
        <v>2</v>
      </c>
      <c r="Q123" s="2">
        <v>3</v>
      </c>
      <c r="R123" s="2">
        <v>39.5</v>
      </c>
      <c r="S123" s="2" t="s">
        <v>39</v>
      </c>
      <c r="T123" s="2" t="s">
        <v>39</v>
      </c>
      <c r="U123" s="2">
        <v>4</v>
      </c>
      <c r="V123" s="2">
        <v>2</v>
      </c>
      <c r="W123" s="2">
        <v>0</v>
      </c>
      <c r="X123" s="2">
        <v>1</v>
      </c>
      <c r="Y123" s="2">
        <v>0</v>
      </c>
      <c r="Z123" s="2">
        <v>0</v>
      </c>
      <c r="AA123" s="2">
        <v>0</v>
      </c>
      <c r="AB123" s="2">
        <v>1</v>
      </c>
      <c r="AC123" s="2">
        <v>0</v>
      </c>
      <c r="AD123" s="2">
        <v>0</v>
      </c>
      <c r="AE123" s="2">
        <v>0</v>
      </c>
      <c r="AF123" s="2">
        <v>1</v>
      </c>
      <c r="AG123" s="2">
        <v>1</v>
      </c>
      <c r="AH123" s="2" t="s">
        <v>33</v>
      </c>
      <c r="AI123" s="2" t="s">
        <v>33</v>
      </c>
      <c r="AJ123" s="2">
        <v>0</v>
      </c>
      <c r="AK123" s="2">
        <v>1</v>
      </c>
      <c r="AL123" s="2">
        <v>0</v>
      </c>
      <c r="AM123" s="2">
        <v>0</v>
      </c>
      <c r="AN123" s="2">
        <v>0</v>
      </c>
      <c r="AO123" s="2">
        <v>2</v>
      </c>
      <c r="AP123" s="2">
        <v>4</v>
      </c>
      <c r="AQ123" s="2">
        <v>0</v>
      </c>
      <c r="AR123" s="2">
        <v>64</v>
      </c>
    </row>
    <row r="124" spans="1:44">
      <c r="A124" s="1" t="s">
        <v>114</v>
      </c>
      <c r="B124">
        <v>2819</v>
      </c>
      <c r="C124">
        <v>5.6516136815436262</v>
      </c>
      <c r="D124" s="4">
        <f t="shared" si="4"/>
        <v>0.71141941939766518</v>
      </c>
      <c r="E124">
        <v>-1.1215254324154282</v>
      </c>
      <c r="F124" s="7">
        <v>2819</v>
      </c>
      <c r="G124">
        <v>5.6516136815436262</v>
      </c>
      <c r="H124">
        <f t="shared" si="5"/>
        <v>0.71141941939766518</v>
      </c>
      <c r="I124" s="3">
        <v>41838</v>
      </c>
      <c r="J124" s="2">
        <v>61</v>
      </c>
      <c r="K124" s="2" t="s">
        <v>43</v>
      </c>
      <c r="L124" s="2" t="s">
        <v>110</v>
      </c>
      <c r="M124" s="2">
        <v>1</v>
      </c>
      <c r="N124" s="2">
        <v>12</v>
      </c>
      <c r="O124" s="2">
        <v>3</v>
      </c>
      <c r="P124" s="2">
        <v>2</v>
      </c>
      <c r="Q124" s="2">
        <v>3</v>
      </c>
      <c r="R124" s="2">
        <v>39.4</v>
      </c>
      <c r="S124" s="2" t="s">
        <v>39</v>
      </c>
      <c r="T124" s="2" t="s">
        <v>39</v>
      </c>
      <c r="U124" s="2">
        <v>5</v>
      </c>
      <c r="V124" s="2">
        <v>2</v>
      </c>
      <c r="W124" s="2">
        <v>0</v>
      </c>
      <c r="X124" s="2">
        <v>1</v>
      </c>
      <c r="Y124" s="2">
        <v>0</v>
      </c>
      <c r="Z124" s="2">
        <v>0</v>
      </c>
      <c r="AA124" s="2">
        <v>0</v>
      </c>
      <c r="AB124" s="2">
        <v>1</v>
      </c>
      <c r="AC124" s="2">
        <v>0</v>
      </c>
      <c r="AD124" s="2">
        <v>0</v>
      </c>
      <c r="AE124" s="2">
        <v>0</v>
      </c>
      <c r="AF124" s="2">
        <v>1</v>
      </c>
      <c r="AG124" s="2">
        <v>1</v>
      </c>
      <c r="AH124" s="2" t="s">
        <v>33</v>
      </c>
      <c r="AI124" s="2" t="s">
        <v>33</v>
      </c>
      <c r="AJ124" s="2">
        <v>0</v>
      </c>
      <c r="AK124" s="2">
        <v>1</v>
      </c>
      <c r="AL124" s="2">
        <v>0</v>
      </c>
      <c r="AM124" s="2">
        <v>0</v>
      </c>
      <c r="AN124" s="2">
        <v>0</v>
      </c>
      <c r="AO124" s="2">
        <v>2</v>
      </c>
      <c r="AP124" s="2">
        <v>4</v>
      </c>
      <c r="AQ124" s="2">
        <v>0</v>
      </c>
      <c r="AR124" s="2">
        <v>65</v>
      </c>
    </row>
    <row r="125" spans="1:44">
      <c r="A125" s="1" t="s">
        <v>73</v>
      </c>
      <c r="B125">
        <v>3654</v>
      </c>
      <c r="C125">
        <v>6.4424167426789509</v>
      </c>
      <c r="D125" s="4">
        <f t="shared" si="4"/>
        <v>0.78531793679127526</v>
      </c>
      <c r="E125">
        <v>-0.43205461624249797</v>
      </c>
      <c r="F125" s="7">
        <v>3654</v>
      </c>
      <c r="G125">
        <v>6.44241674267895</v>
      </c>
      <c r="H125">
        <f t="shared" si="5"/>
        <v>0.78531793679127515</v>
      </c>
      <c r="I125" s="3">
        <v>41834</v>
      </c>
      <c r="J125" s="2">
        <v>62</v>
      </c>
      <c r="K125" s="2" t="s">
        <v>31</v>
      </c>
      <c r="L125" s="2" t="s">
        <v>74</v>
      </c>
      <c r="M125" s="2">
        <v>1</v>
      </c>
      <c r="N125" s="2">
        <v>3</v>
      </c>
      <c r="O125" s="2">
        <v>3</v>
      </c>
      <c r="P125" s="2">
        <v>2</v>
      </c>
      <c r="Q125" s="2">
        <v>4</v>
      </c>
      <c r="R125" s="2">
        <v>38.799999999999997</v>
      </c>
      <c r="S125" s="2" t="s">
        <v>34</v>
      </c>
      <c r="T125" s="2" t="s">
        <v>34</v>
      </c>
      <c r="U125" s="2">
        <v>1</v>
      </c>
      <c r="V125" s="2">
        <v>2</v>
      </c>
      <c r="W125" s="2">
        <v>1</v>
      </c>
      <c r="X125" s="2">
        <v>1</v>
      </c>
      <c r="Y125" s="2">
        <v>0</v>
      </c>
      <c r="Z125" s="2">
        <v>0</v>
      </c>
      <c r="AA125" s="2">
        <v>0</v>
      </c>
      <c r="AB125" s="2">
        <v>1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 t="s">
        <v>33</v>
      </c>
      <c r="AI125" s="2" t="s">
        <v>33</v>
      </c>
      <c r="AJ125" s="2">
        <v>0</v>
      </c>
      <c r="AK125" s="2">
        <v>1</v>
      </c>
      <c r="AL125" s="2">
        <v>0</v>
      </c>
      <c r="AM125" s="2">
        <v>0</v>
      </c>
      <c r="AN125" s="2">
        <v>0</v>
      </c>
      <c r="AO125" s="2">
        <v>2</v>
      </c>
      <c r="AP125" s="2">
        <v>4</v>
      </c>
      <c r="AQ125" s="2">
        <v>0</v>
      </c>
      <c r="AR125" s="2">
        <v>31</v>
      </c>
    </row>
    <row r="126" spans="1:44">
      <c r="A126" s="1" t="s">
        <v>75</v>
      </c>
      <c r="B126">
        <v>4510</v>
      </c>
      <c r="C126">
        <v>5.9943043951878119</v>
      </c>
      <c r="D126" s="4">
        <f t="shared" si="4"/>
        <v>0.71241585945395702</v>
      </c>
      <c r="E126">
        <v>0.27475618452879347</v>
      </c>
      <c r="F126" s="7">
        <v>4510</v>
      </c>
      <c r="G126">
        <v>5.9943043951878119</v>
      </c>
      <c r="H126">
        <f t="shared" si="5"/>
        <v>0.71241585945395702</v>
      </c>
      <c r="I126" s="3">
        <v>41835</v>
      </c>
      <c r="J126" s="2">
        <v>62</v>
      </c>
      <c r="K126" s="2" t="s">
        <v>36</v>
      </c>
      <c r="L126" s="2" t="s">
        <v>74</v>
      </c>
      <c r="M126" s="2">
        <v>1</v>
      </c>
      <c r="N126" s="2">
        <v>4</v>
      </c>
      <c r="O126" s="2">
        <v>3</v>
      </c>
      <c r="P126" s="2">
        <v>2</v>
      </c>
      <c r="Q126" s="2">
        <v>4</v>
      </c>
      <c r="R126" s="2">
        <v>38.799999999999997</v>
      </c>
      <c r="S126" s="2" t="s">
        <v>34</v>
      </c>
      <c r="T126" s="2" t="s">
        <v>34</v>
      </c>
      <c r="U126" s="2">
        <v>2</v>
      </c>
      <c r="V126" s="2">
        <v>2</v>
      </c>
      <c r="W126" s="2">
        <v>1</v>
      </c>
      <c r="X126" s="2">
        <v>1</v>
      </c>
      <c r="Y126" s="2">
        <v>0</v>
      </c>
      <c r="Z126" s="2">
        <v>0</v>
      </c>
      <c r="AA126" s="2">
        <v>0</v>
      </c>
      <c r="AB126" s="2">
        <v>1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 t="s">
        <v>33</v>
      </c>
      <c r="AI126" s="2" t="s">
        <v>33</v>
      </c>
      <c r="AJ126" s="2">
        <v>0</v>
      </c>
      <c r="AK126" s="2">
        <v>1</v>
      </c>
      <c r="AL126" s="2">
        <v>0</v>
      </c>
      <c r="AM126" s="2">
        <v>0</v>
      </c>
      <c r="AN126" s="2">
        <v>0</v>
      </c>
      <c r="AO126" s="2">
        <v>2</v>
      </c>
      <c r="AP126" s="2">
        <v>4</v>
      </c>
      <c r="AQ126" s="2">
        <v>0</v>
      </c>
      <c r="AR126" s="2">
        <v>32</v>
      </c>
    </row>
    <row r="127" spans="1:44">
      <c r="A127" s="1" t="s">
        <v>76</v>
      </c>
      <c r="B127">
        <v>4116</v>
      </c>
      <c r="C127">
        <v>6.1912854217210427</v>
      </c>
      <c r="D127" s="4">
        <f t="shared" si="4"/>
        <v>0.74390909390811166</v>
      </c>
      <c r="E127">
        <v>-5.0574955078553273E-2</v>
      </c>
      <c r="F127" s="7">
        <v>4116</v>
      </c>
      <c r="G127">
        <v>6.1912854217210427</v>
      </c>
      <c r="H127">
        <f t="shared" si="5"/>
        <v>0.74390909390811166</v>
      </c>
      <c r="I127" s="3">
        <v>41836</v>
      </c>
      <c r="J127" s="2">
        <v>62</v>
      </c>
      <c r="K127" s="2" t="s">
        <v>38</v>
      </c>
      <c r="L127" s="2" t="s">
        <v>74</v>
      </c>
      <c r="M127" s="2">
        <v>1</v>
      </c>
      <c r="N127" s="2">
        <v>5</v>
      </c>
      <c r="O127" s="2">
        <v>3</v>
      </c>
      <c r="P127" s="2">
        <v>2</v>
      </c>
      <c r="Q127" s="2">
        <v>4</v>
      </c>
      <c r="R127" s="2">
        <v>38.700000000000003</v>
      </c>
      <c r="S127" s="2" t="s">
        <v>34</v>
      </c>
      <c r="T127" s="2" t="s">
        <v>34</v>
      </c>
      <c r="U127" s="2">
        <v>3</v>
      </c>
      <c r="V127" s="2">
        <v>2</v>
      </c>
      <c r="W127" s="2">
        <v>1</v>
      </c>
      <c r="X127" s="2">
        <v>1</v>
      </c>
      <c r="Y127" s="2">
        <v>0</v>
      </c>
      <c r="Z127" s="2">
        <v>0</v>
      </c>
      <c r="AA127" s="2">
        <v>0</v>
      </c>
      <c r="AB127" s="2">
        <v>1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 t="s">
        <v>33</v>
      </c>
      <c r="AI127" s="2" t="s">
        <v>33</v>
      </c>
      <c r="AJ127" s="2">
        <v>0</v>
      </c>
      <c r="AK127" s="2">
        <v>1</v>
      </c>
      <c r="AL127" s="2">
        <v>0</v>
      </c>
      <c r="AM127" s="2">
        <v>0</v>
      </c>
      <c r="AN127" s="2">
        <v>0</v>
      </c>
      <c r="AO127" s="2">
        <v>2</v>
      </c>
      <c r="AP127" s="2">
        <v>4</v>
      </c>
      <c r="AQ127" s="2">
        <v>0</v>
      </c>
      <c r="AR127" s="2">
        <v>33</v>
      </c>
    </row>
    <row r="128" spans="1:44">
      <c r="A128" s="1" t="s">
        <v>77</v>
      </c>
      <c r="B128">
        <v>5219</v>
      </c>
      <c r="C128">
        <v>6.2405652826237157</v>
      </c>
      <c r="D128" s="4">
        <f t="shared" si="4"/>
        <v>0.72903279729112458</v>
      </c>
      <c r="E128">
        <v>0.86018709311155706</v>
      </c>
      <c r="F128" s="7">
        <v>5219</v>
      </c>
      <c r="G128">
        <v>6.2405652826237157</v>
      </c>
      <c r="H128">
        <f t="shared" si="5"/>
        <v>0.72903279729112458</v>
      </c>
      <c r="I128" s="3">
        <v>41837</v>
      </c>
      <c r="J128" s="2">
        <v>62</v>
      </c>
      <c r="K128" s="2" t="s">
        <v>41</v>
      </c>
      <c r="L128" s="2" t="s">
        <v>74</v>
      </c>
      <c r="M128" s="2">
        <v>1</v>
      </c>
      <c r="N128" s="2">
        <v>6</v>
      </c>
      <c r="O128" s="2">
        <v>3</v>
      </c>
      <c r="P128" s="2">
        <v>2</v>
      </c>
      <c r="Q128" s="2">
        <v>4</v>
      </c>
      <c r="R128" s="2">
        <v>38.9</v>
      </c>
      <c r="S128" s="2" t="s">
        <v>34</v>
      </c>
      <c r="T128" s="2" t="s">
        <v>34</v>
      </c>
      <c r="U128" s="2">
        <v>4</v>
      </c>
      <c r="V128" s="2">
        <v>2</v>
      </c>
      <c r="W128" s="2">
        <v>1</v>
      </c>
      <c r="X128" s="2">
        <v>1</v>
      </c>
      <c r="Y128" s="2">
        <v>0</v>
      </c>
      <c r="Z128" s="2">
        <v>0</v>
      </c>
      <c r="AA128" s="2">
        <v>0</v>
      </c>
      <c r="AB128" s="2">
        <v>1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 t="s">
        <v>33</v>
      </c>
      <c r="AI128" s="2" t="s">
        <v>33</v>
      </c>
      <c r="AJ128" s="2">
        <v>0</v>
      </c>
      <c r="AK128" s="2">
        <v>1</v>
      </c>
      <c r="AL128" s="2">
        <v>0</v>
      </c>
      <c r="AM128" s="2">
        <v>0</v>
      </c>
      <c r="AN128" s="2">
        <v>0</v>
      </c>
      <c r="AO128" s="2">
        <v>2</v>
      </c>
      <c r="AP128" s="2">
        <v>4</v>
      </c>
      <c r="AQ128" s="2">
        <v>0</v>
      </c>
      <c r="AR128" s="2">
        <v>34</v>
      </c>
    </row>
    <row r="129" spans="1:44">
      <c r="A129" s="1" t="s">
        <v>78</v>
      </c>
      <c r="B129">
        <v>5276</v>
      </c>
      <c r="C129">
        <v>6.3635833956356294</v>
      </c>
      <c r="D129" s="4">
        <f t="shared" si="4"/>
        <v>0.74246181118779486</v>
      </c>
      <c r="E129">
        <v>0.90725276559282297</v>
      </c>
      <c r="F129" s="7">
        <v>5276</v>
      </c>
      <c r="G129">
        <v>6.3635833956356294</v>
      </c>
      <c r="H129">
        <f t="shared" si="5"/>
        <v>0.74246181118779486</v>
      </c>
      <c r="I129" s="3">
        <v>41838</v>
      </c>
      <c r="J129" s="2">
        <v>62</v>
      </c>
      <c r="K129" s="2" t="s">
        <v>43</v>
      </c>
      <c r="L129" s="2" t="s">
        <v>74</v>
      </c>
      <c r="M129" s="2">
        <v>1</v>
      </c>
      <c r="N129" s="2">
        <v>7</v>
      </c>
      <c r="O129" s="2">
        <v>2</v>
      </c>
      <c r="P129" s="2">
        <v>2</v>
      </c>
      <c r="Q129" s="2">
        <v>4</v>
      </c>
      <c r="R129" s="2">
        <v>39</v>
      </c>
      <c r="S129" s="2" t="s">
        <v>34</v>
      </c>
      <c r="T129" s="2" t="s">
        <v>39</v>
      </c>
      <c r="U129" s="2">
        <v>5</v>
      </c>
      <c r="V129" s="2">
        <v>2</v>
      </c>
      <c r="W129" s="2">
        <v>0</v>
      </c>
      <c r="X129" s="2">
        <v>1</v>
      </c>
      <c r="Y129" s="2">
        <v>0</v>
      </c>
      <c r="Z129" s="2">
        <v>0</v>
      </c>
      <c r="AA129" s="2">
        <v>0</v>
      </c>
      <c r="AB129" s="2">
        <v>1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 t="s">
        <v>33</v>
      </c>
      <c r="AI129" s="2" t="s">
        <v>33</v>
      </c>
      <c r="AJ129" s="2">
        <v>0</v>
      </c>
      <c r="AK129" s="2">
        <v>1</v>
      </c>
      <c r="AL129" s="2">
        <v>0</v>
      </c>
      <c r="AM129" s="2">
        <v>0</v>
      </c>
      <c r="AN129" s="2">
        <v>0</v>
      </c>
      <c r="AO129" s="2">
        <v>2</v>
      </c>
      <c r="AP129" s="2">
        <v>4</v>
      </c>
      <c r="AQ129" s="2">
        <v>0</v>
      </c>
      <c r="AR129" s="2">
        <v>35</v>
      </c>
    </row>
    <row r="130" spans="1:44">
      <c r="A130" s="4" t="s">
        <v>55</v>
      </c>
      <c r="B130">
        <v>3659</v>
      </c>
      <c r="C130">
        <v>5.8155607183537503</v>
      </c>
      <c r="D130" s="4">
        <f t="shared" si="4"/>
        <v>0.70878727418529142</v>
      </c>
      <c r="E130">
        <v>-0.42792604848098342</v>
      </c>
      <c r="F130" s="7">
        <v>3659</v>
      </c>
      <c r="G130">
        <v>5.8155607183537503</v>
      </c>
      <c r="H130">
        <f t="shared" ref="H130:H161" si="6">G130/LN(F130)</f>
        <v>0.70878727418529142</v>
      </c>
      <c r="I130" s="6">
        <v>41834</v>
      </c>
      <c r="J130" s="5">
        <v>63</v>
      </c>
      <c r="K130" s="5" t="s">
        <v>31</v>
      </c>
      <c r="L130" s="5" t="s">
        <v>56</v>
      </c>
      <c r="M130" s="5">
        <v>2</v>
      </c>
      <c r="N130" s="5">
        <v>0</v>
      </c>
      <c r="O130" s="5">
        <v>3</v>
      </c>
      <c r="P130" s="5">
        <v>3</v>
      </c>
      <c r="Q130" s="5">
        <v>3</v>
      </c>
      <c r="R130" s="5">
        <v>38.6</v>
      </c>
      <c r="S130" s="5" t="s">
        <v>34</v>
      </c>
      <c r="T130" s="5" t="s">
        <v>34</v>
      </c>
      <c r="U130" s="5">
        <v>1</v>
      </c>
      <c r="V130" s="5">
        <v>2</v>
      </c>
      <c r="W130" s="5">
        <v>1</v>
      </c>
      <c r="X130" s="2">
        <v>1</v>
      </c>
      <c r="Y130" s="2">
        <v>0</v>
      </c>
      <c r="Z130" s="5">
        <v>0</v>
      </c>
      <c r="AA130" s="5">
        <v>0</v>
      </c>
      <c r="AB130" s="5">
        <v>0</v>
      </c>
      <c r="AC130" s="5">
        <v>1</v>
      </c>
      <c r="AD130" s="2">
        <v>0</v>
      </c>
      <c r="AE130" s="5">
        <v>1</v>
      </c>
      <c r="AF130" s="5">
        <v>0</v>
      </c>
      <c r="AG130" s="5">
        <v>0</v>
      </c>
      <c r="AH130" s="5" t="s">
        <v>33</v>
      </c>
      <c r="AI130" s="5" t="s">
        <v>33</v>
      </c>
      <c r="AJ130" s="5">
        <v>1</v>
      </c>
      <c r="AK130" s="5">
        <v>0</v>
      </c>
      <c r="AL130" s="5">
        <v>1</v>
      </c>
      <c r="AM130" s="5">
        <v>1</v>
      </c>
      <c r="AN130" s="5">
        <v>1</v>
      </c>
      <c r="AO130" s="5">
        <v>2</v>
      </c>
      <c r="AP130" s="5">
        <v>4</v>
      </c>
      <c r="AQ130" s="5">
        <v>2</v>
      </c>
      <c r="AR130" s="5">
        <v>16</v>
      </c>
    </row>
    <row r="131" spans="1:44">
      <c r="A131" s="4" t="s">
        <v>57</v>
      </c>
      <c r="B131">
        <v>3630</v>
      </c>
      <c r="C131">
        <v>5.9414924464747525</v>
      </c>
      <c r="D131" s="4">
        <f t="shared" ref="D131:D193" si="7">C131/LN(B131)</f>
        <v>0.72483850155695051</v>
      </c>
      <c r="E131">
        <v>-0.45187174149776782</v>
      </c>
      <c r="F131" s="7">
        <v>3630</v>
      </c>
      <c r="G131">
        <v>5.9414924464747525</v>
      </c>
      <c r="H131">
        <f t="shared" si="6"/>
        <v>0.72483850155695051</v>
      </c>
      <c r="I131" s="6">
        <v>41835</v>
      </c>
      <c r="J131" s="5">
        <v>63</v>
      </c>
      <c r="K131" s="5" t="s">
        <v>36</v>
      </c>
      <c r="L131" s="5" t="s">
        <v>56</v>
      </c>
      <c r="M131" s="5">
        <v>2</v>
      </c>
      <c r="N131" s="5">
        <v>1</v>
      </c>
      <c r="O131" s="5">
        <v>3</v>
      </c>
      <c r="P131" s="5">
        <v>3</v>
      </c>
      <c r="Q131" s="5">
        <v>3</v>
      </c>
      <c r="R131" s="5">
        <v>38.4</v>
      </c>
      <c r="S131" s="5" t="s">
        <v>34</v>
      </c>
      <c r="T131" s="5" t="s">
        <v>34</v>
      </c>
      <c r="U131" s="5">
        <v>2</v>
      </c>
      <c r="V131" s="5">
        <v>2</v>
      </c>
      <c r="W131" s="5">
        <v>1</v>
      </c>
      <c r="X131" s="2">
        <v>1</v>
      </c>
      <c r="Y131" s="2">
        <v>0</v>
      </c>
      <c r="Z131" s="5">
        <v>0</v>
      </c>
      <c r="AA131" s="5">
        <v>0</v>
      </c>
      <c r="AB131" s="5">
        <v>0</v>
      </c>
      <c r="AC131" s="5">
        <v>1</v>
      </c>
      <c r="AD131" s="2">
        <v>0</v>
      </c>
      <c r="AE131" s="5">
        <v>1</v>
      </c>
      <c r="AF131" s="5">
        <v>0</v>
      </c>
      <c r="AG131" s="5">
        <v>0</v>
      </c>
      <c r="AH131" s="5" t="s">
        <v>33</v>
      </c>
      <c r="AI131" s="5" t="s">
        <v>33</v>
      </c>
      <c r="AJ131" s="5">
        <v>1</v>
      </c>
      <c r="AK131" s="5">
        <v>0</v>
      </c>
      <c r="AL131" s="5">
        <v>1</v>
      </c>
      <c r="AM131" s="5">
        <v>1</v>
      </c>
      <c r="AN131" s="5">
        <v>1</v>
      </c>
      <c r="AO131" s="5">
        <v>2</v>
      </c>
      <c r="AP131" s="5">
        <v>4</v>
      </c>
      <c r="AQ131" s="5">
        <v>2</v>
      </c>
      <c r="AR131" s="5">
        <v>17</v>
      </c>
    </row>
    <row r="132" spans="1:44">
      <c r="A132" s="4" t="s">
        <v>58</v>
      </c>
      <c r="B132">
        <v>5476</v>
      </c>
      <c r="C132">
        <v>6.073219764175489</v>
      </c>
      <c r="D132" s="4">
        <f t="shared" si="7"/>
        <v>0.70552136557654477</v>
      </c>
      <c r="E132">
        <v>1.0723954760534051</v>
      </c>
      <c r="F132" s="7">
        <v>5476</v>
      </c>
      <c r="G132">
        <v>6.0732197641754881</v>
      </c>
      <c r="H132">
        <f t="shared" si="6"/>
        <v>0.70552136557654466</v>
      </c>
      <c r="I132" s="6">
        <v>41836</v>
      </c>
      <c r="J132" s="5">
        <v>63</v>
      </c>
      <c r="K132" s="5" t="s">
        <v>38</v>
      </c>
      <c r="L132" s="5" t="s">
        <v>56</v>
      </c>
      <c r="M132" s="5">
        <v>2</v>
      </c>
      <c r="N132" s="5">
        <v>2</v>
      </c>
      <c r="O132" s="5">
        <v>3</v>
      </c>
      <c r="P132" s="5">
        <v>3</v>
      </c>
      <c r="Q132" s="5">
        <v>3</v>
      </c>
      <c r="R132" s="5">
        <v>38.6</v>
      </c>
      <c r="S132" s="5" t="s">
        <v>34</v>
      </c>
      <c r="T132" s="5" t="s">
        <v>39</v>
      </c>
      <c r="U132" s="5">
        <v>3</v>
      </c>
      <c r="V132" s="5">
        <v>2</v>
      </c>
      <c r="W132" s="5">
        <v>0</v>
      </c>
      <c r="X132" s="2">
        <v>1</v>
      </c>
      <c r="Y132" s="2">
        <v>0</v>
      </c>
      <c r="Z132" s="5">
        <v>0</v>
      </c>
      <c r="AA132" s="5">
        <v>0</v>
      </c>
      <c r="AB132" s="5">
        <v>0</v>
      </c>
      <c r="AC132" s="5">
        <v>1</v>
      </c>
      <c r="AD132" s="2">
        <v>0</v>
      </c>
      <c r="AE132" s="5">
        <v>1</v>
      </c>
      <c r="AF132" s="5">
        <v>0</v>
      </c>
      <c r="AG132" s="5">
        <v>0</v>
      </c>
      <c r="AH132" s="5" t="s">
        <v>33</v>
      </c>
      <c r="AI132" s="5" t="s">
        <v>33</v>
      </c>
      <c r="AJ132" s="5">
        <v>1</v>
      </c>
      <c r="AK132" s="5">
        <v>0</v>
      </c>
      <c r="AL132" s="5">
        <v>1</v>
      </c>
      <c r="AM132" s="5">
        <v>1</v>
      </c>
      <c r="AN132" s="5">
        <v>1</v>
      </c>
      <c r="AO132" s="5">
        <v>2</v>
      </c>
      <c r="AP132" s="5">
        <v>4</v>
      </c>
      <c r="AQ132" s="5">
        <v>2</v>
      </c>
      <c r="AR132" s="5">
        <v>18</v>
      </c>
    </row>
    <row r="133" spans="1:44">
      <c r="A133" s="4" t="s">
        <v>59</v>
      </c>
      <c r="B133">
        <v>4044</v>
      </c>
      <c r="C133">
        <v>6.0046360348608934</v>
      </c>
      <c r="D133" s="4">
        <f t="shared" si="7"/>
        <v>0.72301548086462619</v>
      </c>
      <c r="E133">
        <v>-0.11002633084436284</v>
      </c>
      <c r="F133" s="7">
        <v>4044</v>
      </c>
      <c r="G133">
        <v>6.0046360348608934</v>
      </c>
      <c r="H133">
        <f t="shared" si="6"/>
        <v>0.72301548086462619</v>
      </c>
      <c r="I133" s="6">
        <v>41837</v>
      </c>
      <c r="J133" s="5">
        <v>63</v>
      </c>
      <c r="K133" s="5" t="s">
        <v>41</v>
      </c>
      <c r="L133" s="5" t="s">
        <v>56</v>
      </c>
      <c r="M133" s="5">
        <v>2</v>
      </c>
      <c r="N133" s="5">
        <v>3</v>
      </c>
      <c r="O133" s="5">
        <v>3</v>
      </c>
      <c r="P133" s="5">
        <v>3</v>
      </c>
      <c r="Q133" s="5">
        <v>3</v>
      </c>
      <c r="R133" s="5">
        <v>38.9</v>
      </c>
      <c r="S133" s="5" t="s">
        <v>34</v>
      </c>
      <c r="T133" s="5" t="s">
        <v>39</v>
      </c>
      <c r="U133" s="5">
        <v>4</v>
      </c>
      <c r="V133" s="5">
        <v>2</v>
      </c>
      <c r="W133" s="5">
        <v>0</v>
      </c>
      <c r="X133" s="2">
        <v>1</v>
      </c>
      <c r="Y133" s="2">
        <v>0</v>
      </c>
      <c r="Z133" s="5">
        <v>0</v>
      </c>
      <c r="AA133" s="5">
        <v>0</v>
      </c>
      <c r="AB133" s="5">
        <v>0</v>
      </c>
      <c r="AC133" s="5">
        <v>1</v>
      </c>
      <c r="AD133" s="2">
        <v>0</v>
      </c>
      <c r="AE133" s="5">
        <v>1</v>
      </c>
      <c r="AF133" s="5">
        <v>0</v>
      </c>
      <c r="AG133" s="5">
        <v>0</v>
      </c>
      <c r="AH133" s="5" t="s">
        <v>33</v>
      </c>
      <c r="AI133" s="5" t="s">
        <v>33</v>
      </c>
      <c r="AJ133" s="5">
        <v>1</v>
      </c>
      <c r="AK133" s="5">
        <v>0</v>
      </c>
      <c r="AL133" s="5">
        <v>1</v>
      </c>
      <c r="AM133" s="5">
        <v>1</v>
      </c>
      <c r="AN133" s="5">
        <v>1</v>
      </c>
      <c r="AO133" s="5">
        <v>0</v>
      </c>
      <c r="AP133" s="5">
        <v>0</v>
      </c>
      <c r="AQ133" s="5">
        <v>1</v>
      </c>
      <c r="AR133" s="5">
        <v>19</v>
      </c>
    </row>
    <row r="134" spans="1:44">
      <c r="A134" s="4" t="s">
        <v>60</v>
      </c>
      <c r="B134">
        <v>4444</v>
      </c>
      <c r="C134">
        <v>5.7115735250810209</v>
      </c>
      <c r="D134" s="4">
        <f t="shared" si="7"/>
        <v>0.68000507453157244</v>
      </c>
      <c r="E134">
        <v>0.22025909007680139</v>
      </c>
      <c r="F134" s="7">
        <v>4444</v>
      </c>
      <c r="G134">
        <v>5.7115735250810209</v>
      </c>
      <c r="H134">
        <f t="shared" si="6"/>
        <v>0.68000507453157244</v>
      </c>
      <c r="I134" s="6">
        <v>41838</v>
      </c>
      <c r="J134" s="5">
        <v>63</v>
      </c>
      <c r="K134" s="5" t="s">
        <v>43</v>
      </c>
      <c r="L134" s="5" t="s">
        <v>56</v>
      </c>
      <c r="M134" s="5">
        <v>2</v>
      </c>
      <c r="N134" s="5">
        <v>4</v>
      </c>
      <c r="O134" s="5">
        <v>2</v>
      </c>
      <c r="P134" s="5">
        <v>3</v>
      </c>
      <c r="Q134" s="5">
        <v>3</v>
      </c>
      <c r="R134" s="5">
        <v>38.799999999999997</v>
      </c>
      <c r="S134" s="5" t="s">
        <v>34</v>
      </c>
      <c r="T134" s="5" t="s">
        <v>34</v>
      </c>
      <c r="U134" s="5">
        <v>5</v>
      </c>
      <c r="V134" s="5">
        <v>2</v>
      </c>
      <c r="W134" s="5">
        <v>3</v>
      </c>
      <c r="X134" s="5">
        <v>0</v>
      </c>
      <c r="Y134" s="5">
        <v>1</v>
      </c>
      <c r="Z134" s="5">
        <v>1</v>
      </c>
      <c r="AA134" s="5">
        <v>1</v>
      </c>
      <c r="AB134" s="5">
        <v>0</v>
      </c>
      <c r="AC134" s="5">
        <v>1</v>
      </c>
      <c r="AD134" s="2">
        <v>0</v>
      </c>
      <c r="AE134" s="5">
        <v>1</v>
      </c>
      <c r="AF134" s="5">
        <v>0</v>
      </c>
      <c r="AG134" s="5">
        <v>0</v>
      </c>
      <c r="AH134" s="5" t="s">
        <v>33</v>
      </c>
      <c r="AI134" s="5" t="s">
        <v>33</v>
      </c>
      <c r="AJ134" s="5">
        <v>1</v>
      </c>
      <c r="AK134" s="5">
        <v>0</v>
      </c>
      <c r="AL134" s="5">
        <v>1</v>
      </c>
      <c r="AM134" s="5">
        <v>1</v>
      </c>
      <c r="AN134" s="5">
        <v>1</v>
      </c>
      <c r="AO134" s="5">
        <v>1</v>
      </c>
      <c r="AP134" s="5">
        <v>1</v>
      </c>
      <c r="AQ134" s="5">
        <v>2</v>
      </c>
      <c r="AR134" s="5">
        <v>20</v>
      </c>
    </row>
    <row r="135" spans="1:44">
      <c r="A135" s="1" t="s">
        <v>144</v>
      </c>
      <c r="B135">
        <v>3801</v>
      </c>
      <c r="C135">
        <v>6.0203803488517336</v>
      </c>
      <c r="D135" s="4">
        <f t="shared" si="7"/>
        <v>0.73036104930975565</v>
      </c>
      <c r="E135">
        <v>-0.31067472405397012</v>
      </c>
      <c r="F135" s="7">
        <v>3801</v>
      </c>
      <c r="G135">
        <v>6.0203803488517345</v>
      </c>
      <c r="H135">
        <f t="shared" si="6"/>
        <v>0.73036104930975576</v>
      </c>
      <c r="I135" s="3">
        <v>41834</v>
      </c>
      <c r="J135" s="2">
        <v>64</v>
      </c>
      <c r="K135" s="2" t="s">
        <v>31</v>
      </c>
      <c r="L135" s="2" t="s">
        <v>145</v>
      </c>
      <c r="M135" s="2">
        <v>2</v>
      </c>
      <c r="N135" s="2">
        <v>4</v>
      </c>
      <c r="O135" s="2">
        <v>3</v>
      </c>
      <c r="P135" s="2">
        <v>2</v>
      </c>
      <c r="Q135" s="2">
        <v>3</v>
      </c>
      <c r="R135" s="2">
        <v>38.6</v>
      </c>
      <c r="S135" s="2" t="s">
        <v>39</v>
      </c>
      <c r="T135" s="2" t="s">
        <v>39</v>
      </c>
      <c r="U135" s="2">
        <v>1</v>
      </c>
      <c r="V135" s="2">
        <v>2</v>
      </c>
      <c r="W135" s="2">
        <v>0</v>
      </c>
      <c r="X135" s="2">
        <v>1</v>
      </c>
      <c r="Y135" s="2">
        <v>0</v>
      </c>
      <c r="Z135" s="2">
        <v>0</v>
      </c>
      <c r="AA135" s="2">
        <v>0</v>
      </c>
      <c r="AB135" s="5">
        <v>0</v>
      </c>
      <c r="AC135" s="5">
        <v>1</v>
      </c>
      <c r="AD135" s="2">
        <v>0</v>
      </c>
      <c r="AE135" s="2">
        <v>1</v>
      </c>
      <c r="AF135" s="2">
        <v>1</v>
      </c>
      <c r="AG135" s="2">
        <v>1</v>
      </c>
      <c r="AH135" s="2" t="s">
        <v>33</v>
      </c>
      <c r="AI135" s="2" t="s">
        <v>33</v>
      </c>
      <c r="AJ135" s="2">
        <v>1</v>
      </c>
      <c r="AK135" s="2">
        <v>0</v>
      </c>
      <c r="AL135" s="2">
        <v>1</v>
      </c>
      <c r="AM135" s="2">
        <v>1</v>
      </c>
      <c r="AN135" s="2">
        <v>1</v>
      </c>
      <c r="AO135" s="2">
        <v>2</v>
      </c>
      <c r="AP135" s="2">
        <v>4</v>
      </c>
      <c r="AQ135" s="2">
        <v>2</v>
      </c>
      <c r="AR135" s="2">
        <v>91</v>
      </c>
    </row>
    <row r="136" spans="1:44">
      <c r="A136" s="1" t="s">
        <v>146</v>
      </c>
      <c r="B136">
        <v>3937</v>
      </c>
      <c r="C136">
        <v>6.2176201561711579</v>
      </c>
      <c r="D136" s="4">
        <f t="shared" si="7"/>
        <v>0.75108592035482857</v>
      </c>
      <c r="E136">
        <v>-0.19837768094077426</v>
      </c>
      <c r="F136" s="7">
        <v>3937</v>
      </c>
      <c r="G136">
        <v>6.217620156171157</v>
      </c>
      <c r="H136">
        <f t="shared" si="6"/>
        <v>0.75108592035482846</v>
      </c>
      <c r="I136" s="3">
        <v>41835</v>
      </c>
      <c r="J136" s="2">
        <v>64</v>
      </c>
      <c r="K136" s="2" t="s">
        <v>36</v>
      </c>
      <c r="L136" s="2" t="s">
        <v>145</v>
      </c>
      <c r="M136" s="2">
        <v>2</v>
      </c>
      <c r="N136" s="2">
        <v>5</v>
      </c>
      <c r="O136" s="2">
        <v>3</v>
      </c>
      <c r="P136" s="2">
        <v>2</v>
      </c>
      <c r="Q136" s="2">
        <v>3</v>
      </c>
      <c r="R136" s="2">
        <v>38.6</v>
      </c>
      <c r="S136" s="2" t="s">
        <v>39</v>
      </c>
      <c r="T136" s="2" t="s">
        <v>39</v>
      </c>
      <c r="U136" s="2">
        <v>2</v>
      </c>
      <c r="V136" s="2">
        <v>2</v>
      </c>
      <c r="W136" s="2">
        <v>0</v>
      </c>
      <c r="X136" s="2">
        <v>1</v>
      </c>
      <c r="Y136" s="2">
        <v>0</v>
      </c>
      <c r="Z136" s="2">
        <v>0</v>
      </c>
      <c r="AA136" s="2">
        <v>0</v>
      </c>
      <c r="AB136" s="5">
        <v>0</v>
      </c>
      <c r="AC136" s="5">
        <v>1</v>
      </c>
      <c r="AD136" s="2">
        <v>0</v>
      </c>
      <c r="AE136" s="2">
        <v>1</v>
      </c>
      <c r="AF136" s="2">
        <v>1</v>
      </c>
      <c r="AG136" s="2">
        <v>1</v>
      </c>
      <c r="AH136" s="2" t="s">
        <v>33</v>
      </c>
      <c r="AI136" s="2" t="s">
        <v>33</v>
      </c>
      <c r="AJ136" s="2">
        <v>1</v>
      </c>
      <c r="AK136" s="2">
        <v>0</v>
      </c>
      <c r="AL136" s="2">
        <v>1</v>
      </c>
      <c r="AM136" s="2">
        <v>1</v>
      </c>
      <c r="AN136" s="2">
        <v>1</v>
      </c>
      <c r="AO136" s="2">
        <v>2</v>
      </c>
      <c r="AP136" s="2">
        <v>4</v>
      </c>
      <c r="AQ136" s="2">
        <v>2</v>
      </c>
      <c r="AR136" s="2">
        <v>92</v>
      </c>
    </row>
    <row r="137" spans="1:44">
      <c r="A137" s="1" t="s">
        <v>147</v>
      </c>
      <c r="B137">
        <v>2622</v>
      </c>
      <c r="C137">
        <v>5.6624186171772495</v>
      </c>
      <c r="D137" s="4">
        <f t="shared" si="7"/>
        <v>0.7193393922555763</v>
      </c>
      <c r="E137">
        <v>-1.2841910022191017</v>
      </c>
      <c r="F137" s="7">
        <v>2622</v>
      </c>
      <c r="G137">
        <v>5.6624186171772495</v>
      </c>
      <c r="H137">
        <f t="shared" si="6"/>
        <v>0.7193393922555763</v>
      </c>
      <c r="I137" s="3">
        <v>41836</v>
      </c>
      <c r="J137" s="2">
        <v>64</v>
      </c>
      <c r="K137" s="2" t="s">
        <v>38</v>
      </c>
      <c r="L137" s="2" t="s">
        <v>145</v>
      </c>
      <c r="M137" s="2">
        <v>2</v>
      </c>
      <c r="N137" s="2">
        <v>6</v>
      </c>
      <c r="O137" s="2">
        <v>3</v>
      </c>
      <c r="P137" s="2">
        <v>2</v>
      </c>
      <c r="Q137" s="2">
        <v>3</v>
      </c>
      <c r="R137" s="2">
        <v>38.700000000000003</v>
      </c>
      <c r="S137" s="2" t="s">
        <v>39</v>
      </c>
      <c r="T137" s="2" t="s">
        <v>39</v>
      </c>
      <c r="U137" s="2">
        <v>3</v>
      </c>
      <c r="V137" s="2">
        <v>2</v>
      </c>
      <c r="W137" s="2">
        <v>0</v>
      </c>
      <c r="X137" s="2">
        <v>1</v>
      </c>
      <c r="Y137" s="2">
        <v>0</v>
      </c>
      <c r="Z137" s="2">
        <v>0</v>
      </c>
      <c r="AA137" s="2">
        <v>0</v>
      </c>
      <c r="AB137" s="5">
        <v>0</v>
      </c>
      <c r="AC137" s="5">
        <v>1</v>
      </c>
      <c r="AD137" s="2">
        <v>0</v>
      </c>
      <c r="AE137" s="2">
        <v>1</v>
      </c>
      <c r="AF137" s="2">
        <v>1</v>
      </c>
      <c r="AG137" s="2">
        <v>1</v>
      </c>
      <c r="AH137" s="2" t="s">
        <v>33</v>
      </c>
      <c r="AI137" s="2" t="s">
        <v>33</v>
      </c>
      <c r="AJ137" s="2">
        <v>1</v>
      </c>
      <c r="AK137" s="2">
        <v>0</v>
      </c>
      <c r="AL137" s="2">
        <v>1</v>
      </c>
      <c r="AM137" s="2">
        <v>1</v>
      </c>
      <c r="AN137" s="2">
        <v>1</v>
      </c>
      <c r="AO137" s="2">
        <v>2</v>
      </c>
      <c r="AP137" s="2">
        <v>4</v>
      </c>
      <c r="AQ137" s="2">
        <v>2</v>
      </c>
      <c r="AR137" s="2">
        <v>93</v>
      </c>
    </row>
    <row r="138" spans="1:44">
      <c r="A138" s="1" t="s">
        <v>148</v>
      </c>
      <c r="B138">
        <v>2905</v>
      </c>
      <c r="C138">
        <v>5.8275239128099097</v>
      </c>
      <c r="D138" s="4">
        <f t="shared" si="7"/>
        <v>0.73079834883461459</v>
      </c>
      <c r="E138">
        <v>-1.050514066917378</v>
      </c>
      <c r="F138" s="7">
        <v>2905</v>
      </c>
      <c r="G138">
        <v>5.8275239128099097</v>
      </c>
      <c r="H138">
        <f t="shared" si="6"/>
        <v>0.73079834883461459</v>
      </c>
      <c r="I138" s="3">
        <v>41837</v>
      </c>
      <c r="J138" s="2">
        <v>64</v>
      </c>
      <c r="K138" s="2" t="s">
        <v>41</v>
      </c>
      <c r="L138" s="2" t="s">
        <v>145</v>
      </c>
      <c r="M138" s="2">
        <v>2</v>
      </c>
      <c r="N138" s="2">
        <v>7</v>
      </c>
      <c r="O138" s="2">
        <v>3</v>
      </c>
      <c r="P138" s="2">
        <v>2</v>
      </c>
      <c r="Q138" s="2">
        <v>3</v>
      </c>
      <c r="R138" s="2">
        <v>38.5</v>
      </c>
      <c r="S138" s="2" t="s">
        <v>39</v>
      </c>
      <c r="T138" s="2" t="s">
        <v>39</v>
      </c>
      <c r="U138" s="2">
        <v>4</v>
      </c>
      <c r="V138" s="2">
        <v>2</v>
      </c>
      <c r="W138" s="2">
        <v>0</v>
      </c>
      <c r="X138" s="2">
        <v>1</v>
      </c>
      <c r="Y138" s="2">
        <v>0</v>
      </c>
      <c r="Z138" s="2">
        <v>0</v>
      </c>
      <c r="AA138" s="2">
        <v>0</v>
      </c>
      <c r="AB138" s="5">
        <v>0</v>
      </c>
      <c r="AC138" s="5">
        <v>1</v>
      </c>
      <c r="AD138" s="2">
        <v>0</v>
      </c>
      <c r="AE138" s="2">
        <v>1</v>
      </c>
      <c r="AF138" s="2">
        <v>1</v>
      </c>
      <c r="AG138" s="2">
        <v>1</v>
      </c>
      <c r="AH138" s="2" t="s">
        <v>33</v>
      </c>
      <c r="AI138" s="2" t="s">
        <v>33</v>
      </c>
      <c r="AJ138" s="2">
        <v>1</v>
      </c>
      <c r="AK138" s="2">
        <v>0</v>
      </c>
      <c r="AL138" s="2">
        <v>1</v>
      </c>
      <c r="AM138" s="2">
        <v>1</v>
      </c>
      <c r="AN138" s="2">
        <v>1</v>
      </c>
      <c r="AO138" s="2">
        <v>0</v>
      </c>
      <c r="AP138" s="2">
        <v>0</v>
      </c>
      <c r="AQ138" s="2">
        <v>1</v>
      </c>
      <c r="AR138" s="2">
        <v>94</v>
      </c>
    </row>
    <row r="139" spans="1:44">
      <c r="A139" s="1" t="s">
        <v>149</v>
      </c>
      <c r="B139">
        <v>1122</v>
      </c>
      <c r="C139">
        <v>5.5283388050720195</v>
      </c>
      <c r="D139" s="4">
        <f t="shared" si="7"/>
        <v>0.7871910360992882</v>
      </c>
      <c r="E139">
        <v>-2.5227613306734678</v>
      </c>
      <c r="F139" s="7">
        <v>1122</v>
      </c>
      <c r="G139">
        <v>5.5283388050720195</v>
      </c>
      <c r="H139">
        <f t="shared" si="6"/>
        <v>0.7871910360992882</v>
      </c>
      <c r="I139" s="3">
        <v>41838</v>
      </c>
      <c r="J139" s="2">
        <v>64</v>
      </c>
      <c r="K139" s="2" t="s">
        <v>43</v>
      </c>
      <c r="L139" s="2" t="s">
        <v>145</v>
      </c>
      <c r="M139" s="2">
        <v>2</v>
      </c>
      <c r="N139" s="2">
        <v>8</v>
      </c>
      <c r="O139" s="2">
        <v>2</v>
      </c>
      <c r="P139" s="2">
        <v>2</v>
      </c>
      <c r="Q139" s="2">
        <v>3</v>
      </c>
      <c r="R139" s="2">
        <v>41.2</v>
      </c>
      <c r="S139" s="2" t="s">
        <v>39</v>
      </c>
      <c r="T139" s="2" t="s">
        <v>34</v>
      </c>
      <c r="U139" s="2">
        <v>5</v>
      </c>
      <c r="V139" s="2">
        <v>2</v>
      </c>
      <c r="W139" s="2">
        <v>3</v>
      </c>
      <c r="X139" s="2">
        <v>0</v>
      </c>
      <c r="Y139" s="2">
        <v>1</v>
      </c>
      <c r="Z139" s="2">
        <v>1</v>
      </c>
      <c r="AA139" s="2">
        <v>1</v>
      </c>
      <c r="AB139" s="5">
        <v>0</v>
      </c>
      <c r="AC139" s="5">
        <v>1</v>
      </c>
      <c r="AD139" s="2">
        <v>0</v>
      </c>
      <c r="AE139" s="2">
        <v>1</v>
      </c>
      <c r="AF139" s="2">
        <v>1</v>
      </c>
      <c r="AG139" s="2">
        <v>1</v>
      </c>
      <c r="AH139" s="2" t="s">
        <v>33</v>
      </c>
      <c r="AI139" s="2" t="s">
        <v>33</v>
      </c>
      <c r="AJ139" s="2">
        <v>1</v>
      </c>
      <c r="AK139" s="2">
        <v>0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2</v>
      </c>
      <c r="AR139" s="2">
        <v>95</v>
      </c>
    </row>
    <row r="140" spans="1:44">
      <c r="A140" s="4" t="s">
        <v>79</v>
      </c>
      <c r="B140">
        <v>4785</v>
      </c>
      <c r="C140">
        <v>6.4483757434490174</v>
      </c>
      <c r="D140" s="4">
        <f t="shared" si="7"/>
        <v>0.76102821956585365</v>
      </c>
      <c r="E140">
        <v>0.50182741141209386</v>
      </c>
      <c r="F140" s="7">
        <v>4785</v>
      </c>
      <c r="G140">
        <v>6.4483757434490174</v>
      </c>
      <c r="H140">
        <f t="shared" si="6"/>
        <v>0.76102821956585365</v>
      </c>
      <c r="I140" s="6">
        <v>41834</v>
      </c>
      <c r="J140" s="5">
        <v>65</v>
      </c>
      <c r="K140" s="5" t="s">
        <v>31</v>
      </c>
      <c r="L140" s="5" t="s">
        <v>80</v>
      </c>
      <c r="M140" s="5">
        <v>1</v>
      </c>
      <c r="N140" s="5">
        <v>11</v>
      </c>
      <c r="O140" s="5">
        <v>3</v>
      </c>
      <c r="P140" s="5">
        <v>2</v>
      </c>
      <c r="Q140" s="5">
        <v>3</v>
      </c>
      <c r="R140" s="5">
        <v>38.299999999999997</v>
      </c>
      <c r="S140" s="5" t="s">
        <v>34</v>
      </c>
      <c r="T140" s="5" t="s">
        <v>34</v>
      </c>
      <c r="U140" s="5">
        <v>1</v>
      </c>
      <c r="V140" s="5">
        <v>2</v>
      </c>
      <c r="W140" s="5">
        <v>1</v>
      </c>
      <c r="X140" s="5">
        <v>1</v>
      </c>
      <c r="Y140" s="5">
        <v>0</v>
      </c>
      <c r="Z140" s="5">
        <v>0</v>
      </c>
      <c r="AA140" s="5">
        <v>0</v>
      </c>
      <c r="AB140" s="5">
        <v>1</v>
      </c>
      <c r="AC140" s="5">
        <v>0</v>
      </c>
      <c r="AD140" s="2">
        <v>0</v>
      </c>
      <c r="AE140" s="5">
        <v>0</v>
      </c>
      <c r="AF140" s="5">
        <v>1</v>
      </c>
      <c r="AG140" s="5">
        <v>1</v>
      </c>
      <c r="AH140" s="5" t="s">
        <v>33</v>
      </c>
      <c r="AI140" s="5" t="s">
        <v>33</v>
      </c>
      <c r="AJ140" s="5">
        <v>0</v>
      </c>
      <c r="AK140" s="5">
        <v>1</v>
      </c>
      <c r="AL140" s="5">
        <v>0</v>
      </c>
      <c r="AM140" s="5">
        <v>0</v>
      </c>
      <c r="AN140" s="5">
        <v>0</v>
      </c>
      <c r="AO140" s="5">
        <v>2</v>
      </c>
      <c r="AP140" s="5">
        <v>4</v>
      </c>
      <c r="AQ140" s="5">
        <v>0</v>
      </c>
      <c r="AR140" s="5">
        <v>36</v>
      </c>
    </row>
    <row r="141" spans="1:44">
      <c r="A141" s="4" t="s">
        <v>81</v>
      </c>
      <c r="B141">
        <v>5011</v>
      </c>
      <c r="C141">
        <v>6.5913072195543521</v>
      </c>
      <c r="D141" s="4">
        <f t="shared" si="7"/>
        <v>0.77368293034844537</v>
      </c>
      <c r="E141">
        <v>0.68843867423255167</v>
      </c>
      <c r="F141" s="7">
        <v>5011</v>
      </c>
      <c r="G141">
        <v>6.5913072195543521</v>
      </c>
      <c r="H141">
        <f t="shared" si="6"/>
        <v>0.77368293034844537</v>
      </c>
      <c r="I141" s="6">
        <v>41835</v>
      </c>
      <c r="J141" s="5">
        <v>65</v>
      </c>
      <c r="K141" s="5" t="s">
        <v>36</v>
      </c>
      <c r="L141" s="5" t="s">
        <v>80</v>
      </c>
      <c r="M141" s="5">
        <v>1</v>
      </c>
      <c r="N141" s="5">
        <v>12</v>
      </c>
      <c r="O141" s="5">
        <v>3</v>
      </c>
      <c r="P141" s="5">
        <v>2</v>
      </c>
      <c r="Q141" s="5">
        <v>3</v>
      </c>
      <c r="R141" s="5">
        <v>38.5</v>
      </c>
      <c r="S141" s="5" t="s">
        <v>34</v>
      </c>
      <c r="T141" s="5" t="s">
        <v>34</v>
      </c>
      <c r="U141" s="5">
        <v>2</v>
      </c>
      <c r="V141" s="5">
        <v>2</v>
      </c>
      <c r="W141" s="5">
        <v>1</v>
      </c>
      <c r="X141" s="5">
        <v>1</v>
      </c>
      <c r="Y141" s="5">
        <v>0</v>
      </c>
      <c r="Z141" s="5">
        <v>0</v>
      </c>
      <c r="AA141" s="5">
        <v>0</v>
      </c>
      <c r="AB141" s="5">
        <v>1</v>
      </c>
      <c r="AC141" s="5">
        <v>0</v>
      </c>
      <c r="AD141" s="2">
        <v>0</v>
      </c>
      <c r="AE141" s="5">
        <v>0</v>
      </c>
      <c r="AF141" s="5">
        <v>1</v>
      </c>
      <c r="AG141" s="5">
        <v>1</v>
      </c>
      <c r="AH141" s="5" t="s">
        <v>33</v>
      </c>
      <c r="AI141" s="5" t="s">
        <v>33</v>
      </c>
      <c r="AJ141" s="5">
        <v>0</v>
      </c>
      <c r="AK141" s="5">
        <v>1</v>
      </c>
      <c r="AL141" s="5">
        <v>0</v>
      </c>
      <c r="AM141" s="5">
        <v>0</v>
      </c>
      <c r="AN141" s="5">
        <v>0</v>
      </c>
      <c r="AO141" s="5">
        <v>2</v>
      </c>
      <c r="AP141" s="5">
        <v>4</v>
      </c>
      <c r="AQ141" s="5">
        <v>0</v>
      </c>
      <c r="AR141" s="5">
        <v>37</v>
      </c>
    </row>
    <row r="142" spans="1:44">
      <c r="A142" s="4" t="s">
        <v>82</v>
      </c>
      <c r="B142">
        <v>4438</v>
      </c>
      <c r="C142">
        <v>6.4530536628026249</v>
      </c>
      <c r="D142" s="4">
        <f t="shared" si="7"/>
        <v>0.76840736937131926</v>
      </c>
      <c r="E142">
        <v>0.21530480876298394</v>
      </c>
      <c r="F142" s="7">
        <v>4438</v>
      </c>
      <c r="G142">
        <v>6.4530536628026249</v>
      </c>
      <c r="H142">
        <f t="shared" si="6"/>
        <v>0.76840736937131926</v>
      </c>
      <c r="I142" s="6">
        <v>41836</v>
      </c>
      <c r="J142" s="5">
        <v>65</v>
      </c>
      <c r="K142" s="5" t="s">
        <v>38</v>
      </c>
      <c r="L142" s="5" t="s">
        <v>80</v>
      </c>
      <c r="M142" s="5">
        <v>1</v>
      </c>
      <c r="N142" s="5">
        <v>13</v>
      </c>
      <c r="O142" s="5">
        <v>3</v>
      </c>
      <c r="P142" s="5">
        <v>2</v>
      </c>
      <c r="Q142" s="5">
        <v>3</v>
      </c>
      <c r="R142" s="5">
        <v>38.700000000000003</v>
      </c>
      <c r="S142" s="5" t="s">
        <v>34</v>
      </c>
      <c r="T142" s="5" t="s">
        <v>39</v>
      </c>
      <c r="U142" s="5">
        <v>3</v>
      </c>
      <c r="V142" s="5">
        <v>2</v>
      </c>
      <c r="W142" s="5">
        <v>0</v>
      </c>
      <c r="X142" s="5">
        <v>1</v>
      </c>
      <c r="Y142" s="5">
        <v>0</v>
      </c>
      <c r="Z142" s="5">
        <v>0</v>
      </c>
      <c r="AA142" s="5">
        <v>0</v>
      </c>
      <c r="AB142" s="5">
        <v>1</v>
      </c>
      <c r="AC142" s="5">
        <v>0</v>
      </c>
      <c r="AD142" s="2">
        <v>0</v>
      </c>
      <c r="AE142" s="5">
        <v>0</v>
      </c>
      <c r="AF142" s="5">
        <v>1</v>
      </c>
      <c r="AG142" s="5">
        <v>1</v>
      </c>
      <c r="AH142" s="5" t="s">
        <v>33</v>
      </c>
      <c r="AI142" s="5" t="s">
        <v>33</v>
      </c>
      <c r="AJ142" s="5">
        <v>0</v>
      </c>
      <c r="AK142" s="5">
        <v>1</v>
      </c>
      <c r="AL142" s="5">
        <v>0</v>
      </c>
      <c r="AM142" s="5">
        <v>0</v>
      </c>
      <c r="AN142" s="5">
        <v>0</v>
      </c>
      <c r="AO142" s="5">
        <v>2</v>
      </c>
      <c r="AP142" s="5">
        <v>4</v>
      </c>
      <c r="AQ142" s="5">
        <v>0</v>
      </c>
      <c r="AR142" s="5">
        <v>38</v>
      </c>
    </row>
    <row r="143" spans="1:44">
      <c r="A143" s="4" t="s">
        <v>83</v>
      </c>
      <c r="B143">
        <v>1927</v>
      </c>
      <c r="C143">
        <v>6.0214513106644532</v>
      </c>
      <c r="D143" s="4">
        <f t="shared" si="7"/>
        <v>0.79609657346367135</v>
      </c>
      <c r="E143">
        <v>-1.8580619210696245</v>
      </c>
      <c r="F143" s="7">
        <v>1927</v>
      </c>
      <c r="G143">
        <v>6.0214513106644532</v>
      </c>
      <c r="H143">
        <f t="shared" si="6"/>
        <v>0.79609657346367135</v>
      </c>
      <c r="I143" s="6">
        <v>41837</v>
      </c>
      <c r="J143" s="5">
        <v>65</v>
      </c>
      <c r="K143" s="5" t="s">
        <v>41</v>
      </c>
      <c r="L143" s="5" t="s">
        <v>80</v>
      </c>
      <c r="M143" s="5">
        <v>1</v>
      </c>
      <c r="N143" s="5">
        <v>14</v>
      </c>
      <c r="O143" s="5">
        <v>3</v>
      </c>
      <c r="P143" s="5">
        <v>2</v>
      </c>
      <c r="Q143" s="5">
        <v>3</v>
      </c>
      <c r="R143" s="5">
        <v>38.9</v>
      </c>
      <c r="S143" s="5" t="s">
        <v>34</v>
      </c>
      <c r="T143" s="5" t="s">
        <v>39</v>
      </c>
      <c r="U143" s="5">
        <v>4</v>
      </c>
      <c r="V143" s="5">
        <v>2</v>
      </c>
      <c r="W143" s="5">
        <v>0</v>
      </c>
      <c r="X143" s="5">
        <v>1</v>
      </c>
      <c r="Y143" s="5">
        <v>0</v>
      </c>
      <c r="Z143" s="5">
        <v>0</v>
      </c>
      <c r="AA143" s="5">
        <v>0</v>
      </c>
      <c r="AB143" s="5">
        <v>1</v>
      </c>
      <c r="AC143" s="5">
        <v>0</v>
      </c>
      <c r="AD143" s="2">
        <v>0</v>
      </c>
      <c r="AE143" s="5">
        <v>0</v>
      </c>
      <c r="AF143" s="5">
        <v>1</v>
      </c>
      <c r="AG143" s="5">
        <v>1</v>
      </c>
      <c r="AH143" s="5" t="s">
        <v>33</v>
      </c>
      <c r="AI143" s="5" t="s">
        <v>33</v>
      </c>
      <c r="AJ143" s="5">
        <v>0</v>
      </c>
      <c r="AK143" s="5">
        <v>1</v>
      </c>
      <c r="AL143" s="5">
        <v>0</v>
      </c>
      <c r="AM143" s="5">
        <v>0</v>
      </c>
      <c r="AN143" s="5">
        <v>0</v>
      </c>
      <c r="AO143" s="5">
        <v>2</v>
      </c>
      <c r="AP143" s="5">
        <v>4</v>
      </c>
      <c r="AQ143" s="5">
        <v>0</v>
      </c>
      <c r="AR143" s="5">
        <v>39</v>
      </c>
    </row>
    <row r="144" spans="1:44">
      <c r="A144" s="4" t="s">
        <v>84</v>
      </c>
      <c r="B144">
        <v>5043</v>
      </c>
      <c r="C144">
        <v>6.5982951221453705</v>
      </c>
      <c r="D144" s="4">
        <f t="shared" si="7"/>
        <v>0.77392489246580443</v>
      </c>
      <c r="E144">
        <v>0.71486150790624481</v>
      </c>
      <c r="F144" s="7">
        <v>5043</v>
      </c>
      <c r="G144">
        <v>6.5982951221453705</v>
      </c>
      <c r="H144">
        <f t="shared" si="6"/>
        <v>0.77392489246580443</v>
      </c>
      <c r="I144" s="6">
        <v>41838</v>
      </c>
      <c r="J144" s="5">
        <v>65</v>
      </c>
      <c r="K144" s="5" t="s">
        <v>43</v>
      </c>
      <c r="L144" s="5" t="s">
        <v>80</v>
      </c>
      <c r="M144" s="5">
        <v>1</v>
      </c>
      <c r="N144" s="5">
        <v>15</v>
      </c>
      <c r="O144" s="5">
        <v>3</v>
      </c>
      <c r="P144" s="5">
        <v>2</v>
      </c>
      <c r="Q144" s="5">
        <v>3</v>
      </c>
      <c r="R144" s="5">
        <v>38.9</v>
      </c>
      <c r="S144" s="5" t="s">
        <v>34</v>
      </c>
      <c r="T144" s="5" t="s">
        <v>34</v>
      </c>
      <c r="U144" s="5">
        <v>5</v>
      </c>
      <c r="V144" s="5">
        <v>2</v>
      </c>
      <c r="W144" s="5">
        <v>1</v>
      </c>
      <c r="X144" s="5">
        <v>1</v>
      </c>
      <c r="Y144" s="5">
        <v>0</v>
      </c>
      <c r="Z144" s="5">
        <v>0</v>
      </c>
      <c r="AA144" s="5">
        <v>0</v>
      </c>
      <c r="AB144" s="5">
        <v>1</v>
      </c>
      <c r="AC144" s="5">
        <v>0</v>
      </c>
      <c r="AD144" s="2">
        <v>0</v>
      </c>
      <c r="AE144" s="5">
        <v>0</v>
      </c>
      <c r="AF144" s="5">
        <v>1</v>
      </c>
      <c r="AG144" s="5">
        <v>1</v>
      </c>
      <c r="AH144" s="5" t="s">
        <v>33</v>
      </c>
      <c r="AI144" s="5" t="s">
        <v>33</v>
      </c>
      <c r="AJ144" s="5">
        <v>0</v>
      </c>
      <c r="AK144" s="5">
        <v>1</v>
      </c>
      <c r="AL144" s="5">
        <v>0</v>
      </c>
      <c r="AM144" s="5">
        <v>0</v>
      </c>
      <c r="AN144" s="5">
        <v>0</v>
      </c>
      <c r="AO144" s="5">
        <v>2</v>
      </c>
      <c r="AP144" s="5">
        <v>4</v>
      </c>
      <c r="AQ144" s="5">
        <v>0</v>
      </c>
      <c r="AR144" s="5">
        <v>40</v>
      </c>
    </row>
    <row r="145" spans="1:44">
      <c r="A145" s="1" t="s">
        <v>85</v>
      </c>
      <c r="B145">
        <v>4208</v>
      </c>
      <c r="C145">
        <v>5.7434791778751535</v>
      </c>
      <c r="D145" s="4">
        <f t="shared" si="7"/>
        <v>0.68827516280650669</v>
      </c>
      <c r="E145">
        <v>2.5390691733314499E-2</v>
      </c>
      <c r="F145" s="7">
        <v>4208</v>
      </c>
      <c r="G145">
        <v>5.7434791778751535</v>
      </c>
      <c r="H145">
        <f t="shared" si="6"/>
        <v>0.68827516280650669</v>
      </c>
      <c r="I145" s="3">
        <v>41834</v>
      </c>
      <c r="J145" s="2">
        <v>66</v>
      </c>
      <c r="K145" s="2" t="s">
        <v>31</v>
      </c>
      <c r="L145" s="2" t="s">
        <v>86</v>
      </c>
      <c r="M145" s="2">
        <v>1</v>
      </c>
      <c r="N145" s="2">
        <v>14</v>
      </c>
      <c r="O145" s="2">
        <v>2</v>
      </c>
      <c r="P145" s="2">
        <v>2</v>
      </c>
      <c r="Q145" s="2">
        <v>2</v>
      </c>
      <c r="R145" s="2">
        <v>38.6</v>
      </c>
      <c r="S145" s="2" t="s">
        <v>34</v>
      </c>
      <c r="T145" s="2" t="s">
        <v>34</v>
      </c>
      <c r="U145" s="2">
        <v>1</v>
      </c>
      <c r="V145" s="2">
        <v>2</v>
      </c>
      <c r="W145" s="2">
        <v>1</v>
      </c>
      <c r="X145" s="5">
        <v>1</v>
      </c>
      <c r="Y145" s="5">
        <v>0</v>
      </c>
      <c r="Z145" s="2">
        <v>0</v>
      </c>
      <c r="AA145" s="2">
        <v>0</v>
      </c>
      <c r="AB145" s="5">
        <v>1</v>
      </c>
      <c r="AC145" s="5">
        <v>0</v>
      </c>
      <c r="AD145" s="2">
        <v>0</v>
      </c>
      <c r="AE145" s="2">
        <v>0</v>
      </c>
      <c r="AF145" s="2">
        <v>1</v>
      </c>
      <c r="AG145" s="2">
        <v>1</v>
      </c>
      <c r="AH145" s="2" t="s">
        <v>33</v>
      </c>
      <c r="AI145" s="2" t="s">
        <v>33</v>
      </c>
      <c r="AJ145" s="2">
        <v>0</v>
      </c>
      <c r="AK145" s="2">
        <v>1</v>
      </c>
      <c r="AL145" s="2">
        <v>0</v>
      </c>
      <c r="AM145" s="2">
        <v>0</v>
      </c>
      <c r="AN145" s="2">
        <v>0</v>
      </c>
      <c r="AO145" s="2">
        <v>2</v>
      </c>
      <c r="AP145" s="2">
        <v>4</v>
      </c>
      <c r="AQ145" s="2">
        <v>0</v>
      </c>
      <c r="AR145" s="2">
        <v>41</v>
      </c>
    </row>
    <row r="146" spans="1:44">
      <c r="A146" s="1" t="s">
        <v>87</v>
      </c>
      <c r="B146">
        <v>5008</v>
      </c>
      <c r="C146">
        <v>6.0894950912238102</v>
      </c>
      <c r="D146" s="4">
        <f t="shared" si="7"/>
        <v>0.71483082971991829</v>
      </c>
      <c r="E146">
        <v>0.68596153357564293</v>
      </c>
      <c r="F146" s="7">
        <v>5008</v>
      </c>
      <c r="G146">
        <v>6.0894950912238102</v>
      </c>
      <c r="H146">
        <f t="shared" si="6"/>
        <v>0.71483082971991829</v>
      </c>
      <c r="I146" s="3">
        <v>41835</v>
      </c>
      <c r="J146" s="2">
        <v>66</v>
      </c>
      <c r="K146" s="2" t="s">
        <v>36</v>
      </c>
      <c r="L146" s="2" t="s">
        <v>86</v>
      </c>
      <c r="M146" s="2">
        <v>1</v>
      </c>
      <c r="N146" s="2">
        <v>15</v>
      </c>
      <c r="O146" s="2">
        <v>3</v>
      </c>
      <c r="P146" s="2">
        <v>2</v>
      </c>
      <c r="Q146" s="2">
        <v>2</v>
      </c>
      <c r="R146" s="2">
        <v>38.700000000000003</v>
      </c>
      <c r="S146" s="2" t="s">
        <v>34</v>
      </c>
      <c r="T146" s="2" t="s">
        <v>34</v>
      </c>
      <c r="U146" s="2">
        <v>2</v>
      </c>
      <c r="V146" s="2">
        <v>2</v>
      </c>
      <c r="W146" s="2">
        <v>1</v>
      </c>
      <c r="X146" s="5">
        <v>1</v>
      </c>
      <c r="Y146" s="5">
        <v>0</v>
      </c>
      <c r="Z146" s="2">
        <v>0</v>
      </c>
      <c r="AA146" s="2">
        <v>0</v>
      </c>
      <c r="AB146" s="5">
        <v>1</v>
      </c>
      <c r="AC146" s="5">
        <v>0</v>
      </c>
      <c r="AD146" s="2">
        <v>0</v>
      </c>
      <c r="AE146" s="2">
        <v>0</v>
      </c>
      <c r="AF146" s="2">
        <v>1</v>
      </c>
      <c r="AG146" s="2">
        <v>1</v>
      </c>
      <c r="AH146" s="2" t="s">
        <v>33</v>
      </c>
      <c r="AI146" s="2" t="s">
        <v>33</v>
      </c>
      <c r="AJ146" s="2">
        <v>0</v>
      </c>
      <c r="AK146" s="2">
        <v>1</v>
      </c>
      <c r="AL146" s="2">
        <v>0</v>
      </c>
      <c r="AM146" s="2">
        <v>0</v>
      </c>
      <c r="AN146" s="2">
        <v>0</v>
      </c>
      <c r="AO146" s="2">
        <v>2</v>
      </c>
      <c r="AP146" s="2">
        <v>4</v>
      </c>
      <c r="AQ146" s="2">
        <v>0</v>
      </c>
      <c r="AR146" s="2">
        <v>42</v>
      </c>
    </row>
    <row r="147" spans="1:44">
      <c r="A147" s="1" t="s">
        <v>88</v>
      </c>
      <c r="B147">
        <v>3841</v>
      </c>
      <c r="C147">
        <v>5.699527464674115</v>
      </c>
      <c r="D147" s="4">
        <f t="shared" si="7"/>
        <v>0.69055985119255903</v>
      </c>
      <c r="E147">
        <v>-0.2776461819618537</v>
      </c>
      <c r="F147" s="7">
        <v>3841</v>
      </c>
      <c r="G147">
        <v>5.6995274646741141</v>
      </c>
      <c r="H147">
        <f t="shared" si="6"/>
        <v>0.69055985119255892</v>
      </c>
      <c r="I147" s="3">
        <v>41836</v>
      </c>
      <c r="J147" s="2">
        <v>66</v>
      </c>
      <c r="K147" s="2" t="s">
        <v>38</v>
      </c>
      <c r="L147" s="2" t="s">
        <v>86</v>
      </c>
      <c r="M147" s="2">
        <v>1</v>
      </c>
      <c r="N147" s="2">
        <v>16</v>
      </c>
      <c r="O147" s="2">
        <v>3</v>
      </c>
      <c r="P147" s="2">
        <v>2</v>
      </c>
      <c r="Q147" s="2">
        <v>2</v>
      </c>
      <c r="R147" s="2">
        <v>38.700000000000003</v>
      </c>
      <c r="S147" s="2" t="s">
        <v>34</v>
      </c>
      <c r="T147" s="2" t="s">
        <v>39</v>
      </c>
      <c r="U147" s="2">
        <v>3</v>
      </c>
      <c r="V147" s="2">
        <v>2</v>
      </c>
      <c r="W147" s="2">
        <v>0</v>
      </c>
      <c r="X147" s="5">
        <v>1</v>
      </c>
      <c r="Y147" s="5">
        <v>0</v>
      </c>
      <c r="Z147" s="2">
        <v>0</v>
      </c>
      <c r="AA147" s="2">
        <v>0</v>
      </c>
      <c r="AB147" s="5">
        <v>1</v>
      </c>
      <c r="AC147" s="5">
        <v>0</v>
      </c>
      <c r="AD147" s="2">
        <v>0</v>
      </c>
      <c r="AE147" s="2">
        <v>0</v>
      </c>
      <c r="AF147" s="2">
        <v>1</v>
      </c>
      <c r="AG147" s="2">
        <v>1</v>
      </c>
      <c r="AH147" s="2" t="s">
        <v>33</v>
      </c>
      <c r="AI147" s="2" t="s">
        <v>33</v>
      </c>
      <c r="AJ147" s="2">
        <v>0</v>
      </c>
      <c r="AK147" s="2">
        <v>1</v>
      </c>
      <c r="AL147" s="2">
        <v>0</v>
      </c>
      <c r="AM147" s="2">
        <v>0</v>
      </c>
      <c r="AN147" s="2">
        <v>0</v>
      </c>
      <c r="AO147" s="2">
        <v>2</v>
      </c>
      <c r="AP147" s="2">
        <v>4</v>
      </c>
      <c r="AQ147" s="2">
        <v>0</v>
      </c>
      <c r="AR147" s="2">
        <v>43</v>
      </c>
    </row>
    <row r="148" spans="1:44">
      <c r="A148" s="1" t="s">
        <v>89</v>
      </c>
      <c r="B148">
        <v>3826</v>
      </c>
      <c r="C148">
        <v>5.918385557979315</v>
      </c>
      <c r="D148" s="4">
        <f t="shared" si="7"/>
        <v>0.71741701243598854</v>
      </c>
      <c r="E148">
        <v>-0.29003188524639734</v>
      </c>
      <c r="F148" s="7">
        <v>3826</v>
      </c>
      <c r="G148">
        <v>5.918385557979315</v>
      </c>
      <c r="H148">
        <f t="shared" si="6"/>
        <v>0.71741701243598854</v>
      </c>
      <c r="I148" s="3">
        <v>41837</v>
      </c>
      <c r="J148" s="2">
        <v>66</v>
      </c>
      <c r="K148" s="2" t="s">
        <v>41</v>
      </c>
      <c r="L148" s="2" t="s">
        <v>86</v>
      </c>
      <c r="M148" s="2">
        <v>1</v>
      </c>
      <c r="N148" s="2">
        <v>17</v>
      </c>
      <c r="O148" s="2">
        <v>3</v>
      </c>
      <c r="P148" s="2">
        <v>2</v>
      </c>
      <c r="Q148" s="2">
        <v>2</v>
      </c>
      <c r="R148" s="2">
        <v>38.5</v>
      </c>
      <c r="S148" s="2" t="s">
        <v>34</v>
      </c>
      <c r="T148" s="2" t="s">
        <v>34</v>
      </c>
      <c r="U148" s="2">
        <v>4</v>
      </c>
      <c r="V148" s="2">
        <v>2</v>
      </c>
      <c r="W148" s="2">
        <v>1</v>
      </c>
      <c r="X148" s="5">
        <v>1</v>
      </c>
      <c r="Y148" s="5">
        <v>0</v>
      </c>
      <c r="Z148" s="2">
        <v>0</v>
      </c>
      <c r="AA148" s="2">
        <v>0</v>
      </c>
      <c r="AB148" s="5">
        <v>1</v>
      </c>
      <c r="AC148" s="5">
        <v>0</v>
      </c>
      <c r="AD148" s="2">
        <v>0</v>
      </c>
      <c r="AE148" s="2">
        <v>0</v>
      </c>
      <c r="AF148" s="2">
        <v>1</v>
      </c>
      <c r="AG148" s="2">
        <v>1</v>
      </c>
      <c r="AH148" s="2" t="s">
        <v>33</v>
      </c>
      <c r="AI148" s="2" t="s">
        <v>33</v>
      </c>
      <c r="AJ148" s="2">
        <v>0</v>
      </c>
      <c r="AK148" s="2">
        <v>1</v>
      </c>
      <c r="AL148" s="2">
        <v>0</v>
      </c>
      <c r="AM148" s="2">
        <v>0</v>
      </c>
      <c r="AN148" s="2">
        <v>0</v>
      </c>
      <c r="AO148" s="2">
        <v>2</v>
      </c>
      <c r="AP148" s="2">
        <v>4</v>
      </c>
      <c r="AQ148" s="2">
        <v>0</v>
      </c>
      <c r="AR148" s="2">
        <v>44</v>
      </c>
    </row>
    <row r="149" spans="1:44">
      <c r="A149" s="1" t="s">
        <v>90</v>
      </c>
      <c r="B149">
        <v>3134</v>
      </c>
      <c r="C149">
        <v>5.7357797508266941</v>
      </c>
      <c r="D149" s="4">
        <f t="shared" si="7"/>
        <v>0.71251343305841475</v>
      </c>
      <c r="E149">
        <v>-0.86142566344001148</v>
      </c>
      <c r="F149" s="7">
        <v>3134</v>
      </c>
      <c r="G149">
        <v>5.7357797508266941</v>
      </c>
      <c r="H149">
        <f t="shared" si="6"/>
        <v>0.71251343305841475</v>
      </c>
      <c r="I149" s="3">
        <v>41838</v>
      </c>
      <c r="J149" s="2">
        <v>66</v>
      </c>
      <c r="K149" s="2" t="s">
        <v>43</v>
      </c>
      <c r="L149" s="2" t="s">
        <v>86</v>
      </c>
      <c r="M149" s="2">
        <v>1</v>
      </c>
      <c r="N149" s="2">
        <v>18</v>
      </c>
      <c r="O149" s="2">
        <v>3</v>
      </c>
      <c r="P149" s="2">
        <v>2</v>
      </c>
      <c r="Q149" s="2">
        <v>2</v>
      </c>
      <c r="R149" s="2">
        <v>38.700000000000003</v>
      </c>
      <c r="S149" s="2" t="s">
        <v>34</v>
      </c>
      <c r="T149" s="2" t="s">
        <v>39</v>
      </c>
      <c r="U149" s="2">
        <v>5</v>
      </c>
      <c r="V149" s="2">
        <v>2</v>
      </c>
      <c r="W149" s="2">
        <v>0</v>
      </c>
      <c r="X149" s="5">
        <v>1</v>
      </c>
      <c r="Y149" s="5">
        <v>0</v>
      </c>
      <c r="Z149" s="2">
        <v>0</v>
      </c>
      <c r="AA149" s="2">
        <v>0</v>
      </c>
      <c r="AB149" s="5">
        <v>1</v>
      </c>
      <c r="AC149" s="5">
        <v>0</v>
      </c>
      <c r="AD149" s="2">
        <v>0</v>
      </c>
      <c r="AE149" s="2">
        <v>0</v>
      </c>
      <c r="AF149" s="2">
        <v>1</v>
      </c>
      <c r="AG149" s="2">
        <v>1</v>
      </c>
      <c r="AH149" s="2" t="s">
        <v>33</v>
      </c>
      <c r="AI149" s="2" t="s">
        <v>33</v>
      </c>
      <c r="AJ149" s="2">
        <v>0</v>
      </c>
      <c r="AK149" s="2">
        <v>1</v>
      </c>
      <c r="AL149" s="2">
        <v>0</v>
      </c>
      <c r="AM149" s="2">
        <v>0</v>
      </c>
      <c r="AN149" s="2">
        <v>0</v>
      </c>
      <c r="AO149" s="2">
        <v>2</v>
      </c>
      <c r="AP149" s="2">
        <v>4</v>
      </c>
      <c r="AQ149" s="2">
        <v>0</v>
      </c>
      <c r="AR149" s="2">
        <v>45</v>
      </c>
    </row>
    <row r="150" spans="1:44">
      <c r="A150" s="1" t="s">
        <v>49</v>
      </c>
      <c r="B150">
        <v>4030</v>
      </c>
      <c r="C150">
        <v>6.1811656061828701</v>
      </c>
      <c r="D150" s="4">
        <f t="shared" si="7"/>
        <v>0.74458224204042056</v>
      </c>
      <c r="E150">
        <v>-0.12158632057660358</v>
      </c>
      <c r="F150" s="7">
        <v>4030</v>
      </c>
      <c r="G150">
        <v>6.1811656061828701</v>
      </c>
      <c r="H150">
        <f t="shared" si="6"/>
        <v>0.74458224204042056</v>
      </c>
      <c r="I150" s="3">
        <v>41834</v>
      </c>
      <c r="J150" s="2">
        <v>67</v>
      </c>
      <c r="K150" s="2" t="s">
        <v>31</v>
      </c>
      <c r="L150" s="2" t="s">
        <v>50</v>
      </c>
      <c r="M150" s="2">
        <v>4</v>
      </c>
      <c r="N150" s="2">
        <v>4</v>
      </c>
      <c r="O150" s="2">
        <v>3</v>
      </c>
      <c r="P150" s="2">
        <v>2</v>
      </c>
      <c r="Q150" s="2">
        <v>5</v>
      </c>
      <c r="R150" s="2">
        <v>38.9</v>
      </c>
      <c r="S150" s="2" t="s">
        <v>34</v>
      </c>
      <c r="T150" s="2" t="s">
        <v>34</v>
      </c>
      <c r="U150" s="2">
        <v>1</v>
      </c>
      <c r="V150" s="2">
        <v>2</v>
      </c>
      <c r="W150" s="2">
        <v>3</v>
      </c>
      <c r="X150" s="2">
        <v>0</v>
      </c>
      <c r="Y150" s="2">
        <v>1</v>
      </c>
      <c r="Z150" s="2">
        <v>1</v>
      </c>
      <c r="AA150" s="2">
        <v>1</v>
      </c>
      <c r="AB150" s="2">
        <v>0</v>
      </c>
      <c r="AC150" s="2">
        <v>1</v>
      </c>
      <c r="AD150" s="2">
        <v>0</v>
      </c>
      <c r="AE150" s="2">
        <v>1</v>
      </c>
      <c r="AF150" s="2">
        <v>0</v>
      </c>
      <c r="AG150" s="2">
        <v>0</v>
      </c>
      <c r="AH150" s="2" t="s">
        <v>33</v>
      </c>
      <c r="AI150" s="2" t="s">
        <v>33</v>
      </c>
      <c r="AJ150" s="2">
        <v>1</v>
      </c>
      <c r="AK150" s="2">
        <v>0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2</v>
      </c>
      <c r="AR150" s="2">
        <v>11</v>
      </c>
    </row>
    <row r="151" spans="1:44">
      <c r="A151" s="1" t="s">
        <v>51</v>
      </c>
      <c r="B151">
        <v>3974</v>
      </c>
      <c r="C151">
        <v>6.3123114781535374</v>
      </c>
      <c r="D151" s="4">
        <f t="shared" si="7"/>
        <v>0.76166393113659092</v>
      </c>
      <c r="E151">
        <v>-0.16782627950556658</v>
      </c>
      <c r="F151" s="7">
        <v>3974</v>
      </c>
      <c r="G151">
        <v>6.3123114781535374</v>
      </c>
      <c r="H151">
        <f t="shared" si="6"/>
        <v>0.76166393113659092</v>
      </c>
      <c r="I151" s="3">
        <v>41835</v>
      </c>
      <c r="J151" s="2">
        <v>67</v>
      </c>
      <c r="K151" s="2" t="s">
        <v>36</v>
      </c>
      <c r="L151" s="2" t="s">
        <v>50</v>
      </c>
      <c r="M151" s="2">
        <v>4</v>
      </c>
      <c r="N151" s="2">
        <v>5</v>
      </c>
      <c r="O151" s="2">
        <v>3</v>
      </c>
      <c r="P151" s="2">
        <v>2</v>
      </c>
      <c r="Q151" s="2">
        <v>5</v>
      </c>
      <c r="R151" s="2">
        <v>38.9</v>
      </c>
      <c r="S151" s="2" t="s">
        <v>34</v>
      </c>
      <c r="T151" s="2" t="s">
        <v>34</v>
      </c>
      <c r="U151" s="2">
        <v>2</v>
      </c>
      <c r="V151" s="2">
        <v>2</v>
      </c>
      <c r="W151" s="2">
        <v>1</v>
      </c>
      <c r="X151" s="2">
        <v>1</v>
      </c>
      <c r="Y151" s="2">
        <v>0</v>
      </c>
      <c r="Z151" s="2">
        <v>0</v>
      </c>
      <c r="AA151" s="2">
        <v>0</v>
      </c>
      <c r="AB151" s="2">
        <v>0</v>
      </c>
      <c r="AC151" s="2">
        <v>1</v>
      </c>
      <c r="AD151" s="2">
        <v>0</v>
      </c>
      <c r="AE151" s="2">
        <v>1</v>
      </c>
      <c r="AF151" s="2">
        <v>0</v>
      </c>
      <c r="AG151" s="2">
        <v>0</v>
      </c>
      <c r="AH151" s="2" t="s">
        <v>33</v>
      </c>
      <c r="AI151" s="2" t="s">
        <v>33</v>
      </c>
      <c r="AJ151" s="2">
        <v>1</v>
      </c>
      <c r="AK151" s="2">
        <v>0</v>
      </c>
      <c r="AL151" s="2">
        <v>1</v>
      </c>
      <c r="AM151" s="2">
        <v>1</v>
      </c>
      <c r="AN151" s="2">
        <v>1</v>
      </c>
      <c r="AO151" s="2">
        <v>2</v>
      </c>
      <c r="AP151" s="2">
        <v>4</v>
      </c>
      <c r="AQ151" s="2">
        <v>2</v>
      </c>
      <c r="AR151" s="2">
        <v>12</v>
      </c>
    </row>
    <row r="152" spans="1:44">
      <c r="A152" s="1" t="s">
        <v>52</v>
      </c>
      <c r="B152">
        <v>4590</v>
      </c>
      <c r="C152">
        <v>6.4124920258732683</v>
      </c>
      <c r="D152" s="4">
        <f t="shared" si="7"/>
        <v>0.76052767884186911</v>
      </c>
      <c r="E152">
        <v>0.34081326871302636</v>
      </c>
      <c r="F152" s="7">
        <v>4590</v>
      </c>
      <c r="G152">
        <v>6.4124920258732683</v>
      </c>
      <c r="H152">
        <f t="shared" si="6"/>
        <v>0.76052767884186911</v>
      </c>
      <c r="I152" s="3">
        <v>41836</v>
      </c>
      <c r="J152" s="2">
        <v>67</v>
      </c>
      <c r="K152" s="2" t="s">
        <v>38</v>
      </c>
      <c r="L152" s="2" t="s">
        <v>50</v>
      </c>
      <c r="M152" s="2">
        <v>4</v>
      </c>
      <c r="N152" s="2">
        <v>6</v>
      </c>
      <c r="O152" s="2">
        <v>3</v>
      </c>
      <c r="P152" s="2">
        <v>2</v>
      </c>
      <c r="Q152" s="2">
        <v>5</v>
      </c>
      <c r="R152" s="2">
        <v>38.799999999999997</v>
      </c>
      <c r="S152" s="2" t="s">
        <v>34</v>
      </c>
      <c r="T152" s="2" t="s">
        <v>34</v>
      </c>
      <c r="U152" s="2">
        <v>3</v>
      </c>
      <c r="V152" s="2">
        <v>2</v>
      </c>
      <c r="W152" s="2">
        <v>1</v>
      </c>
      <c r="X152" s="2">
        <v>1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1</v>
      </c>
      <c r="AF152" s="2">
        <v>0</v>
      </c>
      <c r="AG152" s="2">
        <v>0</v>
      </c>
      <c r="AH152" s="2" t="s">
        <v>33</v>
      </c>
      <c r="AI152" s="2" t="s">
        <v>33</v>
      </c>
      <c r="AJ152" s="2">
        <v>1</v>
      </c>
      <c r="AK152" s="2">
        <v>0</v>
      </c>
      <c r="AL152" s="2">
        <v>1</v>
      </c>
      <c r="AM152" s="2">
        <v>1</v>
      </c>
      <c r="AN152" s="2">
        <v>1</v>
      </c>
      <c r="AO152" s="2">
        <v>2</v>
      </c>
      <c r="AP152" s="2">
        <v>4</v>
      </c>
      <c r="AQ152" s="2">
        <v>2</v>
      </c>
      <c r="AR152" s="2">
        <v>13</v>
      </c>
    </row>
    <row r="153" spans="1:44">
      <c r="A153" s="1" t="s">
        <v>53</v>
      </c>
      <c r="B153">
        <v>5301</v>
      </c>
      <c r="C153">
        <v>6.3743258435098262</v>
      </c>
      <c r="D153" s="4">
        <f t="shared" si="7"/>
        <v>0.74330520460415594</v>
      </c>
      <c r="E153">
        <v>0.92789560440039576</v>
      </c>
      <c r="F153" s="7">
        <v>5301</v>
      </c>
      <c r="G153">
        <v>6.3743258435098271</v>
      </c>
      <c r="H153">
        <f t="shared" si="6"/>
        <v>0.74330520460415606</v>
      </c>
      <c r="I153" s="3">
        <v>41837</v>
      </c>
      <c r="J153" s="2">
        <v>67</v>
      </c>
      <c r="K153" s="2" t="s">
        <v>41</v>
      </c>
      <c r="L153" s="2" t="s">
        <v>50</v>
      </c>
      <c r="M153" s="2">
        <v>4</v>
      </c>
      <c r="N153" s="2">
        <v>7</v>
      </c>
      <c r="O153" s="2">
        <v>3</v>
      </c>
      <c r="P153" s="2">
        <v>2</v>
      </c>
      <c r="Q153" s="2">
        <v>5</v>
      </c>
      <c r="R153" s="2">
        <v>38.799999999999997</v>
      </c>
      <c r="S153" s="2" t="s">
        <v>34</v>
      </c>
      <c r="T153" s="2" t="s">
        <v>39</v>
      </c>
      <c r="U153" s="2">
        <v>4</v>
      </c>
      <c r="V153" s="2">
        <v>2</v>
      </c>
      <c r="W153" s="2">
        <v>0</v>
      </c>
      <c r="X153" s="2">
        <v>1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0</v>
      </c>
      <c r="AE153" s="2">
        <v>1</v>
      </c>
      <c r="AF153" s="2">
        <v>0</v>
      </c>
      <c r="AG153" s="2">
        <v>0</v>
      </c>
      <c r="AH153" s="2" t="s">
        <v>33</v>
      </c>
      <c r="AI153" s="2" t="s">
        <v>33</v>
      </c>
      <c r="AJ153" s="2">
        <v>1</v>
      </c>
      <c r="AK153" s="2">
        <v>0</v>
      </c>
      <c r="AL153" s="2">
        <v>1</v>
      </c>
      <c r="AM153" s="2">
        <v>1</v>
      </c>
      <c r="AN153" s="2">
        <v>1</v>
      </c>
      <c r="AO153" s="2">
        <v>2</v>
      </c>
      <c r="AP153" s="2">
        <v>4</v>
      </c>
      <c r="AQ153" s="2">
        <v>2</v>
      </c>
      <c r="AR153" s="2">
        <v>14</v>
      </c>
    </row>
    <row r="154" spans="1:44">
      <c r="A154" s="1" t="s">
        <v>54</v>
      </c>
      <c r="B154">
        <v>4527</v>
      </c>
      <c r="C154">
        <v>6.2115308930370965</v>
      </c>
      <c r="D154" s="4">
        <f t="shared" si="7"/>
        <v>0.73790301632963717</v>
      </c>
      <c r="E154">
        <v>0.28879331491794297</v>
      </c>
      <c r="F154" s="7">
        <v>4527</v>
      </c>
      <c r="G154">
        <v>6.2115308930370965</v>
      </c>
      <c r="H154">
        <f t="shared" si="6"/>
        <v>0.73790301632963717</v>
      </c>
      <c r="I154" s="3">
        <v>41838</v>
      </c>
      <c r="J154" s="2">
        <v>67</v>
      </c>
      <c r="K154" s="2" t="s">
        <v>43</v>
      </c>
      <c r="L154" s="2" t="s">
        <v>50</v>
      </c>
      <c r="M154" s="2">
        <v>4</v>
      </c>
      <c r="N154" s="2">
        <v>8</v>
      </c>
      <c r="O154" s="2">
        <v>3</v>
      </c>
      <c r="P154" s="2">
        <v>2</v>
      </c>
      <c r="Q154" s="2">
        <v>5</v>
      </c>
      <c r="R154" s="2">
        <v>38.799999999999997</v>
      </c>
      <c r="S154" s="2" t="s">
        <v>34</v>
      </c>
      <c r="T154" s="2" t="s">
        <v>39</v>
      </c>
      <c r="U154" s="2">
        <v>5</v>
      </c>
      <c r="V154" s="2">
        <v>2</v>
      </c>
      <c r="W154" s="2">
        <v>0</v>
      </c>
      <c r="X154" s="2">
        <v>1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0</v>
      </c>
      <c r="AE154" s="2">
        <v>1</v>
      </c>
      <c r="AF154" s="2">
        <v>0</v>
      </c>
      <c r="AG154" s="2">
        <v>0</v>
      </c>
      <c r="AH154" s="2" t="s">
        <v>33</v>
      </c>
      <c r="AI154" s="2" t="s">
        <v>33</v>
      </c>
      <c r="AJ154" s="2">
        <v>1</v>
      </c>
      <c r="AK154" s="2">
        <v>0</v>
      </c>
      <c r="AL154" s="2">
        <v>1</v>
      </c>
      <c r="AM154" s="2">
        <v>1</v>
      </c>
      <c r="AN154" s="2">
        <v>1</v>
      </c>
      <c r="AO154" s="2">
        <v>2</v>
      </c>
      <c r="AP154" s="2">
        <v>4</v>
      </c>
      <c r="AQ154" s="2">
        <v>2</v>
      </c>
      <c r="AR154" s="2">
        <v>15</v>
      </c>
    </row>
    <row r="155" spans="1:44">
      <c r="A155" s="4" t="s">
        <v>103</v>
      </c>
      <c r="B155">
        <v>3641</v>
      </c>
      <c r="C155">
        <v>6.0642098640484283</v>
      </c>
      <c r="D155" s="4">
        <f t="shared" si="7"/>
        <v>0.73953655740533575</v>
      </c>
      <c r="E155">
        <v>-0.4427888924224358</v>
      </c>
      <c r="F155" s="7">
        <v>3641</v>
      </c>
      <c r="G155">
        <v>6.0642098640484292</v>
      </c>
      <c r="H155">
        <f t="shared" si="6"/>
        <v>0.73953655740533586</v>
      </c>
      <c r="I155" s="6">
        <v>41834</v>
      </c>
      <c r="J155" s="5">
        <v>68</v>
      </c>
      <c r="K155" s="5" t="s">
        <v>31</v>
      </c>
      <c r="L155" s="5" t="s">
        <v>104</v>
      </c>
      <c r="M155" s="5">
        <v>1</v>
      </c>
      <c r="N155" s="5">
        <v>1</v>
      </c>
      <c r="O155" s="5">
        <v>3</v>
      </c>
      <c r="P155" s="5">
        <v>4</v>
      </c>
      <c r="Q155" s="5">
        <v>3</v>
      </c>
      <c r="R155" s="5">
        <v>38.4</v>
      </c>
      <c r="S155" s="5" t="s">
        <v>39</v>
      </c>
      <c r="T155" s="5" t="s">
        <v>39</v>
      </c>
      <c r="U155" s="5">
        <v>1</v>
      </c>
      <c r="V155" s="5">
        <v>2</v>
      </c>
      <c r="W155" s="5">
        <v>0</v>
      </c>
      <c r="X155" s="2">
        <v>1</v>
      </c>
      <c r="Y155" s="2">
        <v>0</v>
      </c>
      <c r="Z155" s="5">
        <v>0</v>
      </c>
      <c r="AA155" s="5">
        <v>0</v>
      </c>
      <c r="AB155" s="5">
        <v>1</v>
      </c>
      <c r="AC155" s="5">
        <v>0</v>
      </c>
      <c r="AD155" s="2">
        <v>0</v>
      </c>
      <c r="AE155" s="5">
        <v>0</v>
      </c>
      <c r="AF155" s="5">
        <v>0</v>
      </c>
      <c r="AG155" s="5">
        <v>0</v>
      </c>
      <c r="AH155" s="5" t="s">
        <v>33</v>
      </c>
      <c r="AI155" s="5" t="s">
        <v>33</v>
      </c>
      <c r="AJ155" s="5">
        <v>0</v>
      </c>
      <c r="AK155" s="5">
        <v>1</v>
      </c>
      <c r="AL155" s="5">
        <v>0</v>
      </c>
      <c r="AM155" s="5">
        <v>0</v>
      </c>
      <c r="AN155" s="5">
        <v>0</v>
      </c>
      <c r="AO155" s="5">
        <v>2</v>
      </c>
      <c r="AP155" s="5">
        <v>4</v>
      </c>
      <c r="AQ155" s="5">
        <v>0</v>
      </c>
      <c r="AR155" s="5">
        <v>56</v>
      </c>
    </row>
    <row r="156" spans="1:44">
      <c r="A156" s="4" t="s">
        <v>105</v>
      </c>
      <c r="B156">
        <v>3691</v>
      </c>
      <c r="C156">
        <v>6.1973871831429621</v>
      </c>
      <c r="D156" s="4">
        <f t="shared" si="7"/>
        <v>0.75452267185058353</v>
      </c>
      <c r="E156">
        <v>-0.40150321480729029</v>
      </c>
      <c r="F156" s="7">
        <v>3691</v>
      </c>
      <c r="G156">
        <v>6.197387183142963</v>
      </c>
      <c r="H156">
        <f t="shared" si="6"/>
        <v>0.75452267185058364</v>
      </c>
      <c r="I156" s="6">
        <v>41835</v>
      </c>
      <c r="J156" s="5">
        <v>68</v>
      </c>
      <c r="K156" s="5" t="s">
        <v>36</v>
      </c>
      <c r="L156" s="5" t="s">
        <v>104</v>
      </c>
      <c r="M156" s="5">
        <v>1</v>
      </c>
      <c r="N156" s="5">
        <v>2</v>
      </c>
      <c r="O156" s="5">
        <v>3</v>
      </c>
      <c r="P156" s="5">
        <v>4</v>
      </c>
      <c r="Q156" s="5">
        <v>3</v>
      </c>
      <c r="R156" s="5">
        <v>38.6</v>
      </c>
      <c r="S156" s="5" t="s">
        <v>39</v>
      </c>
      <c r="T156" s="5" t="s">
        <v>39</v>
      </c>
      <c r="U156" s="5">
        <v>2</v>
      </c>
      <c r="V156" s="5">
        <v>2</v>
      </c>
      <c r="W156" s="5">
        <v>0</v>
      </c>
      <c r="X156" s="2">
        <v>1</v>
      </c>
      <c r="Y156" s="2">
        <v>0</v>
      </c>
      <c r="Z156" s="5">
        <v>0</v>
      </c>
      <c r="AA156" s="5">
        <v>0</v>
      </c>
      <c r="AB156" s="5">
        <v>1</v>
      </c>
      <c r="AC156" s="5">
        <v>0</v>
      </c>
      <c r="AD156" s="2">
        <v>0</v>
      </c>
      <c r="AE156" s="5">
        <v>0</v>
      </c>
      <c r="AF156" s="5">
        <v>0</v>
      </c>
      <c r="AG156" s="5">
        <v>0</v>
      </c>
      <c r="AH156" s="5" t="s">
        <v>33</v>
      </c>
      <c r="AI156" s="5" t="s">
        <v>33</v>
      </c>
      <c r="AJ156" s="5">
        <v>0</v>
      </c>
      <c r="AK156" s="5">
        <v>1</v>
      </c>
      <c r="AL156" s="5">
        <v>0</v>
      </c>
      <c r="AM156" s="5">
        <v>0</v>
      </c>
      <c r="AN156" s="5">
        <v>0</v>
      </c>
      <c r="AO156" s="5">
        <v>2</v>
      </c>
      <c r="AP156" s="5">
        <v>4</v>
      </c>
      <c r="AQ156" s="5">
        <v>0</v>
      </c>
      <c r="AR156" s="5">
        <v>57</v>
      </c>
    </row>
    <row r="157" spans="1:44">
      <c r="A157" s="4" t="s">
        <v>106</v>
      </c>
      <c r="B157">
        <v>4356</v>
      </c>
      <c r="C157">
        <v>6.1912329397124468</v>
      </c>
      <c r="D157" s="4">
        <f t="shared" si="7"/>
        <v>0.73887149669019159</v>
      </c>
      <c r="E157">
        <v>0.14759629747414527</v>
      </c>
      <c r="F157" s="7">
        <v>4356</v>
      </c>
      <c r="G157">
        <v>6.1912329397124477</v>
      </c>
      <c r="H157">
        <f t="shared" si="6"/>
        <v>0.7388714966901917</v>
      </c>
      <c r="I157" s="6">
        <v>41836</v>
      </c>
      <c r="J157" s="5">
        <v>68</v>
      </c>
      <c r="K157" s="5" t="s">
        <v>38</v>
      </c>
      <c r="L157" s="5" t="s">
        <v>104</v>
      </c>
      <c r="M157" s="5">
        <v>1</v>
      </c>
      <c r="N157" s="5">
        <v>3</v>
      </c>
      <c r="O157" s="5">
        <v>3</v>
      </c>
      <c r="P157" s="5">
        <v>4</v>
      </c>
      <c r="Q157" s="5">
        <v>3</v>
      </c>
      <c r="R157" s="5">
        <v>38.9</v>
      </c>
      <c r="S157" s="5" t="s">
        <v>39</v>
      </c>
      <c r="T157" s="5" t="s">
        <v>34</v>
      </c>
      <c r="U157" s="5">
        <v>3</v>
      </c>
      <c r="V157" s="5">
        <v>2</v>
      </c>
      <c r="W157" s="5">
        <v>1</v>
      </c>
      <c r="X157" s="2">
        <v>1</v>
      </c>
      <c r="Y157" s="2">
        <v>0</v>
      </c>
      <c r="Z157" s="5">
        <v>0</v>
      </c>
      <c r="AA157" s="5">
        <v>0</v>
      </c>
      <c r="AB157" s="5">
        <v>1</v>
      </c>
      <c r="AC157" s="5">
        <v>0</v>
      </c>
      <c r="AD157" s="2">
        <v>0</v>
      </c>
      <c r="AE157" s="5">
        <v>0</v>
      </c>
      <c r="AF157" s="5">
        <v>0</v>
      </c>
      <c r="AG157" s="5">
        <v>0</v>
      </c>
      <c r="AH157" s="5" t="s">
        <v>33</v>
      </c>
      <c r="AI157" s="5" t="s">
        <v>33</v>
      </c>
      <c r="AJ157" s="5">
        <v>0</v>
      </c>
      <c r="AK157" s="5">
        <v>1</v>
      </c>
      <c r="AL157" s="5">
        <v>0</v>
      </c>
      <c r="AM157" s="5">
        <v>0</v>
      </c>
      <c r="AN157" s="5">
        <v>0</v>
      </c>
      <c r="AO157" s="5">
        <v>2</v>
      </c>
      <c r="AP157" s="5">
        <v>4</v>
      </c>
      <c r="AQ157" s="5">
        <v>0</v>
      </c>
      <c r="AR157" s="5">
        <v>58</v>
      </c>
    </row>
    <row r="158" spans="1:44">
      <c r="A158" s="4" t="s">
        <v>107</v>
      </c>
      <c r="B158">
        <v>3634</v>
      </c>
      <c r="C158">
        <v>6.0794366271445206</v>
      </c>
      <c r="D158" s="4">
        <f t="shared" si="7"/>
        <v>0.74156750951676098</v>
      </c>
      <c r="E158">
        <v>-0.44856888728855615</v>
      </c>
      <c r="F158" s="7">
        <v>3634</v>
      </c>
      <c r="G158">
        <v>6.0794366271445206</v>
      </c>
      <c r="H158">
        <f t="shared" si="6"/>
        <v>0.74156750951676098</v>
      </c>
      <c r="I158" s="6">
        <v>41837</v>
      </c>
      <c r="J158" s="5">
        <v>68</v>
      </c>
      <c r="K158" s="5" t="s">
        <v>41</v>
      </c>
      <c r="L158" s="5" t="s">
        <v>104</v>
      </c>
      <c r="M158" s="5">
        <v>1</v>
      </c>
      <c r="N158" s="5">
        <v>4</v>
      </c>
      <c r="O158" s="5">
        <v>3</v>
      </c>
      <c r="P158" s="5">
        <v>4</v>
      </c>
      <c r="Q158" s="5">
        <v>3</v>
      </c>
      <c r="R158" s="5">
        <v>38.9</v>
      </c>
      <c r="S158" s="5" t="s">
        <v>39</v>
      </c>
      <c r="T158" s="5" t="s">
        <v>39</v>
      </c>
      <c r="U158" s="5">
        <v>4</v>
      </c>
      <c r="V158" s="5">
        <v>2</v>
      </c>
      <c r="W158" s="5">
        <v>0</v>
      </c>
      <c r="X158" s="2">
        <v>1</v>
      </c>
      <c r="Y158" s="2">
        <v>0</v>
      </c>
      <c r="Z158" s="5">
        <v>0</v>
      </c>
      <c r="AA158" s="5">
        <v>0</v>
      </c>
      <c r="AB158" s="5">
        <v>1</v>
      </c>
      <c r="AC158" s="5">
        <v>0</v>
      </c>
      <c r="AD158" s="2">
        <v>0</v>
      </c>
      <c r="AE158" s="5">
        <v>0</v>
      </c>
      <c r="AF158" s="5">
        <v>0</v>
      </c>
      <c r="AG158" s="5">
        <v>0</v>
      </c>
      <c r="AH158" s="5" t="s">
        <v>33</v>
      </c>
      <c r="AI158" s="5" t="s">
        <v>33</v>
      </c>
      <c r="AJ158" s="5">
        <v>0</v>
      </c>
      <c r="AK158" s="5">
        <v>1</v>
      </c>
      <c r="AL158" s="5">
        <v>0</v>
      </c>
      <c r="AM158" s="5">
        <v>0</v>
      </c>
      <c r="AN158" s="5">
        <v>0</v>
      </c>
      <c r="AO158" s="5">
        <v>2</v>
      </c>
      <c r="AP158" s="5">
        <v>4</v>
      </c>
      <c r="AQ158" s="5">
        <v>0</v>
      </c>
      <c r="AR158" s="5">
        <v>59</v>
      </c>
    </row>
    <row r="159" spans="1:44">
      <c r="A159" s="4" t="s">
        <v>108</v>
      </c>
      <c r="B159">
        <v>3820</v>
      </c>
      <c r="C159">
        <v>6.0712156274665601</v>
      </c>
      <c r="D159" s="4">
        <f t="shared" si="7"/>
        <v>0.73608286016198687</v>
      </c>
      <c r="E159">
        <v>-0.29498616656021481</v>
      </c>
      <c r="F159" s="7">
        <v>3820</v>
      </c>
      <c r="G159">
        <v>6.0712156274665601</v>
      </c>
      <c r="H159">
        <f t="shared" si="6"/>
        <v>0.73608286016198687</v>
      </c>
      <c r="I159" s="6">
        <v>41838</v>
      </c>
      <c r="J159" s="5">
        <v>68</v>
      </c>
      <c r="K159" s="5" t="s">
        <v>43</v>
      </c>
      <c r="L159" s="5" t="s">
        <v>104</v>
      </c>
      <c r="M159" s="5">
        <v>1</v>
      </c>
      <c r="N159" s="5">
        <v>5</v>
      </c>
      <c r="O159" s="5">
        <v>3</v>
      </c>
      <c r="P159" s="5">
        <v>4</v>
      </c>
      <c r="Q159" s="5">
        <v>3</v>
      </c>
      <c r="R159" s="5">
        <v>39</v>
      </c>
      <c r="S159" s="5" t="s">
        <v>39</v>
      </c>
      <c r="T159" s="5" t="s">
        <v>39</v>
      </c>
      <c r="U159" s="5">
        <v>5</v>
      </c>
      <c r="V159" s="5">
        <v>2</v>
      </c>
      <c r="W159" s="5">
        <v>0</v>
      </c>
      <c r="X159" s="2">
        <v>1</v>
      </c>
      <c r="Y159" s="2">
        <v>0</v>
      </c>
      <c r="Z159" s="5">
        <v>0</v>
      </c>
      <c r="AA159" s="5">
        <v>0</v>
      </c>
      <c r="AB159" s="5">
        <v>1</v>
      </c>
      <c r="AC159" s="5">
        <v>0</v>
      </c>
      <c r="AD159" s="2">
        <v>0</v>
      </c>
      <c r="AE159" s="5">
        <v>0</v>
      </c>
      <c r="AF159" s="5">
        <v>0</v>
      </c>
      <c r="AG159" s="5">
        <v>0</v>
      </c>
      <c r="AH159" s="5" t="s">
        <v>33</v>
      </c>
      <c r="AI159" s="5" t="s">
        <v>33</v>
      </c>
      <c r="AJ159" s="5">
        <v>0</v>
      </c>
      <c r="AK159" s="5">
        <v>1</v>
      </c>
      <c r="AL159" s="5">
        <v>0</v>
      </c>
      <c r="AM159" s="5">
        <v>0</v>
      </c>
      <c r="AN159" s="5">
        <v>0</v>
      </c>
      <c r="AO159" s="5">
        <v>2</v>
      </c>
      <c r="AP159" s="5">
        <v>4</v>
      </c>
      <c r="AQ159" s="5">
        <v>0</v>
      </c>
      <c r="AR159" s="5">
        <v>60</v>
      </c>
    </row>
    <row r="160" spans="1:44">
      <c r="A160" s="1" t="s">
        <v>97</v>
      </c>
      <c r="B160">
        <v>4278</v>
      </c>
      <c r="C160">
        <v>6.5343708238286764</v>
      </c>
      <c r="D160" s="4">
        <f t="shared" si="7"/>
        <v>0.78150730376913968</v>
      </c>
      <c r="E160">
        <v>8.3190640394518234E-2</v>
      </c>
      <c r="F160" s="7">
        <v>4278</v>
      </c>
      <c r="G160">
        <v>6.5343708238286764</v>
      </c>
      <c r="H160">
        <f t="shared" si="6"/>
        <v>0.78150730376913968</v>
      </c>
      <c r="I160" s="3">
        <v>41834</v>
      </c>
      <c r="J160" s="2">
        <v>69</v>
      </c>
      <c r="K160" s="2" t="s">
        <v>31</v>
      </c>
      <c r="L160" s="2" t="s">
        <v>98</v>
      </c>
      <c r="M160" s="2">
        <v>1</v>
      </c>
      <c r="N160" s="2">
        <v>9</v>
      </c>
      <c r="O160" s="2">
        <v>3</v>
      </c>
      <c r="P160" s="2">
        <v>2</v>
      </c>
      <c r="Q160" s="2">
        <v>3</v>
      </c>
      <c r="R160" s="2">
        <v>38.4</v>
      </c>
      <c r="S160" s="2" t="s">
        <v>39</v>
      </c>
      <c r="T160" s="2" t="s">
        <v>39</v>
      </c>
      <c r="U160" s="2">
        <v>1</v>
      </c>
      <c r="V160" s="2">
        <v>2</v>
      </c>
      <c r="W160" s="2">
        <v>0</v>
      </c>
      <c r="X160" s="2">
        <v>1</v>
      </c>
      <c r="Y160" s="2">
        <v>0</v>
      </c>
      <c r="Z160" s="2">
        <v>0</v>
      </c>
      <c r="AA160" s="2">
        <v>0</v>
      </c>
      <c r="AB160" s="5">
        <v>1</v>
      </c>
      <c r="AC160" s="5">
        <v>0</v>
      </c>
      <c r="AD160" s="2">
        <v>0</v>
      </c>
      <c r="AE160" s="2">
        <v>0</v>
      </c>
      <c r="AF160" s="2">
        <v>0</v>
      </c>
      <c r="AG160" s="2">
        <v>0</v>
      </c>
      <c r="AH160" s="2" t="s">
        <v>33</v>
      </c>
      <c r="AI160" s="2" t="s">
        <v>33</v>
      </c>
      <c r="AJ160" s="2">
        <v>0</v>
      </c>
      <c r="AK160" s="2">
        <v>1</v>
      </c>
      <c r="AL160" s="2">
        <v>0</v>
      </c>
      <c r="AM160" s="2">
        <v>0</v>
      </c>
      <c r="AN160" s="2">
        <v>0</v>
      </c>
      <c r="AO160" s="2">
        <v>2</v>
      </c>
      <c r="AP160" s="2">
        <v>4</v>
      </c>
      <c r="AQ160" s="2">
        <v>0</v>
      </c>
      <c r="AR160" s="2">
        <v>51</v>
      </c>
    </row>
    <row r="161" spans="1:44">
      <c r="A161" s="1" t="s">
        <v>99</v>
      </c>
      <c r="B161">
        <v>3301</v>
      </c>
      <c r="C161">
        <v>6.3567137314693474</v>
      </c>
      <c r="D161" s="4">
        <f t="shared" si="7"/>
        <v>0.78458761404821997</v>
      </c>
      <c r="E161">
        <v>-0.72353150020542534</v>
      </c>
      <c r="F161" s="7">
        <v>3301</v>
      </c>
      <c r="G161">
        <v>6.3567137314693474</v>
      </c>
      <c r="H161">
        <f t="shared" si="6"/>
        <v>0.78458761404821997</v>
      </c>
      <c r="I161" s="3">
        <v>41835</v>
      </c>
      <c r="J161" s="2">
        <v>69</v>
      </c>
      <c r="K161" s="2" t="s">
        <v>36</v>
      </c>
      <c r="L161" s="2" t="s">
        <v>98</v>
      </c>
      <c r="M161" s="2">
        <v>1</v>
      </c>
      <c r="N161" s="2">
        <v>10</v>
      </c>
      <c r="O161" s="2">
        <v>3</v>
      </c>
      <c r="P161" s="2">
        <v>2</v>
      </c>
      <c r="Q161" s="2">
        <v>3</v>
      </c>
      <c r="R161" s="2">
        <v>38.700000000000003</v>
      </c>
      <c r="S161" s="2" t="s">
        <v>39</v>
      </c>
      <c r="T161" s="2" t="s">
        <v>34</v>
      </c>
      <c r="U161" s="2">
        <v>2</v>
      </c>
      <c r="V161" s="2">
        <v>2</v>
      </c>
      <c r="W161" s="2">
        <v>1</v>
      </c>
      <c r="X161" s="2">
        <v>1</v>
      </c>
      <c r="Y161" s="2">
        <v>0</v>
      </c>
      <c r="Z161" s="2">
        <v>0</v>
      </c>
      <c r="AA161" s="2">
        <v>0</v>
      </c>
      <c r="AB161" s="5">
        <v>1</v>
      </c>
      <c r="AC161" s="5">
        <v>0</v>
      </c>
      <c r="AD161" s="2">
        <v>0</v>
      </c>
      <c r="AE161" s="2">
        <v>0</v>
      </c>
      <c r="AF161" s="2">
        <v>0</v>
      </c>
      <c r="AG161" s="2">
        <v>0</v>
      </c>
      <c r="AH161" s="2" t="s">
        <v>33</v>
      </c>
      <c r="AI161" s="2" t="s">
        <v>33</v>
      </c>
      <c r="AJ161" s="2">
        <v>0</v>
      </c>
      <c r="AK161" s="2">
        <v>1</v>
      </c>
      <c r="AL161" s="2">
        <v>0</v>
      </c>
      <c r="AM161" s="2">
        <v>0</v>
      </c>
      <c r="AN161" s="2">
        <v>0</v>
      </c>
      <c r="AO161" s="2">
        <v>2</v>
      </c>
      <c r="AP161" s="2">
        <v>4</v>
      </c>
      <c r="AQ161" s="2">
        <v>0</v>
      </c>
      <c r="AR161" s="2">
        <v>52</v>
      </c>
    </row>
    <row r="162" spans="1:44">
      <c r="A162" s="1" t="s">
        <v>100</v>
      </c>
      <c r="B162">
        <v>776</v>
      </c>
      <c r="C162">
        <v>5.5431090996334298</v>
      </c>
      <c r="D162" s="4">
        <f t="shared" si="7"/>
        <v>0.83303006398188217</v>
      </c>
      <c r="E162">
        <v>-2.8084582197702748</v>
      </c>
      <c r="F162" s="7">
        <v>776</v>
      </c>
      <c r="G162">
        <v>5.5431090996334289</v>
      </c>
      <c r="H162">
        <f t="shared" ref="H162:H188" si="8">G162/LN(F162)</f>
        <v>0.83303006398188206</v>
      </c>
      <c r="I162" s="3">
        <v>41836</v>
      </c>
      <c r="J162" s="2">
        <v>69</v>
      </c>
      <c r="K162" s="2" t="s">
        <v>38</v>
      </c>
      <c r="L162" s="2" t="s">
        <v>98</v>
      </c>
      <c r="M162" s="2">
        <v>1</v>
      </c>
      <c r="N162" s="2">
        <v>11</v>
      </c>
      <c r="O162" s="2">
        <v>3</v>
      </c>
      <c r="P162" s="2">
        <v>2</v>
      </c>
      <c r="Q162" s="2">
        <v>3</v>
      </c>
      <c r="R162" s="2">
        <v>38.799999999999997</v>
      </c>
      <c r="S162" s="2" t="s">
        <v>39</v>
      </c>
      <c r="T162" s="2" t="s">
        <v>39</v>
      </c>
      <c r="U162" s="2">
        <v>3</v>
      </c>
      <c r="V162" s="2">
        <v>2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5">
        <v>1</v>
      </c>
      <c r="AC162" s="5">
        <v>0</v>
      </c>
      <c r="AD162" s="2">
        <v>0</v>
      </c>
      <c r="AE162" s="2">
        <v>0</v>
      </c>
      <c r="AF162" s="2">
        <v>0</v>
      </c>
      <c r="AG162" s="2">
        <v>0</v>
      </c>
      <c r="AH162" s="2" t="s">
        <v>33</v>
      </c>
      <c r="AI162" s="2" t="s">
        <v>33</v>
      </c>
      <c r="AJ162" s="2">
        <v>0</v>
      </c>
      <c r="AK162" s="2">
        <v>1</v>
      </c>
      <c r="AL162" s="2">
        <v>0</v>
      </c>
      <c r="AM162" s="2">
        <v>0</v>
      </c>
      <c r="AN162" s="2">
        <v>0</v>
      </c>
      <c r="AO162" s="2">
        <v>2</v>
      </c>
      <c r="AP162" s="2">
        <v>4</v>
      </c>
      <c r="AQ162" s="2">
        <v>0</v>
      </c>
      <c r="AR162" s="2">
        <v>53</v>
      </c>
    </row>
    <row r="163" spans="1:44">
      <c r="A163" s="1" t="s">
        <v>101</v>
      </c>
      <c r="B163">
        <v>4733</v>
      </c>
      <c r="C163">
        <v>6.450603973647187</v>
      </c>
      <c r="D163" s="4">
        <f t="shared" si="7"/>
        <v>0.76227419234423699</v>
      </c>
      <c r="E163">
        <v>0.45889030669234254</v>
      </c>
      <c r="F163" s="7">
        <v>4733</v>
      </c>
      <c r="G163">
        <v>6.4506039736471887</v>
      </c>
      <c r="H163">
        <f t="shared" si="8"/>
        <v>0.76227419234423721</v>
      </c>
      <c r="I163" s="3">
        <v>41837</v>
      </c>
      <c r="J163" s="2">
        <v>69</v>
      </c>
      <c r="K163" s="2" t="s">
        <v>41</v>
      </c>
      <c r="L163" s="2" t="s">
        <v>98</v>
      </c>
      <c r="M163" s="2">
        <v>1</v>
      </c>
      <c r="N163" s="2">
        <v>12</v>
      </c>
      <c r="O163" s="2">
        <v>3</v>
      </c>
      <c r="P163" s="2">
        <v>2</v>
      </c>
      <c r="Q163" s="2">
        <v>3</v>
      </c>
      <c r="R163" s="2">
        <v>38.799999999999997</v>
      </c>
      <c r="S163" s="2" t="s">
        <v>39</v>
      </c>
      <c r="T163" s="2" t="s">
        <v>34</v>
      </c>
      <c r="U163" s="2">
        <v>4</v>
      </c>
      <c r="V163" s="2">
        <v>2</v>
      </c>
      <c r="W163" s="2">
        <v>1</v>
      </c>
      <c r="X163" s="2">
        <v>1</v>
      </c>
      <c r="Y163" s="2">
        <v>0</v>
      </c>
      <c r="Z163" s="2">
        <v>0</v>
      </c>
      <c r="AA163" s="2">
        <v>0</v>
      </c>
      <c r="AB163" s="5">
        <v>1</v>
      </c>
      <c r="AC163" s="5">
        <v>0</v>
      </c>
      <c r="AD163" s="2">
        <v>0</v>
      </c>
      <c r="AE163" s="2">
        <v>0</v>
      </c>
      <c r="AF163" s="2">
        <v>0</v>
      </c>
      <c r="AG163" s="2">
        <v>0</v>
      </c>
      <c r="AH163" s="2" t="s">
        <v>33</v>
      </c>
      <c r="AI163" s="2" t="s">
        <v>33</v>
      </c>
      <c r="AJ163" s="2">
        <v>0</v>
      </c>
      <c r="AK163" s="2">
        <v>1</v>
      </c>
      <c r="AL163" s="2">
        <v>0</v>
      </c>
      <c r="AM163" s="2">
        <v>0</v>
      </c>
      <c r="AN163" s="2">
        <v>0</v>
      </c>
      <c r="AO163" s="2">
        <v>2</v>
      </c>
      <c r="AP163" s="2">
        <v>4</v>
      </c>
      <c r="AQ163" s="2">
        <v>0</v>
      </c>
      <c r="AR163" s="2">
        <v>54</v>
      </c>
    </row>
    <row r="164" spans="1:44">
      <c r="A164" s="1" t="s">
        <v>102</v>
      </c>
      <c r="B164">
        <v>4343</v>
      </c>
      <c r="C164">
        <v>6.2867211492857296</v>
      </c>
      <c r="D164" s="4">
        <f t="shared" si="7"/>
        <v>0.75053492160593871</v>
      </c>
      <c r="E164">
        <v>0.13686202129420744</v>
      </c>
      <c r="F164" s="7">
        <v>4343</v>
      </c>
      <c r="G164">
        <v>6.2867211492857296</v>
      </c>
      <c r="H164">
        <f t="shared" si="8"/>
        <v>0.75053492160593871</v>
      </c>
      <c r="I164" s="3">
        <v>41838</v>
      </c>
      <c r="J164" s="2">
        <v>69</v>
      </c>
      <c r="K164" s="2" t="s">
        <v>43</v>
      </c>
      <c r="L164" s="2" t="s">
        <v>98</v>
      </c>
      <c r="M164" s="2">
        <v>1</v>
      </c>
      <c r="N164" s="2">
        <v>13</v>
      </c>
      <c r="O164" s="2">
        <v>3</v>
      </c>
      <c r="P164" s="2">
        <v>2</v>
      </c>
      <c r="Q164" s="2">
        <v>3</v>
      </c>
      <c r="R164" s="2">
        <v>38.6</v>
      </c>
      <c r="S164" s="2" t="s">
        <v>39</v>
      </c>
      <c r="T164" s="2" t="s">
        <v>39</v>
      </c>
      <c r="U164" s="2">
        <v>5</v>
      </c>
      <c r="V164" s="2">
        <v>2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5">
        <v>1</v>
      </c>
      <c r="AC164" s="5">
        <v>0</v>
      </c>
      <c r="AD164" s="2">
        <v>0</v>
      </c>
      <c r="AE164" s="2">
        <v>0</v>
      </c>
      <c r="AF164" s="2">
        <v>0</v>
      </c>
      <c r="AG164" s="2">
        <v>0</v>
      </c>
      <c r="AH164" s="2" t="s">
        <v>33</v>
      </c>
      <c r="AI164" s="2" t="s">
        <v>33</v>
      </c>
      <c r="AJ164" s="2">
        <v>0</v>
      </c>
      <c r="AK164" s="2">
        <v>1</v>
      </c>
      <c r="AL164" s="2">
        <v>0</v>
      </c>
      <c r="AM164" s="2">
        <v>0</v>
      </c>
      <c r="AN164" s="2">
        <v>0</v>
      </c>
      <c r="AO164" s="2">
        <v>2</v>
      </c>
      <c r="AP164" s="2">
        <v>4</v>
      </c>
      <c r="AQ164" s="2">
        <v>0</v>
      </c>
      <c r="AR164" s="2">
        <v>55</v>
      </c>
    </row>
    <row r="165" spans="1:44">
      <c r="A165" s="1" t="s">
        <v>215</v>
      </c>
      <c r="B165">
        <v>4365</v>
      </c>
      <c r="C165">
        <v>6.3476936702829807</v>
      </c>
      <c r="D165" s="4">
        <f t="shared" si="7"/>
        <v>0.75735721529545497</v>
      </c>
      <c r="E165">
        <v>0.15502771944487145</v>
      </c>
      <c r="F165" s="7">
        <v>4365</v>
      </c>
      <c r="G165">
        <v>6.3476936702829798</v>
      </c>
      <c r="H165">
        <f t="shared" si="8"/>
        <v>0.75735721529545486</v>
      </c>
      <c r="I165" s="3">
        <v>41834</v>
      </c>
      <c r="J165" s="2">
        <v>6</v>
      </c>
      <c r="K165" s="2" t="s">
        <v>31</v>
      </c>
      <c r="L165" s="2" t="s">
        <v>216</v>
      </c>
      <c r="M165" s="2">
        <v>4</v>
      </c>
      <c r="N165" s="2">
        <v>13</v>
      </c>
      <c r="O165" s="2">
        <v>3</v>
      </c>
      <c r="P165" s="2">
        <v>3</v>
      </c>
      <c r="Q165" s="2">
        <v>1</v>
      </c>
      <c r="R165" s="2">
        <v>38.9</v>
      </c>
      <c r="S165" s="2" t="s">
        <v>39</v>
      </c>
      <c r="T165" s="2" t="s">
        <v>39</v>
      </c>
      <c r="U165" s="2">
        <v>1</v>
      </c>
      <c r="V165" s="2">
        <v>1</v>
      </c>
      <c r="W165" s="2">
        <v>0</v>
      </c>
      <c r="X165" s="2">
        <v>1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1</v>
      </c>
      <c r="AF165" s="2">
        <v>0</v>
      </c>
      <c r="AG165" s="2">
        <v>1</v>
      </c>
      <c r="AH165" s="2">
        <v>92</v>
      </c>
      <c r="AI165" s="2">
        <v>90</v>
      </c>
      <c r="AJ165" s="2">
        <v>1</v>
      </c>
      <c r="AK165" s="2">
        <v>0</v>
      </c>
      <c r="AL165" s="2">
        <v>1</v>
      </c>
      <c r="AM165" s="2">
        <v>1</v>
      </c>
      <c r="AN165" s="2">
        <v>1</v>
      </c>
      <c r="AO165" s="2">
        <v>2</v>
      </c>
      <c r="AP165" s="2">
        <v>4</v>
      </c>
      <c r="AQ165" s="2">
        <v>2</v>
      </c>
      <c r="AR165" s="2">
        <v>151</v>
      </c>
    </row>
    <row r="166" spans="1:44">
      <c r="A166" s="1" t="s">
        <v>217</v>
      </c>
      <c r="B166">
        <v>4570</v>
      </c>
      <c r="C166">
        <v>6.5687558356137306</v>
      </c>
      <c r="D166" s="4">
        <f t="shared" si="7"/>
        <v>0.77946440749719392</v>
      </c>
      <c r="E166">
        <v>0.32429899766696813</v>
      </c>
      <c r="F166" s="7">
        <v>4570</v>
      </c>
      <c r="G166">
        <v>6.5687558356137297</v>
      </c>
      <c r="H166">
        <f t="shared" si="8"/>
        <v>0.77946440749719381</v>
      </c>
      <c r="I166" s="3">
        <v>41835</v>
      </c>
      <c r="J166" s="2">
        <v>6</v>
      </c>
      <c r="K166" s="2" t="s">
        <v>36</v>
      </c>
      <c r="L166" s="2" t="s">
        <v>216</v>
      </c>
      <c r="M166" s="2">
        <v>4</v>
      </c>
      <c r="N166" s="2">
        <v>14</v>
      </c>
      <c r="O166" s="2">
        <v>3</v>
      </c>
      <c r="P166" s="2">
        <v>3</v>
      </c>
      <c r="Q166" s="2">
        <v>1</v>
      </c>
      <c r="R166" s="2">
        <v>38.299999999999997</v>
      </c>
      <c r="S166" s="2" t="s">
        <v>39</v>
      </c>
      <c r="T166" s="2" t="s">
        <v>39</v>
      </c>
      <c r="U166" s="2">
        <v>2</v>
      </c>
      <c r="V166" s="2">
        <v>1</v>
      </c>
      <c r="W166" s="2">
        <v>0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1</v>
      </c>
      <c r="AF166" s="2">
        <v>0</v>
      </c>
      <c r="AG166" s="2">
        <v>1</v>
      </c>
      <c r="AH166" s="2">
        <v>82</v>
      </c>
      <c r="AI166" s="2">
        <v>90</v>
      </c>
      <c r="AJ166" s="2">
        <v>1</v>
      </c>
      <c r="AK166" s="2">
        <v>0</v>
      </c>
      <c r="AL166" s="2">
        <v>1</v>
      </c>
      <c r="AM166" s="2">
        <v>1</v>
      </c>
      <c r="AN166" s="2">
        <v>1</v>
      </c>
      <c r="AO166" s="2">
        <v>2</v>
      </c>
      <c r="AP166" s="2">
        <v>4</v>
      </c>
      <c r="AQ166" s="2">
        <v>2</v>
      </c>
      <c r="AR166" s="2">
        <v>152</v>
      </c>
    </row>
    <row r="167" spans="1:44">
      <c r="A167" s="1" t="s">
        <v>218</v>
      </c>
      <c r="B167">
        <v>5061</v>
      </c>
      <c r="C167">
        <v>6.3922347891647942</v>
      </c>
      <c r="D167" s="4">
        <f t="shared" si="7"/>
        <v>0.74944254177398839</v>
      </c>
      <c r="E167">
        <v>0.72972435184769724</v>
      </c>
      <c r="F167" s="7">
        <v>5061</v>
      </c>
      <c r="G167">
        <v>6.3922347891647933</v>
      </c>
      <c r="H167">
        <f t="shared" si="8"/>
        <v>0.74944254177398828</v>
      </c>
      <c r="I167" s="3">
        <v>41836</v>
      </c>
      <c r="J167" s="2">
        <v>6</v>
      </c>
      <c r="K167" s="2" t="s">
        <v>38</v>
      </c>
      <c r="L167" s="2" t="s">
        <v>216</v>
      </c>
      <c r="M167" s="2">
        <v>4</v>
      </c>
      <c r="N167" s="2">
        <v>15</v>
      </c>
      <c r="O167" s="2">
        <v>3</v>
      </c>
      <c r="P167" s="2">
        <v>3</v>
      </c>
      <c r="Q167" s="2">
        <v>1</v>
      </c>
      <c r="R167" s="2">
        <v>38.9</v>
      </c>
      <c r="S167" s="2" t="s">
        <v>39</v>
      </c>
      <c r="T167" s="2" t="s">
        <v>39</v>
      </c>
      <c r="U167" s="2">
        <v>3</v>
      </c>
      <c r="V167" s="2">
        <v>1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1</v>
      </c>
      <c r="AF167" s="2">
        <v>0</v>
      </c>
      <c r="AG167" s="2">
        <v>1</v>
      </c>
      <c r="AH167" s="2">
        <v>90</v>
      </c>
      <c r="AI167" s="2">
        <v>90</v>
      </c>
      <c r="AJ167" s="2">
        <v>1</v>
      </c>
      <c r="AK167" s="2">
        <v>0</v>
      </c>
      <c r="AL167" s="2">
        <v>1</v>
      </c>
      <c r="AM167" s="2">
        <v>1</v>
      </c>
      <c r="AN167" s="2">
        <v>1</v>
      </c>
      <c r="AO167" s="2">
        <v>0</v>
      </c>
      <c r="AP167" s="2">
        <v>0</v>
      </c>
      <c r="AQ167" s="2">
        <v>1</v>
      </c>
      <c r="AR167" s="2">
        <v>153</v>
      </c>
    </row>
    <row r="168" spans="1:44">
      <c r="A168" s="1" t="s">
        <v>219</v>
      </c>
      <c r="B168">
        <v>4416</v>
      </c>
      <c r="C168">
        <v>6.3203959696064906</v>
      </c>
      <c r="D168" s="4">
        <f t="shared" si="7"/>
        <v>0.75305657219873157</v>
      </c>
      <c r="E168">
        <v>0.1971391106123199</v>
      </c>
      <c r="F168" s="7">
        <v>4416</v>
      </c>
      <c r="G168">
        <v>6.3203959696064897</v>
      </c>
      <c r="H168">
        <f t="shared" si="8"/>
        <v>0.75305657219873146</v>
      </c>
      <c r="I168" s="3">
        <v>41837</v>
      </c>
      <c r="J168" s="2">
        <v>6</v>
      </c>
      <c r="K168" s="2" t="s">
        <v>41</v>
      </c>
      <c r="L168" s="2" t="s">
        <v>216</v>
      </c>
      <c r="M168" s="2">
        <v>4</v>
      </c>
      <c r="N168" s="2">
        <v>16</v>
      </c>
      <c r="O168" s="2">
        <v>3</v>
      </c>
      <c r="P168" s="2">
        <v>3</v>
      </c>
      <c r="Q168" s="2">
        <v>1</v>
      </c>
      <c r="R168" s="2">
        <v>38.200000000000003</v>
      </c>
      <c r="S168" s="2" t="s">
        <v>39</v>
      </c>
      <c r="T168" s="2" t="s">
        <v>34</v>
      </c>
      <c r="U168" s="2">
        <v>4</v>
      </c>
      <c r="V168" s="2">
        <v>1</v>
      </c>
      <c r="W168" s="2">
        <v>3</v>
      </c>
      <c r="X168" s="2">
        <v>0</v>
      </c>
      <c r="Y168" s="2">
        <v>1</v>
      </c>
      <c r="Z168" s="2">
        <v>1</v>
      </c>
      <c r="AA168" s="2">
        <v>1</v>
      </c>
      <c r="AB168" s="2">
        <v>0</v>
      </c>
      <c r="AC168" s="2">
        <v>1</v>
      </c>
      <c r="AD168" s="2">
        <v>0</v>
      </c>
      <c r="AE168" s="2">
        <v>1</v>
      </c>
      <c r="AF168" s="2">
        <v>0</v>
      </c>
      <c r="AG168" s="2">
        <v>1</v>
      </c>
      <c r="AH168" s="2">
        <v>96</v>
      </c>
      <c r="AI168" s="2">
        <v>90</v>
      </c>
      <c r="AJ168" s="2">
        <v>1</v>
      </c>
      <c r="AK168" s="2">
        <v>0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2</v>
      </c>
      <c r="AR168" s="2">
        <v>154</v>
      </c>
    </row>
    <row r="169" spans="1:44">
      <c r="A169" s="1" t="s">
        <v>220</v>
      </c>
      <c r="B169">
        <v>1403</v>
      </c>
      <c r="C169">
        <v>5.8734127935694893</v>
      </c>
      <c r="D169" s="4">
        <f t="shared" si="7"/>
        <v>0.81053194215969793</v>
      </c>
      <c r="E169">
        <v>-2.2907358224763499</v>
      </c>
      <c r="F169" s="7">
        <v>1403</v>
      </c>
      <c r="G169">
        <v>5.8734127935694893</v>
      </c>
      <c r="H169">
        <f t="shared" si="8"/>
        <v>0.81053194215969793</v>
      </c>
      <c r="I169" s="3">
        <v>41838</v>
      </c>
      <c r="J169" s="2">
        <v>6</v>
      </c>
      <c r="K169" s="2" t="s">
        <v>43</v>
      </c>
      <c r="L169" s="2" t="s">
        <v>216</v>
      </c>
      <c r="M169" s="2">
        <v>4</v>
      </c>
      <c r="N169" s="2">
        <v>17</v>
      </c>
      <c r="O169" s="2">
        <v>3</v>
      </c>
      <c r="P169" s="2">
        <v>3</v>
      </c>
      <c r="Q169" s="2">
        <v>1</v>
      </c>
      <c r="R169" s="2">
        <v>38.799999999999997</v>
      </c>
      <c r="S169" s="2" t="s">
        <v>39</v>
      </c>
      <c r="T169" s="2" t="s">
        <v>39</v>
      </c>
      <c r="U169" s="2">
        <v>5</v>
      </c>
      <c r="V169" s="2">
        <v>1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1</v>
      </c>
      <c r="AF169" s="2">
        <v>0</v>
      </c>
      <c r="AG169" s="2">
        <v>1</v>
      </c>
      <c r="AH169" s="2">
        <v>90</v>
      </c>
      <c r="AI169" s="2">
        <v>90</v>
      </c>
      <c r="AJ169" s="2">
        <v>1</v>
      </c>
      <c r="AK169" s="2">
        <v>0</v>
      </c>
      <c r="AL169" s="2">
        <v>1</v>
      </c>
      <c r="AM169" s="2">
        <v>1</v>
      </c>
      <c r="AN169" s="2">
        <v>1</v>
      </c>
      <c r="AO169" s="2">
        <v>2</v>
      </c>
      <c r="AP169" s="2">
        <v>4</v>
      </c>
      <c r="AQ169" s="2">
        <v>2</v>
      </c>
      <c r="AR169" s="2">
        <v>155</v>
      </c>
    </row>
    <row r="170" spans="1:44">
      <c r="A170" s="4" t="s">
        <v>91</v>
      </c>
      <c r="B170">
        <v>4935</v>
      </c>
      <c r="C170">
        <v>6.3410531845743048</v>
      </c>
      <c r="D170" s="4">
        <f t="shared" si="7"/>
        <v>0.74564589495618416</v>
      </c>
      <c r="E170">
        <v>0.62568444425753045</v>
      </c>
      <c r="F170" s="7">
        <v>4935</v>
      </c>
      <c r="G170">
        <v>6.3410531845743048</v>
      </c>
      <c r="H170">
        <f t="shared" si="8"/>
        <v>0.74564589495618416</v>
      </c>
      <c r="I170" s="6">
        <v>41834</v>
      </c>
      <c r="J170" s="5">
        <v>70</v>
      </c>
      <c r="K170" s="5" t="s">
        <v>31</v>
      </c>
      <c r="L170" s="5" t="s">
        <v>92</v>
      </c>
      <c r="M170" s="5">
        <v>1</v>
      </c>
      <c r="N170" s="5">
        <v>12</v>
      </c>
      <c r="O170" s="5">
        <v>3</v>
      </c>
      <c r="P170" s="5">
        <v>3</v>
      </c>
      <c r="Q170" s="5">
        <v>4</v>
      </c>
      <c r="R170" s="5">
        <v>38.6</v>
      </c>
      <c r="S170" s="5" t="s">
        <v>34</v>
      </c>
      <c r="T170" s="5" t="s">
        <v>34</v>
      </c>
      <c r="U170" s="5">
        <v>1</v>
      </c>
      <c r="V170" s="5">
        <v>2</v>
      </c>
      <c r="W170" s="5">
        <v>1</v>
      </c>
      <c r="X170" s="2">
        <v>1</v>
      </c>
      <c r="Y170" s="2">
        <v>0</v>
      </c>
      <c r="Z170" s="5">
        <v>0</v>
      </c>
      <c r="AA170" s="5">
        <v>0</v>
      </c>
      <c r="AB170" s="5">
        <v>1</v>
      </c>
      <c r="AC170" s="5">
        <v>0</v>
      </c>
      <c r="AD170" s="2">
        <v>0</v>
      </c>
      <c r="AE170" s="5">
        <v>0</v>
      </c>
      <c r="AF170" s="5">
        <v>1</v>
      </c>
      <c r="AG170" s="5">
        <v>1</v>
      </c>
      <c r="AH170" s="5" t="s">
        <v>33</v>
      </c>
      <c r="AI170" s="5" t="s">
        <v>33</v>
      </c>
      <c r="AJ170" s="5">
        <v>0</v>
      </c>
      <c r="AK170" s="5">
        <v>1</v>
      </c>
      <c r="AL170" s="5">
        <v>0</v>
      </c>
      <c r="AM170" s="5">
        <v>0</v>
      </c>
      <c r="AN170" s="5">
        <v>0</v>
      </c>
      <c r="AO170" s="5">
        <v>2</v>
      </c>
      <c r="AP170" s="5">
        <v>4</v>
      </c>
      <c r="AQ170" s="5">
        <v>0</v>
      </c>
      <c r="AR170" s="5">
        <v>46</v>
      </c>
    </row>
    <row r="171" spans="1:44">
      <c r="A171" s="4" t="s">
        <v>93</v>
      </c>
      <c r="B171">
        <v>3390</v>
      </c>
      <c r="C171">
        <v>6.1534470600520974</v>
      </c>
      <c r="D171" s="4">
        <f t="shared" si="7"/>
        <v>0.75701329424074915</v>
      </c>
      <c r="E171">
        <v>-0.65004299405046639</v>
      </c>
      <c r="F171" s="7">
        <v>3390</v>
      </c>
      <c r="G171">
        <v>6.1534470600520983</v>
      </c>
      <c r="H171">
        <f t="shared" si="8"/>
        <v>0.75701329424074926</v>
      </c>
      <c r="I171" s="6">
        <v>41835</v>
      </c>
      <c r="J171" s="5">
        <v>70</v>
      </c>
      <c r="K171" s="5" t="s">
        <v>36</v>
      </c>
      <c r="L171" s="5" t="s">
        <v>92</v>
      </c>
      <c r="M171" s="5">
        <v>1</v>
      </c>
      <c r="N171" s="5">
        <v>13</v>
      </c>
      <c r="O171" s="5">
        <v>3</v>
      </c>
      <c r="P171" s="5">
        <v>3</v>
      </c>
      <c r="Q171" s="5">
        <v>4</v>
      </c>
      <c r="R171" s="5">
        <v>38.799999999999997</v>
      </c>
      <c r="S171" s="5" t="s">
        <v>34</v>
      </c>
      <c r="T171" s="5" t="s">
        <v>34</v>
      </c>
      <c r="U171" s="5">
        <v>2</v>
      </c>
      <c r="V171" s="5">
        <v>2</v>
      </c>
      <c r="W171" s="5">
        <v>1</v>
      </c>
      <c r="X171" s="2">
        <v>1</v>
      </c>
      <c r="Y171" s="2">
        <v>0</v>
      </c>
      <c r="Z171" s="5">
        <v>0</v>
      </c>
      <c r="AA171" s="5">
        <v>0</v>
      </c>
      <c r="AB171" s="5">
        <v>1</v>
      </c>
      <c r="AC171" s="5">
        <v>0</v>
      </c>
      <c r="AD171" s="2">
        <v>0</v>
      </c>
      <c r="AE171" s="5">
        <v>0</v>
      </c>
      <c r="AF171" s="5">
        <v>1</v>
      </c>
      <c r="AG171" s="5">
        <v>1</v>
      </c>
      <c r="AH171" s="5" t="s">
        <v>33</v>
      </c>
      <c r="AI171" s="5" t="s">
        <v>33</v>
      </c>
      <c r="AJ171" s="5">
        <v>0</v>
      </c>
      <c r="AK171" s="5">
        <v>1</v>
      </c>
      <c r="AL171" s="5">
        <v>0</v>
      </c>
      <c r="AM171" s="5">
        <v>0</v>
      </c>
      <c r="AN171" s="5">
        <v>0</v>
      </c>
      <c r="AO171" s="5">
        <v>2</v>
      </c>
      <c r="AP171" s="5">
        <v>4</v>
      </c>
      <c r="AQ171" s="5">
        <v>0</v>
      </c>
      <c r="AR171" s="5">
        <v>47</v>
      </c>
    </row>
    <row r="172" spans="1:44">
      <c r="A172" s="4" t="s">
        <v>94</v>
      </c>
      <c r="B172">
        <v>3414</v>
      </c>
      <c r="C172">
        <v>6.1993255886044407</v>
      </c>
      <c r="D172" s="4">
        <f t="shared" si="7"/>
        <v>0.7619960645072813</v>
      </c>
      <c r="E172">
        <v>-0.63022586879519649</v>
      </c>
      <c r="F172" s="7">
        <v>3414</v>
      </c>
      <c r="G172">
        <v>6.1993255886044398</v>
      </c>
      <c r="H172">
        <f t="shared" si="8"/>
        <v>0.76199606450728119</v>
      </c>
      <c r="I172" s="6">
        <v>41836</v>
      </c>
      <c r="J172" s="5">
        <v>70</v>
      </c>
      <c r="K172" s="5" t="s">
        <v>38</v>
      </c>
      <c r="L172" s="5" t="s">
        <v>92</v>
      </c>
      <c r="M172" s="5">
        <v>1</v>
      </c>
      <c r="N172" s="5">
        <v>14</v>
      </c>
      <c r="O172" s="5">
        <v>3</v>
      </c>
      <c r="P172" s="5">
        <v>3</v>
      </c>
      <c r="Q172" s="5">
        <v>4</v>
      </c>
      <c r="R172" s="5">
        <v>38.6</v>
      </c>
      <c r="S172" s="5" t="s">
        <v>34</v>
      </c>
      <c r="T172" s="5" t="s">
        <v>34</v>
      </c>
      <c r="U172" s="5">
        <v>3</v>
      </c>
      <c r="V172" s="5">
        <v>2</v>
      </c>
      <c r="W172" s="5">
        <v>1</v>
      </c>
      <c r="X172" s="2">
        <v>1</v>
      </c>
      <c r="Y172" s="2">
        <v>0</v>
      </c>
      <c r="Z172" s="5">
        <v>0</v>
      </c>
      <c r="AA172" s="5">
        <v>0</v>
      </c>
      <c r="AB172" s="5">
        <v>1</v>
      </c>
      <c r="AC172" s="5">
        <v>0</v>
      </c>
      <c r="AD172" s="2">
        <v>0</v>
      </c>
      <c r="AE172" s="5">
        <v>0</v>
      </c>
      <c r="AF172" s="5">
        <v>1</v>
      </c>
      <c r="AG172" s="5">
        <v>1</v>
      </c>
      <c r="AH172" s="5" t="s">
        <v>33</v>
      </c>
      <c r="AI172" s="5" t="s">
        <v>33</v>
      </c>
      <c r="AJ172" s="5">
        <v>0</v>
      </c>
      <c r="AK172" s="5">
        <v>1</v>
      </c>
      <c r="AL172" s="5">
        <v>0</v>
      </c>
      <c r="AM172" s="5">
        <v>0</v>
      </c>
      <c r="AN172" s="5">
        <v>0</v>
      </c>
      <c r="AO172" s="5">
        <v>2</v>
      </c>
      <c r="AP172" s="5">
        <v>4</v>
      </c>
      <c r="AQ172" s="5">
        <v>0</v>
      </c>
      <c r="AR172" s="5">
        <v>48</v>
      </c>
    </row>
    <row r="173" spans="1:44">
      <c r="A173" s="4" t="s">
        <v>95</v>
      </c>
      <c r="B173">
        <v>3623</v>
      </c>
      <c r="C173">
        <v>6.1733659821999298</v>
      </c>
      <c r="D173" s="4">
        <f t="shared" si="7"/>
        <v>0.75330354160394752</v>
      </c>
      <c r="E173">
        <v>-0.45765173636388817</v>
      </c>
      <c r="F173" s="7">
        <v>3623</v>
      </c>
      <c r="G173">
        <v>6.1733659821999298</v>
      </c>
      <c r="H173">
        <f t="shared" si="8"/>
        <v>0.75330354160394752</v>
      </c>
      <c r="I173" s="6">
        <v>41837</v>
      </c>
      <c r="J173" s="5">
        <v>70</v>
      </c>
      <c r="K173" s="5" t="s">
        <v>41</v>
      </c>
      <c r="L173" s="5" t="s">
        <v>92</v>
      </c>
      <c r="M173" s="5">
        <v>1</v>
      </c>
      <c r="N173" s="5">
        <v>15</v>
      </c>
      <c r="O173" s="5">
        <v>3</v>
      </c>
      <c r="P173" s="5">
        <v>3</v>
      </c>
      <c r="Q173" s="5">
        <v>4</v>
      </c>
      <c r="R173" s="5">
        <v>38.5</v>
      </c>
      <c r="S173" s="5" t="s">
        <v>34</v>
      </c>
      <c r="T173" s="5" t="s">
        <v>39</v>
      </c>
      <c r="U173" s="5">
        <v>4</v>
      </c>
      <c r="V173" s="5">
        <v>2</v>
      </c>
      <c r="W173" s="5">
        <v>0</v>
      </c>
      <c r="X173" s="2">
        <v>1</v>
      </c>
      <c r="Y173" s="2">
        <v>0</v>
      </c>
      <c r="Z173" s="5">
        <v>0</v>
      </c>
      <c r="AA173" s="5">
        <v>0</v>
      </c>
      <c r="AB173" s="5">
        <v>1</v>
      </c>
      <c r="AC173" s="5">
        <v>0</v>
      </c>
      <c r="AD173" s="2">
        <v>0</v>
      </c>
      <c r="AE173" s="5">
        <v>0</v>
      </c>
      <c r="AF173" s="5">
        <v>1</v>
      </c>
      <c r="AG173" s="5">
        <v>1</v>
      </c>
      <c r="AH173" s="5" t="s">
        <v>33</v>
      </c>
      <c r="AI173" s="5" t="s">
        <v>33</v>
      </c>
      <c r="AJ173" s="5">
        <v>0</v>
      </c>
      <c r="AK173" s="5">
        <v>1</v>
      </c>
      <c r="AL173" s="5">
        <v>0</v>
      </c>
      <c r="AM173" s="5">
        <v>0</v>
      </c>
      <c r="AN173" s="5">
        <v>0</v>
      </c>
      <c r="AO173" s="5">
        <v>2</v>
      </c>
      <c r="AP173" s="5">
        <v>4</v>
      </c>
      <c r="AQ173" s="5">
        <v>0</v>
      </c>
      <c r="AR173" s="5">
        <v>49</v>
      </c>
    </row>
    <row r="174" spans="1:44">
      <c r="A174" s="4" t="s">
        <v>96</v>
      </c>
      <c r="B174">
        <v>4225</v>
      </c>
      <c r="C174">
        <v>6.2735121705872796</v>
      </c>
      <c r="D174" s="4">
        <f t="shared" si="7"/>
        <v>0.75142910383876804</v>
      </c>
      <c r="E174">
        <v>3.9427822122463978E-2</v>
      </c>
      <c r="F174" s="7">
        <v>4225</v>
      </c>
      <c r="G174">
        <v>6.2735121705872796</v>
      </c>
      <c r="H174">
        <f t="shared" si="8"/>
        <v>0.75142910383876804</v>
      </c>
      <c r="I174" s="6">
        <v>41838</v>
      </c>
      <c r="J174" s="5">
        <v>70</v>
      </c>
      <c r="K174" s="5" t="s">
        <v>43</v>
      </c>
      <c r="L174" s="5" t="s">
        <v>92</v>
      </c>
      <c r="M174" s="5">
        <v>1</v>
      </c>
      <c r="N174" s="5">
        <v>16</v>
      </c>
      <c r="O174" s="5">
        <v>3</v>
      </c>
      <c r="P174" s="5">
        <v>3</v>
      </c>
      <c r="Q174" s="5">
        <v>4</v>
      </c>
      <c r="R174" s="5">
        <v>38.5</v>
      </c>
      <c r="S174" s="5" t="s">
        <v>34</v>
      </c>
      <c r="T174" s="5" t="s">
        <v>34</v>
      </c>
      <c r="U174" s="5">
        <v>5</v>
      </c>
      <c r="V174" s="5">
        <v>2</v>
      </c>
      <c r="W174" s="5">
        <v>1</v>
      </c>
      <c r="X174" s="2">
        <v>1</v>
      </c>
      <c r="Y174" s="2">
        <v>0</v>
      </c>
      <c r="Z174" s="5">
        <v>0</v>
      </c>
      <c r="AA174" s="5">
        <v>0</v>
      </c>
      <c r="AB174" s="5">
        <v>1</v>
      </c>
      <c r="AC174" s="5">
        <v>0</v>
      </c>
      <c r="AD174" s="2">
        <v>0</v>
      </c>
      <c r="AE174" s="5">
        <v>0</v>
      </c>
      <c r="AF174" s="5">
        <v>1</v>
      </c>
      <c r="AG174" s="5">
        <v>1</v>
      </c>
      <c r="AH174" s="5" t="s">
        <v>33</v>
      </c>
      <c r="AI174" s="5" t="s">
        <v>33</v>
      </c>
      <c r="AJ174" s="5">
        <v>0</v>
      </c>
      <c r="AK174" s="5">
        <v>1</v>
      </c>
      <c r="AL174" s="5">
        <v>0</v>
      </c>
      <c r="AM174" s="5">
        <v>0</v>
      </c>
      <c r="AN174" s="5">
        <v>0</v>
      </c>
      <c r="AO174" s="5">
        <v>2</v>
      </c>
      <c r="AP174" s="5">
        <v>4</v>
      </c>
      <c r="AQ174" s="5">
        <v>0</v>
      </c>
      <c r="AR174" s="5">
        <v>50</v>
      </c>
    </row>
    <row r="175" spans="1:44">
      <c r="A175" s="4" t="s">
        <v>44</v>
      </c>
      <c r="B175">
        <v>3991</v>
      </c>
      <c r="C175">
        <v>5.8423305264776237</v>
      </c>
      <c r="D175" s="4">
        <f t="shared" si="7"/>
        <v>0.70459159244505976</v>
      </c>
      <c r="E175">
        <v>-0.15378914911641708</v>
      </c>
      <c r="F175" s="7">
        <v>3991</v>
      </c>
      <c r="G175">
        <v>5.8423305264776237</v>
      </c>
      <c r="H175">
        <f t="shared" si="8"/>
        <v>0.70459159244505976</v>
      </c>
      <c r="I175" s="6">
        <v>41834</v>
      </c>
      <c r="J175" s="5">
        <v>71</v>
      </c>
      <c r="K175" s="5" t="s">
        <v>31</v>
      </c>
      <c r="L175" s="5" t="s">
        <v>45</v>
      </c>
      <c r="M175" s="5">
        <v>4</v>
      </c>
      <c r="N175" s="5">
        <v>5</v>
      </c>
      <c r="O175" s="5">
        <v>3</v>
      </c>
      <c r="P175" s="5">
        <v>2</v>
      </c>
      <c r="Q175" s="5">
        <v>3</v>
      </c>
      <c r="R175" s="5">
        <v>38.6</v>
      </c>
      <c r="S175" s="5" t="s">
        <v>34</v>
      </c>
      <c r="T175" s="5" t="s">
        <v>34</v>
      </c>
      <c r="U175" s="5">
        <v>1</v>
      </c>
      <c r="V175" s="5">
        <v>2</v>
      </c>
      <c r="W175" s="5">
        <v>1</v>
      </c>
      <c r="X175" s="2">
        <v>1</v>
      </c>
      <c r="Y175" s="2">
        <v>0</v>
      </c>
      <c r="Z175" s="5">
        <v>0</v>
      </c>
      <c r="AA175" s="5">
        <v>0</v>
      </c>
      <c r="AB175" s="5">
        <v>1</v>
      </c>
      <c r="AC175" s="5">
        <v>0</v>
      </c>
      <c r="AD175" s="2">
        <v>0</v>
      </c>
      <c r="AE175" s="5">
        <v>0</v>
      </c>
      <c r="AF175" s="5">
        <v>0</v>
      </c>
      <c r="AG175" s="5">
        <v>0</v>
      </c>
      <c r="AH175" s="5" t="s">
        <v>33</v>
      </c>
      <c r="AI175" s="5" t="s">
        <v>33</v>
      </c>
      <c r="AJ175" s="5">
        <v>0</v>
      </c>
      <c r="AK175" s="5">
        <v>1</v>
      </c>
      <c r="AL175" s="5">
        <v>0</v>
      </c>
      <c r="AM175" s="5">
        <v>0</v>
      </c>
      <c r="AN175" s="5">
        <v>0</v>
      </c>
      <c r="AO175" s="5">
        <v>2</v>
      </c>
      <c r="AP175" s="5">
        <v>4</v>
      </c>
      <c r="AQ175" s="5">
        <v>0</v>
      </c>
      <c r="AR175" s="5">
        <v>6</v>
      </c>
    </row>
    <row r="176" spans="1:44">
      <c r="A176" s="4" t="s">
        <v>46</v>
      </c>
      <c r="B176">
        <v>3915</v>
      </c>
      <c r="C176">
        <v>6.0318340735071789</v>
      </c>
      <c r="D176" s="4">
        <f t="shared" si="7"/>
        <v>0.72913660807733371</v>
      </c>
      <c r="E176">
        <v>-0.21654337909143831</v>
      </c>
      <c r="F176" s="7">
        <v>3915</v>
      </c>
      <c r="G176">
        <v>6.0318340735071798</v>
      </c>
      <c r="H176">
        <f t="shared" si="8"/>
        <v>0.72913660807733383</v>
      </c>
      <c r="I176" s="6">
        <v>41835</v>
      </c>
      <c r="J176" s="5">
        <v>71</v>
      </c>
      <c r="K176" s="5" t="s">
        <v>36</v>
      </c>
      <c r="L176" s="5" t="s">
        <v>45</v>
      </c>
      <c r="M176" s="5">
        <v>4</v>
      </c>
      <c r="N176" s="5">
        <v>6</v>
      </c>
      <c r="O176" s="5">
        <v>3</v>
      </c>
      <c r="P176" s="5">
        <v>2</v>
      </c>
      <c r="Q176" s="5">
        <v>3</v>
      </c>
      <c r="R176" s="5">
        <v>38.200000000000003</v>
      </c>
      <c r="S176" s="5" t="s">
        <v>34</v>
      </c>
      <c r="T176" s="5" t="s">
        <v>39</v>
      </c>
      <c r="U176" s="5">
        <v>2</v>
      </c>
      <c r="V176" s="5">
        <v>2</v>
      </c>
      <c r="W176" s="5">
        <v>0</v>
      </c>
      <c r="X176" s="2">
        <v>1</v>
      </c>
      <c r="Y176" s="2">
        <v>0</v>
      </c>
      <c r="Z176" s="5">
        <v>0</v>
      </c>
      <c r="AA176" s="5">
        <v>0</v>
      </c>
      <c r="AB176" s="5">
        <v>1</v>
      </c>
      <c r="AC176" s="5">
        <v>0</v>
      </c>
      <c r="AD176" s="2">
        <v>0</v>
      </c>
      <c r="AE176" s="5">
        <v>0</v>
      </c>
      <c r="AF176" s="5">
        <v>0</v>
      </c>
      <c r="AG176" s="5">
        <v>0</v>
      </c>
      <c r="AH176" s="5" t="s">
        <v>33</v>
      </c>
      <c r="AI176" s="5" t="s">
        <v>33</v>
      </c>
      <c r="AJ176" s="5">
        <v>0</v>
      </c>
      <c r="AK176" s="5">
        <v>1</v>
      </c>
      <c r="AL176" s="5">
        <v>0</v>
      </c>
      <c r="AM176" s="5">
        <v>0</v>
      </c>
      <c r="AN176" s="5">
        <v>0</v>
      </c>
      <c r="AO176" s="5">
        <v>2</v>
      </c>
      <c r="AP176" s="5">
        <v>4</v>
      </c>
      <c r="AQ176" s="5">
        <v>0</v>
      </c>
      <c r="AR176" s="5">
        <v>7</v>
      </c>
    </row>
    <row r="177" spans="1:44">
      <c r="A177" s="4" t="s">
        <v>47</v>
      </c>
      <c r="B177">
        <v>3364</v>
      </c>
      <c r="C177">
        <v>5.6308327207132045</v>
      </c>
      <c r="D177" s="4">
        <f t="shared" si="7"/>
        <v>0.6933766470909607</v>
      </c>
      <c r="E177">
        <v>-0.67151154641034205</v>
      </c>
      <c r="F177" s="7">
        <v>3364</v>
      </c>
      <c r="G177">
        <v>5.6308327207132045</v>
      </c>
      <c r="H177">
        <f t="shared" si="8"/>
        <v>0.6933766470909607</v>
      </c>
      <c r="I177" s="6">
        <v>41836</v>
      </c>
      <c r="J177" s="5">
        <v>71</v>
      </c>
      <c r="K177" s="5" t="s">
        <v>38</v>
      </c>
      <c r="L177" s="5" t="s">
        <v>45</v>
      </c>
      <c r="M177" s="5">
        <v>4</v>
      </c>
      <c r="N177" s="5">
        <v>7</v>
      </c>
      <c r="O177" s="5">
        <v>3</v>
      </c>
      <c r="P177" s="5">
        <v>2</v>
      </c>
      <c r="Q177" s="5">
        <v>3</v>
      </c>
      <c r="R177" s="5">
        <v>38.5</v>
      </c>
      <c r="S177" s="5" t="s">
        <v>34</v>
      </c>
      <c r="T177" s="5" t="s">
        <v>39</v>
      </c>
      <c r="U177" s="5">
        <v>3</v>
      </c>
      <c r="V177" s="5">
        <v>2</v>
      </c>
      <c r="W177" s="5">
        <v>0</v>
      </c>
      <c r="X177" s="2">
        <v>1</v>
      </c>
      <c r="Y177" s="2">
        <v>0</v>
      </c>
      <c r="Z177" s="5">
        <v>0</v>
      </c>
      <c r="AA177" s="5">
        <v>0</v>
      </c>
      <c r="AB177" s="5">
        <v>1</v>
      </c>
      <c r="AC177" s="5">
        <v>0</v>
      </c>
      <c r="AD177" s="2">
        <v>0</v>
      </c>
      <c r="AE177" s="5">
        <v>0</v>
      </c>
      <c r="AF177" s="5">
        <v>0</v>
      </c>
      <c r="AG177" s="5">
        <v>0</v>
      </c>
      <c r="AH177" s="5" t="s">
        <v>33</v>
      </c>
      <c r="AI177" s="5" t="s">
        <v>33</v>
      </c>
      <c r="AJ177" s="5">
        <v>0</v>
      </c>
      <c r="AK177" s="5">
        <v>1</v>
      </c>
      <c r="AL177" s="5">
        <v>0</v>
      </c>
      <c r="AM177" s="5">
        <v>0</v>
      </c>
      <c r="AN177" s="5">
        <v>0</v>
      </c>
      <c r="AO177" s="5">
        <v>2</v>
      </c>
      <c r="AP177" s="5">
        <v>4</v>
      </c>
      <c r="AQ177" s="5">
        <v>0</v>
      </c>
      <c r="AR177" s="5">
        <v>8</v>
      </c>
    </row>
    <row r="178" spans="1:44">
      <c r="A178" s="4" t="s">
        <v>48</v>
      </c>
      <c r="B178">
        <v>3038</v>
      </c>
      <c r="C178">
        <v>5.6895758908922511</v>
      </c>
      <c r="D178" s="4">
        <f t="shared" si="7"/>
        <v>0.70951590521437136</v>
      </c>
      <c r="E178">
        <v>-0.94069416446109089</v>
      </c>
      <c r="F178" s="7">
        <v>3038</v>
      </c>
      <c r="G178">
        <v>5.6895758908922511</v>
      </c>
      <c r="H178">
        <f t="shared" si="8"/>
        <v>0.70951590521437136</v>
      </c>
      <c r="I178" s="6">
        <v>41837</v>
      </c>
      <c r="J178" s="5">
        <v>71</v>
      </c>
      <c r="K178" s="5" t="s">
        <v>41</v>
      </c>
      <c r="L178" s="5" t="s">
        <v>45</v>
      </c>
      <c r="M178" s="5">
        <v>4</v>
      </c>
      <c r="N178" s="5">
        <v>8</v>
      </c>
      <c r="O178" s="5">
        <v>3</v>
      </c>
      <c r="P178" s="5">
        <v>2</v>
      </c>
      <c r="Q178" s="5">
        <v>3</v>
      </c>
      <c r="R178" s="5">
        <v>38.299999999999997</v>
      </c>
      <c r="S178" s="5" t="s">
        <v>34</v>
      </c>
      <c r="T178" s="5" t="s">
        <v>34</v>
      </c>
      <c r="U178" s="5">
        <v>4</v>
      </c>
      <c r="V178" s="5">
        <v>2</v>
      </c>
      <c r="W178" s="5">
        <v>1</v>
      </c>
      <c r="X178" s="2">
        <v>1</v>
      </c>
      <c r="Y178" s="2">
        <v>0</v>
      </c>
      <c r="Z178" s="5">
        <v>0</v>
      </c>
      <c r="AA178" s="5">
        <v>0</v>
      </c>
      <c r="AB178" s="5">
        <v>1</v>
      </c>
      <c r="AC178" s="5">
        <v>0</v>
      </c>
      <c r="AD178" s="2">
        <v>0</v>
      </c>
      <c r="AE178" s="5">
        <v>0</v>
      </c>
      <c r="AF178" s="5">
        <v>0</v>
      </c>
      <c r="AG178" s="5">
        <v>0</v>
      </c>
      <c r="AH178" s="5" t="s">
        <v>33</v>
      </c>
      <c r="AI178" s="5" t="s">
        <v>33</v>
      </c>
      <c r="AJ178" s="5">
        <v>0</v>
      </c>
      <c r="AK178" s="5">
        <v>1</v>
      </c>
      <c r="AL178" s="5">
        <v>0</v>
      </c>
      <c r="AM178" s="5">
        <v>0</v>
      </c>
      <c r="AN178" s="5">
        <v>0</v>
      </c>
      <c r="AO178" s="5">
        <v>2</v>
      </c>
      <c r="AP178" s="5">
        <v>4</v>
      </c>
      <c r="AQ178" s="5">
        <v>0</v>
      </c>
      <c r="AR178" s="5">
        <v>9</v>
      </c>
    </row>
    <row r="179" spans="1:44">
      <c r="A179" s="1" t="s">
        <v>121</v>
      </c>
      <c r="B179">
        <v>3104</v>
      </c>
      <c r="C179">
        <v>5.7816964271420428</v>
      </c>
      <c r="D179" s="4">
        <f t="shared" si="7"/>
        <v>0.71907650314642801</v>
      </c>
      <c r="E179">
        <v>-0.88619707000909875</v>
      </c>
      <c r="F179" s="7">
        <v>3104</v>
      </c>
      <c r="G179">
        <v>5.7816964271420428</v>
      </c>
      <c r="H179">
        <f t="shared" si="8"/>
        <v>0.71907650314642801</v>
      </c>
      <c r="I179" s="3">
        <v>41834</v>
      </c>
      <c r="J179" s="2">
        <v>73</v>
      </c>
      <c r="K179" s="2" t="s">
        <v>31</v>
      </c>
      <c r="L179" s="2" t="s">
        <v>122</v>
      </c>
      <c r="M179" s="2">
        <v>1</v>
      </c>
      <c r="N179" s="2">
        <v>6</v>
      </c>
      <c r="O179" s="2">
        <v>3</v>
      </c>
      <c r="P179" s="2">
        <v>2</v>
      </c>
      <c r="Q179" s="2">
        <v>3</v>
      </c>
      <c r="R179" s="2">
        <v>38.6</v>
      </c>
      <c r="S179" s="2" t="s">
        <v>39</v>
      </c>
      <c r="T179" s="2" t="s">
        <v>39</v>
      </c>
      <c r="U179" s="2">
        <v>1</v>
      </c>
      <c r="V179" s="2">
        <v>2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5">
        <v>1</v>
      </c>
      <c r="AC179" s="5">
        <v>0</v>
      </c>
      <c r="AD179" s="2">
        <v>0</v>
      </c>
      <c r="AE179" s="2">
        <v>0</v>
      </c>
      <c r="AF179" s="2">
        <v>0</v>
      </c>
      <c r="AG179" s="2">
        <v>0</v>
      </c>
      <c r="AH179" s="2" t="s">
        <v>33</v>
      </c>
      <c r="AI179" s="2" t="s">
        <v>33</v>
      </c>
      <c r="AJ179" s="2">
        <v>0</v>
      </c>
      <c r="AK179" s="2">
        <v>1</v>
      </c>
      <c r="AL179" s="2">
        <v>0</v>
      </c>
      <c r="AM179" s="2">
        <v>0</v>
      </c>
      <c r="AN179" s="2">
        <v>0</v>
      </c>
      <c r="AO179" s="2">
        <v>2</v>
      </c>
      <c r="AP179" s="2">
        <v>4</v>
      </c>
      <c r="AQ179" s="2">
        <v>0</v>
      </c>
      <c r="AR179" s="2">
        <v>71</v>
      </c>
    </row>
    <row r="180" spans="1:44">
      <c r="A180" s="1" t="s">
        <v>123</v>
      </c>
      <c r="B180">
        <v>3201</v>
      </c>
      <c r="C180">
        <v>5.8907366840496316</v>
      </c>
      <c r="D180" s="4">
        <f t="shared" si="7"/>
        <v>0.72984477559092675</v>
      </c>
      <c r="E180">
        <v>-0.80610285543571647</v>
      </c>
      <c r="F180" s="7">
        <v>3201</v>
      </c>
      <c r="G180">
        <v>5.8907366840496316</v>
      </c>
      <c r="H180">
        <f t="shared" si="8"/>
        <v>0.72984477559092675</v>
      </c>
      <c r="I180" s="3">
        <v>41835</v>
      </c>
      <c r="J180" s="2">
        <v>73</v>
      </c>
      <c r="K180" s="2" t="s">
        <v>36</v>
      </c>
      <c r="L180" s="2" t="s">
        <v>122</v>
      </c>
      <c r="M180" s="2">
        <v>1</v>
      </c>
      <c r="N180" s="2">
        <v>7</v>
      </c>
      <c r="O180" s="2">
        <v>3</v>
      </c>
      <c r="P180" s="2">
        <v>2</v>
      </c>
      <c r="Q180" s="2">
        <v>3</v>
      </c>
      <c r="R180" s="2">
        <v>38.9</v>
      </c>
      <c r="S180" s="2" t="s">
        <v>39</v>
      </c>
      <c r="T180" s="2" t="s">
        <v>39</v>
      </c>
      <c r="U180" s="2">
        <v>2</v>
      </c>
      <c r="V180" s="2">
        <v>2</v>
      </c>
      <c r="W180" s="2">
        <v>0</v>
      </c>
      <c r="X180" s="2">
        <v>1</v>
      </c>
      <c r="Y180" s="2">
        <v>0</v>
      </c>
      <c r="Z180" s="2">
        <v>0</v>
      </c>
      <c r="AA180" s="2">
        <v>0</v>
      </c>
      <c r="AB180" s="5">
        <v>1</v>
      </c>
      <c r="AC180" s="5">
        <v>0</v>
      </c>
      <c r="AD180" s="2">
        <v>0</v>
      </c>
      <c r="AE180" s="2">
        <v>0</v>
      </c>
      <c r="AF180" s="2">
        <v>0</v>
      </c>
      <c r="AG180" s="2">
        <v>0</v>
      </c>
      <c r="AH180" s="2" t="s">
        <v>33</v>
      </c>
      <c r="AI180" s="2" t="s">
        <v>33</v>
      </c>
      <c r="AJ180" s="2">
        <v>0</v>
      </c>
      <c r="AK180" s="2">
        <v>1</v>
      </c>
      <c r="AL180" s="2">
        <v>0</v>
      </c>
      <c r="AM180" s="2">
        <v>0</v>
      </c>
      <c r="AN180" s="2">
        <v>0</v>
      </c>
      <c r="AO180" s="2">
        <v>2</v>
      </c>
      <c r="AP180" s="2">
        <v>4</v>
      </c>
      <c r="AQ180" s="2">
        <v>0</v>
      </c>
      <c r="AR180" s="2">
        <v>72</v>
      </c>
    </row>
    <row r="181" spans="1:44">
      <c r="A181" s="1" t="s">
        <v>124</v>
      </c>
      <c r="B181">
        <v>4215</v>
      </c>
      <c r="C181">
        <v>6.219147451310536</v>
      </c>
      <c r="D181" s="4">
        <f t="shared" si="7"/>
        <v>0.74512889655515746</v>
      </c>
      <c r="E181">
        <v>3.1170686599434873E-2</v>
      </c>
      <c r="F181" s="7">
        <v>4215</v>
      </c>
      <c r="G181">
        <v>6.219147451310536</v>
      </c>
      <c r="H181">
        <f t="shared" si="8"/>
        <v>0.74512889655515746</v>
      </c>
      <c r="I181" s="3">
        <v>41836</v>
      </c>
      <c r="J181" s="2">
        <v>73</v>
      </c>
      <c r="K181" s="2" t="s">
        <v>38</v>
      </c>
      <c r="L181" s="2" t="s">
        <v>122</v>
      </c>
      <c r="M181" s="2">
        <v>1</v>
      </c>
      <c r="N181" s="2">
        <v>8</v>
      </c>
      <c r="O181" s="2">
        <v>3</v>
      </c>
      <c r="P181" s="2">
        <v>2</v>
      </c>
      <c r="Q181" s="2">
        <v>3</v>
      </c>
      <c r="R181" s="2">
        <v>39</v>
      </c>
      <c r="S181" s="2" t="s">
        <v>39</v>
      </c>
      <c r="T181" s="2" t="s">
        <v>34</v>
      </c>
      <c r="U181" s="2">
        <v>3</v>
      </c>
      <c r="V181" s="2">
        <v>2</v>
      </c>
      <c r="W181" s="2">
        <v>1</v>
      </c>
      <c r="X181" s="2">
        <v>1</v>
      </c>
      <c r="Y181" s="2">
        <v>0</v>
      </c>
      <c r="Z181" s="2">
        <v>0</v>
      </c>
      <c r="AA181" s="2">
        <v>0</v>
      </c>
      <c r="AB181" s="5">
        <v>1</v>
      </c>
      <c r="AC181" s="5">
        <v>0</v>
      </c>
      <c r="AD181" s="2">
        <v>0</v>
      </c>
      <c r="AE181" s="2">
        <v>0</v>
      </c>
      <c r="AF181" s="2">
        <v>0</v>
      </c>
      <c r="AG181" s="2">
        <v>0</v>
      </c>
      <c r="AH181" s="2" t="s">
        <v>33</v>
      </c>
      <c r="AI181" s="2" t="s">
        <v>33</v>
      </c>
      <c r="AJ181" s="2">
        <v>0</v>
      </c>
      <c r="AK181" s="2">
        <v>1</v>
      </c>
      <c r="AL181" s="2">
        <v>0</v>
      </c>
      <c r="AM181" s="2">
        <v>0</v>
      </c>
      <c r="AN181" s="2">
        <v>0</v>
      </c>
      <c r="AO181" s="2">
        <v>2</v>
      </c>
      <c r="AP181" s="2">
        <v>4</v>
      </c>
      <c r="AQ181" s="2">
        <v>0</v>
      </c>
      <c r="AR181" s="2">
        <v>73</v>
      </c>
    </row>
    <row r="182" spans="1:44">
      <c r="A182" s="1" t="s">
        <v>125</v>
      </c>
      <c r="B182">
        <v>3496</v>
      </c>
      <c r="C182">
        <v>6.0555688908753309</v>
      </c>
      <c r="D182" s="4">
        <f t="shared" si="7"/>
        <v>0.74216089911669914</v>
      </c>
      <c r="E182">
        <v>-0.56251735750635778</v>
      </c>
      <c r="F182" s="7">
        <v>3496</v>
      </c>
      <c r="G182">
        <v>6.0555688908753318</v>
      </c>
      <c r="H182">
        <f t="shared" si="8"/>
        <v>0.74216089911669925</v>
      </c>
      <c r="I182" s="3">
        <v>41837</v>
      </c>
      <c r="J182" s="2">
        <v>73</v>
      </c>
      <c r="K182" s="2" t="s">
        <v>41</v>
      </c>
      <c r="L182" s="2" t="s">
        <v>122</v>
      </c>
      <c r="M182" s="2">
        <v>1</v>
      </c>
      <c r="N182" s="2">
        <v>9</v>
      </c>
      <c r="O182" s="2">
        <v>3</v>
      </c>
      <c r="P182" s="2">
        <v>2</v>
      </c>
      <c r="Q182" s="2">
        <v>3</v>
      </c>
      <c r="R182" s="2">
        <v>38.9</v>
      </c>
      <c r="S182" s="2" t="s">
        <v>39</v>
      </c>
      <c r="T182" s="2" t="s">
        <v>39</v>
      </c>
      <c r="U182" s="2">
        <v>4</v>
      </c>
      <c r="V182" s="2">
        <v>2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5">
        <v>1</v>
      </c>
      <c r="AC182" s="5">
        <v>0</v>
      </c>
      <c r="AD182" s="2">
        <v>0</v>
      </c>
      <c r="AE182" s="2">
        <v>0</v>
      </c>
      <c r="AF182" s="2">
        <v>0</v>
      </c>
      <c r="AG182" s="2">
        <v>0</v>
      </c>
      <c r="AH182" s="2" t="s">
        <v>33</v>
      </c>
      <c r="AI182" s="2" t="s">
        <v>33</v>
      </c>
      <c r="AJ182" s="2">
        <v>0</v>
      </c>
      <c r="AK182" s="2">
        <v>1</v>
      </c>
      <c r="AL182" s="2">
        <v>0</v>
      </c>
      <c r="AM182" s="2">
        <v>0</v>
      </c>
      <c r="AN182" s="2">
        <v>0</v>
      </c>
      <c r="AO182" s="2">
        <v>2</v>
      </c>
      <c r="AP182" s="2">
        <v>4</v>
      </c>
      <c r="AQ182" s="2">
        <v>0</v>
      </c>
      <c r="AR182" s="2">
        <v>74</v>
      </c>
    </row>
    <row r="183" spans="1:44">
      <c r="A183" s="1" t="s">
        <v>126</v>
      </c>
      <c r="B183">
        <v>2783</v>
      </c>
      <c r="C183">
        <v>5.7140449845123937</v>
      </c>
      <c r="D183" s="4">
        <f t="shared" si="7"/>
        <v>0.72044380656092788</v>
      </c>
      <c r="E183">
        <v>-1.1512511202983331</v>
      </c>
      <c r="F183" s="7">
        <v>2783</v>
      </c>
      <c r="G183">
        <v>5.7140449845123937</v>
      </c>
      <c r="H183">
        <f t="shared" si="8"/>
        <v>0.72044380656092788</v>
      </c>
      <c r="I183" s="3">
        <v>41838</v>
      </c>
      <c r="J183" s="2">
        <v>73</v>
      </c>
      <c r="K183" s="2" t="s">
        <v>43</v>
      </c>
      <c r="L183" s="2" t="s">
        <v>122</v>
      </c>
      <c r="M183" s="2">
        <v>1</v>
      </c>
      <c r="N183" s="2">
        <v>10</v>
      </c>
      <c r="O183" s="2">
        <v>3</v>
      </c>
      <c r="P183" s="2">
        <v>2</v>
      </c>
      <c r="Q183" s="2">
        <v>3</v>
      </c>
      <c r="R183" s="2">
        <v>38.6</v>
      </c>
      <c r="S183" s="2" t="s">
        <v>39</v>
      </c>
      <c r="T183" s="2" t="s">
        <v>39</v>
      </c>
      <c r="U183" s="2">
        <v>5</v>
      </c>
      <c r="V183" s="2">
        <v>2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5">
        <v>1</v>
      </c>
      <c r="AC183" s="5">
        <v>0</v>
      </c>
      <c r="AD183" s="2">
        <v>0</v>
      </c>
      <c r="AE183" s="2">
        <v>0</v>
      </c>
      <c r="AF183" s="2">
        <v>0</v>
      </c>
      <c r="AG183" s="2">
        <v>0</v>
      </c>
      <c r="AH183" s="2" t="s">
        <v>33</v>
      </c>
      <c r="AI183" s="2" t="s">
        <v>33</v>
      </c>
      <c r="AJ183" s="2">
        <v>0</v>
      </c>
      <c r="AK183" s="2">
        <v>1</v>
      </c>
      <c r="AL183" s="2">
        <v>0</v>
      </c>
      <c r="AM183" s="2">
        <v>0</v>
      </c>
      <c r="AN183" s="2">
        <v>0</v>
      </c>
      <c r="AO183" s="2">
        <v>2</v>
      </c>
      <c r="AP183" s="2">
        <v>4</v>
      </c>
      <c r="AQ183" s="2">
        <v>0</v>
      </c>
      <c r="AR183" s="2">
        <v>75</v>
      </c>
    </row>
    <row r="184" spans="1:44">
      <c r="A184" s="4" t="s">
        <v>115</v>
      </c>
      <c r="B184">
        <v>3171</v>
      </c>
      <c r="C184">
        <v>5.9416725605059408</v>
      </c>
      <c r="D184" s="4">
        <f t="shared" si="7"/>
        <v>0.73701541642513002</v>
      </c>
      <c r="E184">
        <v>-0.83087426200480374</v>
      </c>
      <c r="F184" s="7">
        <v>3171</v>
      </c>
      <c r="G184">
        <v>5.9416725605059408</v>
      </c>
      <c r="H184">
        <f t="shared" si="8"/>
        <v>0.73701541642513002</v>
      </c>
      <c r="I184" s="6">
        <v>41834</v>
      </c>
      <c r="J184" s="5">
        <v>74</v>
      </c>
      <c r="K184" s="5" t="s">
        <v>31</v>
      </c>
      <c r="L184" s="5" t="s">
        <v>116</v>
      </c>
      <c r="M184" s="5">
        <v>1</v>
      </c>
      <c r="N184" s="5">
        <v>3</v>
      </c>
      <c r="O184" s="5">
        <v>3</v>
      </c>
      <c r="P184" s="5">
        <v>4</v>
      </c>
      <c r="Q184" s="5">
        <v>3</v>
      </c>
      <c r="R184" s="5">
        <v>38.9</v>
      </c>
      <c r="S184" s="5" t="s">
        <v>39</v>
      </c>
      <c r="T184" s="5" t="s">
        <v>39</v>
      </c>
      <c r="U184" s="5">
        <v>1</v>
      </c>
      <c r="V184" s="5">
        <v>2</v>
      </c>
      <c r="W184" s="5">
        <v>0</v>
      </c>
      <c r="X184" s="2">
        <v>1</v>
      </c>
      <c r="Y184" s="2">
        <v>0</v>
      </c>
      <c r="Z184" s="5">
        <v>0</v>
      </c>
      <c r="AA184" s="5">
        <v>0</v>
      </c>
      <c r="AB184" s="5">
        <v>0</v>
      </c>
      <c r="AC184" s="5">
        <v>1</v>
      </c>
      <c r="AD184" s="2">
        <v>0</v>
      </c>
      <c r="AE184" s="5">
        <v>1</v>
      </c>
      <c r="AF184" s="5">
        <v>0</v>
      </c>
      <c r="AG184" s="5">
        <v>0</v>
      </c>
      <c r="AH184" s="5" t="s">
        <v>33</v>
      </c>
      <c r="AI184" s="5" t="s">
        <v>33</v>
      </c>
      <c r="AJ184" s="5">
        <v>1</v>
      </c>
      <c r="AK184" s="5">
        <v>0</v>
      </c>
      <c r="AL184" s="5">
        <v>1</v>
      </c>
      <c r="AM184" s="5">
        <v>1</v>
      </c>
      <c r="AN184" s="5">
        <v>1</v>
      </c>
      <c r="AO184" s="5">
        <v>2</v>
      </c>
      <c r="AP184" s="5">
        <v>4</v>
      </c>
      <c r="AQ184" s="5">
        <v>2</v>
      </c>
      <c r="AR184" s="5">
        <v>66</v>
      </c>
    </row>
    <row r="185" spans="1:44">
      <c r="A185" s="4" t="s">
        <v>117</v>
      </c>
      <c r="B185">
        <v>3277</v>
      </c>
      <c r="C185">
        <v>6.051417721012049</v>
      </c>
      <c r="D185" s="4">
        <f t="shared" si="7"/>
        <v>0.74757927346361308</v>
      </c>
      <c r="E185">
        <v>-0.74334862546069524</v>
      </c>
      <c r="F185" s="7">
        <v>3277</v>
      </c>
      <c r="G185">
        <v>6.051417721012049</v>
      </c>
      <c r="H185">
        <f t="shared" si="8"/>
        <v>0.74757927346361308</v>
      </c>
      <c r="I185" s="6">
        <v>41835</v>
      </c>
      <c r="J185" s="5">
        <v>74</v>
      </c>
      <c r="K185" s="5" t="s">
        <v>36</v>
      </c>
      <c r="L185" s="5" t="s">
        <v>116</v>
      </c>
      <c r="M185" s="5">
        <v>1</v>
      </c>
      <c r="N185" s="5">
        <v>4</v>
      </c>
      <c r="O185" s="5">
        <v>3</v>
      </c>
      <c r="P185" s="5">
        <v>4</v>
      </c>
      <c r="Q185" s="5">
        <v>3</v>
      </c>
      <c r="R185" s="5">
        <v>38.9</v>
      </c>
      <c r="S185" s="5" t="s">
        <v>39</v>
      </c>
      <c r="T185" s="5" t="s">
        <v>34</v>
      </c>
      <c r="U185" s="5">
        <v>2</v>
      </c>
      <c r="V185" s="5">
        <v>2</v>
      </c>
      <c r="W185" s="5">
        <v>1</v>
      </c>
      <c r="X185" s="2">
        <v>1</v>
      </c>
      <c r="Y185" s="2">
        <v>0</v>
      </c>
      <c r="Z185" s="5">
        <v>0</v>
      </c>
      <c r="AA185" s="5">
        <v>0</v>
      </c>
      <c r="AB185" s="5">
        <v>0</v>
      </c>
      <c r="AC185" s="5">
        <v>1</v>
      </c>
      <c r="AD185" s="2">
        <v>0</v>
      </c>
      <c r="AE185" s="5">
        <v>1</v>
      </c>
      <c r="AF185" s="5">
        <v>0</v>
      </c>
      <c r="AG185" s="5">
        <v>0</v>
      </c>
      <c r="AH185" s="5" t="s">
        <v>33</v>
      </c>
      <c r="AI185" s="5" t="s">
        <v>33</v>
      </c>
      <c r="AJ185" s="5">
        <v>1</v>
      </c>
      <c r="AK185" s="5">
        <v>0</v>
      </c>
      <c r="AL185" s="5">
        <v>1</v>
      </c>
      <c r="AM185" s="5">
        <v>1</v>
      </c>
      <c r="AN185" s="5">
        <v>1</v>
      </c>
      <c r="AO185" s="5">
        <v>0</v>
      </c>
      <c r="AP185" s="5">
        <v>0</v>
      </c>
      <c r="AQ185" s="5">
        <v>1</v>
      </c>
      <c r="AR185" s="5">
        <v>67</v>
      </c>
    </row>
    <row r="186" spans="1:44">
      <c r="A186" s="4" t="s">
        <v>118</v>
      </c>
      <c r="B186">
        <v>2999</v>
      </c>
      <c r="C186">
        <v>5.841828860760101</v>
      </c>
      <c r="D186" s="4">
        <f t="shared" si="7"/>
        <v>0.72967823148525723</v>
      </c>
      <c r="E186">
        <v>-0.97289699300090438</v>
      </c>
      <c r="F186" s="7">
        <v>2999</v>
      </c>
      <c r="G186">
        <v>5.841828860760101</v>
      </c>
      <c r="H186">
        <f t="shared" si="8"/>
        <v>0.72967823148525723</v>
      </c>
      <c r="I186" s="6">
        <v>41836</v>
      </c>
      <c r="J186" s="5">
        <v>74</v>
      </c>
      <c r="K186" s="5" t="s">
        <v>38</v>
      </c>
      <c r="L186" s="5" t="s">
        <v>116</v>
      </c>
      <c r="M186" s="5">
        <v>1</v>
      </c>
      <c r="N186" s="5">
        <v>5</v>
      </c>
      <c r="O186" s="5">
        <v>3</v>
      </c>
      <c r="P186" s="5">
        <v>4</v>
      </c>
      <c r="Q186" s="5">
        <v>3</v>
      </c>
      <c r="R186" s="5">
        <v>39.299999999999997</v>
      </c>
      <c r="S186" s="5" t="s">
        <v>39</v>
      </c>
      <c r="T186" s="5" t="s">
        <v>34</v>
      </c>
      <c r="U186" s="5">
        <v>3</v>
      </c>
      <c r="V186" s="5">
        <v>2</v>
      </c>
      <c r="W186" s="5">
        <v>3</v>
      </c>
      <c r="X186" s="5">
        <v>0</v>
      </c>
      <c r="Y186" s="5">
        <v>1</v>
      </c>
      <c r="Z186" s="5">
        <v>1</v>
      </c>
      <c r="AA186" s="5">
        <v>1</v>
      </c>
      <c r="AB186" s="5">
        <v>0</v>
      </c>
      <c r="AC186" s="5">
        <v>1</v>
      </c>
      <c r="AD186" s="2">
        <v>0</v>
      </c>
      <c r="AE186" s="5">
        <v>1</v>
      </c>
      <c r="AF186" s="5">
        <v>0</v>
      </c>
      <c r="AG186" s="5">
        <v>0</v>
      </c>
      <c r="AH186" s="5" t="s">
        <v>33</v>
      </c>
      <c r="AI186" s="5" t="s">
        <v>33</v>
      </c>
      <c r="AJ186" s="5">
        <v>1</v>
      </c>
      <c r="AK186" s="5">
        <v>0</v>
      </c>
      <c r="AL186" s="5">
        <v>1</v>
      </c>
      <c r="AM186" s="5">
        <v>1</v>
      </c>
      <c r="AN186" s="5">
        <v>1</v>
      </c>
      <c r="AO186" s="5">
        <v>1</v>
      </c>
      <c r="AP186" s="5">
        <v>1</v>
      </c>
      <c r="AQ186" s="5">
        <v>2</v>
      </c>
      <c r="AR186" s="5">
        <v>68</v>
      </c>
    </row>
    <row r="187" spans="1:44">
      <c r="A187" s="4" t="s">
        <v>119</v>
      </c>
      <c r="B187">
        <v>3181</v>
      </c>
      <c r="C187">
        <v>5.8724490280685355</v>
      </c>
      <c r="D187" s="4">
        <f t="shared" si="7"/>
        <v>0.7281444247944957</v>
      </c>
      <c r="E187">
        <v>-0.82261712648177465</v>
      </c>
      <c r="F187" s="7">
        <v>3181</v>
      </c>
      <c r="G187">
        <v>5.8724490280685355</v>
      </c>
      <c r="H187">
        <f t="shared" si="8"/>
        <v>0.7281444247944957</v>
      </c>
      <c r="I187" s="6">
        <v>41837</v>
      </c>
      <c r="J187" s="5">
        <v>74</v>
      </c>
      <c r="K187" s="5" t="s">
        <v>41</v>
      </c>
      <c r="L187" s="5" t="s">
        <v>116</v>
      </c>
      <c r="M187" s="5">
        <v>1</v>
      </c>
      <c r="N187" s="5">
        <v>6</v>
      </c>
      <c r="O187" s="5">
        <v>3</v>
      </c>
      <c r="P187" s="5">
        <v>4</v>
      </c>
      <c r="Q187" s="5">
        <v>3</v>
      </c>
      <c r="R187" s="5">
        <v>38.9</v>
      </c>
      <c r="S187" s="5" t="s">
        <v>39</v>
      </c>
      <c r="T187" s="5" t="s">
        <v>39</v>
      </c>
      <c r="U187" s="5">
        <v>4</v>
      </c>
      <c r="V187" s="5">
        <v>2</v>
      </c>
      <c r="W187" s="5">
        <v>0</v>
      </c>
      <c r="X187" s="5">
        <v>1</v>
      </c>
      <c r="Y187" s="5">
        <v>0</v>
      </c>
      <c r="Z187" s="5">
        <v>0</v>
      </c>
      <c r="AA187" s="5">
        <v>0</v>
      </c>
      <c r="AB187" s="5">
        <v>0</v>
      </c>
      <c r="AC187" s="5">
        <v>1</v>
      </c>
      <c r="AD187" s="2">
        <v>0</v>
      </c>
      <c r="AE187" s="5">
        <v>1</v>
      </c>
      <c r="AF187" s="5">
        <v>0</v>
      </c>
      <c r="AG187" s="5">
        <v>0</v>
      </c>
      <c r="AH187" s="5" t="s">
        <v>33</v>
      </c>
      <c r="AI187" s="5" t="s">
        <v>33</v>
      </c>
      <c r="AJ187" s="5">
        <v>1</v>
      </c>
      <c r="AK187" s="5">
        <v>0</v>
      </c>
      <c r="AL187" s="5">
        <v>1</v>
      </c>
      <c r="AM187" s="5">
        <v>1</v>
      </c>
      <c r="AN187" s="5">
        <v>1</v>
      </c>
      <c r="AO187" s="5">
        <v>2</v>
      </c>
      <c r="AP187" s="5">
        <v>4</v>
      </c>
      <c r="AQ187" s="5">
        <v>2</v>
      </c>
      <c r="AR187" s="5">
        <v>69</v>
      </c>
    </row>
    <row r="188" spans="1:44">
      <c r="A188" s="4" t="s">
        <v>120</v>
      </c>
      <c r="B188">
        <v>3631</v>
      </c>
      <c r="C188">
        <v>6.0272173343193121</v>
      </c>
      <c r="D188" s="4">
        <f t="shared" si="7"/>
        <v>0.73527189029177076</v>
      </c>
      <c r="E188">
        <v>-0.45104602794546489</v>
      </c>
      <c r="F188" s="7">
        <v>3631</v>
      </c>
      <c r="G188">
        <v>6.0272173343193121</v>
      </c>
      <c r="H188">
        <f t="shared" si="8"/>
        <v>0.73527189029177076</v>
      </c>
      <c r="I188" s="6">
        <v>41838</v>
      </c>
      <c r="J188" s="5">
        <v>74</v>
      </c>
      <c r="K188" s="5" t="s">
        <v>43</v>
      </c>
      <c r="L188" s="5" t="s">
        <v>116</v>
      </c>
      <c r="M188" s="5">
        <v>1</v>
      </c>
      <c r="N188" s="5">
        <v>7</v>
      </c>
      <c r="O188" s="5">
        <v>3</v>
      </c>
      <c r="P188" s="5">
        <v>4</v>
      </c>
      <c r="Q188" s="5">
        <v>3</v>
      </c>
      <c r="R188" s="5">
        <v>39.200000000000003</v>
      </c>
      <c r="S188" s="5" t="s">
        <v>39</v>
      </c>
      <c r="T188" s="5" t="s">
        <v>39</v>
      </c>
      <c r="U188" s="5">
        <v>5</v>
      </c>
      <c r="V188" s="5">
        <v>2</v>
      </c>
      <c r="W188" s="5">
        <v>0</v>
      </c>
      <c r="X188" s="5">
        <v>1</v>
      </c>
      <c r="Y188" s="5">
        <v>0</v>
      </c>
      <c r="Z188" s="5">
        <v>0</v>
      </c>
      <c r="AA188" s="5">
        <v>0</v>
      </c>
      <c r="AB188" s="5">
        <v>0</v>
      </c>
      <c r="AC188" s="5">
        <v>1</v>
      </c>
      <c r="AD188" s="2">
        <v>0</v>
      </c>
      <c r="AE188" s="5">
        <v>1</v>
      </c>
      <c r="AF188" s="5">
        <v>0</v>
      </c>
      <c r="AG188" s="5">
        <v>0</v>
      </c>
      <c r="AH188" s="5" t="s">
        <v>33</v>
      </c>
      <c r="AI188" s="5" t="s">
        <v>33</v>
      </c>
      <c r="AJ188" s="5">
        <v>1</v>
      </c>
      <c r="AK188" s="5">
        <v>0</v>
      </c>
      <c r="AL188" s="5">
        <v>1</v>
      </c>
      <c r="AM188" s="5">
        <v>1</v>
      </c>
      <c r="AN188" s="5">
        <v>1</v>
      </c>
      <c r="AO188" s="5">
        <v>2</v>
      </c>
      <c r="AP188" s="5">
        <v>4</v>
      </c>
      <c r="AQ188" s="5">
        <v>2</v>
      </c>
      <c r="AR188" s="5">
        <v>70</v>
      </c>
    </row>
    <row r="189" spans="1:44">
      <c r="A189" s="1" t="s">
        <v>228</v>
      </c>
      <c r="B189">
        <v>4826</v>
      </c>
      <c r="C189">
        <v>6.400042583515809</v>
      </c>
      <c r="D189" s="4">
        <f t="shared" si="7"/>
        <v>0.75456421643840677</v>
      </c>
      <c r="E189">
        <v>0.53568166705651321</v>
      </c>
      <c r="F189" s="7">
        <v>4826</v>
      </c>
      <c r="G189">
        <v>6.400042583515809</v>
      </c>
      <c r="H189">
        <f t="shared" ref="H189:H197" si="9">G189/LN(F189)</f>
        <v>0.75456421643840677</v>
      </c>
      <c r="I189" s="3">
        <v>41835</v>
      </c>
      <c r="J189" s="2">
        <v>7</v>
      </c>
      <c r="K189" s="2" t="s">
        <v>36</v>
      </c>
      <c r="L189" s="2" t="s">
        <v>227</v>
      </c>
      <c r="M189" s="2">
        <v>3</v>
      </c>
      <c r="N189" s="2">
        <v>16</v>
      </c>
      <c r="O189" s="2">
        <v>3</v>
      </c>
      <c r="P189" s="2">
        <v>2</v>
      </c>
      <c r="Q189" s="2">
        <v>3</v>
      </c>
      <c r="R189" s="2">
        <v>38.4</v>
      </c>
      <c r="S189" s="2" t="s">
        <v>39</v>
      </c>
      <c r="T189" s="2" t="s">
        <v>34</v>
      </c>
      <c r="U189" s="2">
        <v>2</v>
      </c>
      <c r="V189" s="2">
        <v>1</v>
      </c>
      <c r="W189" s="2">
        <v>1</v>
      </c>
      <c r="X189" s="5">
        <v>1</v>
      </c>
      <c r="Y189" s="5">
        <v>0</v>
      </c>
      <c r="Z189" s="2">
        <v>0</v>
      </c>
      <c r="AA189" s="2">
        <v>0</v>
      </c>
      <c r="AB189" s="2">
        <v>1</v>
      </c>
      <c r="AC189" s="2">
        <v>0</v>
      </c>
      <c r="AD189" s="2">
        <v>0</v>
      </c>
      <c r="AE189" s="2">
        <v>0</v>
      </c>
      <c r="AF189" s="2">
        <v>0</v>
      </c>
      <c r="AG189" s="2">
        <v>1</v>
      </c>
      <c r="AH189" s="2">
        <v>94</v>
      </c>
      <c r="AI189" s="2">
        <v>90.4</v>
      </c>
      <c r="AJ189" s="2">
        <v>0</v>
      </c>
      <c r="AK189" s="2">
        <v>1</v>
      </c>
      <c r="AL189" s="2">
        <v>0</v>
      </c>
      <c r="AM189" s="2">
        <v>0</v>
      </c>
      <c r="AN189" s="2">
        <v>0</v>
      </c>
      <c r="AO189" s="2">
        <v>2</v>
      </c>
      <c r="AP189" s="2">
        <v>4</v>
      </c>
      <c r="AQ189" s="2">
        <v>0</v>
      </c>
      <c r="AR189" s="2">
        <v>162</v>
      </c>
    </row>
    <row r="190" spans="1:44">
      <c r="A190" s="1" t="s">
        <v>229</v>
      </c>
      <c r="B190">
        <v>5255</v>
      </c>
      <c r="C190">
        <v>6.4964539872274933</v>
      </c>
      <c r="D190" s="4">
        <f t="shared" si="7"/>
        <v>0.75831715454685511</v>
      </c>
      <c r="E190">
        <v>0.88991278099446192</v>
      </c>
      <c r="F190" s="7">
        <v>5255</v>
      </c>
      <c r="G190">
        <v>6.4964539872274933</v>
      </c>
      <c r="H190">
        <f t="shared" si="9"/>
        <v>0.75831715454685511</v>
      </c>
      <c r="I190" s="3">
        <v>41836</v>
      </c>
      <c r="J190" s="2">
        <v>7</v>
      </c>
      <c r="K190" s="2" t="s">
        <v>38</v>
      </c>
      <c r="L190" s="2" t="s">
        <v>227</v>
      </c>
      <c r="M190" s="2">
        <v>3</v>
      </c>
      <c r="N190" s="2">
        <v>17</v>
      </c>
      <c r="O190" s="2">
        <v>3</v>
      </c>
      <c r="P190" s="2">
        <v>2</v>
      </c>
      <c r="Q190" s="2">
        <v>3</v>
      </c>
      <c r="R190" s="2">
        <v>38.4</v>
      </c>
      <c r="S190" s="2" t="s">
        <v>39</v>
      </c>
      <c r="T190" s="2" t="s">
        <v>34</v>
      </c>
      <c r="U190" s="2">
        <v>3</v>
      </c>
      <c r="V190" s="2">
        <v>1</v>
      </c>
      <c r="W190" s="2">
        <v>1</v>
      </c>
      <c r="X190" s="5">
        <v>1</v>
      </c>
      <c r="Y190" s="5">
        <v>0</v>
      </c>
      <c r="Z190" s="2">
        <v>0</v>
      </c>
      <c r="AA190" s="2">
        <v>0</v>
      </c>
      <c r="AB190" s="2">
        <v>1</v>
      </c>
      <c r="AC190" s="2">
        <v>0</v>
      </c>
      <c r="AD190" s="2">
        <v>0</v>
      </c>
      <c r="AE190" s="2">
        <v>0</v>
      </c>
      <c r="AF190" s="2">
        <v>0</v>
      </c>
      <c r="AG190" s="2">
        <v>1</v>
      </c>
      <c r="AH190" s="2">
        <v>90</v>
      </c>
      <c r="AI190" s="2">
        <v>90.4</v>
      </c>
      <c r="AJ190" s="2">
        <v>0</v>
      </c>
      <c r="AK190" s="2">
        <v>1</v>
      </c>
      <c r="AL190" s="2">
        <v>0</v>
      </c>
      <c r="AM190" s="2">
        <v>0</v>
      </c>
      <c r="AN190" s="2">
        <v>0</v>
      </c>
      <c r="AO190" s="2">
        <v>2</v>
      </c>
      <c r="AP190" s="2">
        <v>4</v>
      </c>
      <c r="AQ190" s="2">
        <v>0</v>
      </c>
      <c r="AR190" s="2">
        <v>163</v>
      </c>
    </row>
    <row r="191" spans="1:44">
      <c r="A191" s="1" t="s">
        <v>230</v>
      </c>
      <c r="B191">
        <v>4675</v>
      </c>
      <c r="C191">
        <v>6.4098184209814093</v>
      </c>
      <c r="D191" s="4">
        <f t="shared" si="7"/>
        <v>0.75855978968815385</v>
      </c>
      <c r="E191">
        <v>0.41099892065877375</v>
      </c>
      <c r="F191" s="7">
        <v>4675</v>
      </c>
      <c r="G191">
        <v>6.4098184209814084</v>
      </c>
      <c r="H191">
        <f t="shared" si="9"/>
        <v>0.75855978968815374</v>
      </c>
      <c r="I191" s="3">
        <v>41837</v>
      </c>
      <c r="J191" s="2">
        <v>7</v>
      </c>
      <c r="K191" s="2" t="s">
        <v>41</v>
      </c>
      <c r="L191" s="2" t="s">
        <v>227</v>
      </c>
      <c r="M191" s="2">
        <v>3</v>
      </c>
      <c r="N191" s="2">
        <v>18</v>
      </c>
      <c r="O191" s="2">
        <v>3</v>
      </c>
      <c r="P191" s="2">
        <v>2</v>
      </c>
      <c r="Q191" s="2">
        <v>3</v>
      </c>
      <c r="R191" s="2">
        <v>39</v>
      </c>
      <c r="S191" s="2" t="s">
        <v>39</v>
      </c>
      <c r="T191" s="2" t="s">
        <v>39</v>
      </c>
      <c r="U191" s="2">
        <v>4</v>
      </c>
      <c r="V191" s="2">
        <v>1</v>
      </c>
      <c r="W191" s="2">
        <v>0</v>
      </c>
      <c r="X191" s="5">
        <v>1</v>
      </c>
      <c r="Y191" s="5">
        <v>0</v>
      </c>
      <c r="Z191" s="2">
        <v>0</v>
      </c>
      <c r="AA191" s="2">
        <v>0</v>
      </c>
      <c r="AB191" s="2">
        <v>1</v>
      </c>
      <c r="AC191" s="2">
        <v>0</v>
      </c>
      <c r="AD191" s="2">
        <v>0</v>
      </c>
      <c r="AE191" s="2">
        <v>0</v>
      </c>
      <c r="AF191" s="2">
        <v>0</v>
      </c>
      <c r="AG191" s="2">
        <v>1</v>
      </c>
      <c r="AH191" s="2">
        <v>87</v>
      </c>
      <c r="AI191" s="2">
        <v>90.4</v>
      </c>
      <c r="AJ191" s="2">
        <v>0</v>
      </c>
      <c r="AK191" s="2">
        <v>1</v>
      </c>
      <c r="AL191" s="2">
        <v>0</v>
      </c>
      <c r="AM191" s="2">
        <v>0</v>
      </c>
      <c r="AN191" s="2">
        <v>0</v>
      </c>
      <c r="AO191" s="2">
        <v>2</v>
      </c>
      <c r="AP191" s="2">
        <v>4</v>
      </c>
      <c r="AQ191" s="2">
        <v>0</v>
      </c>
      <c r="AR191" s="2">
        <v>164</v>
      </c>
    </row>
    <row r="192" spans="1:44">
      <c r="A192" s="1" t="s">
        <v>231</v>
      </c>
      <c r="B192">
        <v>5153</v>
      </c>
      <c r="C192">
        <v>6.4687647574113019</v>
      </c>
      <c r="D192" s="4">
        <f t="shared" si="7"/>
        <v>0.75681662770996316</v>
      </c>
      <c r="E192">
        <v>0.80568999865956503</v>
      </c>
      <c r="F192" s="7">
        <v>5153</v>
      </c>
      <c r="G192">
        <v>6.4687647574113019</v>
      </c>
      <c r="H192">
        <f t="shared" si="9"/>
        <v>0.75681662770996316</v>
      </c>
      <c r="I192" s="3">
        <v>41838</v>
      </c>
      <c r="J192" s="2">
        <v>7</v>
      </c>
      <c r="K192" s="2" t="s">
        <v>43</v>
      </c>
      <c r="L192" s="2" t="s">
        <v>227</v>
      </c>
      <c r="M192" s="2">
        <v>3</v>
      </c>
      <c r="N192" s="2">
        <v>19</v>
      </c>
      <c r="O192" s="2">
        <v>3</v>
      </c>
      <c r="P192" s="2">
        <v>2</v>
      </c>
      <c r="Q192" s="2">
        <v>3</v>
      </c>
      <c r="R192" s="2">
        <v>38.1</v>
      </c>
      <c r="S192" s="2" t="s">
        <v>39</v>
      </c>
      <c r="T192" s="2" t="s">
        <v>39</v>
      </c>
      <c r="U192" s="2">
        <v>5</v>
      </c>
      <c r="V192" s="2">
        <v>1</v>
      </c>
      <c r="W192" s="2">
        <v>0</v>
      </c>
      <c r="X192" s="5">
        <v>1</v>
      </c>
      <c r="Y192" s="5">
        <v>0</v>
      </c>
      <c r="Z192" s="2">
        <v>0</v>
      </c>
      <c r="AA192" s="2">
        <v>0</v>
      </c>
      <c r="AB192" s="2">
        <v>1</v>
      </c>
      <c r="AC192" s="2">
        <v>0</v>
      </c>
      <c r="AD192" s="2">
        <v>0</v>
      </c>
      <c r="AE192" s="2">
        <v>0</v>
      </c>
      <c r="AF192" s="2">
        <v>0</v>
      </c>
      <c r="AG192" s="2">
        <v>1</v>
      </c>
      <c r="AH192" s="2">
        <v>94</v>
      </c>
      <c r="AI192" s="2">
        <v>90.4</v>
      </c>
      <c r="AJ192" s="2">
        <v>0</v>
      </c>
      <c r="AK192" s="2">
        <v>1</v>
      </c>
      <c r="AL192" s="2">
        <v>0</v>
      </c>
      <c r="AM192" s="2">
        <v>0</v>
      </c>
      <c r="AN192" s="2">
        <v>0</v>
      </c>
      <c r="AO192" s="2">
        <v>2</v>
      </c>
      <c r="AP192" s="2">
        <v>4</v>
      </c>
      <c r="AQ192" s="2">
        <v>0</v>
      </c>
      <c r="AR192" s="2">
        <v>165</v>
      </c>
    </row>
    <row r="193" spans="1:44">
      <c r="A193" s="4" t="s">
        <v>256</v>
      </c>
      <c r="B193">
        <v>4428</v>
      </c>
      <c r="C193">
        <v>6.4486764587214847</v>
      </c>
      <c r="D193" s="4">
        <f t="shared" si="7"/>
        <v>0.76809246742458692</v>
      </c>
      <c r="E193">
        <v>0.20704767323995482</v>
      </c>
      <c r="F193" s="7">
        <v>4428</v>
      </c>
      <c r="G193">
        <v>6.4486764587214847</v>
      </c>
      <c r="H193">
        <f t="shared" si="9"/>
        <v>0.76809246742458692</v>
      </c>
      <c r="I193" s="6">
        <v>41834</v>
      </c>
      <c r="J193" s="5">
        <v>8</v>
      </c>
      <c r="K193" s="5" t="s">
        <v>31</v>
      </c>
      <c r="L193" s="5" t="s">
        <v>257</v>
      </c>
      <c r="M193" s="5">
        <v>1</v>
      </c>
      <c r="N193" s="5">
        <v>9</v>
      </c>
      <c r="O193" s="5">
        <v>3</v>
      </c>
      <c r="P193" s="5">
        <v>2</v>
      </c>
      <c r="Q193" s="5">
        <v>3</v>
      </c>
      <c r="R193" s="5">
        <v>38.4</v>
      </c>
      <c r="S193" s="5" t="s">
        <v>39</v>
      </c>
      <c r="T193" s="5" t="s">
        <v>39</v>
      </c>
      <c r="U193" s="5">
        <v>1</v>
      </c>
      <c r="V193" s="5">
        <v>1</v>
      </c>
      <c r="W193" s="5">
        <v>0</v>
      </c>
      <c r="X193" s="5">
        <v>1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1</v>
      </c>
      <c r="AE193" s="5">
        <v>2</v>
      </c>
      <c r="AF193" s="5">
        <v>0</v>
      </c>
      <c r="AG193" s="5">
        <v>0</v>
      </c>
      <c r="AH193" s="5" t="s">
        <v>33</v>
      </c>
      <c r="AI193" s="5">
        <v>64</v>
      </c>
      <c r="AJ193" s="5">
        <v>3</v>
      </c>
      <c r="AK193" s="5">
        <v>0</v>
      </c>
      <c r="AL193" s="5">
        <v>1</v>
      </c>
      <c r="AM193" s="5">
        <v>1</v>
      </c>
      <c r="AN193" s="5">
        <v>1</v>
      </c>
      <c r="AO193" s="5">
        <v>2</v>
      </c>
      <c r="AP193" s="5">
        <v>4</v>
      </c>
      <c r="AQ193" s="5">
        <v>2</v>
      </c>
      <c r="AR193" s="5">
        <v>186</v>
      </c>
    </row>
    <row r="194" spans="1:44">
      <c r="A194" s="4" t="s">
        <v>258</v>
      </c>
      <c r="B194">
        <v>5580</v>
      </c>
      <c r="C194">
        <v>6.6154453720890514</v>
      </c>
      <c r="D194" s="4">
        <f t="shared" ref="D194:D197" si="10">C194/LN(B194)</f>
        <v>0.76683531614732547</v>
      </c>
      <c r="E194">
        <v>1.1582696854929078</v>
      </c>
      <c r="F194" s="7">
        <v>5580</v>
      </c>
      <c r="G194">
        <v>6.6154453720890514</v>
      </c>
      <c r="H194">
        <f t="shared" si="9"/>
        <v>0.76683531614732547</v>
      </c>
      <c r="I194" s="6">
        <v>41835</v>
      </c>
      <c r="J194" s="5">
        <v>8</v>
      </c>
      <c r="K194" s="5" t="s">
        <v>36</v>
      </c>
      <c r="L194" s="5" t="s">
        <v>257</v>
      </c>
      <c r="M194" s="5">
        <v>1</v>
      </c>
      <c r="N194" s="5">
        <v>10</v>
      </c>
      <c r="O194" s="5">
        <v>3</v>
      </c>
      <c r="P194" s="5">
        <v>2</v>
      </c>
      <c r="Q194" s="5">
        <v>3</v>
      </c>
      <c r="R194" s="5">
        <v>38.5</v>
      </c>
      <c r="S194" s="5" t="s">
        <v>39</v>
      </c>
      <c r="T194" s="5" t="s">
        <v>39</v>
      </c>
      <c r="U194" s="5">
        <v>2</v>
      </c>
      <c r="V194" s="5">
        <v>1</v>
      </c>
      <c r="W194" s="5">
        <v>0</v>
      </c>
      <c r="X194" s="5">
        <v>1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1</v>
      </c>
      <c r="AE194" s="5">
        <v>2</v>
      </c>
      <c r="AF194" s="5">
        <v>0</v>
      </c>
      <c r="AG194" s="5">
        <v>0</v>
      </c>
      <c r="AH194" s="5">
        <v>67</v>
      </c>
      <c r="AI194" s="5">
        <v>64</v>
      </c>
      <c r="AJ194" s="5">
        <v>3</v>
      </c>
      <c r="AK194" s="5">
        <v>0</v>
      </c>
      <c r="AL194" s="5">
        <v>1</v>
      </c>
      <c r="AM194" s="5">
        <v>1</v>
      </c>
      <c r="AN194" s="5">
        <v>1</v>
      </c>
      <c r="AO194" s="5">
        <v>0</v>
      </c>
      <c r="AP194" s="5">
        <v>0</v>
      </c>
      <c r="AQ194" s="5">
        <v>1</v>
      </c>
      <c r="AR194" s="5">
        <v>187</v>
      </c>
    </row>
    <row r="195" spans="1:44">
      <c r="A195" s="4" t="s">
        <v>259</v>
      </c>
      <c r="B195">
        <v>4789</v>
      </c>
      <c r="C195">
        <v>6.5991904770571086</v>
      </c>
      <c r="D195" s="4">
        <f t="shared" si="10"/>
        <v>0.77875036474949866</v>
      </c>
      <c r="E195">
        <v>0.50513026562130559</v>
      </c>
      <c r="F195" s="7">
        <v>4789</v>
      </c>
      <c r="G195">
        <v>6.5991904770571086</v>
      </c>
      <c r="H195">
        <f t="shared" si="9"/>
        <v>0.77875036474949866</v>
      </c>
      <c r="I195" s="6">
        <v>41836</v>
      </c>
      <c r="J195" s="5">
        <v>8</v>
      </c>
      <c r="K195" s="5" t="s">
        <v>38</v>
      </c>
      <c r="L195" s="5" t="s">
        <v>257</v>
      </c>
      <c r="M195" s="5">
        <v>1</v>
      </c>
      <c r="N195" s="5">
        <v>11</v>
      </c>
      <c r="O195" s="5">
        <v>3</v>
      </c>
      <c r="P195" s="5">
        <v>2</v>
      </c>
      <c r="Q195" s="5">
        <v>3</v>
      </c>
      <c r="R195" s="5">
        <v>38.799999999999997</v>
      </c>
      <c r="S195" s="5" t="s">
        <v>39</v>
      </c>
      <c r="T195" s="5" t="s">
        <v>34</v>
      </c>
      <c r="U195" s="5">
        <v>3</v>
      </c>
      <c r="V195" s="5">
        <v>1</v>
      </c>
      <c r="W195" s="5">
        <v>3</v>
      </c>
      <c r="X195" s="5">
        <v>0</v>
      </c>
      <c r="Y195" s="5">
        <v>1</v>
      </c>
      <c r="Z195" s="5">
        <v>1</v>
      </c>
      <c r="AA195" s="5">
        <v>1</v>
      </c>
      <c r="AB195" s="5">
        <v>0</v>
      </c>
      <c r="AC195" s="5">
        <v>0</v>
      </c>
      <c r="AD195" s="5">
        <v>1</v>
      </c>
      <c r="AE195" s="5">
        <v>2</v>
      </c>
      <c r="AF195" s="5">
        <v>0</v>
      </c>
      <c r="AG195" s="5">
        <v>0</v>
      </c>
      <c r="AH195" s="5">
        <v>67</v>
      </c>
      <c r="AI195" s="5">
        <v>64</v>
      </c>
      <c r="AJ195" s="5">
        <v>3</v>
      </c>
      <c r="AK195" s="5">
        <v>0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2</v>
      </c>
      <c r="AR195" s="5">
        <v>188</v>
      </c>
    </row>
    <row r="196" spans="1:44">
      <c r="A196" s="4" t="s">
        <v>260</v>
      </c>
      <c r="B196">
        <v>3439</v>
      </c>
      <c r="C196">
        <v>6.4384025608417774</v>
      </c>
      <c r="D196" s="4">
        <f t="shared" si="10"/>
        <v>0.79067335818349338</v>
      </c>
      <c r="E196">
        <v>-0.6095830299876237</v>
      </c>
      <c r="F196" s="7">
        <v>3439</v>
      </c>
      <c r="G196">
        <v>6.4384025608417774</v>
      </c>
      <c r="H196">
        <f t="shared" si="9"/>
        <v>0.79067335818349338</v>
      </c>
      <c r="I196" s="6">
        <v>41837</v>
      </c>
      <c r="J196" s="5">
        <v>8</v>
      </c>
      <c r="K196" s="5" t="s">
        <v>41</v>
      </c>
      <c r="L196" s="5" t="s">
        <v>257</v>
      </c>
      <c r="M196" s="5">
        <v>1</v>
      </c>
      <c r="N196" s="5">
        <v>12</v>
      </c>
      <c r="O196" s="5">
        <v>3</v>
      </c>
      <c r="P196" s="5">
        <v>2</v>
      </c>
      <c r="Q196" s="5">
        <v>3</v>
      </c>
      <c r="R196" s="5">
        <v>38.9</v>
      </c>
      <c r="S196" s="5" t="s">
        <v>39</v>
      </c>
      <c r="T196" s="5" t="s">
        <v>34</v>
      </c>
      <c r="U196" s="5">
        <v>4</v>
      </c>
      <c r="V196" s="5">
        <v>1</v>
      </c>
      <c r="W196" s="5">
        <v>1</v>
      </c>
      <c r="X196" s="5">
        <v>1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1</v>
      </c>
      <c r="AE196" s="5">
        <v>2</v>
      </c>
      <c r="AF196" s="5">
        <v>0</v>
      </c>
      <c r="AG196" s="5">
        <v>0</v>
      </c>
      <c r="AH196" s="5">
        <v>68</v>
      </c>
      <c r="AI196" s="5">
        <v>64</v>
      </c>
      <c r="AJ196" s="5">
        <v>3</v>
      </c>
      <c r="AK196" s="5">
        <v>0</v>
      </c>
      <c r="AL196" s="5">
        <v>1</v>
      </c>
      <c r="AM196" s="5">
        <v>1</v>
      </c>
      <c r="AN196" s="5">
        <v>1</v>
      </c>
      <c r="AO196" s="5">
        <v>0</v>
      </c>
      <c r="AP196" s="5">
        <v>0</v>
      </c>
      <c r="AQ196" s="5">
        <v>1</v>
      </c>
      <c r="AR196" s="5">
        <v>189</v>
      </c>
    </row>
    <row r="197" spans="1:44">
      <c r="A197" s="4" t="s">
        <v>261</v>
      </c>
      <c r="B197">
        <v>2892</v>
      </c>
      <c r="C197">
        <v>6.1966073048178894</v>
      </c>
      <c r="D197" s="4">
        <f t="shared" si="10"/>
        <v>0.77752042344699945</v>
      </c>
      <c r="E197">
        <v>-1.0612483430973159</v>
      </c>
      <c r="F197" s="7">
        <v>2892</v>
      </c>
      <c r="G197">
        <v>6.1966073048178894</v>
      </c>
      <c r="H197">
        <f t="shared" si="9"/>
        <v>0.77752042344699945</v>
      </c>
      <c r="I197" s="6">
        <v>41838</v>
      </c>
      <c r="J197" s="5">
        <v>8</v>
      </c>
      <c r="K197" s="5" t="s">
        <v>43</v>
      </c>
      <c r="L197" s="5" t="s">
        <v>257</v>
      </c>
      <c r="M197" s="5">
        <v>1</v>
      </c>
      <c r="N197" s="5">
        <v>13</v>
      </c>
      <c r="O197" s="5">
        <v>3</v>
      </c>
      <c r="P197" s="5">
        <v>2</v>
      </c>
      <c r="Q197" s="5">
        <v>3</v>
      </c>
      <c r="R197" s="5">
        <v>38.9</v>
      </c>
      <c r="S197" s="5" t="s">
        <v>39</v>
      </c>
      <c r="T197" s="5" t="s">
        <v>34</v>
      </c>
      <c r="U197" s="5">
        <v>5</v>
      </c>
      <c r="V197" s="5">
        <v>1</v>
      </c>
      <c r="W197" s="5">
        <v>3</v>
      </c>
      <c r="X197" s="5">
        <v>0</v>
      </c>
      <c r="Y197" s="5">
        <v>1</v>
      </c>
      <c r="Z197" s="5">
        <v>1</v>
      </c>
      <c r="AA197" s="5">
        <v>1</v>
      </c>
      <c r="AB197" s="5">
        <v>0</v>
      </c>
      <c r="AC197" s="5">
        <v>0</v>
      </c>
      <c r="AD197" s="5">
        <v>1</v>
      </c>
      <c r="AE197" s="5">
        <v>2</v>
      </c>
      <c r="AF197" s="5">
        <v>0</v>
      </c>
      <c r="AG197" s="5">
        <v>0</v>
      </c>
      <c r="AH197" s="5">
        <v>54</v>
      </c>
      <c r="AI197" s="5">
        <v>64</v>
      </c>
      <c r="AJ197" s="5">
        <v>3</v>
      </c>
      <c r="AK197" s="5">
        <v>0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2</v>
      </c>
      <c r="AR197" s="5">
        <v>190</v>
      </c>
    </row>
  </sheetData>
  <sortState ref="A2:AJ19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workbookViewId="0">
      <selection activeCell="E13" sqref="E13"/>
    </sheetView>
  </sheetViews>
  <sheetFormatPr baseColWidth="10" defaultRowHeight="15" x14ac:dyDescent="0"/>
  <cols>
    <col min="2" max="2" width="9" bestFit="1" customWidth="1"/>
    <col min="3" max="3" width="5.1640625" customWidth="1"/>
    <col min="4" max="4" width="3.6640625" customWidth="1"/>
    <col min="5" max="5" width="12.33203125" bestFit="1" customWidth="1"/>
  </cols>
  <sheetData>
    <row r="1" spans="1:47">
      <c r="A1" t="s">
        <v>0</v>
      </c>
      <c r="B1" t="s">
        <v>277</v>
      </c>
      <c r="C1" t="s">
        <v>278</v>
      </c>
      <c r="D1" t="s">
        <v>279</v>
      </c>
      <c r="E1" t="s">
        <v>291</v>
      </c>
      <c r="F1" t="s">
        <v>287</v>
      </c>
      <c r="G1" t="s">
        <v>288</v>
      </c>
      <c r="H1" t="s">
        <v>289</v>
      </c>
      <c r="I1" s="7" t="s">
        <v>274</v>
      </c>
      <c r="J1" t="s">
        <v>276</v>
      </c>
      <c r="K1" t="s">
        <v>275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281</v>
      </c>
      <c r="AB1" t="s">
        <v>280</v>
      </c>
      <c r="AC1" t="s">
        <v>16</v>
      </c>
      <c r="AD1" t="s">
        <v>17</v>
      </c>
      <c r="AE1" t="s">
        <v>282</v>
      </c>
      <c r="AF1" t="s">
        <v>283</v>
      </c>
      <c r="AG1" t="s">
        <v>284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285</v>
      </c>
      <c r="AO1" t="s">
        <v>286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</row>
    <row r="2" spans="1:47">
      <c r="A2" s="4" t="s">
        <v>209</v>
      </c>
      <c r="B2" s="8">
        <v>4837</v>
      </c>
      <c r="C2">
        <v>6.5411821929991101</v>
      </c>
      <c r="D2" s="4">
        <v>0.7709976030259752</v>
      </c>
      <c r="E2" s="4">
        <v>0.67968611057814088</v>
      </c>
      <c r="F2" s="4">
        <v>5000.3999999999996</v>
      </c>
      <c r="G2" s="4">
        <v>6.6280207775672464</v>
      </c>
      <c r="H2" s="4">
        <v>0.77874184141401115</v>
      </c>
      <c r="I2" s="7">
        <v>4837</v>
      </c>
      <c r="J2">
        <v>6.5411821929991092</v>
      </c>
      <c r="K2">
        <v>0.77099760302597509</v>
      </c>
      <c r="L2" s="6">
        <v>41834</v>
      </c>
      <c r="M2" s="5">
        <v>10</v>
      </c>
      <c r="N2" s="5" t="s">
        <v>31</v>
      </c>
      <c r="O2" s="5" t="s">
        <v>210</v>
      </c>
      <c r="P2" s="5">
        <v>1</v>
      </c>
      <c r="Q2" s="5">
        <v>11</v>
      </c>
      <c r="R2" s="5">
        <v>3</v>
      </c>
      <c r="S2" s="5">
        <v>2</v>
      </c>
      <c r="T2" s="5">
        <v>2</v>
      </c>
      <c r="U2" s="5">
        <v>38.9</v>
      </c>
      <c r="V2" s="5" t="s">
        <v>34</v>
      </c>
      <c r="W2" s="5" t="s">
        <v>34</v>
      </c>
      <c r="X2" s="5">
        <v>1</v>
      </c>
      <c r="Y2" s="5">
        <v>1</v>
      </c>
      <c r="Z2" s="5">
        <v>3</v>
      </c>
      <c r="AA2" s="5">
        <v>0</v>
      </c>
      <c r="AB2" s="5">
        <v>1</v>
      </c>
      <c r="AC2" s="5">
        <v>1</v>
      </c>
      <c r="AD2" s="5">
        <v>1</v>
      </c>
      <c r="AE2" s="5">
        <v>0</v>
      </c>
      <c r="AF2" s="5">
        <v>0</v>
      </c>
      <c r="AG2" s="5">
        <v>1</v>
      </c>
      <c r="AH2" s="5">
        <v>2</v>
      </c>
      <c r="AI2" s="5">
        <v>2</v>
      </c>
      <c r="AJ2" s="5">
        <v>1</v>
      </c>
      <c r="AK2" s="5">
        <v>73</v>
      </c>
      <c r="AL2" s="5">
        <v>62.6</v>
      </c>
      <c r="AM2" s="5">
        <v>3</v>
      </c>
      <c r="AN2" s="5">
        <v>0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2</v>
      </c>
      <c r="AU2" s="5">
        <v>146</v>
      </c>
    </row>
    <row r="3" spans="1:47">
      <c r="A3" s="1" t="s">
        <v>238</v>
      </c>
      <c r="B3">
        <v>4019</v>
      </c>
      <c r="C3">
        <v>5.8924213824880178</v>
      </c>
      <c r="D3" s="4">
        <v>0.7100339353669114</v>
      </c>
      <c r="E3" s="4">
        <v>-0.16435828258589438</v>
      </c>
      <c r="F3" s="4">
        <v>3978.2</v>
      </c>
      <c r="G3" s="4">
        <v>5.8144677572815056</v>
      </c>
      <c r="H3" s="4">
        <v>0.70142244156822786</v>
      </c>
      <c r="I3" s="7">
        <v>4019</v>
      </c>
      <c r="J3">
        <v>5.8924213824880178</v>
      </c>
      <c r="K3">
        <v>0.7100339353669114</v>
      </c>
      <c r="L3" s="3">
        <v>41834</v>
      </c>
      <c r="M3" s="2">
        <v>14</v>
      </c>
      <c r="N3" s="2" t="s">
        <v>31</v>
      </c>
      <c r="O3" s="2" t="s">
        <v>239</v>
      </c>
      <c r="P3" s="2">
        <v>2</v>
      </c>
      <c r="Q3" s="2">
        <v>11</v>
      </c>
      <c r="R3" s="2">
        <v>3</v>
      </c>
      <c r="S3" s="2">
        <v>2</v>
      </c>
      <c r="T3" s="2">
        <v>4</v>
      </c>
      <c r="U3" s="2">
        <v>38.9</v>
      </c>
      <c r="V3" s="2" t="s">
        <v>39</v>
      </c>
      <c r="W3" s="2" t="s">
        <v>39</v>
      </c>
      <c r="X3" s="2">
        <v>1</v>
      </c>
      <c r="Y3" s="2">
        <v>1</v>
      </c>
      <c r="Z3" s="2">
        <v>0</v>
      </c>
      <c r="AA3" s="2">
        <v>1</v>
      </c>
      <c r="AB3" s="5">
        <v>0</v>
      </c>
      <c r="AC3" s="2">
        <v>0</v>
      </c>
      <c r="AD3" s="2">
        <v>0</v>
      </c>
      <c r="AE3" s="2">
        <v>1</v>
      </c>
      <c r="AF3" s="5">
        <v>0</v>
      </c>
      <c r="AG3" s="2">
        <v>0</v>
      </c>
      <c r="AH3" s="2">
        <v>0</v>
      </c>
      <c r="AI3" s="2">
        <v>2</v>
      </c>
      <c r="AJ3" s="2">
        <v>1</v>
      </c>
      <c r="AK3" s="2">
        <v>105</v>
      </c>
      <c r="AL3" s="2">
        <v>109.4</v>
      </c>
      <c r="AM3" s="2">
        <v>0</v>
      </c>
      <c r="AN3" s="2">
        <v>1</v>
      </c>
      <c r="AO3" s="2">
        <v>0</v>
      </c>
      <c r="AP3" s="2">
        <v>0</v>
      </c>
      <c r="AQ3" s="2">
        <v>0</v>
      </c>
      <c r="AR3" s="2">
        <v>2</v>
      </c>
      <c r="AS3" s="2">
        <v>4</v>
      </c>
      <c r="AT3" s="2">
        <v>0</v>
      </c>
      <c r="AU3" s="2">
        <v>171</v>
      </c>
    </row>
    <row r="4" spans="1:47">
      <c r="A4" s="1" t="s">
        <v>250</v>
      </c>
      <c r="B4">
        <v>4417</v>
      </c>
      <c r="C4">
        <v>6.32668666304206</v>
      </c>
      <c r="D4" s="4">
        <v>0.75378575438792028</v>
      </c>
      <c r="E4" s="4">
        <v>-0.18632226307715177</v>
      </c>
      <c r="F4" s="4">
        <v>3951.6</v>
      </c>
      <c r="G4" s="4">
        <v>5.9968910997253193</v>
      </c>
      <c r="H4" s="4">
        <v>0.72425483541242919</v>
      </c>
      <c r="I4" s="7">
        <v>4417</v>
      </c>
      <c r="J4">
        <v>6.32668666304206</v>
      </c>
      <c r="K4">
        <v>0.75378575438792028</v>
      </c>
      <c r="L4" s="3">
        <v>41834</v>
      </c>
      <c r="M4" s="2">
        <v>15</v>
      </c>
      <c r="N4" s="2" t="s">
        <v>31</v>
      </c>
      <c r="O4" s="2" t="s">
        <v>251</v>
      </c>
      <c r="P4" s="2">
        <v>1</v>
      </c>
      <c r="Q4" s="2">
        <v>13</v>
      </c>
      <c r="R4" s="2">
        <v>3</v>
      </c>
      <c r="S4" s="2">
        <v>2</v>
      </c>
      <c r="T4" s="2">
        <v>3</v>
      </c>
      <c r="U4" s="2">
        <v>38.6</v>
      </c>
      <c r="V4" s="2" t="s">
        <v>39</v>
      </c>
      <c r="W4" s="2" t="s">
        <v>39</v>
      </c>
      <c r="X4" s="2">
        <v>1</v>
      </c>
      <c r="Y4" s="2">
        <v>1</v>
      </c>
      <c r="Z4" s="2">
        <v>0</v>
      </c>
      <c r="AA4" s="2">
        <v>1</v>
      </c>
      <c r="AB4" s="5">
        <v>0</v>
      </c>
      <c r="AC4" s="2">
        <v>0</v>
      </c>
      <c r="AD4" s="2">
        <v>0</v>
      </c>
      <c r="AE4" s="2">
        <v>1</v>
      </c>
      <c r="AF4" s="5">
        <v>0</v>
      </c>
      <c r="AG4" s="2">
        <v>0</v>
      </c>
      <c r="AH4" s="2">
        <v>0</v>
      </c>
      <c r="AI4" s="2">
        <v>0</v>
      </c>
      <c r="AJ4" s="2">
        <v>0</v>
      </c>
      <c r="AK4" s="2">
        <v>58</v>
      </c>
      <c r="AL4" s="2">
        <v>60.2</v>
      </c>
      <c r="AM4" s="2">
        <v>0</v>
      </c>
      <c r="AN4" s="2">
        <v>1</v>
      </c>
      <c r="AO4" s="2">
        <v>0</v>
      </c>
      <c r="AP4" s="2">
        <v>0</v>
      </c>
      <c r="AQ4" s="2">
        <v>0</v>
      </c>
      <c r="AR4" s="2">
        <v>2</v>
      </c>
      <c r="AS4" s="2">
        <v>4</v>
      </c>
      <c r="AT4" s="2">
        <v>0</v>
      </c>
      <c r="AU4" s="2">
        <v>181</v>
      </c>
    </row>
    <row r="5" spans="1:47">
      <c r="A5" s="1" t="s">
        <v>191</v>
      </c>
      <c r="B5">
        <v>526</v>
      </c>
      <c r="C5">
        <v>5.1781761552319647</v>
      </c>
      <c r="D5" s="4">
        <v>0.82648478970243933</v>
      </c>
      <c r="E5" s="4">
        <v>0.34378583750131686</v>
      </c>
      <c r="F5" s="4">
        <v>4593.6000000000004</v>
      </c>
      <c r="G5" s="4">
        <v>6.1826919339950255</v>
      </c>
      <c r="H5" s="4">
        <v>0.76190088136050838</v>
      </c>
      <c r="I5" s="7">
        <v>526</v>
      </c>
      <c r="J5">
        <v>5.1781761552319647</v>
      </c>
      <c r="K5">
        <v>0.82648478970243933</v>
      </c>
      <c r="L5" s="3">
        <v>41834</v>
      </c>
      <c r="M5" s="2">
        <v>18</v>
      </c>
      <c r="N5" s="2" t="s">
        <v>31</v>
      </c>
      <c r="O5" s="2" t="s">
        <v>192</v>
      </c>
      <c r="P5" s="2">
        <v>1</v>
      </c>
      <c r="Q5" s="2">
        <v>10</v>
      </c>
      <c r="R5" s="2">
        <v>3</v>
      </c>
      <c r="S5" s="2">
        <v>2</v>
      </c>
      <c r="T5" s="2">
        <v>3</v>
      </c>
      <c r="U5" s="2">
        <v>39.1</v>
      </c>
      <c r="V5" s="2" t="s">
        <v>34</v>
      </c>
      <c r="W5" s="2" t="s">
        <v>34</v>
      </c>
      <c r="X5" s="2">
        <v>1</v>
      </c>
      <c r="Y5" s="2">
        <v>1</v>
      </c>
      <c r="Z5" s="2">
        <v>1</v>
      </c>
      <c r="AA5" s="2">
        <v>1</v>
      </c>
      <c r="AB5" s="5">
        <v>0</v>
      </c>
      <c r="AC5" s="2">
        <v>0</v>
      </c>
      <c r="AD5" s="2">
        <v>0</v>
      </c>
      <c r="AE5" s="2">
        <v>0</v>
      </c>
      <c r="AF5" s="2">
        <v>1</v>
      </c>
      <c r="AG5" s="2">
        <v>0</v>
      </c>
      <c r="AH5" s="2">
        <v>1</v>
      </c>
      <c r="AI5" s="2">
        <v>2</v>
      </c>
      <c r="AJ5" s="2">
        <v>1</v>
      </c>
      <c r="AK5" s="2">
        <v>77</v>
      </c>
      <c r="AL5" s="2">
        <v>77.8</v>
      </c>
      <c r="AM5" s="2">
        <v>2</v>
      </c>
      <c r="AN5" s="2">
        <v>0</v>
      </c>
      <c r="AO5" s="2">
        <v>1</v>
      </c>
      <c r="AP5" s="2">
        <v>1</v>
      </c>
      <c r="AQ5" s="2">
        <v>2</v>
      </c>
      <c r="AR5" s="2">
        <v>2</v>
      </c>
      <c r="AS5" s="2">
        <v>4</v>
      </c>
      <c r="AT5" s="2">
        <v>2</v>
      </c>
      <c r="AU5" s="2">
        <v>131</v>
      </c>
    </row>
    <row r="6" spans="1:47">
      <c r="A6" s="1" t="s">
        <v>203</v>
      </c>
      <c r="B6">
        <v>3107</v>
      </c>
      <c r="C6">
        <v>5.5624982841349562</v>
      </c>
      <c r="D6" s="4">
        <v>0.69173145898744859</v>
      </c>
      <c r="E6" s="9">
        <v>-1.4344708690000001</v>
      </c>
      <c r="F6" s="4">
        <v>2440</v>
      </c>
      <c r="G6" s="4">
        <v>5.3345704157012186</v>
      </c>
      <c r="H6" s="4">
        <v>0.69888701243646589</v>
      </c>
      <c r="I6" s="7">
        <v>3107</v>
      </c>
      <c r="J6">
        <v>5.5624982841349562</v>
      </c>
      <c r="K6">
        <v>0.69173145898744859</v>
      </c>
      <c r="L6" s="3">
        <v>41834</v>
      </c>
      <c r="M6" s="2">
        <v>1</v>
      </c>
      <c r="N6" s="2" t="s">
        <v>31</v>
      </c>
      <c r="O6" s="2" t="s">
        <v>204</v>
      </c>
      <c r="P6" s="2">
        <v>1</v>
      </c>
      <c r="Q6" s="2">
        <v>14</v>
      </c>
      <c r="R6" s="2">
        <v>2</v>
      </c>
      <c r="S6" s="2">
        <v>2</v>
      </c>
      <c r="T6" s="2">
        <v>3</v>
      </c>
      <c r="U6" s="2">
        <v>38</v>
      </c>
      <c r="V6" s="2" t="s">
        <v>34</v>
      </c>
      <c r="W6" s="2" t="s">
        <v>34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1</v>
      </c>
      <c r="AH6" s="2">
        <v>2</v>
      </c>
      <c r="AI6" s="2">
        <v>2</v>
      </c>
      <c r="AJ6" s="2">
        <v>1</v>
      </c>
      <c r="AK6" s="2">
        <v>45</v>
      </c>
      <c r="AL6" s="2">
        <v>47.8</v>
      </c>
      <c r="AM6" s="2">
        <v>3</v>
      </c>
      <c r="AN6" s="2">
        <v>0</v>
      </c>
      <c r="AO6" s="2">
        <v>1</v>
      </c>
      <c r="AP6" s="2">
        <v>1</v>
      </c>
      <c r="AQ6" s="2">
        <v>3</v>
      </c>
      <c r="AR6" s="2">
        <v>2</v>
      </c>
      <c r="AS6" s="2">
        <v>4</v>
      </c>
      <c r="AT6" s="2">
        <v>2</v>
      </c>
      <c r="AU6" s="2">
        <v>141</v>
      </c>
    </row>
    <row r="7" spans="1:47">
      <c r="A7" s="1" t="s">
        <v>167</v>
      </c>
      <c r="B7">
        <v>4747</v>
      </c>
      <c r="C7">
        <v>6.3703481704078566</v>
      </c>
      <c r="D7" s="4">
        <v>0.75252763187116034</v>
      </c>
      <c r="E7" s="4">
        <v>0.82798426457174357</v>
      </c>
      <c r="F7" s="4">
        <v>5180</v>
      </c>
      <c r="G7" s="4">
        <v>6.3942205583629406</v>
      </c>
      <c r="H7" s="4">
        <v>0.74804525709346437</v>
      </c>
      <c r="I7" s="7">
        <v>4747</v>
      </c>
      <c r="J7">
        <v>6.3703481704078566</v>
      </c>
      <c r="K7">
        <v>0.75252763187116034</v>
      </c>
      <c r="L7" s="3">
        <v>41834</v>
      </c>
      <c r="M7" s="2">
        <v>20</v>
      </c>
      <c r="N7" s="2" t="s">
        <v>31</v>
      </c>
      <c r="O7" s="2" t="s">
        <v>168</v>
      </c>
      <c r="P7" s="2">
        <v>3</v>
      </c>
      <c r="Q7" s="2">
        <v>6</v>
      </c>
      <c r="R7" s="2">
        <v>3</v>
      </c>
      <c r="S7" s="2">
        <v>2</v>
      </c>
      <c r="T7" s="2">
        <v>3</v>
      </c>
      <c r="U7" s="2">
        <v>38.6</v>
      </c>
      <c r="V7" s="2" t="s">
        <v>34</v>
      </c>
      <c r="W7" s="2" t="s">
        <v>34</v>
      </c>
      <c r="X7" s="2">
        <v>1</v>
      </c>
      <c r="Y7" s="2">
        <v>1</v>
      </c>
      <c r="Z7" s="2">
        <v>1</v>
      </c>
      <c r="AA7" s="2">
        <v>1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114</v>
      </c>
      <c r="AL7" s="2">
        <v>105.2</v>
      </c>
      <c r="AM7" s="2">
        <v>0</v>
      </c>
      <c r="AN7" s="2">
        <v>1</v>
      </c>
      <c r="AO7" s="2">
        <v>0</v>
      </c>
      <c r="AP7" s="2">
        <v>0</v>
      </c>
      <c r="AQ7" s="2">
        <v>0</v>
      </c>
      <c r="AR7" s="2">
        <v>2</v>
      </c>
      <c r="AS7" s="2">
        <v>4</v>
      </c>
      <c r="AT7" s="2">
        <v>0</v>
      </c>
      <c r="AU7" s="2">
        <v>111</v>
      </c>
    </row>
    <row r="8" spans="1:47">
      <c r="A8" s="4" t="s">
        <v>221</v>
      </c>
      <c r="B8">
        <v>3810</v>
      </c>
      <c r="C8">
        <v>6.0939481173709034</v>
      </c>
      <c r="D8" s="4">
        <v>0.73907385894884903</v>
      </c>
      <c r="E8" s="4">
        <v>0.38160351819679011</v>
      </c>
      <c r="F8" s="4">
        <v>4639.3999999999996</v>
      </c>
      <c r="G8" s="4">
        <v>6.3578734496574656</v>
      </c>
      <c r="H8" s="4">
        <v>0.75352158291115567</v>
      </c>
      <c r="I8" s="7">
        <v>3810</v>
      </c>
      <c r="J8">
        <v>6.0939481173709034</v>
      </c>
      <c r="K8">
        <v>0.73907385894884903</v>
      </c>
      <c r="L8" s="6">
        <v>41834</v>
      </c>
      <c r="M8" s="5">
        <v>24</v>
      </c>
      <c r="N8" s="5" t="s">
        <v>31</v>
      </c>
      <c r="O8" s="5" t="s">
        <v>222</v>
      </c>
      <c r="P8" s="5">
        <v>3</v>
      </c>
      <c r="Q8" s="5">
        <v>17</v>
      </c>
      <c r="R8" s="5">
        <v>3</v>
      </c>
      <c r="S8" s="5">
        <v>2</v>
      </c>
      <c r="T8" s="5">
        <v>3</v>
      </c>
      <c r="U8" s="5">
        <v>38.9</v>
      </c>
      <c r="V8" s="5" t="s">
        <v>39</v>
      </c>
      <c r="W8" s="5" t="s">
        <v>39</v>
      </c>
      <c r="X8" s="5">
        <v>1</v>
      </c>
      <c r="Y8" s="5">
        <v>1</v>
      </c>
      <c r="Z8" s="5">
        <v>0</v>
      </c>
      <c r="AA8" s="5">
        <v>1</v>
      </c>
      <c r="AB8" s="2">
        <v>0</v>
      </c>
      <c r="AC8" s="5">
        <v>0</v>
      </c>
      <c r="AD8" s="5">
        <v>0</v>
      </c>
      <c r="AE8" s="2">
        <v>1</v>
      </c>
      <c r="AF8" s="2">
        <v>0</v>
      </c>
      <c r="AG8" s="2">
        <v>0</v>
      </c>
      <c r="AH8" s="5">
        <v>0</v>
      </c>
      <c r="AI8" s="5">
        <v>0</v>
      </c>
      <c r="AJ8" s="5">
        <v>0</v>
      </c>
      <c r="AK8" s="5">
        <v>95</v>
      </c>
      <c r="AL8" s="5">
        <v>98.8</v>
      </c>
      <c r="AM8" s="5">
        <v>0</v>
      </c>
      <c r="AN8" s="5">
        <v>1</v>
      </c>
      <c r="AO8" s="5">
        <v>0</v>
      </c>
      <c r="AP8" s="5">
        <v>0</v>
      </c>
      <c r="AQ8" s="5">
        <v>0</v>
      </c>
      <c r="AR8" s="5">
        <v>2</v>
      </c>
      <c r="AS8" s="5">
        <v>4</v>
      </c>
      <c r="AT8" s="5">
        <v>0</v>
      </c>
      <c r="AU8" s="5">
        <v>156</v>
      </c>
    </row>
    <row r="9" spans="1:47">
      <c r="A9" s="1" t="s">
        <v>262</v>
      </c>
      <c r="B9">
        <v>4442</v>
      </c>
      <c r="C9">
        <v>5.7779184264272443</v>
      </c>
      <c r="D9" s="4">
        <v>0.68794079474629888</v>
      </c>
      <c r="E9" s="4">
        <v>0.64583185493372153</v>
      </c>
      <c r="F9" s="4">
        <v>4959.3999999999996</v>
      </c>
      <c r="G9" s="4">
        <v>6.003261155639497</v>
      </c>
      <c r="H9" s="4">
        <v>0.70628347402213276</v>
      </c>
      <c r="I9" s="7">
        <v>4442</v>
      </c>
      <c r="J9">
        <v>5.7779184264272452</v>
      </c>
      <c r="K9">
        <v>0.68794079474629899</v>
      </c>
      <c r="L9" s="3">
        <v>41834</v>
      </c>
      <c r="M9" s="2">
        <v>29</v>
      </c>
      <c r="N9" s="2" t="s">
        <v>31</v>
      </c>
      <c r="O9" s="2" t="s">
        <v>263</v>
      </c>
      <c r="P9" s="2">
        <v>1</v>
      </c>
      <c r="Q9" s="2">
        <v>9</v>
      </c>
      <c r="R9" s="2">
        <v>3</v>
      </c>
      <c r="S9" s="2">
        <v>2</v>
      </c>
      <c r="T9" s="2">
        <v>3</v>
      </c>
      <c r="U9" s="2">
        <v>38.700000000000003</v>
      </c>
      <c r="V9" s="2" t="s">
        <v>39</v>
      </c>
      <c r="W9" s="2" t="s">
        <v>39</v>
      </c>
      <c r="X9" s="2">
        <v>1</v>
      </c>
      <c r="Y9" s="2">
        <v>1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2">
        <v>1</v>
      </c>
      <c r="AJ9" s="2">
        <v>1</v>
      </c>
      <c r="AK9" s="2">
        <v>73</v>
      </c>
      <c r="AL9" s="2">
        <v>73.599999999999994</v>
      </c>
      <c r="AM9" s="2">
        <v>0</v>
      </c>
      <c r="AN9" s="2">
        <v>1</v>
      </c>
      <c r="AO9" s="2">
        <v>0</v>
      </c>
      <c r="AP9" s="2">
        <v>0</v>
      </c>
      <c r="AQ9" s="2">
        <v>0</v>
      </c>
      <c r="AR9" s="2">
        <v>2</v>
      </c>
      <c r="AS9" s="2">
        <v>4</v>
      </c>
      <c r="AT9" s="2">
        <v>0</v>
      </c>
      <c r="AU9" s="2">
        <v>191</v>
      </c>
    </row>
    <row r="10" spans="1:47">
      <c r="A10" s="4" t="s">
        <v>268</v>
      </c>
      <c r="B10">
        <v>6896</v>
      </c>
      <c r="C10">
        <v>6.4979955752434249</v>
      </c>
      <c r="D10" s="4">
        <v>0.73517575194668527</v>
      </c>
      <c r="E10">
        <v>2.8628727428670366</v>
      </c>
      <c r="F10" s="4">
        <v>7644.4</v>
      </c>
      <c r="G10" s="4">
        <v>6.5640527579631067</v>
      </c>
      <c r="H10" s="4">
        <v>0.73532424305017186</v>
      </c>
      <c r="I10" s="7">
        <v>6896</v>
      </c>
      <c r="J10">
        <v>6.4979955752434249</v>
      </c>
      <c r="K10">
        <v>0.73517575194668527</v>
      </c>
      <c r="L10" s="6">
        <v>41834</v>
      </c>
      <c r="M10" s="5">
        <v>30</v>
      </c>
      <c r="N10" s="5" t="s">
        <v>31</v>
      </c>
      <c r="O10" s="5" t="s">
        <v>269</v>
      </c>
      <c r="P10" s="5">
        <v>1</v>
      </c>
      <c r="Q10" s="5">
        <v>14</v>
      </c>
      <c r="R10" s="5">
        <v>3</v>
      </c>
      <c r="S10" s="5">
        <v>2</v>
      </c>
      <c r="T10" s="5">
        <v>4</v>
      </c>
      <c r="U10" s="5">
        <v>38.9</v>
      </c>
      <c r="V10" s="5" t="s">
        <v>39</v>
      </c>
      <c r="W10" s="5" t="s">
        <v>39</v>
      </c>
      <c r="X10" s="5">
        <v>1</v>
      </c>
      <c r="Y10" s="5">
        <v>1</v>
      </c>
      <c r="Z10" s="5">
        <v>0</v>
      </c>
      <c r="AA10" s="5">
        <v>1</v>
      </c>
      <c r="AB10" s="2">
        <v>0</v>
      </c>
      <c r="AC10" s="5">
        <v>0</v>
      </c>
      <c r="AD10" s="5">
        <v>0</v>
      </c>
      <c r="AE10" s="5">
        <v>0</v>
      </c>
      <c r="AF10" s="5">
        <v>1</v>
      </c>
      <c r="AG10" s="2">
        <v>0</v>
      </c>
      <c r="AH10" s="5">
        <v>1</v>
      </c>
      <c r="AI10" s="5">
        <v>0</v>
      </c>
      <c r="AJ10" s="5">
        <v>0</v>
      </c>
      <c r="AK10" s="5">
        <v>59</v>
      </c>
      <c r="AL10" s="5">
        <v>63.8</v>
      </c>
      <c r="AM10" s="5">
        <v>1</v>
      </c>
      <c r="AN10" s="5">
        <v>0</v>
      </c>
      <c r="AO10" s="5">
        <v>1</v>
      </c>
      <c r="AP10" s="5">
        <v>1</v>
      </c>
      <c r="AQ10" s="5">
        <v>1</v>
      </c>
      <c r="AR10" s="5">
        <v>2</v>
      </c>
      <c r="AS10" s="5">
        <v>4</v>
      </c>
      <c r="AT10" s="5">
        <v>2</v>
      </c>
      <c r="AU10" s="5">
        <v>196</v>
      </c>
    </row>
    <row r="11" spans="1:47">
      <c r="A11" s="4" t="s">
        <v>173</v>
      </c>
      <c r="B11">
        <v>4139</v>
      </c>
      <c r="C11">
        <v>5.7597512554749164</v>
      </c>
      <c r="D11" s="4">
        <v>0.69159538568061429</v>
      </c>
      <c r="E11">
        <v>0.27739846789616285</v>
      </c>
      <c r="F11" s="4">
        <v>4513.2</v>
      </c>
      <c r="G11" s="4">
        <v>6.0987123449245999</v>
      </c>
      <c r="H11" s="4">
        <v>0.73919101706793056</v>
      </c>
      <c r="I11" s="7">
        <v>4139</v>
      </c>
      <c r="J11">
        <v>5.7597512554749164</v>
      </c>
      <c r="K11">
        <v>0.69159538568061429</v>
      </c>
      <c r="L11" s="6">
        <v>41834</v>
      </c>
      <c r="M11" s="5">
        <v>34</v>
      </c>
      <c r="N11" s="5" t="s">
        <v>31</v>
      </c>
      <c r="O11" s="5" t="s">
        <v>174</v>
      </c>
      <c r="P11" s="5">
        <v>3</v>
      </c>
      <c r="Q11" s="5">
        <v>5</v>
      </c>
      <c r="R11" s="5">
        <v>3</v>
      </c>
      <c r="S11" s="5">
        <v>2</v>
      </c>
      <c r="T11" s="5">
        <v>3</v>
      </c>
      <c r="U11" s="5">
        <v>38.700000000000003</v>
      </c>
      <c r="V11" s="5" t="s">
        <v>34</v>
      </c>
      <c r="W11" s="5" t="s">
        <v>34</v>
      </c>
      <c r="X11" s="5">
        <v>1</v>
      </c>
      <c r="Y11" s="5">
        <v>1</v>
      </c>
      <c r="Z11" s="5">
        <v>1</v>
      </c>
      <c r="AA11" s="5">
        <v>1</v>
      </c>
      <c r="AB11" s="5">
        <v>0</v>
      </c>
      <c r="AC11" s="5">
        <v>0</v>
      </c>
      <c r="AD11" s="5">
        <v>0</v>
      </c>
      <c r="AE11" s="5">
        <v>1</v>
      </c>
      <c r="AF11" s="5">
        <v>0</v>
      </c>
      <c r="AG11" s="2">
        <v>0</v>
      </c>
      <c r="AH11" s="5">
        <v>0</v>
      </c>
      <c r="AI11" s="5">
        <v>0</v>
      </c>
      <c r="AJ11" s="5">
        <v>0</v>
      </c>
      <c r="AK11" s="5">
        <v>110</v>
      </c>
      <c r="AL11" s="5">
        <v>103.4</v>
      </c>
      <c r="AM11" s="5">
        <v>0</v>
      </c>
      <c r="AN11" s="5">
        <v>1</v>
      </c>
      <c r="AO11" s="5">
        <v>0</v>
      </c>
      <c r="AP11" s="5">
        <v>0</v>
      </c>
      <c r="AQ11" s="5">
        <v>0</v>
      </c>
      <c r="AR11" s="5">
        <v>2</v>
      </c>
      <c r="AS11" s="5">
        <v>4</v>
      </c>
      <c r="AT11" s="5">
        <v>0</v>
      </c>
      <c r="AU11" s="5">
        <v>116</v>
      </c>
    </row>
    <row r="12" spans="1:47">
      <c r="A12" s="4" t="s">
        <v>197</v>
      </c>
      <c r="B12">
        <v>5859</v>
      </c>
      <c r="C12">
        <v>6.6840913590399023</v>
      </c>
      <c r="D12" s="4">
        <v>0.77043523808992542</v>
      </c>
      <c r="E12">
        <v>0.76638603356994639</v>
      </c>
      <c r="F12" s="4">
        <v>5105.3999999999996</v>
      </c>
      <c r="G12" s="4">
        <v>6.3440997078529744</v>
      </c>
      <c r="H12" s="4">
        <v>0.74330903110904478</v>
      </c>
      <c r="I12" s="7">
        <v>5859</v>
      </c>
      <c r="J12">
        <v>6.6840913590399023</v>
      </c>
      <c r="K12">
        <v>0.77043523808992542</v>
      </c>
      <c r="L12" s="6">
        <v>41834</v>
      </c>
      <c r="M12" s="5">
        <v>35</v>
      </c>
      <c r="N12" s="5" t="s">
        <v>31</v>
      </c>
      <c r="O12" s="5" t="s">
        <v>198</v>
      </c>
      <c r="P12" s="5">
        <v>1</v>
      </c>
      <c r="Q12" s="5">
        <v>9</v>
      </c>
      <c r="R12" s="5">
        <v>3</v>
      </c>
      <c r="S12" s="5">
        <v>1</v>
      </c>
      <c r="T12" s="5">
        <v>3</v>
      </c>
      <c r="U12" s="5">
        <v>39.299999999999997</v>
      </c>
      <c r="V12" s="5" t="s">
        <v>34</v>
      </c>
      <c r="W12" s="5" t="s">
        <v>34</v>
      </c>
      <c r="X12" s="5">
        <v>1</v>
      </c>
      <c r="Y12" s="5">
        <v>1</v>
      </c>
      <c r="Z12" s="5">
        <v>1</v>
      </c>
      <c r="AA12" s="5">
        <v>1</v>
      </c>
      <c r="AB12" s="5">
        <v>0</v>
      </c>
      <c r="AC12" s="5">
        <v>0</v>
      </c>
      <c r="AD12" s="5">
        <v>0</v>
      </c>
      <c r="AE12" s="5">
        <v>1</v>
      </c>
      <c r="AF12" s="5">
        <v>0</v>
      </c>
      <c r="AG12" s="2">
        <v>0</v>
      </c>
      <c r="AH12" s="5">
        <v>0</v>
      </c>
      <c r="AI12" s="5">
        <v>1</v>
      </c>
      <c r="AJ12" s="5">
        <v>1</v>
      </c>
      <c r="AK12" s="5">
        <v>35</v>
      </c>
      <c r="AL12" s="5">
        <v>43.6</v>
      </c>
      <c r="AM12" s="5">
        <v>0</v>
      </c>
      <c r="AN12" s="5">
        <v>1</v>
      </c>
      <c r="AO12" s="5">
        <v>0</v>
      </c>
      <c r="AP12" s="5">
        <v>0</v>
      </c>
      <c r="AQ12" s="5">
        <v>0</v>
      </c>
      <c r="AR12" s="5">
        <v>2</v>
      </c>
      <c r="AS12" s="5">
        <v>4</v>
      </c>
      <c r="AT12" s="5">
        <v>0</v>
      </c>
      <c r="AU12" s="5">
        <v>136</v>
      </c>
    </row>
    <row r="13" spans="1:47">
      <c r="A13" s="1" t="s">
        <v>179</v>
      </c>
      <c r="B13">
        <v>3693</v>
      </c>
      <c r="C13">
        <v>5.8934630494751454</v>
      </c>
      <c r="D13" s="4">
        <v>0.7174730413999979</v>
      </c>
      <c r="E13">
        <v>-0.19276282878511447</v>
      </c>
      <c r="F13" s="4">
        <v>3943.8</v>
      </c>
      <c r="G13" s="4">
        <v>6.0616145715113019</v>
      </c>
      <c r="H13" s="4">
        <v>0.73246089587755381</v>
      </c>
      <c r="I13" s="7">
        <v>3693</v>
      </c>
      <c r="J13">
        <v>5.8934630494751445</v>
      </c>
      <c r="K13">
        <v>0.71747304139999779</v>
      </c>
      <c r="L13" s="3">
        <v>41834</v>
      </c>
      <c r="M13" s="2">
        <v>38</v>
      </c>
      <c r="N13" s="2" t="s">
        <v>31</v>
      </c>
      <c r="O13" s="2" t="s">
        <v>180</v>
      </c>
      <c r="P13" s="2">
        <v>2</v>
      </c>
      <c r="Q13" s="2">
        <v>7</v>
      </c>
      <c r="R13" s="2">
        <v>3</v>
      </c>
      <c r="S13" s="2">
        <v>2</v>
      </c>
      <c r="T13" s="2">
        <v>3</v>
      </c>
      <c r="U13" s="2">
        <v>38.5</v>
      </c>
      <c r="V13" s="2" t="s">
        <v>34</v>
      </c>
      <c r="W13" s="2" t="s">
        <v>34</v>
      </c>
      <c r="X13" s="2">
        <v>1</v>
      </c>
      <c r="Y13" s="2">
        <v>1</v>
      </c>
      <c r="Z13" s="2">
        <v>3</v>
      </c>
      <c r="AA13" s="2">
        <v>0</v>
      </c>
      <c r="AB13" s="2">
        <v>1</v>
      </c>
      <c r="AC13" s="2">
        <v>1</v>
      </c>
      <c r="AD13" s="2">
        <v>1</v>
      </c>
      <c r="AE13" s="2">
        <v>0</v>
      </c>
      <c r="AF13" s="2">
        <v>1</v>
      </c>
      <c r="AG13" s="2">
        <v>0</v>
      </c>
      <c r="AH13" s="2">
        <v>1</v>
      </c>
      <c r="AI13" s="2">
        <v>0</v>
      </c>
      <c r="AJ13" s="2">
        <v>0</v>
      </c>
      <c r="AK13" s="2">
        <v>97</v>
      </c>
      <c r="AL13" s="2">
        <v>93.2</v>
      </c>
      <c r="AM13" s="2">
        <v>1</v>
      </c>
      <c r="AN13" s="2">
        <v>0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2</v>
      </c>
      <c r="AU13" s="2">
        <v>121</v>
      </c>
    </row>
    <row r="14" spans="1:47">
      <c r="A14" s="4" t="s">
        <v>232</v>
      </c>
      <c r="B14">
        <v>5483</v>
      </c>
      <c r="C14">
        <v>6.5619916949349903</v>
      </c>
      <c r="D14" s="4">
        <v>0.76218852008620086</v>
      </c>
      <c r="E14">
        <v>9.3429488443074332E-2</v>
      </c>
      <c r="F14" s="4">
        <v>4290.3999999999996</v>
      </c>
      <c r="G14" s="4">
        <v>6.3046999669779682</v>
      </c>
      <c r="H14" s="4">
        <v>0.75965168393667271</v>
      </c>
      <c r="I14" s="7">
        <v>5483</v>
      </c>
      <c r="J14">
        <v>6.5619916949349903</v>
      </c>
      <c r="K14">
        <v>0.76218852008620086</v>
      </c>
      <c r="L14" s="6">
        <v>41834</v>
      </c>
      <c r="M14" s="5">
        <v>39</v>
      </c>
      <c r="N14" s="5" t="s">
        <v>31</v>
      </c>
      <c r="O14" s="5" t="s">
        <v>233</v>
      </c>
      <c r="P14" s="5">
        <v>3</v>
      </c>
      <c r="Q14" s="5">
        <v>6</v>
      </c>
      <c r="R14" s="5">
        <v>3</v>
      </c>
      <c r="S14" s="5">
        <v>2</v>
      </c>
      <c r="T14" s="5">
        <v>2</v>
      </c>
      <c r="U14" s="5">
        <v>38.700000000000003</v>
      </c>
      <c r="V14" s="5" t="s">
        <v>39</v>
      </c>
      <c r="W14" s="5" t="s">
        <v>39</v>
      </c>
      <c r="X14" s="5">
        <v>1</v>
      </c>
      <c r="Y14" s="5">
        <v>1</v>
      </c>
      <c r="Z14" s="5">
        <v>0</v>
      </c>
      <c r="AA14" s="5">
        <v>1</v>
      </c>
      <c r="AB14" s="2">
        <v>0</v>
      </c>
      <c r="AC14" s="5">
        <v>0</v>
      </c>
      <c r="AD14" s="5">
        <v>0</v>
      </c>
      <c r="AE14" s="5">
        <v>1</v>
      </c>
      <c r="AF14" s="5">
        <v>0</v>
      </c>
      <c r="AG14" s="2">
        <v>0</v>
      </c>
      <c r="AH14" s="5">
        <v>0</v>
      </c>
      <c r="AI14" s="5">
        <v>1</v>
      </c>
      <c r="AJ14" s="5">
        <v>1</v>
      </c>
      <c r="AK14" s="5">
        <v>54</v>
      </c>
      <c r="AL14" s="5">
        <v>60.8</v>
      </c>
      <c r="AM14" s="5">
        <v>0</v>
      </c>
      <c r="AN14" s="5">
        <v>1</v>
      </c>
      <c r="AO14" s="5">
        <v>0</v>
      </c>
      <c r="AP14" s="5">
        <v>0</v>
      </c>
      <c r="AQ14" s="5">
        <v>0</v>
      </c>
      <c r="AR14" s="5">
        <v>2</v>
      </c>
      <c r="AS14" s="5">
        <v>4</v>
      </c>
      <c r="AT14" s="5">
        <v>0</v>
      </c>
      <c r="AU14" s="5">
        <v>166</v>
      </c>
    </row>
    <row r="15" spans="1:47">
      <c r="A15" s="1" t="s">
        <v>155</v>
      </c>
      <c r="B15">
        <v>4761</v>
      </c>
      <c r="C15">
        <v>6.2403702824217255</v>
      </c>
      <c r="D15" s="4">
        <v>0.73691701846022628</v>
      </c>
      <c r="E15">
        <v>0.78554258798337395</v>
      </c>
      <c r="F15" s="4">
        <v>5128.6000000000004</v>
      </c>
      <c r="G15" s="4">
        <v>6.4097126484340494</v>
      </c>
      <c r="H15" s="4">
        <v>0.75087051982882969</v>
      </c>
      <c r="I15" s="7">
        <v>4761</v>
      </c>
      <c r="J15">
        <v>6.2403702824217255</v>
      </c>
      <c r="K15">
        <v>0.73691701846022628</v>
      </c>
      <c r="L15" s="3">
        <v>41834</v>
      </c>
      <c r="M15" s="2">
        <v>42</v>
      </c>
      <c r="N15" s="2" t="s">
        <v>31</v>
      </c>
      <c r="O15" s="2" t="s">
        <v>156</v>
      </c>
      <c r="P15" s="2">
        <v>5</v>
      </c>
      <c r="Q15" s="2">
        <v>7</v>
      </c>
      <c r="R15" s="2">
        <v>2</v>
      </c>
      <c r="S15" s="2">
        <v>2</v>
      </c>
      <c r="T15" s="2">
        <v>2</v>
      </c>
      <c r="U15" s="2">
        <v>39.299999999999997</v>
      </c>
      <c r="V15" s="2" t="s">
        <v>34</v>
      </c>
      <c r="W15" s="2" t="s">
        <v>34</v>
      </c>
      <c r="X15" s="2">
        <v>1</v>
      </c>
      <c r="Y15" s="2">
        <v>1</v>
      </c>
      <c r="Z15" s="2">
        <v>1</v>
      </c>
      <c r="AA15" s="2">
        <v>1</v>
      </c>
      <c r="AB15" s="2">
        <v>0</v>
      </c>
      <c r="AC15" s="2">
        <v>0</v>
      </c>
      <c r="AD15" s="2">
        <v>0</v>
      </c>
      <c r="AE15" s="5">
        <v>1</v>
      </c>
      <c r="AF15" s="5">
        <v>0</v>
      </c>
      <c r="AG15" s="2">
        <v>0</v>
      </c>
      <c r="AH15" s="2">
        <v>0</v>
      </c>
      <c r="AI15" s="2">
        <v>2</v>
      </c>
      <c r="AJ15" s="2">
        <v>1</v>
      </c>
      <c r="AK15" s="2">
        <v>66</v>
      </c>
      <c r="AL15" s="2">
        <v>63</v>
      </c>
      <c r="AM15" s="2">
        <v>0</v>
      </c>
      <c r="AN15" s="2">
        <v>1</v>
      </c>
      <c r="AO15" s="2">
        <v>0</v>
      </c>
      <c r="AP15" s="2">
        <v>0</v>
      </c>
      <c r="AQ15" s="2">
        <v>0</v>
      </c>
      <c r="AR15" s="2">
        <v>2</v>
      </c>
      <c r="AS15" s="2">
        <v>4</v>
      </c>
      <c r="AT15" s="2">
        <v>0</v>
      </c>
      <c r="AU15" s="2">
        <v>101</v>
      </c>
    </row>
    <row r="16" spans="1:47">
      <c r="A16" s="4" t="s">
        <v>185</v>
      </c>
      <c r="B16">
        <v>4224</v>
      </c>
      <c r="C16">
        <v>6.2941594338028306</v>
      </c>
      <c r="D16" s="4">
        <v>0.75392356906662783</v>
      </c>
      <c r="E16">
        <v>-0.10639319121423003</v>
      </c>
      <c r="F16" s="4">
        <v>4048.4</v>
      </c>
      <c r="G16" s="4">
        <v>6.0032121799716105</v>
      </c>
      <c r="H16" s="4">
        <v>0.72303633466531181</v>
      </c>
      <c r="I16" s="7">
        <v>4224</v>
      </c>
      <c r="J16">
        <v>6.2941594338028315</v>
      </c>
      <c r="K16">
        <v>0.75392356906662794</v>
      </c>
      <c r="L16" s="6">
        <v>41834</v>
      </c>
      <c r="M16" s="5">
        <v>44</v>
      </c>
      <c r="N16" s="5" t="s">
        <v>31</v>
      </c>
      <c r="O16" s="5" t="s">
        <v>186</v>
      </c>
      <c r="P16" s="5">
        <v>2</v>
      </c>
      <c r="Q16" s="5">
        <v>3</v>
      </c>
      <c r="R16" s="5">
        <v>3</v>
      </c>
      <c r="S16" s="5">
        <v>3</v>
      </c>
      <c r="T16" s="5">
        <v>3</v>
      </c>
      <c r="U16" s="5">
        <v>39.799999999999997</v>
      </c>
      <c r="V16" s="5" t="s">
        <v>34</v>
      </c>
      <c r="W16" s="5" t="s">
        <v>34</v>
      </c>
      <c r="X16" s="5">
        <v>1</v>
      </c>
      <c r="Y16" s="5">
        <v>1</v>
      </c>
      <c r="Z16" s="5">
        <v>1</v>
      </c>
      <c r="AA16" s="5">
        <v>1</v>
      </c>
      <c r="AB16" s="2">
        <v>0</v>
      </c>
      <c r="AC16" s="5">
        <v>0</v>
      </c>
      <c r="AD16" s="5">
        <v>0</v>
      </c>
      <c r="AE16" s="5">
        <v>1</v>
      </c>
      <c r="AF16" s="5">
        <v>0</v>
      </c>
      <c r="AG16" s="2">
        <v>0</v>
      </c>
      <c r="AH16" s="5">
        <v>0</v>
      </c>
      <c r="AI16" s="5">
        <v>1</v>
      </c>
      <c r="AJ16" s="5">
        <v>1</v>
      </c>
      <c r="AK16" s="5">
        <v>65</v>
      </c>
      <c r="AL16" s="5">
        <v>54</v>
      </c>
      <c r="AM16" s="5">
        <v>0</v>
      </c>
      <c r="AN16" s="5">
        <v>1</v>
      </c>
      <c r="AO16" s="5">
        <v>0</v>
      </c>
      <c r="AP16" s="5">
        <v>0</v>
      </c>
      <c r="AQ16" s="5">
        <v>0</v>
      </c>
      <c r="AR16" s="5">
        <v>2</v>
      </c>
      <c r="AS16" s="5">
        <v>4</v>
      </c>
      <c r="AT16" s="5">
        <v>0</v>
      </c>
      <c r="AU16" s="5">
        <v>126</v>
      </c>
    </row>
    <row r="17" spans="1:47">
      <c r="A17" s="4" t="s">
        <v>161</v>
      </c>
      <c r="B17">
        <v>2986</v>
      </c>
      <c r="C17">
        <v>6.1417074095371023</v>
      </c>
      <c r="D17" s="4">
        <v>0.76755128308484077</v>
      </c>
      <c r="E17">
        <v>-0.61850073635249514</v>
      </c>
      <c r="F17" s="4">
        <v>3428.2</v>
      </c>
      <c r="G17" s="4">
        <v>6.100506839106167</v>
      </c>
      <c r="H17" s="4">
        <v>0.76046738464035235</v>
      </c>
      <c r="I17" s="7">
        <v>2986</v>
      </c>
      <c r="J17">
        <v>6.1417074095371014</v>
      </c>
      <c r="K17">
        <v>0.76755128308484066</v>
      </c>
      <c r="L17" s="6">
        <v>41834</v>
      </c>
      <c r="M17" s="5">
        <v>45</v>
      </c>
      <c r="N17" s="5" t="s">
        <v>31</v>
      </c>
      <c r="O17" s="5" t="s">
        <v>162</v>
      </c>
      <c r="P17" s="5">
        <v>3</v>
      </c>
      <c r="Q17" s="5">
        <v>2</v>
      </c>
      <c r="R17" s="5">
        <v>3</v>
      </c>
      <c r="S17" s="5">
        <v>1</v>
      </c>
      <c r="T17" s="5">
        <v>2</v>
      </c>
      <c r="U17" s="5">
        <v>38.1</v>
      </c>
      <c r="V17" s="5" t="s">
        <v>34</v>
      </c>
      <c r="W17" s="5" t="s">
        <v>34</v>
      </c>
      <c r="X17" s="5">
        <v>1</v>
      </c>
      <c r="Y17" s="5">
        <v>1</v>
      </c>
      <c r="Z17" s="5">
        <v>1</v>
      </c>
      <c r="AA17" s="5">
        <v>1</v>
      </c>
      <c r="AB17" s="2">
        <v>0</v>
      </c>
      <c r="AC17" s="5">
        <v>0</v>
      </c>
      <c r="AD17" s="5">
        <v>0</v>
      </c>
      <c r="AE17" s="5">
        <v>0</v>
      </c>
      <c r="AF17" s="5">
        <v>1</v>
      </c>
      <c r="AG17" s="2">
        <v>0</v>
      </c>
      <c r="AH17" s="5">
        <v>1</v>
      </c>
      <c r="AI17" s="5">
        <v>0</v>
      </c>
      <c r="AJ17" s="5">
        <v>0</v>
      </c>
      <c r="AK17" s="5">
        <v>80</v>
      </c>
      <c r="AL17" s="5">
        <v>83</v>
      </c>
      <c r="AM17" s="5">
        <v>1</v>
      </c>
      <c r="AN17" s="5">
        <v>0</v>
      </c>
      <c r="AO17" s="5">
        <v>1</v>
      </c>
      <c r="AP17" s="5">
        <v>1</v>
      </c>
      <c r="AQ17" s="5">
        <v>1</v>
      </c>
      <c r="AR17" s="5">
        <v>2</v>
      </c>
      <c r="AS17" s="5">
        <v>4</v>
      </c>
      <c r="AT17" s="5">
        <v>2</v>
      </c>
      <c r="AU17" s="5">
        <v>106</v>
      </c>
    </row>
    <row r="18" spans="1:47">
      <c r="A18" s="4" t="s">
        <v>244</v>
      </c>
      <c r="B18">
        <v>3820</v>
      </c>
      <c r="C18">
        <v>6.248972079392912</v>
      </c>
      <c r="D18" s="4">
        <v>0.75763430645789043</v>
      </c>
      <c r="E18">
        <v>-0.55954478871806734</v>
      </c>
      <c r="F18" s="4">
        <v>3499.6</v>
      </c>
      <c r="G18" s="4">
        <v>6.0186870643929682</v>
      </c>
      <c r="H18" s="4">
        <v>0.74207208624511622</v>
      </c>
      <c r="I18" s="7">
        <v>3820</v>
      </c>
      <c r="J18">
        <v>6.248972079392912</v>
      </c>
      <c r="K18">
        <v>0.75763430645789043</v>
      </c>
      <c r="L18" s="6">
        <v>41834</v>
      </c>
      <c r="M18" s="5">
        <v>48</v>
      </c>
      <c r="N18" s="5" t="s">
        <v>31</v>
      </c>
      <c r="O18" s="5" t="s">
        <v>245</v>
      </c>
      <c r="P18" s="5">
        <v>2</v>
      </c>
      <c r="Q18" s="5">
        <v>3</v>
      </c>
      <c r="R18" s="5">
        <v>2</v>
      </c>
      <c r="S18" s="5">
        <v>2</v>
      </c>
      <c r="T18" s="5">
        <v>3</v>
      </c>
      <c r="U18" s="5">
        <v>38.6</v>
      </c>
      <c r="V18" s="5" t="s">
        <v>39</v>
      </c>
      <c r="W18" s="5" t="s">
        <v>39</v>
      </c>
      <c r="X18" s="5">
        <v>1</v>
      </c>
      <c r="Y18" s="5">
        <v>1</v>
      </c>
      <c r="Z18" s="5">
        <v>0</v>
      </c>
      <c r="AA18" s="5">
        <v>1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1</v>
      </c>
      <c r="AH18" s="5">
        <v>2</v>
      </c>
      <c r="AI18" s="5">
        <v>2</v>
      </c>
      <c r="AJ18" s="5">
        <v>1</v>
      </c>
      <c r="AK18" s="5">
        <v>95</v>
      </c>
      <c r="AL18" s="5">
        <v>93.6</v>
      </c>
      <c r="AM18" s="5">
        <v>3</v>
      </c>
      <c r="AN18" s="5">
        <v>0</v>
      </c>
      <c r="AO18" s="5">
        <v>1</v>
      </c>
      <c r="AP18" s="5">
        <v>1</v>
      </c>
      <c r="AQ18" s="5">
        <v>1</v>
      </c>
      <c r="AR18" s="5">
        <v>0</v>
      </c>
      <c r="AS18" s="5">
        <v>0</v>
      </c>
      <c r="AT18" s="5">
        <v>1</v>
      </c>
      <c r="AU18" s="5">
        <v>176</v>
      </c>
    </row>
    <row r="19" spans="1:47">
      <c r="A19" s="1" t="s">
        <v>30</v>
      </c>
      <c r="B19">
        <v>4513</v>
      </c>
      <c r="C19">
        <v>6.0036753294740777</v>
      </c>
      <c r="D19" s="4">
        <v>0.71347319751908811</v>
      </c>
      <c r="E19">
        <v>-0.23223193658519362</v>
      </c>
      <c r="F19" s="4">
        <v>3896</v>
      </c>
      <c r="G19" s="4">
        <v>5.9048881305188337</v>
      </c>
      <c r="H19" s="4">
        <v>0.71471662348694842</v>
      </c>
      <c r="I19" s="7">
        <v>4513</v>
      </c>
      <c r="J19">
        <v>6.0036753294740777</v>
      </c>
      <c r="K19">
        <v>0.71347319751908811</v>
      </c>
      <c r="L19" s="3">
        <v>41834</v>
      </c>
      <c r="M19" s="2">
        <v>50</v>
      </c>
      <c r="N19" s="2" t="s">
        <v>31</v>
      </c>
      <c r="O19" s="2" t="s">
        <v>32</v>
      </c>
      <c r="P19" s="2">
        <v>6</v>
      </c>
      <c r="Q19" s="2">
        <v>4</v>
      </c>
      <c r="R19" s="2">
        <v>2</v>
      </c>
      <c r="S19" s="2">
        <v>2</v>
      </c>
      <c r="T19" s="2">
        <v>3</v>
      </c>
      <c r="U19" s="2">
        <v>38</v>
      </c>
      <c r="V19" s="2" t="s">
        <v>34</v>
      </c>
      <c r="W19" s="2" t="s">
        <v>34</v>
      </c>
      <c r="X19" s="2">
        <v>1</v>
      </c>
      <c r="Y19" s="2">
        <v>2</v>
      </c>
      <c r="Z19" s="2">
        <v>1</v>
      </c>
      <c r="AA19" s="2">
        <v>1</v>
      </c>
      <c r="AB19" s="2">
        <v>0</v>
      </c>
      <c r="AC19" s="2">
        <v>0</v>
      </c>
      <c r="AD19" s="2">
        <v>0</v>
      </c>
      <c r="AE19" s="5">
        <v>0</v>
      </c>
      <c r="AF19" s="2">
        <v>1</v>
      </c>
      <c r="AG19" s="2">
        <v>0</v>
      </c>
      <c r="AH19" s="2">
        <v>1</v>
      </c>
      <c r="AI19" s="2">
        <v>0</v>
      </c>
      <c r="AJ19" s="2">
        <v>0</v>
      </c>
      <c r="AK19" s="2" t="s">
        <v>33</v>
      </c>
      <c r="AL19" s="2" t="s">
        <v>33</v>
      </c>
      <c r="AM19" s="2">
        <v>1</v>
      </c>
      <c r="AN19" s="2">
        <v>0</v>
      </c>
      <c r="AO19" s="2">
        <v>1</v>
      </c>
      <c r="AP19" s="2">
        <v>1</v>
      </c>
      <c r="AQ19" s="2">
        <v>1</v>
      </c>
      <c r="AR19" s="2">
        <v>2</v>
      </c>
      <c r="AS19" s="2">
        <v>4</v>
      </c>
      <c r="AT19" s="2">
        <v>2</v>
      </c>
      <c r="AU19" s="2">
        <v>1</v>
      </c>
    </row>
    <row r="20" spans="1:47">
      <c r="A20" s="4" t="s">
        <v>138</v>
      </c>
      <c r="B20">
        <v>2991</v>
      </c>
      <c r="C20">
        <v>5.318205970546054</v>
      </c>
      <c r="D20" s="4">
        <v>0.66449640377259722</v>
      </c>
      <c r="E20">
        <v>-0.45633059468020348</v>
      </c>
      <c r="F20" s="4">
        <v>3624.6</v>
      </c>
      <c r="G20" s="4">
        <v>5.7954115889079043</v>
      </c>
      <c r="H20" s="4">
        <v>0.70864649935847146</v>
      </c>
      <c r="I20" s="7">
        <v>2991</v>
      </c>
      <c r="J20">
        <v>5.3182059705460532</v>
      </c>
      <c r="K20">
        <v>0.66449640377259711</v>
      </c>
      <c r="L20" s="6">
        <v>41834</v>
      </c>
      <c r="M20" s="5">
        <v>52</v>
      </c>
      <c r="N20" s="5" t="s">
        <v>31</v>
      </c>
      <c r="O20" s="5" t="s">
        <v>139</v>
      </c>
      <c r="P20" s="5">
        <v>3</v>
      </c>
      <c r="Q20" s="5">
        <v>4</v>
      </c>
      <c r="R20" s="5">
        <v>2</v>
      </c>
      <c r="S20" s="5">
        <v>2</v>
      </c>
      <c r="T20" s="5">
        <v>2</v>
      </c>
      <c r="U20" s="5">
        <v>38.5</v>
      </c>
      <c r="V20" s="5" t="s">
        <v>39</v>
      </c>
      <c r="W20" s="5" t="s">
        <v>39</v>
      </c>
      <c r="X20" s="5">
        <v>1</v>
      </c>
      <c r="Y20" s="5">
        <v>2</v>
      </c>
      <c r="Z20" s="5">
        <v>0</v>
      </c>
      <c r="AA20" s="5">
        <v>1</v>
      </c>
      <c r="AB20" s="5">
        <v>0</v>
      </c>
      <c r="AC20" s="5">
        <v>0</v>
      </c>
      <c r="AD20" s="5">
        <v>0</v>
      </c>
      <c r="AE20" s="5">
        <v>1</v>
      </c>
      <c r="AF20" s="5">
        <v>0</v>
      </c>
      <c r="AG20" s="2">
        <v>0</v>
      </c>
      <c r="AH20" s="5">
        <v>0</v>
      </c>
      <c r="AI20" s="5">
        <v>0</v>
      </c>
      <c r="AJ20" s="5">
        <v>0</v>
      </c>
      <c r="AK20" s="5" t="s">
        <v>33</v>
      </c>
      <c r="AL20" s="5" t="s">
        <v>33</v>
      </c>
      <c r="AM20" s="5">
        <v>0</v>
      </c>
      <c r="AN20" s="5">
        <v>1</v>
      </c>
      <c r="AO20" s="5">
        <v>0</v>
      </c>
      <c r="AP20" s="5">
        <v>0</v>
      </c>
      <c r="AQ20" s="5">
        <v>0</v>
      </c>
      <c r="AR20" s="5">
        <v>2</v>
      </c>
      <c r="AS20" s="5">
        <v>4</v>
      </c>
      <c r="AT20" s="5">
        <v>0</v>
      </c>
      <c r="AU20" s="5">
        <v>86</v>
      </c>
    </row>
    <row r="21" spans="1:47">
      <c r="A21" s="4" t="s">
        <v>127</v>
      </c>
      <c r="B21">
        <v>4449</v>
      </c>
      <c r="C21">
        <v>6.1886616189266022</v>
      </c>
      <c r="D21" s="4">
        <v>0.73670731228971964</v>
      </c>
      <c r="E21">
        <v>-0.33737279557843086</v>
      </c>
      <c r="F21" s="4">
        <v>3899.2</v>
      </c>
      <c r="G21" s="4">
        <v>6.2658173244036899</v>
      </c>
      <c r="H21" s="4">
        <v>0.75821570477915667</v>
      </c>
      <c r="I21" s="7">
        <v>4449</v>
      </c>
      <c r="J21">
        <v>6.1886616189266022</v>
      </c>
      <c r="K21">
        <v>0.73670731228971964</v>
      </c>
      <c r="L21" s="6">
        <v>41834</v>
      </c>
      <c r="M21" s="5">
        <v>53</v>
      </c>
      <c r="N21" s="5" t="s">
        <v>31</v>
      </c>
      <c r="O21" s="5" t="s">
        <v>128</v>
      </c>
      <c r="P21" s="5">
        <v>6</v>
      </c>
      <c r="Q21" s="5">
        <v>13</v>
      </c>
      <c r="R21" s="5">
        <v>2</v>
      </c>
      <c r="S21" s="5">
        <v>3</v>
      </c>
      <c r="T21" s="5">
        <v>2</v>
      </c>
      <c r="U21" s="5">
        <v>38.4</v>
      </c>
      <c r="V21" s="5" t="s">
        <v>39</v>
      </c>
      <c r="W21" s="5" t="s">
        <v>39</v>
      </c>
      <c r="X21" s="5">
        <v>1</v>
      </c>
      <c r="Y21" s="5">
        <v>2</v>
      </c>
      <c r="Z21" s="5">
        <v>0</v>
      </c>
      <c r="AA21" s="5">
        <v>1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2">
        <v>0</v>
      </c>
      <c r="AH21" s="5">
        <v>0</v>
      </c>
      <c r="AI21" s="5">
        <v>1</v>
      </c>
      <c r="AJ21" s="5">
        <v>1</v>
      </c>
      <c r="AK21" s="5" t="s">
        <v>33</v>
      </c>
      <c r="AL21" s="5" t="s">
        <v>33</v>
      </c>
      <c r="AM21" s="5">
        <v>0</v>
      </c>
      <c r="AN21" s="5">
        <v>1</v>
      </c>
      <c r="AO21" s="5">
        <v>0</v>
      </c>
      <c r="AP21" s="5">
        <v>0</v>
      </c>
      <c r="AQ21" s="5">
        <v>0</v>
      </c>
      <c r="AR21" s="5">
        <v>2</v>
      </c>
      <c r="AS21" s="5">
        <v>4</v>
      </c>
      <c r="AT21" s="5">
        <v>0</v>
      </c>
      <c r="AU21" s="5">
        <v>76</v>
      </c>
    </row>
    <row r="22" spans="1:47">
      <c r="A22" s="4" t="s">
        <v>67</v>
      </c>
      <c r="B22">
        <v>4725</v>
      </c>
      <c r="C22">
        <v>6.1761277148214475</v>
      </c>
      <c r="D22" s="4">
        <v>0.7299849942104405</v>
      </c>
      <c r="E22">
        <v>0.16113799973191301</v>
      </c>
      <c r="F22" s="4">
        <v>4372.3999999999996</v>
      </c>
      <c r="G22" s="4">
        <v>6.0828107990670661</v>
      </c>
      <c r="H22" s="4">
        <v>0.72589315272123056</v>
      </c>
      <c r="I22" s="7">
        <v>4725</v>
      </c>
      <c r="J22">
        <v>6.1761277148214466</v>
      </c>
      <c r="K22">
        <v>0.72998499421044039</v>
      </c>
      <c r="L22" s="6">
        <v>41834</v>
      </c>
      <c r="M22" s="5">
        <v>55</v>
      </c>
      <c r="N22" s="5" t="s">
        <v>31</v>
      </c>
      <c r="O22" s="5" t="s">
        <v>68</v>
      </c>
      <c r="P22" s="5">
        <v>1</v>
      </c>
      <c r="Q22" s="5">
        <v>2</v>
      </c>
      <c r="R22" s="5">
        <v>3</v>
      </c>
      <c r="S22" s="5">
        <v>2</v>
      </c>
      <c r="T22" s="5">
        <v>3</v>
      </c>
      <c r="U22" s="5">
        <v>38.4</v>
      </c>
      <c r="V22" s="5" t="s">
        <v>34</v>
      </c>
      <c r="W22" s="5" t="s">
        <v>34</v>
      </c>
      <c r="X22" s="5">
        <v>1</v>
      </c>
      <c r="Y22" s="5">
        <v>2</v>
      </c>
      <c r="Z22" s="5">
        <v>1</v>
      </c>
      <c r="AA22" s="5">
        <v>1</v>
      </c>
      <c r="AB22" s="5">
        <v>0</v>
      </c>
      <c r="AC22" s="5">
        <v>0</v>
      </c>
      <c r="AD22" s="5">
        <v>0</v>
      </c>
      <c r="AE22" s="5">
        <v>1</v>
      </c>
      <c r="AF22" s="5">
        <v>0</v>
      </c>
      <c r="AG22" s="2">
        <v>0</v>
      </c>
      <c r="AH22" s="5">
        <v>0</v>
      </c>
      <c r="AI22" s="5">
        <v>0</v>
      </c>
      <c r="AJ22" s="5">
        <v>0</v>
      </c>
      <c r="AK22" s="5" t="s">
        <v>33</v>
      </c>
      <c r="AL22" s="5" t="s">
        <v>33</v>
      </c>
      <c r="AM22" s="5">
        <v>0</v>
      </c>
      <c r="AN22" s="5">
        <v>1</v>
      </c>
      <c r="AO22" s="5">
        <v>0</v>
      </c>
      <c r="AP22" s="5">
        <v>0</v>
      </c>
      <c r="AQ22" s="5">
        <v>0</v>
      </c>
      <c r="AR22" s="5">
        <v>2</v>
      </c>
      <c r="AS22" s="5">
        <v>4</v>
      </c>
      <c r="AT22" s="5">
        <v>0</v>
      </c>
      <c r="AU22" s="5">
        <v>26</v>
      </c>
    </row>
    <row r="23" spans="1:47">
      <c r="A23" s="4" t="s">
        <v>150</v>
      </c>
      <c r="B23">
        <v>4461</v>
      </c>
      <c r="C23">
        <v>6.1034887442852579</v>
      </c>
      <c r="D23" s="4">
        <v>0.72633530912575617</v>
      </c>
      <c r="E23">
        <v>0.17112913371477823</v>
      </c>
      <c r="F23" s="4">
        <v>4384.5</v>
      </c>
      <c r="G23" s="4">
        <v>6.0554390786811449</v>
      </c>
      <c r="H23" s="4">
        <v>0.72245650404624939</v>
      </c>
      <c r="I23" s="7">
        <v>4461</v>
      </c>
      <c r="J23">
        <v>6.1034887442852579</v>
      </c>
      <c r="K23">
        <v>0.72633530912575617</v>
      </c>
      <c r="L23" s="6">
        <v>41835</v>
      </c>
      <c r="M23" s="5">
        <v>57</v>
      </c>
      <c r="N23" s="5" t="s">
        <v>36</v>
      </c>
      <c r="O23" s="5" t="s">
        <v>151</v>
      </c>
      <c r="P23" s="5">
        <v>1</v>
      </c>
      <c r="Q23" s="5">
        <v>10</v>
      </c>
      <c r="R23" s="5">
        <v>3</v>
      </c>
      <c r="S23" s="5">
        <v>3</v>
      </c>
      <c r="T23" s="5">
        <v>2</v>
      </c>
      <c r="U23" s="5">
        <v>38.799999999999997</v>
      </c>
      <c r="V23" s="5" t="s">
        <v>39</v>
      </c>
      <c r="W23" s="5" t="s">
        <v>34</v>
      </c>
      <c r="X23" s="5">
        <v>2</v>
      </c>
      <c r="Y23" s="5">
        <v>2</v>
      </c>
      <c r="Z23" s="5">
        <v>2</v>
      </c>
      <c r="AA23" s="5">
        <v>0</v>
      </c>
      <c r="AB23" s="5">
        <v>1</v>
      </c>
      <c r="AC23" s="5">
        <v>1</v>
      </c>
      <c r="AD23" s="5">
        <v>2</v>
      </c>
      <c r="AE23" s="5">
        <v>0</v>
      </c>
      <c r="AF23" s="5">
        <v>1</v>
      </c>
      <c r="AG23" s="2">
        <v>0</v>
      </c>
      <c r="AH23" s="5">
        <v>1</v>
      </c>
      <c r="AI23" s="5">
        <v>0</v>
      </c>
      <c r="AJ23" s="5">
        <v>0</v>
      </c>
      <c r="AK23" s="5" t="s">
        <v>33</v>
      </c>
      <c r="AL23" s="5" t="s">
        <v>33</v>
      </c>
      <c r="AM23" s="5">
        <v>2</v>
      </c>
      <c r="AN23" s="5">
        <v>0</v>
      </c>
      <c r="AO23" s="5">
        <v>1</v>
      </c>
      <c r="AP23" s="5">
        <v>1</v>
      </c>
      <c r="AQ23" s="5">
        <v>2</v>
      </c>
      <c r="AR23" s="5">
        <v>1</v>
      </c>
      <c r="AS23" s="5">
        <v>3</v>
      </c>
      <c r="AT23" s="5">
        <v>2</v>
      </c>
      <c r="AU23" s="5">
        <v>97</v>
      </c>
    </row>
    <row r="24" spans="1:47">
      <c r="A24" s="1" t="s">
        <v>61</v>
      </c>
      <c r="B24">
        <v>4388</v>
      </c>
      <c r="C24">
        <v>5.9602148266824271</v>
      </c>
      <c r="D24" s="4">
        <v>0.71068065054665697</v>
      </c>
      <c r="E24">
        <v>0.11275118556696243</v>
      </c>
      <c r="F24" s="4">
        <v>4313.8</v>
      </c>
      <c r="G24" s="4">
        <v>5.9963915532718213</v>
      </c>
      <c r="H24" s="4">
        <v>0.71740181726592911</v>
      </c>
      <c r="I24" s="7">
        <v>4388</v>
      </c>
      <c r="J24">
        <v>5.9602148266824262</v>
      </c>
      <c r="K24">
        <v>0.71068065054665686</v>
      </c>
      <c r="L24" s="3">
        <v>41834</v>
      </c>
      <c r="M24" s="2">
        <v>58</v>
      </c>
      <c r="N24" s="2" t="s">
        <v>31</v>
      </c>
      <c r="O24" s="2" t="s">
        <v>62</v>
      </c>
      <c r="P24" s="2">
        <v>2</v>
      </c>
      <c r="Q24" s="2">
        <v>5</v>
      </c>
      <c r="R24" s="2">
        <v>3</v>
      </c>
      <c r="S24" s="2">
        <v>2</v>
      </c>
      <c r="T24" s="2">
        <v>2</v>
      </c>
      <c r="U24" s="2">
        <v>38.700000000000003</v>
      </c>
      <c r="V24" s="2" t="s">
        <v>34</v>
      </c>
      <c r="W24" s="2" t="s">
        <v>34</v>
      </c>
      <c r="X24" s="2">
        <v>1</v>
      </c>
      <c r="Y24" s="2">
        <v>2</v>
      </c>
      <c r="Z24" s="2">
        <v>1</v>
      </c>
      <c r="AA24" s="2">
        <v>1</v>
      </c>
      <c r="AB24" s="2">
        <v>0</v>
      </c>
      <c r="AC24" s="2">
        <v>0</v>
      </c>
      <c r="AD24" s="2">
        <v>0</v>
      </c>
      <c r="AE24" s="5">
        <v>0</v>
      </c>
      <c r="AF24" s="5">
        <v>1</v>
      </c>
      <c r="AG24" s="2">
        <v>0</v>
      </c>
      <c r="AH24" s="2">
        <v>1</v>
      </c>
      <c r="AI24" s="2">
        <v>1</v>
      </c>
      <c r="AJ24" s="2">
        <v>1</v>
      </c>
      <c r="AK24" s="2" t="s">
        <v>33</v>
      </c>
      <c r="AL24" s="2" t="s">
        <v>33</v>
      </c>
      <c r="AM24" s="2">
        <v>1</v>
      </c>
      <c r="AN24" s="2">
        <v>0</v>
      </c>
      <c r="AO24" s="2">
        <v>1</v>
      </c>
      <c r="AP24" s="2">
        <v>1</v>
      </c>
      <c r="AQ24" s="2">
        <v>1</v>
      </c>
      <c r="AR24" s="2">
        <v>2</v>
      </c>
      <c r="AS24" s="2">
        <v>4</v>
      </c>
      <c r="AT24" s="2">
        <v>2</v>
      </c>
      <c r="AU24" s="2">
        <v>21</v>
      </c>
    </row>
    <row r="25" spans="1:47">
      <c r="A25" s="1" t="s">
        <v>133</v>
      </c>
      <c r="B25">
        <v>3671</v>
      </c>
      <c r="C25">
        <v>5.9136752846104166</v>
      </c>
      <c r="D25" s="4">
        <v>0.7204577519577815</v>
      </c>
      <c r="E25">
        <v>-0.61804659389872862</v>
      </c>
      <c r="F25" s="4">
        <v>3428.75</v>
      </c>
      <c r="G25" s="4">
        <v>5.9229777389717002</v>
      </c>
      <c r="H25" s="4">
        <v>0.72805781713782991</v>
      </c>
      <c r="I25" s="7">
        <v>3671</v>
      </c>
      <c r="J25">
        <v>5.9136752846104175</v>
      </c>
      <c r="K25">
        <v>0.72045775195778161</v>
      </c>
      <c r="L25" s="3">
        <v>41835</v>
      </c>
      <c r="M25" s="2">
        <v>60</v>
      </c>
      <c r="N25" s="2" t="s">
        <v>36</v>
      </c>
      <c r="O25" s="2" t="s">
        <v>134</v>
      </c>
      <c r="P25" s="2">
        <v>3</v>
      </c>
      <c r="Q25" s="2">
        <v>3</v>
      </c>
      <c r="R25" s="2">
        <v>3</v>
      </c>
      <c r="S25" s="2">
        <v>2</v>
      </c>
      <c r="T25" s="2">
        <v>3</v>
      </c>
      <c r="U25" s="2">
        <v>38.6</v>
      </c>
      <c r="V25" s="2" t="s">
        <v>39</v>
      </c>
      <c r="W25" s="2" t="s">
        <v>39</v>
      </c>
      <c r="X25" s="2">
        <v>2</v>
      </c>
      <c r="Y25" s="2">
        <v>2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 t="s">
        <v>33</v>
      </c>
      <c r="AL25" s="2" t="s">
        <v>33</v>
      </c>
      <c r="AM25" s="2">
        <v>0</v>
      </c>
      <c r="AN25" s="2">
        <v>1</v>
      </c>
      <c r="AO25" s="2">
        <v>0</v>
      </c>
      <c r="AP25" s="2">
        <v>0</v>
      </c>
      <c r="AQ25" s="2">
        <v>0</v>
      </c>
      <c r="AR25" s="2">
        <v>2</v>
      </c>
      <c r="AS25" s="2">
        <v>4</v>
      </c>
      <c r="AT25" s="2">
        <v>0</v>
      </c>
      <c r="AU25" s="2">
        <v>82</v>
      </c>
    </row>
    <row r="26" spans="1:47">
      <c r="A26" s="1" t="s">
        <v>109</v>
      </c>
      <c r="B26">
        <v>4173</v>
      </c>
      <c r="C26">
        <v>6.0785973195639853</v>
      </c>
      <c r="D26" s="4">
        <v>0.72916417887524942</v>
      </c>
      <c r="E26">
        <v>-0.34469412240885</v>
      </c>
      <c r="F26" s="4">
        <v>3759.8</v>
      </c>
      <c r="G26" s="4">
        <v>5.8288046955063972</v>
      </c>
      <c r="H26" s="4">
        <v>0.71087956755958959</v>
      </c>
      <c r="I26" s="7">
        <v>4173</v>
      </c>
      <c r="J26">
        <v>6.0785973195639862</v>
      </c>
      <c r="K26">
        <v>0.72916417887524954</v>
      </c>
      <c r="L26" s="3">
        <v>41834</v>
      </c>
      <c r="M26" s="2">
        <v>61</v>
      </c>
      <c r="N26" s="2" t="s">
        <v>31</v>
      </c>
      <c r="O26" s="2" t="s">
        <v>110</v>
      </c>
      <c r="P26" s="2">
        <v>1</v>
      </c>
      <c r="Q26" s="2">
        <v>8</v>
      </c>
      <c r="R26" s="2">
        <v>1</v>
      </c>
      <c r="S26" s="2">
        <v>2</v>
      </c>
      <c r="T26" s="2">
        <v>3</v>
      </c>
      <c r="U26" s="2">
        <v>39.1</v>
      </c>
      <c r="V26" s="2" t="s">
        <v>39</v>
      </c>
      <c r="W26" s="2" t="s">
        <v>39</v>
      </c>
      <c r="X26" s="2">
        <v>1</v>
      </c>
      <c r="Y26" s="2">
        <v>2</v>
      </c>
      <c r="Z26" s="2">
        <v>0</v>
      </c>
      <c r="AA26" s="2">
        <v>1</v>
      </c>
      <c r="AB26" s="2">
        <v>0</v>
      </c>
      <c r="AC26" s="2">
        <v>0</v>
      </c>
      <c r="AD26" s="2">
        <v>0</v>
      </c>
      <c r="AE26" s="2">
        <v>1</v>
      </c>
      <c r="AF26" s="2">
        <v>0</v>
      </c>
      <c r="AG26" s="2">
        <v>0</v>
      </c>
      <c r="AH26" s="2">
        <v>0</v>
      </c>
      <c r="AI26" s="2">
        <v>1</v>
      </c>
      <c r="AJ26" s="2">
        <v>1</v>
      </c>
      <c r="AK26" s="2" t="s">
        <v>33</v>
      </c>
      <c r="AL26" s="2" t="s">
        <v>33</v>
      </c>
      <c r="AM26" s="2">
        <v>0</v>
      </c>
      <c r="AN26" s="2">
        <v>1</v>
      </c>
      <c r="AO26" s="2">
        <v>0</v>
      </c>
      <c r="AP26" s="2">
        <v>0</v>
      </c>
      <c r="AQ26" s="2">
        <v>0</v>
      </c>
      <c r="AR26" s="2">
        <v>2</v>
      </c>
      <c r="AS26" s="2">
        <v>4</v>
      </c>
      <c r="AT26" s="2">
        <v>0</v>
      </c>
      <c r="AU26" s="2">
        <v>61</v>
      </c>
    </row>
    <row r="27" spans="1:47">
      <c r="A27" s="1" t="s">
        <v>73</v>
      </c>
      <c r="B27">
        <v>3654</v>
      </c>
      <c r="C27">
        <v>6.4424167426789509</v>
      </c>
      <c r="D27" s="4">
        <v>0.78531793679127526</v>
      </c>
      <c r="E27">
        <v>0.31191329438242443</v>
      </c>
      <c r="F27" s="4">
        <v>4555</v>
      </c>
      <c r="G27" s="4">
        <v>6.2464310475694296</v>
      </c>
      <c r="H27" s="4">
        <v>0.74262749972645259</v>
      </c>
      <c r="I27" s="7">
        <v>3654</v>
      </c>
      <c r="J27">
        <v>6.44241674267895</v>
      </c>
      <c r="K27">
        <v>0.78531793679127515</v>
      </c>
      <c r="L27" s="3">
        <v>41834</v>
      </c>
      <c r="M27" s="2">
        <v>62</v>
      </c>
      <c r="N27" s="2" t="s">
        <v>31</v>
      </c>
      <c r="O27" s="2" t="s">
        <v>74</v>
      </c>
      <c r="P27" s="2">
        <v>1</v>
      </c>
      <c r="Q27" s="2">
        <v>3</v>
      </c>
      <c r="R27" s="2">
        <v>3</v>
      </c>
      <c r="S27" s="2">
        <v>2</v>
      </c>
      <c r="T27" s="2">
        <v>4</v>
      </c>
      <c r="U27" s="2">
        <v>38.799999999999997</v>
      </c>
      <c r="V27" s="2" t="s">
        <v>34</v>
      </c>
      <c r="W27" s="2" t="s">
        <v>34</v>
      </c>
      <c r="X27" s="2">
        <v>1</v>
      </c>
      <c r="Y27" s="2">
        <v>2</v>
      </c>
      <c r="Z27" s="2">
        <v>1</v>
      </c>
      <c r="AA27" s="2">
        <v>1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 t="s">
        <v>33</v>
      </c>
      <c r="AL27" s="2" t="s">
        <v>33</v>
      </c>
      <c r="AM27" s="2">
        <v>0</v>
      </c>
      <c r="AN27" s="2">
        <v>1</v>
      </c>
      <c r="AO27" s="2">
        <v>0</v>
      </c>
      <c r="AP27" s="2">
        <v>0</v>
      </c>
      <c r="AQ27" s="2">
        <v>0</v>
      </c>
      <c r="AR27" s="2">
        <v>2</v>
      </c>
      <c r="AS27" s="2">
        <v>4</v>
      </c>
      <c r="AT27" s="2">
        <v>0</v>
      </c>
      <c r="AU27" s="2">
        <v>31</v>
      </c>
    </row>
    <row r="28" spans="1:47">
      <c r="A28" s="4" t="s">
        <v>55</v>
      </c>
      <c r="B28">
        <v>3659</v>
      </c>
      <c r="C28">
        <v>5.8155607183537503</v>
      </c>
      <c r="D28" s="4">
        <v>0.70878727418529142</v>
      </c>
      <c r="E28">
        <v>6.0566089061418492E-2</v>
      </c>
      <c r="F28" s="4">
        <v>4250.6000000000004</v>
      </c>
      <c r="G28" s="4">
        <v>5.9092964977891809</v>
      </c>
      <c r="H28" s="4">
        <v>0.70843353934299702</v>
      </c>
      <c r="I28" s="7">
        <v>3659</v>
      </c>
      <c r="J28">
        <v>5.8155607183537503</v>
      </c>
      <c r="K28">
        <v>0.70878727418529142</v>
      </c>
      <c r="L28" s="6">
        <v>41834</v>
      </c>
      <c r="M28" s="5">
        <v>63</v>
      </c>
      <c r="N28" s="5" t="s">
        <v>31</v>
      </c>
      <c r="O28" s="5" t="s">
        <v>56</v>
      </c>
      <c r="P28" s="5">
        <v>2</v>
      </c>
      <c r="Q28" s="5">
        <v>0</v>
      </c>
      <c r="R28" s="5">
        <v>3</v>
      </c>
      <c r="S28" s="5">
        <v>3</v>
      </c>
      <c r="T28" s="5">
        <v>3</v>
      </c>
      <c r="U28" s="5">
        <v>38.6</v>
      </c>
      <c r="V28" s="5" t="s">
        <v>34</v>
      </c>
      <c r="W28" s="5" t="s">
        <v>34</v>
      </c>
      <c r="X28" s="5">
        <v>1</v>
      </c>
      <c r="Y28" s="5">
        <v>2</v>
      </c>
      <c r="Z28" s="5">
        <v>1</v>
      </c>
      <c r="AA28" s="2">
        <v>1</v>
      </c>
      <c r="AB28" s="2">
        <v>0</v>
      </c>
      <c r="AC28" s="5">
        <v>0</v>
      </c>
      <c r="AD28" s="5">
        <v>0</v>
      </c>
      <c r="AE28" s="5">
        <v>0</v>
      </c>
      <c r="AF28" s="5">
        <v>1</v>
      </c>
      <c r="AG28" s="2">
        <v>0</v>
      </c>
      <c r="AH28" s="5">
        <v>1</v>
      </c>
      <c r="AI28" s="5">
        <v>0</v>
      </c>
      <c r="AJ28" s="5">
        <v>0</v>
      </c>
      <c r="AK28" s="5" t="s">
        <v>33</v>
      </c>
      <c r="AL28" s="5" t="s">
        <v>33</v>
      </c>
      <c r="AM28" s="5">
        <v>1</v>
      </c>
      <c r="AN28" s="5">
        <v>0</v>
      </c>
      <c r="AO28" s="5">
        <v>1</v>
      </c>
      <c r="AP28" s="5">
        <v>1</v>
      </c>
      <c r="AQ28" s="5">
        <v>1</v>
      </c>
      <c r="AR28" s="5">
        <v>2</v>
      </c>
      <c r="AS28" s="5">
        <v>4</v>
      </c>
      <c r="AT28" s="5">
        <v>2</v>
      </c>
      <c r="AU28" s="5">
        <v>16</v>
      </c>
    </row>
    <row r="29" spans="1:47">
      <c r="A29" s="1" t="s">
        <v>144</v>
      </c>
      <c r="B29">
        <v>3801</v>
      </c>
      <c r="C29">
        <v>6.0203803488517336</v>
      </c>
      <c r="D29" s="4">
        <v>0.73036104930975565</v>
      </c>
      <c r="E29">
        <v>-1.0733037609609384</v>
      </c>
      <c r="F29" s="4">
        <v>2877.4</v>
      </c>
      <c r="G29" s="4">
        <v>5.8512563680164131</v>
      </c>
      <c r="H29" s="4">
        <v>0.74375514937081255</v>
      </c>
      <c r="I29" s="7">
        <v>3801</v>
      </c>
      <c r="J29">
        <v>6.0203803488517345</v>
      </c>
      <c r="K29">
        <v>0.73036104930975576</v>
      </c>
      <c r="L29" s="3">
        <v>41834</v>
      </c>
      <c r="M29" s="2">
        <v>64</v>
      </c>
      <c r="N29" s="2" t="s">
        <v>31</v>
      </c>
      <c r="O29" s="2" t="s">
        <v>145</v>
      </c>
      <c r="P29" s="2">
        <v>2</v>
      </c>
      <c r="Q29" s="2">
        <v>4</v>
      </c>
      <c r="R29" s="2">
        <v>3</v>
      </c>
      <c r="S29" s="2">
        <v>2</v>
      </c>
      <c r="T29" s="2">
        <v>3</v>
      </c>
      <c r="U29" s="2">
        <v>38.6</v>
      </c>
      <c r="V29" s="2" t="s">
        <v>39</v>
      </c>
      <c r="W29" s="2" t="s">
        <v>39</v>
      </c>
      <c r="X29" s="2">
        <v>1</v>
      </c>
      <c r="Y29" s="2">
        <v>2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5">
        <v>0</v>
      </c>
      <c r="AF29" s="5">
        <v>1</v>
      </c>
      <c r="AG29" s="2">
        <v>0</v>
      </c>
      <c r="AH29" s="2">
        <v>1</v>
      </c>
      <c r="AI29" s="2">
        <v>1</v>
      </c>
      <c r="AJ29" s="2">
        <v>1</v>
      </c>
      <c r="AK29" s="2" t="s">
        <v>33</v>
      </c>
      <c r="AL29" s="2" t="s">
        <v>33</v>
      </c>
      <c r="AM29" s="2">
        <v>1</v>
      </c>
      <c r="AN29" s="2">
        <v>0</v>
      </c>
      <c r="AO29" s="2">
        <v>1</v>
      </c>
      <c r="AP29" s="2">
        <v>1</v>
      </c>
      <c r="AQ29" s="2">
        <v>1</v>
      </c>
      <c r="AR29" s="2">
        <v>2</v>
      </c>
      <c r="AS29" s="2">
        <v>4</v>
      </c>
      <c r="AT29" s="2">
        <v>2</v>
      </c>
      <c r="AU29" s="2">
        <v>91</v>
      </c>
    </row>
    <row r="30" spans="1:47">
      <c r="A30" s="4" t="s">
        <v>79</v>
      </c>
      <c r="B30">
        <v>4785</v>
      </c>
      <c r="C30">
        <v>6.4483757434490174</v>
      </c>
      <c r="D30" s="4">
        <v>0.76102821956585365</v>
      </c>
      <c r="E30">
        <v>5.2474096248849911E-2</v>
      </c>
      <c r="F30" s="4">
        <v>4240.8</v>
      </c>
      <c r="G30" s="4">
        <v>6.4224966117231634</v>
      </c>
      <c r="H30" s="4">
        <v>0.77462799704301877</v>
      </c>
      <c r="I30" s="7">
        <v>4785</v>
      </c>
      <c r="J30">
        <v>6.4483757434490174</v>
      </c>
      <c r="K30">
        <v>0.76102821956585365</v>
      </c>
      <c r="L30" s="6">
        <v>41834</v>
      </c>
      <c r="M30" s="5">
        <v>65</v>
      </c>
      <c r="N30" s="5" t="s">
        <v>31</v>
      </c>
      <c r="O30" s="5" t="s">
        <v>80</v>
      </c>
      <c r="P30" s="5">
        <v>1</v>
      </c>
      <c r="Q30" s="5">
        <v>11</v>
      </c>
      <c r="R30" s="5">
        <v>3</v>
      </c>
      <c r="S30" s="5">
        <v>2</v>
      </c>
      <c r="T30" s="5">
        <v>3</v>
      </c>
      <c r="U30" s="5">
        <v>38.299999999999997</v>
      </c>
      <c r="V30" s="5" t="s">
        <v>34</v>
      </c>
      <c r="W30" s="5" t="s">
        <v>34</v>
      </c>
      <c r="X30" s="5">
        <v>1</v>
      </c>
      <c r="Y30" s="5">
        <v>2</v>
      </c>
      <c r="Z30" s="5">
        <v>1</v>
      </c>
      <c r="AA30" s="5">
        <v>1</v>
      </c>
      <c r="AB30" s="5">
        <v>0</v>
      </c>
      <c r="AC30" s="5">
        <v>0</v>
      </c>
      <c r="AD30" s="5">
        <v>0</v>
      </c>
      <c r="AE30" s="5">
        <v>1</v>
      </c>
      <c r="AF30" s="5">
        <v>0</v>
      </c>
      <c r="AG30" s="2">
        <v>0</v>
      </c>
      <c r="AH30" s="5">
        <v>0</v>
      </c>
      <c r="AI30" s="5">
        <v>1</v>
      </c>
      <c r="AJ30" s="5">
        <v>1</v>
      </c>
      <c r="AK30" s="5" t="s">
        <v>33</v>
      </c>
      <c r="AL30" s="5" t="s">
        <v>33</v>
      </c>
      <c r="AM30" s="5">
        <v>0</v>
      </c>
      <c r="AN30" s="5">
        <v>1</v>
      </c>
      <c r="AO30" s="5">
        <v>0</v>
      </c>
      <c r="AP30" s="5">
        <v>0</v>
      </c>
      <c r="AQ30" s="5">
        <v>0</v>
      </c>
      <c r="AR30" s="5">
        <v>2</v>
      </c>
      <c r="AS30" s="5">
        <v>4</v>
      </c>
      <c r="AT30" s="5">
        <v>0</v>
      </c>
      <c r="AU30" s="5">
        <v>36</v>
      </c>
    </row>
    <row r="31" spans="1:47">
      <c r="A31" s="1" t="s">
        <v>85</v>
      </c>
      <c r="B31">
        <v>4208</v>
      </c>
      <c r="C31">
        <v>5.7434791778751535</v>
      </c>
      <c r="D31" s="4">
        <v>0.68827516280650669</v>
      </c>
      <c r="E31">
        <v>-0.14355030106786101</v>
      </c>
      <c r="F31" s="4">
        <v>4003.4</v>
      </c>
      <c r="G31" s="4">
        <v>5.8373334085158177</v>
      </c>
      <c r="H31" s="4">
        <v>0.70471925784267753</v>
      </c>
      <c r="I31" s="7">
        <v>4208</v>
      </c>
      <c r="J31">
        <v>5.7434791778751535</v>
      </c>
      <c r="K31">
        <v>0.68827516280650669</v>
      </c>
      <c r="L31" s="3">
        <v>41834</v>
      </c>
      <c r="M31" s="2">
        <v>66</v>
      </c>
      <c r="N31" s="2" t="s">
        <v>31</v>
      </c>
      <c r="O31" s="2" t="s">
        <v>86</v>
      </c>
      <c r="P31" s="2">
        <v>1</v>
      </c>
      <c r="Q31" s="2">
        <v>14</v>
      </c>
      <c r="R31" s="2">
        <v>2</v>
      </c>
      <c r="S31" s="2">
        <v>2</v>
      </c>
      <c r="T31" s="2">
        <v>2</v>
      </c>
      <c r="U31" s="2">
        <v>38.6</v>
      </c>
      <c r="V31" s="2" t="s">
        <v>34</v>
      </c>
      <c r="W31" s="2" t="s">
        <v>34</v>
      </c>
      <c r="X31" s="2">
        <v>1</v>
      </c>
      <c r="Y31" s="2">
        <v>2</v>
      </c>
      <c r="Z31" s="2">
        <v>1</v>
      </c>
      <c r="AA31" s="5">
        <v>1</v>
      </c>
      <c r="AB31" s="5">
        <v>0</v>
      </c>
      <c r="AC31" s="2">
        <v>0</v>
      </c>
      <c r="AD31" s="2">
        <v>0</v>
      </c>
      <c r="AE31" s="5">
        <v>1</v>
      </c>
      <c r="AF31" s="5">
        <v>0</v>
      </c>
      <c r="AG31" s="2">
        <v>0</v>
      </c>
      <c r="AH31" s="2">
        <v>0</v>
      </c>
      <c r="AI31" s="2">
        <v>1</v>
      </c>
      <c r="AJ31" s="2">
        <v>1</v>
      </c>
      <c r="AK31" s="2" t="s">
        <v>33</v>
      </c>
      <c r="AL31" s="2" t="s">
        <v>33</v>
      </c>
      <c r="AM31" s="2">
        <v>0</v>
      </c>
      <c r="AN31" s="2">
        <v>1</v>
      </c>
      <c r="AO31" s="2">
        <v>0</v>
      </c>
      <c r="AP31" s="2">
        <v>0</v>
      </c>
      <c r="AQ31" s="2">
        <v>0</v>
      </c>
      <c r="AR31" s="2">
        <v>2</v>
      </c>
      <c r="AS31" s="2">
        <v>4</v>
      </c>
      <c r="AT31" s="2">
        <v>0</v>
      </c>
      <c r="AU31" s="2">
        <v>41</v>
      </c>
    </row>
    <row r="32" spans="1:47">
      <c r="A32" s="1" t="s">
        <v>49</v>
      </c>
      <c r="B32">
        <v>4030</v>
      </c>
      <c r="C32">
        <v>6.1811656061828701</v>
      </c>
      <c r="D32" s="4">
        <v>0.74458224204042056</v>
      </c>
      <c r="E32">
        <v>0.25361791758983898</v>
      </c>
      <c r="F32" s="4">
        <v>4484.3999999999996</v>
      </c>
      <c r="G32" s="4">
        <v>6.2983651693513192</v>
      </c>
      <c r="H32" s="4">
        <v>0.74959641459053472</v>
      </c>
      <c r="I32" s="7">
        <v>4030</v>
      </c>
      <c r="J32">
        <v>6.1811656061828701</v>
      </c>
      <c r="K32">
        <v>0.74458224204042056</v>
      </c>
      <c r="L32" s="3">
        <v>41834</v>
      </c>
      <c r="M32" s="2">
        <v>67</v>
      </c>
      <c r="N32" s="2" t="s">
        <v>31</v>
      </c>
      <c r="O32" s="2" t="s">
        <v>50</v>
      </c>
      <c r="P32" s="2">
        <v>4</v>
      </c>
      <c r="Q32" s="2">
        <v>4</v>
      </c>
      <c r="R32" s="2">
        <v>3</v>
      </c>
      <c r="S32" s="2">
        <v>2</v>
      </c>
      <c r="T32" s="2">
        <v>5</v>
      </c>
      <c r="U32" s="2">
        <v>38.9</v>
      </c>
      <c r="V32" s="2" t="s">
        <v>34</v>
      </c>
      <c r="W32" s="2" t="s">
        <v>34</v>
      </c>
      <c r="X32" s="2">
        <v>1</v>
      </c>
      <c r="Y32" s="2">
        <v>2</v>
      </c>
      <c r="Z32" s="2">
        <v>3</v>
      </c>
      <c r="AA32" s="2">
        <v>0</v>
      </c>
      <c r="AB32" s="2">
        <v>1</v>
      </c>
      <c r="AC32" s="2">
        <v>1</v>
      </c>
      <c r="AD32" s="2">
        <v>1</v>
      </c>
      <c r="AE32" s="2">
        <v>0</v>
      </c>
      <c r="AF32" s="2">
        <v>1</v>
      </c>
      <c r="AG32" s="2">
        <v>0</v>
      </c>
      <c r="AH32" s="2">
        <v>1</v>
      </c>
      <c r="AI32" s="2">
        <v>0</v>
      </c>
      <c r="AJ32" s="2">
        <v>0</v>
      </c>
      <c r="AK32" s="2" t="s">
        <v>33</v>
      </c>
      <c r="AL32" s="2" t="s">
        <v>33</v>
      </c>
      <c r="AM32" s="2">
        <v>1</v>
      </c>
      <c r="AN32" s="2">
        <v>0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2</v>
      </c>
      <c r="AU32" s="2">
        <v>11</v>
      </c>
    </row>
    <row r="33" spans="1:47">
      <c r="A33" s="4" t="s">
        <v>103</v>
      </c>
      <c r="B33">
        <v>3641</v>
      </c>
      <c r="C33">
        <v>6.0642098640484283</v>
      </c>
      <c r="D33" s="4">
        <v>0.73953655740533575</v>
      </c>
      <c r="E33">
        <v>-0.28805017272087036</v>
      </c>
      <c r="F33" s="4">
        <v>3828.4</v>
      </c>
      <c r="G33" s="4">
        <v>6.1206964483029838</v>
      </c>
      <c r="H33" s="4">
        <v>0.74211621912497172</v>
      </c>
      <c r="I33" s="7">
        <v>3641</v>
      </c>
      <c r="J33">
        <v>6.0642098640484292</v>
      </c>
      <c r="K33">
        <v>0.73953655740533586</v>
      </c>
      <c r="L33" s="6">
        <v>41834</v>
      </c>
      <c r="M33" s="5">
        <v>68</v>
      </c>
      <c r="N33" s="5" t="s">
        <v>31</v>
      </c>
      <c r="O33" s="5" t="s">
        <v>104</v>
      </c>
      <c r="P33" s="5">
        <v>1</v>
      </c>
      <c r="Q33" s="5">
        <v>1</v>
      </c>
      <c r="R33" s="5">
        <v>3</v>
      </c>
      <c r="S33" s="5">
        <v>4</v>
      </c>
      <c r="T33" s="5">
        <v>3</v>
      </c>
      <c r="U33" s="5">
        <v>38.4</v>
      </c>
      <c r="V33" s="5" t="s">
        <v>39</v>
      </c>
      <c r="W33" s="5" t="s">
        <v>39</v>
      </c>
      <c r="X33" s="5">
        <v>1</v>
      </c>
      <c r="Y33" s="5">
        <v>2</v>
      </c>
      <c r="Z33" s="5">
        <v>0</v>
      </c>
      <c r="AA33" s="2">
        <v>1</v>
      </c>
      <c r="AB33" s="2">
        <v>0</v>
      </c>
      <c r="AC33" s="5">
        <v>0</v>
      </c>
      <c r="AD33" s="5">
        <v>0</v>
      </c>
      <c r="AE33" s="5">
        <v>1</v>
      </c>
      <c r="AF33" s="5">
        <v>0</v>
      </c>
      <c r="AG33" s="2">
        <v>0</v>
      </c>
      <c r="AH33" s="5">
        <v>0</v>
      </c>
      <c r="AI33" s="5">
        <v>0</v>
      </c>
      <c r="AJ33" s="5">
        <v>0</v>
      </c>
      <c r="AK33" s="5" t="s">
        <v>33</v>
      </c>
      <c r="AL33" s="5" t="s">
        <v>33</v>
      </c>
      <c r="AM33" s="5">
        <v>0</v>
      </c>
      <c r="AN33" s="5">
        <v>1</v>
      </c>
      <c r="AO33" s="5">
        <v>0</v>
      </c>
      <c r="AP33" s="5">
        <v>0</v>
      </c>
      <c r="AQ33" s="5">
        <v>0</v>
      </c>
      <c r="AR33" s="5">
        <v>2</v>
      </c>
      <c r="AS33" s="5">
        <v>4</v>
      </c>
      <c r="AT33" s="5">
        <v>0</v>
      </c>
      <c r="AU33" s="5">
        <v>56</v>
      </c>
    </row>
    <row r="34" spans="1:47">
      <c r="A34" s="1" t="s">
        <v>97</v>
      </c>
      <c r="B34">
        <v>4278</v>
      </c>
      <c r="C34">
        <v>6.5343708238286764</v>
      </c>
      <c r="D34" s="4">
        <v>0.78150730376913968</v>
      </c>
      <c r="E34">
        <v>-0.57060935031892634</v>
      </c>
      <c r="F34" s="4">
        <v>3486.2</v>
      </c>
      <c r="G34" s="4">
        <v>6.2343037555728742</v>
      </c>
      <c r="H34" s="4">
        <v>0.78238681914988351</v>
      </c>
      <c r="I34" s="7">
        <v>4278</v>
      </c>
      <c r="J34">
        <v>6.5343708238286764</v>
      </c>
      <c r="K34">
        <v>0.78150730376913968</v>
      </c>
      <c r="L34" s="3">
        <v>41834</v>
      </c>
      <c r="M34" s="2">
        <v>69</v>
      </c>
      <c r="N34" s="2" t="s">
        <v>31</v>
      </c>
      <c r="O34" s="2" t="s">
        <v>98</v>
      </c>
      <c r="P34" s="2">
        <v>1</v>
      </c>
      <c r="Q34" s="2">
        <v>9</v>
      </c>
      <c r="R34" s="2">
        <v>3</v>
      </c>
      <c r="S34" s="2">
        <v>2</v>
      </c>
      <c r="T34" s="2">
        <v>3</v>
      </c>
      <c r="U34" s="2">
        <v>38.4</v>
      </c>
      <c r="V34" s="2" t="s">
        <v>39</v>
      </c>
      <c r="W34" s="2" t="s">
        <v>39</v>
      </c>
      <c r="X34" s="2">
        <v>1</v>
      </c>
      <c r="Y34" s="2">
        <v>2</v>
      </c>
      <c r="Z34" s="2">
        <v>0</v>
      </c>
      <c r="AA34" s="2">
        <v>1</v>
      </c>
      <c r="AB34" s="2">
        <v>0</v>
      </c>
      <c r="AC34" s="2">
        <v>0</v>
      </c>
      <c r="AD34" s="2">
        <v>0</v>
      </c>
      <c r="AE34" s="5">
        <v>1</v>
      </c>
      <c r="AF34" s="5">
        <v>0</v>
      </c>
      <c r="AG34" s="2">
        <v>0</v>
      </c>
      <c r="AH34" s="2">
        <v>0</v>
      </c>
      <c r="AI34" s="2">
        <v>0</v>
      </c>
      <c r="AJ34" s="2">
        <v>0</v>
      </c>
      <c r="AK34" s="2" t="s">
        <v>33</v>
      </c>
      <c r="AL34" s="2" t="s">
        <v>33</v>
      </c>
      <c r="AM34" s="2">
        <v>0</v>
      </c>
      <c r="AN34" s="2">
        <v>1</v>
      </c>
      <c r="AO34" s="2">
        <v>0</v>
      </c>
      <c r="AP34" s="2">
        <v>0</v>
      </c>
      <c r="AQ34" s="2">
        <v>0</v>
      </c>
      <c r="AR34" s="2">
        <v>2</v>
      </c>
      <c r="AS34" s="2">
        <v>4</v>
      </c>
      <c r="AT34" s="2">
        <v>0</v>
      </c>
      <c r="AU34" s="2">
        <v>51</v>
      </c>
    </row>
    <row r="35" spans="1:47">
      <c r="A35" s="1" t="s">
        <v>215</v>
      </c>
      <c r="B35">
        <v>4365</v>
      </c>
      <c r="C35">
        <v>6.3476936702829807</v>
      </c>
      <c r="D35" s="4">
        <v>0.75735721529545497</v>
      </c>
      <c r="E35">
        <v>-0.17690912858089863</v>
      </c>
      <c r="F35" s="4">
        <v>3963</v>
      </c>
      <c r="G35" s="4">
        <v>6.3004986116474964</v>
      </c>
      <c r="H35" s="4">
        <v>0.76997053578501329</v>
      </c>
      <c r="I35" s="7">
        <v>4365</v>
      </c>
      <c r="J35">
        <v>6.3476936702829798</v>
      </c>
      <c r="K35">
        <v>0.75735721529545486</v>
      </c>
      <c r="L35" s="3">
        <v>41834</v>
      </c>
      <c r="M35" s="2">
        <v>6</v>
      </c>
      <c r="N35" s="2" t="s">
        <v>31</v>
      </c>
      <c r="O35" s="2" t="s">
        <v>216</v>
      </c>
      <c r="P35" s="2">
        <v>4</v>
      </c>
      <c r="Q35" s="2">
        <v>13</v>
      </c>
      <c r="R35" s="2">
        <v>3</v>
      </c>
      <c r="S35" s="2">
        <v>3</v>
      </c>
      <c r="T35" s="2">
        <v>1</v>
      </c>
      <c r="U35" s="2">
        <v>38.9</v>
      </c>
      <c r="V35" s="2" t="s">
        <v>39</v>
      </c>
      <c r="W35" s="2" t="s">
        <v>39</v>
      </c>
      <c r="X35" s="2">
        <v>1</v>
      </c>
      <c r="Y35" s="2">
        <v>1</v>
      </c>
      <c r="Z35" s="2">
        <v>0</v>
      </c>
      <c r="AA35" s="2">
        <v>1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1</v>
      </c>
      <c r="AI35" s="2">
        <v>0</v>
      </c>
      <c r="AJ35" s="2">
        <v>1</v>
      </c>
      <c r="AK35" s="2">
        <v>92</v>
      </c>
      <c r="AL35" s="2">
        <v>90</v>
      </c>
      <c r="AM35" s="2">
        <v>1</v>
      </c>
      <c r="AN35" s="2">
        <v>0</v>
      </c>
      <c r="AO35" s="2">
        <v>1</v>
      </c>
      <c r="AP35" s="2">
        <v>1</v>
      </c>
      <c r="AQ35" s="2">
        <v>1</v>
      </c>
      <c r="AR35" s="2">
        <v>2</v>
      </c>
      <c r="AS35" s="2">
        <v>4</v>
      </c>
      <c r="AT35" s="2">
        <v>2</v>
      </c>
      <c r="AU35" s="2">
        <v>151</v>
      </c>
    </row>
    <row r="36" spans="1:47">
      <c r="A36" s="4" t="s">
        <v>91</v>
      </c>
      <c r="B36">
        <v>4935</v>
      </c>
      <c r="C36">
        <v>6.3410531845743048</v>
      </c>
      <c r="D36" s="4">
        <v>0.74564589495618416</v>
      </c>
      <c r="E36">
        <v>-0.2145616665659113</v>
      </c>
      <c r="F36" s="4">
        <v>3917.4</v>
      </c>
      <c r="G36" s="4">
        <v>6.2281407972036105</v>
      </c>
      <c r="H36" s="4">
        <v>0.75387757982938597</v>
      </c>
      <c r="I36" s="7">
        <v>4935</v>
      </c>
      <c r="J36">
        <v>6.3410531845743048</v>
      </c>
      <c r="K36">
        <v>0.74564589495618416</v>
      </c>
      <c r="L36" s="6">
        <v>41834</v>
      </c>
      <c r="M36" s="5">
        <v>70</v>
      </c>
      <c r="N36" s="5" t="s">
        <v>31</v>
      </c>
      <c r="O36" s="5" t="s">
        <v>92</v>
      </c>
      <c r="P36" s="5">
        <v>1</v>
      </c>
      <c r="Q36" s="5">
        <v>12</v>
      </c>
      <c r="R36" s="5">
        <v>3</v>
      </c>
      <c r="S36" s="5">
        <v>3</v>
      </c>
      <c r="T36" s="5">
        <v>4</v>
      </c>
      <c r="U36" s="5">
        <v>38.6</v>
      </c>
      <c r="V36" s="5" t="s">
        <v>34</v>
      </c>
      <c r="W36" s="5" t="s">
        <v>34</v>
      </c>
      <c r="X36" s="5">
        <v>1</v>
      </c>
      <c r="Y36" s="5">
        <v>2</v>
      </c>
      <c r="Z36" s="5">
        <v>1</v>
      </c>
      <c r="AA36" s="2">
        <v>1</v>
      </c>
      <c r="AB36" s="2">
        <v>0</v>
      </c>
      <c r="AC36" s="5">
        <v>0</v>
      </c>
      <c r="AD36" s="5">
        <v>0</v>
      </c>
      <c r="AE36" s="5">
        <v>1</v>
      </c>
      <c r="AF36" s="5">
        <v>0</v>
      </c>
      <c r="AG36" s="2">
        <v>0</v>
      </c>
      <c r="AH36" s="5">
        <v>0</v>
      </c>
      <c r="AI36" s="5">
        <v>1</v>
      </c>
      <c r="AJ36" s="5">
        <v>1</v>
      </c>
      <c r="AK36" s="5" t="s">
        <v>33</v>
      </c>
      <c r="AL36" s="5" t="s">
        <v>33</v>
      </c>
      <c r="AM36" s="5">
        <v>0</v>
      </c>
      <c r="AN36" s="5">
        <v>1</v>
      </c>
      <c r="AO36" s="5">
        <v>0</v>
      </c>
      <c r="AP36" s="5">
        <v>0</v>
      </c>
      <c r="AQ36" s="5">
        <v>0</v>
      </c>
      <c r="AR36" s="5">
        <v>2</v>
      </c>
      <c r="AS36" s="5">
        <v>4</v>
      </c>
      <c r="AT36" s="5">
        <v>0</v>
      </c>
      <c r="AU36" s="5">
        <v>46</v>
      </c>
    </row>
    <row r="37" spans="1:47">
      <c r="A37" s="4" t="s">
        <v>44</v>
      </c>
      <c r="B37">
        <v>3991</v>
      </c>
      <c r="C37">
        <v>5.8423305264776237</v>
      </c>
      <c r="D37" s="4">
        <v>0.70459159244505976</v>
      </c>
      <c r="E37">
        <v>-0.49563455976982207</v>
      </c>
      <c r="F37" s="4">
        <v>3577</v>
      </c>
      <c r="G37" s="4">
        <v>5.7986433028975641</v>
      </c>
      <c r="H37" s="4">
        <v>0.70915518820693135</v>
      </c>
      <c r="I37" s="7">
        <v>3991</v>
      </c>
      <c r="J37">
        <v>5.8423305264776237</v>
      </c>
      <c r="K37">
        <v>0.70459159244505976</v>
      </c>
      <c r="L37" s="6">
        <v>41834</v>
      </c>
      <c r="M37" s="5">
        <v>71</v>
      </c>
      <c r="N37" s="5" t="s">
        <v>31</v>
      </c>
      <c r="O37" s="5" t="s">
        <v>45</v>
      </c>
      <c r="P37" s="5">
        <v>4</v>
      </c>
      <c r="Q37" s="5">
        <v>5</v>
      </c>
      <c r="R37" s="5">
        <v>3</v>
      </c>
      <c r="S37" s="5">
        <v>2</v>
      </c>
      <c r="T37" s="5">
        <v>3</v>
      </c>
      <c r="U37" s="5">
        <v>38.6</v>
      </c>
      <c r="V37" s="5" t="s">
        <v>34</v>
      </c>
      <c r="W37" s="5" t="s">
        <v>34</v>
      </c>
      <c r="X37" s="5">
        <v>1</v>
      </c>
      <c r="Y37" s="5">
        <v>2</v>
      </c>
      <c r="Z37" s="5">
        <v>1</v>
      </c>
      <c r="AA37" s="2">
        <v>1</v>
      </c>
      <c r="AB37" s="2">
        <v>0</v>
      </c>
      <c r="AC37" s="5">
        <v>0</v>
      </c>
      <c r="AD37" s="5">
        <v>0</v>
      </c>
      <c r="AE37" s="5">
        <v>1</v>
      </c>
      <c r="AF37" s="5">
        <v>0</v>
      </c>
      <c r="AG37" s="2">
        <v>0</v>
      </c>
      <c r="AH37" s="5">
        <v>0</v>
      </c>
      <c r="AI37" s="5">
        <v>0</v>
      </c>
      <c r="AJ37" s="5">
        <v>0</v>
      </c>
      <c r="AK37" s="5" t="s">
        <v>33</v>
      </c>
      <c r="AL37" s="5" t="s">
        <v>33</v>
      </c>
      <c r="AM37" s="5">
        <v>0</v>
      </c>
      <c r="AN37" s="5">
        <v>1</v>
      </c>
      <c r="AO37" s="5">
        <v>0</v>
      </c>
      <c r="AP37" s="5">
        <v>0</v>
      </c>
      <c r="AQ37" s="5">
        <v>0</v>
      </c>
      <c r="AR37" s="5">
        <v>2</v>
      </c>
      <c r="AS37" s="5">
        <v>4</v>
      </c>
      <c r="AT37" s="5">
        <v>0</v>
      </c>
      <c r="AU37" s="5">
        <v>6</v>
      </c>
    </row>
    <row r="38" spans="1:47">
      <c r="A38" s="1" t="s">
        <v>121</v>
      </c>
      <c r="B38">
        <v>3104</v>
      </c>
      <c r="C38">
        <v>5.7816964271420428</v>
      </c>
      <c r="D38" s="4">
        <v>0.71907650314642801</v>
      </c>
      <c r="E38">
        <v>-0.67497954333001431</v>
      </c>
      <c r="F38" s="4">
        <v>3359.8</v>
      </c>
      <c r="G38" s="4">
        <v>5.932238887577987</v>
      </c>
      <c r="H38" s="4">
        <v>0.73133097619402787</v>
      </c>
      <c r="I38" s="7">
        <v>3104</v>
      </c>
      <c r="J38">
        <v>5.7816964271420428</v>
      </c>
      <c r="K38">
        <v>0.71907650314642801</v>
      </c>
      <c r="L38" s="3">
        <v>41834</v>
      </c>
      <c r="M38" s="2">
        <v>73</v>
      </c>
      <c r="N38" s="2" t="s">
        <v>31</v>
      </c>
      <c r="O38" s="2" t="s">
        <v>122</v>
      </c>
      <c r="P38" s="2">
        <v>1</v>
      </c>
      <c r="Q38" s="2">
        <v>6</v>
      </c>
      <c r="R38" s="2">
        <v>3</v>
      </c>
      <c r="S38" s="2">
        <v>2</v>
      </c>
      <c r="T38" s="2">
        <v>3</v>
      </c>
      <c r="U38" s="2">
        <v>38.6</v>
      </c>
      <c r="V38" s="2" t="s">
        <v>39</v>
      </c>
      <c r="W38" s="2" t="s">
        <v>39</v>
      </c>
      <c r="X38" s="2">
        <v>1</v>
      </c>
      <c r="Y38" s="2">
        <v>2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5">
        <v>1</v>
      </c>
      <c r="AF38" s="5">
        <v>0</v>
      </c>
      <c r="AG38" s="2">
        <v>0</v>
      </c>
      <c r="AH38" s="2">
        <v>0</v>
      </c>
      <c r="AI38" s="2">
        <v>0</v>
      </c>
      <c r="AJ38" s="2">
        <v>0</v>
      </c>
      <c r="AK38" s="2" t="s">
        <v>33</v>
      </c>
      <c r="AL38" s="2" t="s">
        <v>33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2</v>
      </c>
      <c r="AS38" s="2">
        <v>4</v>
      </c>
      <c r="AT38" s="2">
        <v>0</v>
      </c>
      <c r="AU38" s="2">
        <v>71</v>
      </c>
    </row>
    <row r="39" spans="1:47">
      <c r="A39" s="4" t="s">
        <v>115</v>
      </c>
      <c r="B39">
        <v>3171</v>
      </c>
      <c r="C39">
        <v>5.9416725605059408</v>
      </c>
      <c r="D39" s="4">
        <v>0.73701541642513002</v>
      </c>
      <c r="E39">
        <v>-0.76415660697872856</v>
      </c>
      <c r="F39" s="4">
        <v>3251.8</v>
      </c>
      <c r="G39" s="4">
        <v>5.9469171009331872</v>
      </c>
      <c r="H39" s="4">
        <v>0.73553784729205351</v>
      </c>
      <c r="I39" s="7">
        <v>3171</v>
      </c>
      <c r="J39">
        <v>5.9416725605059408</v>
      </c>
      <c r="K39">
        <v>0.73701541642513002</v>
      </c>
      <c r="L39" s="6">
        <v>41834</v>
      </c>
      <c r="M39" s="5">
        <v>74</v>
      </c>
      <c r="N39" s="5" t="s">
        <v>31</v>
      </c>
      <c r="O39" s="5" t="s">
        <v>116</v>
      </c>
      <c r="P39" s="5">
        <v>1</v>
      </c>
      <c r="Q39" s="5">
        <v>3</v>
      </c>
      <c r="R39" s="5">
        <v>3</v>
      </c>
      <c r="S39" s="5">
        <v>4</v>
      </c>
      <c r="T39" s="5">
        <v>3</v>
      </c>
      <c r="U39" s="5">
        <v>38.9</v>
      </c>
      <c r="V39" s="5" t="s">
        <v>39</v>
      </c>
      <c r="W39" s="5" t="s">
        <v>39</v>
      </c>
      <c r="X39" s="5">
        <v>1</v>
      </c>
      <c r="Y39" s="5">
        <v>2</v>
      </c>
      <c r="Z39" s="5">
        <v>0</v>
      </c>
      <c r="AA39" s="2">
        <v>1</v>
      </c>
      <c r="AB39" s="2">
        <v>0</v>
      </c>
      <c r="AC39" s="5">
        <v>0</v>
      </c>
      <c r="AD39" s="5">
        <v>0</v>
      </c>
      <c r="AE39" s="5">
        <v>0</v>
      </c>
      <c r="AF39" s="5">
        <v>1</v>
      </c>
      <c r="AG39" s="2">
        <v>0</v>
      </c>
      <c r="AH39" s="5">
        <v>1</v>
      </c>
      <c r="AI39" s="5">
        <v>0</v>
      </c>
      <c r="AJ39" s="5">
        <v>0</v>
      </c>
      <c r="AK39" s="5" t="s">
        <v>33</v>
      </c>
      <c r="AL39" s="5" t="s">
        <v>33</v>
      </c>
      <c r="AM39" s="5">
        <v>1</v>
      </c>
      <c r="AN39" s="5">
        <v>0</v>
      </c>
      <c r="AO39" s="5">
        <v>1</v>
      </c>
      <c r="AP39" s="5">
        <v>1</v>
      </c>
      <c r="AQ39" s="5">
        <v>1</v>
      </c>
      <c r="AR39" s="5">
        <v>2</v>
      </c>
      <c r="AS39" s="5">
        <v>4</v>
      </c>
      <c r="AT39" s="5">
        <v>2</v>
      </c>
      <c r="AU39" s="5">
        <v>66</v>
      </c>
    </row>
    <row r="40" spans="1:47">
      <c r="A40" s="1" t="s">
        <v>228</v>
      </c>
      <c r="B40">
        <v>4826</v>
      </c>
      <c r="C40">
        <v>6.400042583515809</v>
      </c>
      <c r="D40" s="4">
        <f t="shared" ref="D40:D41" si="0">C40/LN(B40)</f>
        <v>0.75456421643840677</v>
      </c>
      <c r="E40">
        <v>0.6605708418423285</v>
      </c>
      <c r="F40" s="4">
        <v>4977.25</v>
      </c>
      <c r="G40" s="4">
        <v>6.4437699369999999</v>
      </c>
      <c r="H40" s="4">
        <v>0.75706444699999997</v>
      </c>
      <c r="I40" s="7">
        <v>4826</v>
      </c>
      <c r="J40">
        <v>6.400042583515809</v>
      </c>
      <c r="K40">
        <f t="shared" ref="K40:K41" si="1">J40/LN(I40)</f>
        <v>0.75456421643840677</v>
      </c>
      <c r="L40" s="3">
        <v>41835</v>
      </c>
      <c r="M40" s="2">
        <v>7</v>
      </c>
      <c r="N40" s="2" t="s">
        <v>36</v>
      </c>
      <c r="O40" s="2" t="s">
        <v>227</v>
      </c>
      <c r="P40" s="2">
        <v>3</v>
      </c>
      <c r="Q40" s="2">
        <v>16</v>
      </c>
      <c r="R40" s="2">
        <v>3</v>
      </c>
      <c r="S40" s="2">
        <v>2</v>
      </c>
      <c r="T40" s="2">
        <v>3</v>
      </c>
      <c r="U40" s="2">
        <v>38.4</v>
      </c>
      <c r="V40" s="2" t="s">
        <v>39</v>
      </c>
      <c r="W40" s="2" t="s">
        <v>34</v>
      </c>
      <c r="X40" s="2">
        <v>2</v>
      </c>
      <c r="Y40" s="2">
        <v>1</v>
      </c>
      <c r="Z40" s="2">
        <v>1</v>
      </c>
      <c r="AA40" s="5">
        <v>1</v>
      </c>
      <c r="AB40" s="5">
        <v>0</v>
      </c>
      <c r="AC40" s="2">
        <v>0</v>
      </c>
      <c r="AD40" s="2">
        <v>0</v>
      </c>
      <c r="AE40" s="2">
        <v>1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94</v>
      </c>
      <c r="AL40" s="2">
        <v>90.4</v>
      </c>
      <c r="AM40" s="2">
        <v>0</v>
      </c>
      <c r="AN40" s="2">
        <v>1</v>
      </c>
      <c r="AO40" s="2">
        <v>0</v>
      </c>
      <c r="AP40" s="2">
        <v>0</v>
      </c>
      <c r="AQ40" s="2">
        <v>0</v>
      </c>
      <c r="AR40" s="2">
        <v>2</v>
      </c>
      <c r="AS40" s="2">
        <v>4</v>
      </c>
      <c r="AT40" s="2">
        <v>0</v>
      </c>
      <c r="AU40" s="2">
        <v>162</v>
      </c>
    </row>
    <row r="41" spans="1:47">
      <c r="A41" s="4" t="s">
        <v>256</v>
      </c>
      <c r="B41">
        <v>4428</v>
      </c>
      <c r="C41">
        <v>6.4486764587214847</v>
      </c>
      <c r="D41" s="4">
        <f t="shared" si="0"/>
        <v>0.76809246742458692</v>
      </c>
      <c r="E41">
        <v>3.9923250253845757E-2</v>
      </c>
      <c r="F41">
        <v>4225.6000000000004</v>
      </c>
      <c r="G41">
        <v>6.4596644347054619</v>
      </c>
      <c r="H41">
        <v>0.77637438599038089</v>
      </c>
      <c r="I41" s="7">
        <v>4428</v>
      </c>
      <c r="J41">
        <v>6.4486764587214847</v>
      </c>
      <c r="K41">
        <f t="shared" si="1"/>
        <v>0.76809246742458692</v>
      </c>
      <c r="L41" s="6">
        <v>41834</v>
      </c>
      <c r="M41" s="5">
        <v>8</v>
      </c>
      <c r="N41" s="5" t="s">
        <v>31</v>
      </c>
      <c r="O41" s="5" t="s">
        <v>257</v>
      </c>
      <c r="P41" s="5">
        <v>1</v>
      </c>
      <c r="Q41" s="5">
        <v>9</v>
      </c>
      <c r="R41" s="5">
        <v>3</v>
      </c>
      <c r="S41" s="5">
        <v>2</v>
      </c>
      <c r="T41" s="5">
        <v>3</v>
      </c>
      <c r="U41" s="5">
        <v>38.4</v>
      </c>
      <c r="V41" s="5" t="s">
        <v>39</v>
      </c>
      <c r="W41" s="5" t="s">
        <v>39</v>
      </c>
      <c r="X41" s="5">
        <v>1</v>
      </c>
      <c r="Y41" s="5">
        <v>1</v>
      </c>
      <c r="Z41" s="5">
        <v>0</v>
      </c>
      <c r="AA41" s="5">
        <v>1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1</v>
      </c>
      <c r="AH41" s="5">
        <v>2</v>
      </c>
      <c r="AI41" s="5">
        <v>0</v>
      </c>
      <c r="AJ41" s="5">
        <v>0</v>
      </c>
      <c r="AK41" s="5" t="s">
        <v>33</v>
      </c>
      <c r="AL41" s="5">
        <v>64</v>
      </c>
      <c r="AM41" s="5">
        <v>3</v>
      </c>
      <c r="AN41" s="5">
        <v>0</v>
      </c>
      <c r="AO41" s="5">
        <v>1</v>
      </c>
      <c r="AP41" s="5">
        <v>1</v>
      </c>
      <c r="AQ41" s="5">
        <v>1</v>
      </c>
      <c r="AR41" s="5">
        <v>2</v>
      </c>
      <c r="AS41" s="5">
        <v>4</v>
      </c>
      <c r="AT41" s="5">
        <v>2</v>
      </c>
      <c r="AU41" s="5">
        <v>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2017-03-28T21:49:00Z</dcterms:modified>
</cp:coreProperties>
</file>